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"/>
    </mc:Choice>
  </mc:AlternateContent>
  <xr:revisionPtr revIDLastSave="0" documentId="8_{64FC7AA5-42AC-4FBE-9FAC-D91E488BC6FA}" xr6:coauthVersionLast="47" xr6:coauthVersionMax="47" xr10:uidLastSave="{00000000-0000-0000-0000-000000000000}"/>
  <bookViews>
    <workbookView xWindow="-110" yWindow="-110" windowWidth="19420" windowHeight="10300" tabRatio="999" firstSheet="11" activeTab="15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Empleados activos" sheetId="12" r:id="rId5"/>
    <sheet name="Pensiones activos" sheetId="22" r:id="rId6"/>
    <sheet name="Pensiones pensionados" sheetId="24" r:id="rId7"/>
    <sheet name="Primas por edad y sexo" sheetId="15" r:id="rId8"/>
    <sheet name="a) Proyección dem Activos " sheetId="16" r:id="rId9"/>
    <sheet name="b) Proyección dem Pensionados" sheetId="18" r:id="rId10"/>
    <sheet name="c)Proyección muertes Activos" sheetId="17" r:id="rId11"/>
    <sheet name="Proyección lump sum" sheetId="25" r:id="rId12"/>
    <sheet name="d) Proyección muert Pensionados" sheetId="19" r:id="rId13"/>
    <sheet name="e,f) Proyección BenMuerte " sheetId="21" r:id="rId14"/>
    <sheet name="g) Proyección pensiones" sheetId="23" r:id="rId15"/>
    <sheet name="i) Costo actuarial de beneficio" sheetId="26" r:id="rId16"/>
    <sheet name="k.l) Primas" sheetId="27" r:id="rId17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5" l="1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35" i="21" l="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9" a="1"/>
  <c r="B4" i="19" a="1"/>
  <c r="C4" i="17" a="1"/>
  <c r="C4" i="19" a="1"/>
  <c r="C3" i="17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C5" i="19" a="1"/>
  <c r="C5" i="17" a="1"/>
  <c r="B5" i="19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C7" i="17" a="1"/>
  <c r="B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" i="18" a="1"/>
  <c r="C20" i="18" a="1"/>
  <c r="C32" i="18" a="1"/>
  <c r="C21" i="18" a="1"/>
  <c r="C30" i="18" a="1"/>
  <c r="C24" i="18" a="1"/>
  <c r="C25" i="18" a="1"/>
  <c r="B24" i="18" a="1"/>
  <c r="C27" i="18" a="1"/>
  <c r="B17" i="18" a="1"/>
  <c r="C2" i="17" a="1"/>
  <c r="C23" i="18" a="1"/>
  <c r="C28" i="18" a="1"/>
  <c r="C9" i="18" a="1"/>
  <c r="B7" i="18" a="1"/>
  <c r="B11" i="18" a="1"/>
  <c r="B27" i="18" a="1"/>
  <c r="C15" i="18" a="1"/>
  <c r="C5" i="18" a="1"/>
  <c r="B29" i="18" a="1"/>
  <c r="B5" i="18" a="1"/>
  <c r="C11" i="18" a="1"/>
  <c r="B30" i="18" a="1"/>
  <c r="C9" i="19" a="1"/>
  <c r="C22" i="18" a="1"/>
  <c r="C2" i="19" a="1"/>
  <c r="C6" i="18" a="1"/>
  <c r="B19" i="18" a="1"/>
  <c r="B23" i="18" a="1"/>
  <c r="C9" i="17" a="1"/>
  <c r="B10" i="18" a="1"/>
  <c r="B8" i="18" a="1"/>
  <c r="B13" i="18" a="1"/>
  <c r="B22" i="18" a="1"/>
  <c r="C16" i="18" a="1"/>
  <c r="C10" i="18" a="1"/>
  <c r="B16" i="18" a="1"/>
  <c r="B25" i="18" a="1"/>
  <c r="C4" i="18" a="1"/>
  <c r="C14" i="18" a="1"/>
  <c r="C29" i="18" a="1"/>
  <c r="B28" i="18" a="1"/>
  <c r="B14" i="18" a="1"/>
  <c r="C31" i="18" a="1"/>
  <c r="C3" i="18" a="1"/>
  <c r="B9" i="18" a="1"/>
  <c r="C8" i="18" a="1"/>
  <c r="C17" i="18" a="1"/>
  <c r="B32" i="18" a="1"/>
  <c r="B31" i="18" a="1"/>
  <c r="B20" i="18" a="1"/>
  <c r="C26" i="18" a="1"/>
  <c r="B9" i="19" a="1"/>
  <c r="B15" i="18" a="1"/>
  <c r="B6" i="18" a="1"/>
  <c r="B3" i="18" a="1"/>
  <c r="C13" i="18" a="1"/>
  <c r="B12" i="18" a="1"/>
  <c r="C12" i="18" a="1"/>
  <c r="B2" i="18" a="1"/>
  <c r="C18" i="18" a="1"/>
  <c r="B26" i="18" a="1"/>
  <c r="B18" i="18" a="1"/>
  <c r="B4" i="18" a="1"/>
  <c r="C19" i="18" a="1"/>
  <c r="C7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D8" i="18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D23" i="18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D16" i="18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0" i="19" a="1"/>
  <c r="C10" i="17" a="1"/>
  <c r="C10" i="19" a="1"/>
  <c r="E4" i="15" l="1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B34" i="18" a="1"/>
  <c r="C33" i="18" a="1"/>
  <c r="C11" i="19" a="1"/>
  <c r="B37" i="18" a="1"/>
  <c r="C34" i="18" a="1"/>
  <c r="B11" i="19" a="1"/>
  <c r="B35" i="18" a="1"/>
  <c r="C36" i="18" a="1"/>
  <c r="B36" i="18" a="1"/>
  <c r="C11" i="17" a="1"/>
  <c r="C37" i="18" a="1"/>
  <c r="C35" i="18" a="1"/>
  <c r="B33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Q4" i="25" l="1"/>
  <c r="D9" i="16"/>
  <c r="G8" i="2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13" i="17" a="1"/>
  <c r="B39" i="18" a="1"/>
  <c r="C13" i="19" a="1"/>
  <c r="C39" i="18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40" i="18" a="1"/>
  <c r="C14" i="17" a="1"/>
  <c r="B14" i="19" a="1"/>
  <c r="C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C18" i="17" a="1"/>
  <c r="B44" i="18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46" i="18" a="1"/>
  <c r="C20" i="17" a="1"/>
  <c r="B20" i="19" a="1"/>
  <c r="C20" i="19" a="1"/>
  <c r="B46" i="18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C21" i="19" a="1"/>
  <c r="B47" i="18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50" i="18" a="1"/>
  <c r="B24" i="19" a="1"/>
  <c r="C24" i="19" a="1"/>
  <c r="B50" i="18" a="1"/>
  <c r="C24" i="17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B51" i="18" a="1"/>
  <c r="C25" i="17" a="1"/>
  <c r="C25" i="19" a="1"/>
  <c r="C51" i="18" a="1"/>
  <c r="B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C52" i="18" a="1"/>
  <c r="B26" i="19" a="1"/>
  <c r="B52" i="18" a="1"/>
  <c r="C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B28" i="19" a="1"/>
  <c r="C28" i="17" a="1"/>
  <c r="C54" i="18" a="1"/>
  <c r="C28" i="19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7" a="1"/>
  <c r="B55" i="18" a="1"/>
  <c r="C29" i="19" a="1"/>
  <c r="C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C31" i="19" a="1"/>
  <c r="B31" i="19" a="1"/>
  <c r="B57" i="18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B58" i="18" a="1"/>
  <c r="C58" i="18" a="1"/>
  <c r="C32" i="17" a="1"/>
  <c r="C32" i="19" a="1"/>
  <c r="B32" i="19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C33" i="17" a="1"/>
  <c r="C33" i="19" a="1"/>
  <c r="B33" i="19" a="1"/>
  <c r="C59" i="18" a="1"/>
  <c r="B59" i="18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64" i="18" a="1"/>
  <c r="C38" i="19" a="1"/>
  <c r="B38" i="19" a="1"/>
  <c r="C38" i="17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C65" i="18" a="1"/>
  <c r="C39" i="17" a="1"/>
  <c r="B39" i="19" a="1"/>
  <c r="C39" i="19" a="1"/>
  <c r="B65" i="18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66" i="18" a="1"/>
  <c r="C66" i="18" a="1"/>
  <c r="B40" i="19" a="1"/>
  <c r="C40" i="17" a="1"/>
  <c r="C40" i="19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C41" i="17" a="1"/>
  <c r="C67" i="18" a="1"/>
  <c r="B41" i="19" a="1"/>
  <c r="C41" i="19" a="1"/>
  <c r="B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7" a="1"/>
  <c r="C68" i="18" a="1"/>
  <c r="C42" i="19" a="1"/>
  <c r="B68" i="18" a="1"/>
  <c r="B42" i="19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69" i="18" a="1"/>
  <c r="C43" i="17" a="1"/>
  <c r="B43" i="19" a="1"/>
  <c r="C43" i="19" a="1"/>
  <c r="C69" i="18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44" i="19" a="1"/>
  <c r="C44" i="17" a="1"/>
  <c r="B70" i="18" a="1"/>
  <c r="C70" i="18" a="1"/>
  <c r="C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45" i="19" a="1"/>
  <c r="C45" i="19" a="1"/>
  <c r="B71" i="18" a="1"/>
  <c r="C71" i="18" a="1"/>
  <c r="C45" i="17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B49" i="19" a="1"/>
  <c r="C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D62" i="19" s="1"/>
  <c r="C62" i="19"/>
  <c r="D87" i="18"/>
  <c r="C88" i="18"/>
  <c r="B88" i="18"/>
  <c r="A63" i="19"/>
  <c r="A89" i="18"/>
  <c r="C63" i="19" a="1"/>
  <c r="C89" i="18" a="1"/>
  <c r="B63" i="19" a="1"/>
  <c r="B89" i="18" a="1"/>
  <c r="C63" i="19" l="1"/>
  <c r="B63" i="19"/>
  <c r="D88" i="18"/>
  <c r="B89" i="18"/>
  <c r="C89" i="18"/>
  <c r="A90" i="18"/>
  <c r="A64" i="19"/>
  <c r="C90" i="18" a="1"/>
  <c r="B64" i="19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B92" i="18" a="1"/>
  <c r="C92" i="18" a="1"/>
  <c r="C66" i="19" a="1"/>
  <c r="B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B73" i="19" a="1"/>
  <c r="C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A77" i="19"/>
  <c r="D75" i="19"/>
  <c r="C77" i="19" a="1"/>
  <c r="B77" i="19" a="1"/>
  <c r="D76" i="19" l="1"/>
  <c r="B77" i="19"/>
  <c r="C77" i="19"/>
  <c r="A78" i="19"/>
  <c r="B78" i="19" a="1"/>
  <c r="C78" i="19" a="1"/>
  <c r="C78" i="19" l="1"/>
  <c r="B78" i="19"/>
  <c r="D77" i="19"/>
  <c r="A79" i="19"/>
  <c r="C79" i="19" a="1"/>
  <c r="B79" i="19" a="1"/>
  <c r="B79" i="19" l="1"/>
  <c r="C79" i="19"/>
  <c r="A80" i="19"/>
  <c r="D78" i="19"/>
  <c r="C80" i="19" a="1"/>
  <c r="B80" i="19" a="1"/>
  <c r="C80" i="19" l="1"/>
  <c r="B80" i="19"/>
  <c r="A81" i="19"/>
  <c r="D79" i="19"/>
  <c r="B81" i="19" a="1"/>
  <c r="C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A87" i="19"/>
  <c r="C87" i="19" a="1"/>
  <c r="B87" i="19" a="1"/>
  <c r="D86" i="19" l="1"/>
  <c r="C87" i="19"/>
  <c r="B87" i="19"/>
  <c r="A88" i="19"/>
  <c r="C88" i="19" a="1"/>
  <c r="B88" i="19" a="1"/>
  <c r="D87" i="19" l="1"/>
  <c r="C88" i="19"/>
  <c r="B88" i="19"/>
  <c r="A89" i="19"/>
  <c r="B89" i="19" a="1"/>
  <c r="C89" i="19" a="1"/>
  <c r="D88" i="19" l="1"/>
  <c r="C89" i="19"/>
  <c r="B89" i="19"/>
  <c r="A90" i="19"/>
  <c r="C90" i="19" a="1"/>
  <c r="B90" i="19" a="1"/>
  <c r="D89" i="19" l="1"/>
  <c r="B90" i="19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A93" i="19"/>
  <c r="D91" i="19"/>
  <c r="C93" i="19" a="1"/>
  <c r="B93" i="19" a="1"/>
  <c r="D92" i="19" l="1"/>
  <c r="B93" i="19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<sst xmlns="http://schemas.openxmlformats.org/spreadsheetml/2006/main" count="1139" uniqueCount="69">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</sst>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7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5" borderId="0" xfId="0" applyNumberFormat="1" applyFont="1" applyFill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0" t="s">
        <v>21</v>
      </c>
      <c r="C2" s="31">
        <v>2025</v>
      </c>
    </row>
    <row r="3" spans="2:3" x14ac:dyDescent="0.35">
      <c r="B3" s="30" t="s">
        <v>22</v>
      </c>
      <c r="C3" s="31">
        <v>2118</v>
      </c>
    </row>
    <row r="4" spans="2:3" ht="21" x14ac:dyDescent="0.35">
      <c r="B4" s="30" t="s">
        <v>23</v>
      </c>
      <c r="C4" s="31">
        <v>65</v>
      </c>
    </row>
    <row r="5" spans="2:3" ht="21" x14ac:dyDescent="0.35">
      <c r="B5" s="30" t="s">
        <v>24</v>
      </c>
      <c r="C5" s="31">
        <v>63</v>
      </c>
    </row>
    <row r="6" spans="2:3" x14ac:dyDescent="0.35">
      <c r="B6" s="32" t="s">
        <v>25</v>
      </c>
      <c r="C6" s="31">
        <v>0.03</v>
      </c>
    </row>
    <row r="7" spans="2:3" ht="23.15" customHeight="1" x14ac:dyDescent="0.35">
      <c r="B7" s="30" t="s">
        <v>26</v>
      </c>
      <c r="C7" s="31">
        <v>0.02</v>
      </c>
    </row>
    <row r="8" spans="2:3" ht="22.5" customHeight="1" x14ac:dyDescent="0.35">
      <c r="B8" s="30" t="s">
        <v>27</v>
      </c>
      <c r="C8" s="31">
        <v>6.5000000000000002E-2</v>
      </c>
    </row>
    <row r="9" spans="2:3" x14ac:dyDescent="0.35">
      <c r="B9" s="30" t="s">
        <v>28</v>
      </c>
      <c r="C9" s="33">
        <v>46022</v>
      </c>
    </row>
    <row r="10" spans="2:3" x14ac:dyDescent="0.3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1"/>
      <c r="G118" s="11"/>
    </row>
    <row r="119" spans="1:127" x14ac:dyDescent="0.35">
      <c r="F119" s="11"/>
      <c r="G119" s="11"/>
    </row>
    <row r="120" spans="1:127" x14ac:dyDescent="0.35">
      <c r="F120" s="11"/>
      <c r="G120" s="11"/>
    </row>
    <row r="121" spans="1:127" x14ac:dyDescent="0.35">
      <c r="F121" s="11"/>
      <c r="G121" s="11"/>
    </row>
    <row r="122" spans="1:127" x14ac:dyDescent="0.35">
      <c r="F122" s="11"/>
      <c r="G122" s="11"/>
    </row>
    <row r="123" spans="1:127" x14ac:dyDescent="0.35">
      <c r="F123" s="11"/>
      <c r="G123" s="11"/>
    </row>
    <row r="124" spans="1:127" x14ac:dyDescent="0.35">
      <c r="F124" s="11"/>
      <c r="G124" s="11"/>
    </row>
    <row r="125" spans="1:127" x14ac:dyDescent="0.35">
      <c r="F125" s="11"/>
      <c r="G125" s="11"/>
    </row>
    <row r="126" spans="1:127" x14ac:dyDescent="0.35">
      <c r="F126" s="11"/>
      <c r="G126" s="11"/>
    </row>
    <row r="127" spans="1:127" x14ac:dyDescent="0.35">
      <c r="F127" s="11"/>
      <c r="G127" s="11"/>
    </row>
    <row r="128" spans="1:127" x14ac:dyDescent="0.35">
      <c r="F128" s="11"/>
      <c r="G128" s="11"/>
    </row>
    <row r="129" spans="6:7" x14ac:dyDescent="0.35">
      <c r="F129" s="11"/>
      <c r="G129" s="11"/>
    </row>
    <row r="130" spans="6:7" x14ac:dyDescent="0.35">
      <c r="F130" s="11"/>
      <c r="G130" s="11"/>
    </row>
    <row r="131" spans="6:7" x14ac:dyDescent="0.35">
      <c r="F131" s="11"/>
      <c r="G131" s="11"/>
    </row>
    <row r="132" spans="6:7" x14ac:dyDescent="0.35">
      <c r="F132" s="11"/>
      <c r="G132" s="11"/>
    </row>
    <row r="133" spans="6:7" x14ac:dyDescent="0.35">
      <c r="F133" s="11"/>
      <c r="G133" s="11"/>
    </row>
    <row r="134" spans="6:7" x14ac:dyDescent="0.35">
      <c r="F134" s="11"/>
      <c r="G134" s="11"/>
    </row>
    <row r="135" spans="6:7" x14ac:dyDescent="0.35">
      <c r="F135" s="11"/>
      <c r="G135" s="11"/>
    </row>
    <row r="136" spans="6:7" x14ac:dyDescent="0.35">
      <c r="F136" s="11"/>
      <c r="G136" s="11"/>
    </row>
    <row r="137" spans="6:7" x14ac:dyDescent="0.35">
      <c r="F137" s="11"/>
      <c r="G137" s="11"/>
    </row>
    <row r="138" spans="6:7" x14ac:dyDescent="0.35">
      <c r="F138" s="11"/>
      <c r="G138" s="11"/>
    </row>
    <row r="139" spans="6:7" x14ac:dyDescent="0.35">
      <c r="F139" s="11"/>
      <c r="G139" s="11"/>
    </row>
    <row r="140" spans="6:7" x14ac:dyDescent="0.35">
      <c r="F140" s="11"/>
      <c r="G140" s="11"/>
    </row>
    <row r="141" spans="6:7" x14ac:dyDescent="0.35">
      <c r="F141" s="11"/>
      <c r="G141" s="11"/>
    </row>
    <row r="142" spans="6:7" x14ac:dyDescent="0.35">
      <c r="F142" s="11"/>
      <c r="G142" s="11"/>
    </row>
    <row r="143" spans="6:7" x14ac:dyDescent="0.35">
      <c r="F143" s="11"/>
      <c r="G143" s="11"/>
    </row>
    <row r="144" spans="6:7" x14ac:dyDescent="0.35">
      <c r="F144" s="11"/>
      <c r="G144" s="11"/>
    </row>
    <row r="145" spans="6:7" x14ac:dyDescent="0.35">
      <c r="F145" s="11"/>
      <c r="G145" s="11"/>
    </row>
    <row r="146" spans="6:7" x14ac:dyDescent="0.35">
      <c r="F146" s="11"/>
      <c r="G146" s="11"/>
    </row>
    <row r="147" spans="6:7" x14ac:dyDescent="0.35">
      <c r="F147" s="11"/>
      <c r="G147" s="11"/>
    </row>
    <row r="148" spans="6:7" x14ac:dyDescent="0.35">
      <c r="F148" s="11"/>
      <c r="G148" s="11"/>
    </row>
    <row r="149" spans="6:7" x14ac:dyDescent="0.35">
      <c r="F149" s="11"/>
      <c r="G149" s="11"/>
    </row>
    <row r="150" spans="6:7" x14ac:dyDescent="0.35">
      <c r="F150" s="11"/>
      <c r="G150" s="11"/>
    </row>
    <row r="151" spans="6:7" x14ac:dyDescent="0.35">
      <c r="F151" s="11"/>
      <c r="G151" s="11"/>
    </row>
    <row r="152" spans="6:7" x14ac:dyDescent="0.35">
      <c r="F152" s="11"/>
      <c r="G152" s="11"/>
    </row>
    <row r="153" spans="6:7" x14ac:dyDescent="0.35">
      <c r="F153" s="11"/>
      <c r="G153" s="11"/>
    </row>
    <row r="154" spans="6:7" x14ac:dyDescent="0.35">
      <c r="F154" s="11"/>
      <c r="G154" s="11"/>
    </row>
    <row r="155" spans="6:7" x14ac:dyDescent="0.35">
      <c r="F155" s="11"/>
      <c r="G155" s="11"/>
    </row>
    <row r="156" spans="6:7" x14ac:dyDescent="0.35">
      <c r="F156" s="11"/>
      <c r="G156" s="11"/>
    </row>
    <row r="157" spans="6:7" x14ac:dyDescent="0.35">
      <c r="F157" s="11"/>
      <c r="G157" s="11"/>
    </row>
    <row r="158" spans="6:7" x14ac:dyDescent="0.35">
      <c r="F158" s="11"/>
      <c r="G158" s="11"/>
    </row>
    <row r="159" spans="6:7" x14ac:dyDescent="0.35">
      <c r="F159" s="11"/>
      <c r="G159" s="11"/>
    </row>
    <row r="160" spans="6:7" x14ac:dyDescent="0.35">
      <c r="F160" s="11"/>
      <c r="G160" s="11"/>
    </row>
    <row r="161" spans="6:7" x14ac:dyDescent="0.35">
      <c r="F161" s="11"/>
      <c r="G161" s="11"/>
    </row>
    <row r="162" spans="6:7" x14ac:dyDescent="0.35">
      <c r="F162" s="11"/>
      <c r="G162" s="11"/>
    </row>
    <row r="163" spans="6:7" x14ac:dyDescent="0.35">
      <c r="F163" s="11"/>
      <c r="G163" s="11"/>
    </row>
    <row r="164" spans="6:7" x14ac:dyDescent="0.35">
      <c r="F164" s="11"/>
      <c r="G164" s="11"/>
    </row>
    <row r="165" spans="6:7" x14ac:dyDescent="0.35">
      <c r="F165" s="11"/>
      <c r="G165" s="11"/>
    </row>
    <row r="166" spans="6:7" x14ac:dyDescent="0.35">
      <c r="F166" s="11"/>
      <c r="G166" s="11"/>
    </row>
    <row r="167" spans="6:7" x14ac:dyDescent="0.35">
      <c r="G167" s="11"/>
    </row>
    <row r="168" spans="6:7" x14ac:dyDescent="0.35">
      <c r="G168" s="11"/>
    </row>
    <row r="169" spans="6:7" x14ac:dyDescent="0.35">
      <c r="G169" s="11"/>
    </row>
    <row r="170" spans="6:7" x14ac:dyDescent="0.35">
      <c r="G170" s="11"/>
    </row>
    <row r="171" spans="6:7" x14ac:dyDescent="0.35">
      <c r="G171" s="11"/>
    </row>
    <row r="172" spans="6:7" x14ac:dyDescent="0.35">
      <c r="G172" s="11"/>
    </row>
    <row r="173" spans="6:7" x14ac:dyDescent="0.35">
      <c r="G173" s="11"/>
    </row>
    <row r="174" spans="6:7" x14ac:dyDescent="0.35">
      <c r="G174" s="11"/>
    </row>
    <row r="175" spans="6:7" x14ac:dyDescent="0.35">
      <c r="G175" s="11"/>
    </row>
    <row r="176" spans="6:7" x14ac:dyDescent="0.35">
      <c r="G176" s="11"/>
    </row>
    <row r="177" spans="7:7" x14ac:dyDescent="0.35">
      <c r="G177" s="11"/>
    </row>
    <row r="178" spans="7:7" x14ac:dyDescent="0.35">
      <c r="G178" s="11"/>
    </row>
    <row r="179" spans="7:7" x14ac:dyDescent="0.35">
      <c r="G179" s="11"/>
    </row>
    <row r="180" spans="7:7" x14ac:dyDescent="0.35">
      <c r="G180" s="11"/>
    </row>
    <row r="181" spans="7:7" x14ac:dyDescent="0.35">
      <c r="G181" s="11"/>
    </row>
    <row r="182" spans="7:7" x14ac:dyDescent="0.35">
      <c r="G182" s="11"/>
    </row>
    <row r="183" spans="7:7" x14ac:dyDescent="0.35">
      <c r="G183" s="11"/>
    </row>
    <row r="184" spans="7:7" x14ac:dyDescent="0.35">
      <c r="G184" s="11"/>
    </row>
    <row r="185" spans="7:7" x14ac:dyDescent="0.35">
      <c r="G185" s="11"/>
    </row>
    <row r="186" spans="7:7" x14ac:dyDescent="0.35">
      <c r="G186" s="11"/>
    </row>
    <row r="187" spans="7:7" x14ac:dyDescent="0.35">
      <c r="G187" s="11"/>
    </row>
    <row r="188" spans="7:7" x14ac:dyDescent="0.35">
      <c r="G188" s="11"/>
    </row>
    <row r="189" spans="7:7" x14ac:dyDescent="0.35">
      <c r="G189" s="11"/>
    </row>
    <row r="190" spans="7:7" x14ac:dyDescent="0.35">
      <c r="G190" s="11"/>
    </row>
    <row r="191" spans="7:7" x14ac:dyDescent="0.35">
      <c r="G191" s="11"/>
    </row>
    <row r="192" spans="7:7" x14ac:dyDescent="0.35">
      <c r="G192" s="11"/>
    </row>
    <row r="193" spans="7:7" x14ac:dyDescent="0.35">
      <c r="G193" s="11"/>
    </row>
    <row r="194" spans="7:7" x14ac:dyDescent="0.35">
      <c r="G194" s="11"/>
    </row>
    <row r="195" spans="7:7" x14ac:dyDescent="0.35">
      <c r="G195" s="11"/>
    </row>
    <row r="196" spans="7:7" x14ac:dyDescent="0.35">
      <c r="G196" s="11"/>
    </row>
    <row r="197" spans="7:7" x14ac:dyDescent="0.35">
      <c r="G197" s="11"/>
    </row>
    <row r="198" spans="7:7" x14ac:dyDescent="0.35">
      <c r="G198" s="11"/>
    </row>
    <row r="199" spans="7:7" x14ac:dyDescent="0.35">
      <c r="G199" s="11"/>
    </row>
    <row r="200" spans="7:7" x14ac:dyDescent="0.35">
      <c r="G200" s="11"/>
    </row>
    <row r="201" spans="7:7" x14ac:dyDescent="0.35">
      <c r="G201" s="11"/>
    </row>
    <row r="202" spans="7:7" x14ac:dyDescent="0.35">
      <c r="G202" s="11"/>
    </row>
    <row r="203" spans="7:7" x14ac:dyDescent="0.35">
      <c r="G203" s="11"/>
    </row>
    <row r="204" spans="7:7" x14ac:dyDescent="0.35">
      <c r="G204" s="11"/>
    </row>
    <row r="205" spans="7:7" x14ac:dyDescent="0.35">
      <c r="G205" s="11"/>
    </row>
    <row r="206" spans="7:7" x14ac:dyDescent="0.35">
      <c r="G206" s="11"/>
    </row>
    <row r="207" spans="7:7" x14ac:dyDescent="0.35">
      <c r="G207" s="11"/>
    </row>
    <row r="208" spans="7:7" x14ac:dyDescent="0.35">
      <c r="G208" s="11"/>
    </row>
    <row r="209" spans="7:7" x14ac:dyDescent="0.35">
      <c r="G209" s="11"/>
    </row>
    <row r="210" spans="7:7" x14ac:dyDescent="0.35">
      <c r="G210" s="11"/>
    </row>
    <row r="211" spans="7:7" x14ac:dyDescent="0.35">
      <c r="G211" s="11"/>
    </row>
    <row r="212" spans="7:7" x14ac:dyDescent="0.35">
      <c r="G212" s="11"/>
    </row>
    <row r="213" spans="7:7" x14ac:dyDescent="0.35">
      <c r="G213" s="11"/>
    </row>
    <row r="214" spans="7:7" x14ac:dyDescent="0.35">
      <c r="G214" s="11"/>
    </row>
    <row r="215" spans="7:7" x14ac:dyDescent="0.35">
      <c r="G215" s="11"/>
    </row>
    <row r="216" spans="7:7" x14ac:dyDescent="0.35">
      <c r="G216" s="11"/>
    </row>
    <row r="217" spans="7:7" x14ac:dyDescent="0.35">
      <c r="G217" s="11"/>
    </row>
    <row r="218" spans="7:7" x14ac:dyDescent="0.35">
      <c r="G218" s="11"/>
    </row>
    <row r="219" spans="7:7" x14ac:dyDescent="0.35">
      <c r="G219" s="11"/>
    </row>
    <row r="220" spans="7:7" x14ac:dyDescent="0.35">
      <c r="G220" s="11"/>
    </row>
    <row r="221" spans="7:7" x14ac:dyDescent="0.35">
      <c r="G221" s="11"/>
    </row>
    <row r="222" spans="7:7" x14ac:dyDescent="0.35">
      <c r="G222" s="11"/>
    </row>
    <row r="223" spans="7:7" x14ac:dyDescent="0.35">
      <c r="G223" s="11"/>
    </row>
    <row r="224" spans="7:7" x14ac:dyDescent="0.35">
      <c r="G224" s="11"/>
    </row>
    <row r="225" spans="7:7" x14ac:dyDescent="0.3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RowHeight="14.5" x14ac:dyDescent="0.35"/>
  <cols>
    <col min="1" max="1" width="12" bestFit="1" customWidth="1"/>
    <col min="2" max="2" width="7.1796875" bestFit="1" customWidth="1"/>
    <col min="3" max="3" width="17.26953125" bestFit="1" customWidth="1"/>
    <col min="4" max="4" width="20.81640625" bestFit="1" customWidth="1"/>
    <col min="5" max="5" width="15.7265625" bestFit="1" customWidth="1"/>
    <col min="6" max="6" width="5.26953125" bestFit="1" customWidth="1"/>
    <col min="7" max="7" width="24.453125" bestFit="1" customWidth="1"/>
  </cols>
  <sheetData>
    <row r="1" spans="1:106" x14ac:dyDescent="0.35">
      <c r="A1" s="18" t="s">
        <v>1</v>
      </c>
      <c r="B1" s="110" t="s">
        <v>2</v>
      </c>
      <c r="C1" s="111" t="s">
        <v>3</v>
      </c>
      <c r="D1" s="17" t="s">
        <v>4</v>
      </c>
      <c r="E1" s="17" t="s">
        <v>9</v>
      </c>
      <c r="F1" s="17" t="s">
        <v>0</v>
      </c>
      <c r="G1" s="112" t="s">
        <v>11</v>
      </c>
      <c r="I1" s="122"/>
      <c r="J1" s="122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5">
      <c r="A2" s="114">
        <v>1</v>
      </c>
      <c r="B2" s="115" t="s">
        <v>5</v>
      </c>
      <c r="C2" s="116">
        <v>16157</v>
      </c>
      <c r="D2" s="117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35">
      <c r="A3" s="114">
        <v>2</v>
      </c>
      <c r="B3" s="115" t="s">
        <v>6</v>
      </c>
      <c r="C3" s="116">
        <v>17629</v>
      </c>
      <c r="D3" s="117">
        <v>134408.04999999999</v>
      </c>
      <c r="E3" s="11">
        <v>13.112371831483816</v>
      </c>
      <c r="F3" s="11" cm="1">
        <f t="array" ref="F3">edadCalc(C3)</f>
        <v>77</v>
      </c>
      <c r="G3" s="113"/>
      <c r="I3" s="26"/>
      <c r="J3" s="26"/>
    </row>
    <row r="4" spans="1:106" x14ac:dyDescent="0.35">
      <c r="A4" s="114">
        <v>3</v>
      </c>
      <c r="B4" s="115" t="s">
        <v>5</v>
      </c>
      <c r="C4" s="116">
        <v>11997</v>
      </c>
      <c r="D4" s="117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35">
      <c r="A5" s="114">
        <v>4</v>
      </c>
      <c r="B5" s="115" t="s">
        <v>6</v>
      </c>
      <c r="C5" s="116">
        <v>19001</v>
      </c>
      <c r="D5" s="117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35">
      <c r="A6" s="114">
        <v>5</v>
      </c>
      <c r="B6" s="115" t="s">
        <v>6</v>
      </c>
      <c r="C6" s="116">
        <v>17016</v>
      </c>
      <c r="D6" s="117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35">
      <c r="A7" s="114">
        <v>6</v>
      </c>
      <c r="B7" s="115" t="s">
        <v>5</v>
      </c>
      <c r="C7" s="116">
        <v>10524</v>
      </c>
      <c r="D7" s="117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35">
      <c r="A8" s="114">
        <v>7</v>
      </c>
      <c r="B8" s="115" t="s">
        <v>6</v>
      </c>
      <c r="C8" s="116">
        <v>13169</v>
      </c>
      <c r="D8" s="117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35">
      <c r="A9" s="114">
        <v>8</v>
      </c>
      <c r="B9" s="115" t="s">
        <v>6</v>
      </c>
      <c r="C9" s="116">
        <v>18976</v>
      </c>
      <c r="D9" s="117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35">
      <c r="A10" s="114">
        <v>9</v>
      </c>
      <c r="B10" s="115" t="s">
        <v>6</v>
      </c>
      <c r="C10" s="116">
        <v>17033</v>
      </c>
      <c r="D10" s="117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35">
      <c r="A11" s="114">
        <v>10</v>
      </c>
      <c r="B11" s="115" t="s">
        <v>5</v>
      </c>
      <c r="C11" s="116">
        <v>17968</v>
      </c>
      <c r="D11" s="117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35">
      <c r="A12" s="114">
        <v>11</v>
      </c>
      <c r="B12" s="115" t="s">
        <v>6</v>
      </c>
      <c r="C12" s="116">
        <v>17777</v>
      </c>
      <c r="D12" s="117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35">
      <c r="A13" s="114">
        <v>12</v>
      </c>
      <c r="B13" s="115" t="s">
        <v>6</v>
      </c>
      <c r="C13" s="116">
        <v>12619</v>
      </c>
      <c r="D13" s="117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35">
      <c r="A14" s="114">
        <v>13</v>
      </c>
      <c r="B14" s="115" t="s">
        <v>5</v>
      </c>
      <c r="C14" s="116">
        <v>17418</v>
      </c>
      <c r="D14" s="117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35">
      <c r="A15" s="114">
        <v>14</v>
      </c>
      <c r="B15" s="115" t="s">
        <v>6</v>
      </c>
      <c r="C15" s="116">
        <v>20093</v>
      </c>
      <c r="D15" s="117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35">
      <c r="A16" s="114">
        <v>15</v>
      </c>
      <c r="B16" s="115" t="s">
        <v>5</v>
      </c>
      <c r="C16" s="116">
        <v>18272</v>
      </c>
      <c r="D16" s="117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35">
      <c r="A17" s="114">
        <v>16</v>
      </c>
      <c r="B17" s="115" t="s">
        <v>6</v>
      </c>
      <c r="C17" s="116">
        <v>16272</v>
      </c>
      <c r="D17" s="117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35">
      <c r="A18" s="114">
        <v>17</v>
      </c>
      <c r="B18" s="115" t="s">
        <v>6</v>
      </c>
      <c r="C18" s="116">
        <v>16508</v>
      </c>
      <c r="D18" s="117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35">
      <c r="A19" s="114">
        <v>18</v>
      </c>
      <c r="B19" s="115" t="s">
        <v>5</v>
      </c>
      <c r="C19" s="116">
        <v>19216</v>
      </c>
      <c r="D19" s="117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35">
      <c r="A20" s="114">
        <v>19</v>
      </c>
      <c r="B20" s="115" t="s">
        <v>6</v>
      </c>
      <c r="C20" s="116">
        <v>20179</v>
      </c>
      <c r="D20" s="117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35">
      <c r="A21" s="114">
        <v>20</v>
      </c>
      <c r="B21" s="115" t="s">
        <v>6</v>
      </c>
      <c r="C21" s="116">
        <v>20486</v>
      </c>
      <c r="D21" s="117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35">
      <c r="A22" s="114">
        <v>21</v>
      </c>
      <c r="B22" s="115" t="s">
        <v>5</v>
      </c>
      <c r="C22" s="116">
        <v>19582</v>
      </c>
      <c r="D22" s="117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35">
      <c r="A23" s="114">
        <v>22</v>
      </c>
      <c r="B23" s="115" t="s">
        <v>6</v>
      </c>
      <c r="C23" s="116">
        <v>21853</v>
      </c>
      <c r="D23" s="117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35">
      <c r="A24" s="114">
        <v>23</v>
      </c>
      <c r="B24" s="115" t="s">
        <v>5</v>
      </c>
      <c r="C24" s="116">
        <v>19971</v>
      </c>
      <c r="D24" s="117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35">
      <c r="A25" s="114">
        <v>24</v>
      </c>
      <c r="B25" s="115" t="s">
        <v>5</v>
      </c>
      <c r="C25" s="116">
        <v>15422</v>
      </c>
      <c r="D25" s="117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35">
      <c r="A26" s="114">
        <v>25</v>
      </c>
      <c r="B26" s="115" t="s">
        <v>5</v>
      </c>
      <c r="C26" s="116">
        <v>14888</v>
      </c>
      <c r="D26" s="117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35">
      <c r="A27" s="114">
        <v>26</v>
      </c>
      <c r="B27" s="115" t="s">
        <v>6</v>
      </c>
      <c r="C27" s="116">
        <v>21758</v>
      </c>
      <c r="D27" s="117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35">
      <c r="A28" s="114">
        <v>27</v>
      </c>
      <c r="B28" s="115" t="s">
        <v>5</v>
      </c>
      <c r="C28" s="116">
        <v>21068</v>
      </c>
      <c r="D28" s="117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35">
      <c r="A29" s="114">
        <v>28</v>
      </c>
      <c r="B29" s="115" t="s">
        <v>6</v>
      </c>
      <c r="C29" s="116">
        <v>19396</v>
      </c>
      <c r="D29" s="117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35">
      <c r="A30" s="114">
        <v>29</v>
      </c>
      <c r="B30" s="115" t="s">
        <v>6</v>
      </c>
      <c r="C30" s="116">
        <v>15412</v>
      </c>
      <c r="D30" s="117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35">
      <c r="A31" s="114">
        <v>30</v>
      </c>
      <c r="B31" s="115" t="s">
        <v>5</v>
      </c>
      <c r="C31" s="116">
        <v>16306</v>
      </c>
      <c r="D31" s="117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35">
      <c r="A32" s="114">
        <v>31</v>
      </c>
      <c r="B32" s="115" t="s">
        <v>5</v>
      </c>
      <c r="C32" s="116">
        <v>16350</v>
      </c>
      <c r="D32" s="117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5">
      <c r="A33" s="114">
        <v>32</v>
      </c>
      <c r="B33" s="115" t="s">
        <v>5</v>
      </c>
      <c r="C33" s="116">
        <v>17152</v>
      </c>
      <c r="D33" s="117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5">
      <c r="A34" s="114">
        <v>33</v>
      </c>
      <c r="B34" s="115" t="s">
        <v>6</v>
      </c>
      <c r="C34" s="116">
        <v>19101</v>
      </c>
      <c r="D34" s="117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5">
      <c r="A35" s="114">
        <v>34</v>
      </c>
      <c r="B35" s="115" t="s">
        <v>6</v>
      </c>
      <c r="C35" s="116">
        <v>16389</v>
      </c>
      <c r="D35" s="117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5">
      <c r="A36" s="114">
        <v>35</v>
      </c>
      <c r="B36" s="115" t="s">
        <v>6</v>
      </c>
      <c r="C36" s="116">
        <v>15312</v>
      </c>
      <c r="D36" s="117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5">
      <c r="A37" s="114">
        <v>36</v>
      </c>
      <c r="B37" s="115" t="s">
        <v>6</v>
      </c>
      <c r="C37" s="116">
        <v>16111</v>
      </c>
      <c r="D37" s="117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5">
      <c r="A38" s="114">
        <v>37</v>
      </c>
      <c r="B38" s="115" t="s">
        <v>6</v>
      </c>
      <c r="C38" s="116">
        <v>21428</v>
      </c>
      <c r="D38" s="117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5">
      <c r="A39" s="114">
        <v>38</v>
      </c>
      <c r="B39" s="115" t="s">
        <v>6</v>
      </c>
      <c r="C39" s="116">
        <v>19017</v>
      </c>
      <c r="D39" s="117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5">
      <c r="A40" s="114">
        <v>39</v>
      </c>
      <c r="B40" s="115" t="s">
        <v>5</v>
      </c>
      <c r="C40" s="116">
        <v>21300</v>
      </c>
      <c r="D40" s="117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5">
      <c r="A41" s="114">
        <v>40</v>
      </c>
      <c r="B41" s="115" t="s">
        <v>5</v>
      </c>
      <c r="C41" s="116">
        <v>18870</v>
      </c>
      <c r="D41" s="117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5">
      <c r="A42" s="114">
        <v>41</v>
      </c>
      <c r="B42" s="115" t="s">
        <v>6</v>
      </c>
      <c r="C42" s="116">
        <v>12164</v>
      </c>
      <c r="D42" s="117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5">
      <c r="A43" s="114">
        <v>42</v>
      </c>
      <c r="B43" s="115" t="s">
        <v>5</v>
      </c>
      <c r="C43" s="116">
        <v>18622</v>
      </c>
      <c r="D43" s="117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5">
      <c r="A44" s="114">
        <v>43</v>
      </c>
      <c r="B44" s="115" t="s">
        <v>5</v>
      </c>
      <c r="C44" s="116">
        <v>20421</v>
      </c>
      <c r="D44" s="117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5">
      <c r="A45" s="114">
        <v>44</v>
      </c>
      <c r="B45" s="115" t="s">
        <v>5</v>
      </c>
      <c r="C45" s="116">
        <v>20976</v>
      </c>
      <c r="D45" s="117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5">
      <c r="A46" s="114">
        <v>45</v>
      </c>
      <c r="B46" s="115" t="s">
        <v>5</v>
      </c>
      <c r="C46" s="116">
        <v>19485</v>
      </c>
      <c r="D46" s="117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5">
      <c r="A47" s="114">
        <v>46</v>
      </c>
      <c r="B47" s="115" t="s">
        <v>5</v>
      </c>
      <c r="C47" s="116">
        <v>20398</v>
      </c>
      <c r="D47" s="117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5">
      <c r="A48" s="114">
        <v>47</v>
      </c>
      <c r="B48" s="115" t="s">
        <v>6</v>
      </c>
      <c r="C48" s="116">
        <v>19026</v>
      </c>
      <c r="D48" s="117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5">
      <c r="A49" s="114">
        <v>48</v>
      </c>
      <c r="B49" s="115" t="s">
        <v>5</v>
      </c>
      <c r="C49" s="116">
        <v>19920</v>
      </c>
      <c r="D49" s="117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5">
      <c r="A50" s="114">
        <v>49</v>
      </c>
      <c r="B50" s="115" t="s">
        <v>5</v>
      </c>
      <c r="C50" s="116">
        <v>17231</v>
      </c>
      <c r="D50" s="117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5">
      <c r="A51" s="114">
        <v>50</v>
      </c>
      <c r="B51" s="115" t="s">
        <v>5</v>
      </c>
      <c r="C51" s="116">
        <v>19056</v>
      </c>
      <c r="D51" s="117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5">
      <c r="A52" s="114">
        <v>51</v>
      </c>
      <c r="B52" s="115" t="s">
        <v>5</v>
      </c>
      <c r="C52" s="116">
        <v>18858</v>
      </c>
      <c r="D52" s="117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5">
      <c r="A53" s="114">
        <v>52</v>
      </c>
      <c r="B53" s="115" t="s">
        <v>6</v>
      </c>
      <c r="C53" s="116">
        <v>15315</v>
      </c>
      <c r="D53" s="117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5">
      <c r="A54" s="114">
        <v>53</v>
      </c>
      <c r="B54" s="115" t="s">
        <v>5</v>
      </c>
      <c r="C54" s="116">
        <v>15650</v>
      </c>
      <c r="D54" s="117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5">
      <c r="A55" s="114">
        <v>54</v>
      </c>
      <c r="B55" s="115" t="s">
        <v>5</v>
      </c>
      <c r="C55" s="116">
        <v>18957</v>
      </c>
      <c r="D55" s="117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5">
      <c r="A56" s="114">
        <v>55</v>
      </c>
      <c r="B56" s="115" t="s">
        <v>5</v>
      </c>
      <c r="C56" s="116">
        <v>20356</v>
      </c>
      <c r="D56" s="117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5">
      <c r="A57" s="114">
        <v>56</v>
      </c>
      <c r="B57" s="115" t="s">
        <v>6</v>
      </c>
      <c r="C57" s="116">
        <v>20378</v>
      </c>
      <c r="D57" s="117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5">
      <c r="A58" s="114">
        <v>57</v>
      </c>
      <c r="B58" s="115" t="s">
        <v>6</v>
      </c>
      <c r="C58" s="116">
        <v>20598</v>
      </c>
      <c r="D58" s="117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5">
      <c r="A59" s="114">
        <v>58</v>
      </c>
      <c r="B59" s="115" t="s">
        <v>5</v>
      </c>
      <c r="C59" s="116">
        <v>20283</v>
      </c>
      <c r="D59" s="117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5">
      <c r="A60" s="114">
        <v>59</v>
      </c>
      <c r="B60" s="115" t="s">
        <v>6</v>
      </c>
      <c r="C60" s="116">
        <v>18549</v>
      </c>
      <c r="D60" s="117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5">
      <c r="A61" s="114">
        <v>60</v>
      </c>
      <c r="B61" s="115" t="s">
        <v>6</v>
      </c>
      <c r="C61" s="116">
        <v>18516</v>
      </c>
      <c r="D61" s="117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5">
      <c r="A62" s="114">
        <v>61</v>
      </c>
      <c r="B62" s="115" t="s">
        <v>5</v>
      </c>
      <c r="C62" s="116">
        <v>21224</v>
      </c>
      <c r="D62" s="117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5">
      <c r="A63" s="114">
        <v>62</v>
      </c>
      <c r="B63" s="115" t="s">
        <v>6</v>
      </c>
      <c r="C63" s="116">
        <v>20757</v>
      </c>
      <c r="D63" s="117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5">
      <c r="A64" s="114">
        <v>63</v>
      </c>
      <c r="B64" s="115" t="s">
        <v>6</v>
      </c>
      <c r="C64" s="116">
        <v>20582</v>
      </c>
      <c r="D64" s="117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5">
      <c r="A65" s="114">
        <v>64</v>
      </c>
      <c r="B65" s="115" t="s">
        <v>6</v>
      </c>
      <c r="C65" s="116">
        <v>15018</v>
      </c>
      <c r="D65" s="117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5">
      <c r="A66" s="114">
        <v>65</v>
      </c>
      <c r="B66" s="115" t="s">
        <v>6</v>
      </c>
      <c r="C66" s="116">
        <v>20037</v>
      </c>
      <c r="D66" s="117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5">
      <c r="A67" s="114">
        <v>66</v>
      </c>
      <c r="B67" s="115" t="s">
        <v>5</v>
      </c>
      <c r="C67" s="116">
        <v>23497</v>
      </c>
      <c r="D67" s="117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5">
      <c r="A68" s="114">
        <v>67</v>
      </c>
      <c r="B68" s="115" t="s">
        <v>6</v>
      </c>
      <c r="C68" s="116">
        <v>18486</v>
      </c>
      <c r="D68" s="117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5">
      <c r="A69" s="114">
        <v>68</v>
      </c>
      <c r="B69" s="115" t="s">
        <v>6</v>
      </c>
      <c r="C69" s="116">
        <v>23119</v>
      </c>
      <c r="D69" s="117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5">
      <c r="A70" s="114">
        <v>69</v>
      </c>
      <c r="B70" s="115" t="s">
        <v>5</v>
      </c>
      <c r="C70" s="116">
        <v>13372</v>
      </c>
      <c r="D70" s="117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5">
      <c r="A71" s="114">
        <v>70</v>
      </c>
      <c r="B71" s="115" t="s">
        <v>6</v>
      </c>
      <c r="C71" s="116">
        <v>21089</v>
      </c>
      <c r="D71" s="117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5">
      <c r="A72" s="114">
        <v>71</v>
      </c>
      <c r="B72" s="115" t="s">
        <v>6</v>
      </c>
      <c r="C72" s="116">
        <v>21025</v>
      </c>
      <c r="D72" s="117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5">
      <c r="A73" s="114">
        <v>72</v>
      </c>
      <c r="B73" s="115" t="s">
        <v>6</v>
      </c>
      <c r="C73" s="116">
        <v>19884</v>
      </c>
      <c r="D73" s="117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5">
      <c r="A74" s="114">
        <v>73</v>
      </c>
      <c r="B74" s="115" t="s">
        <v>5</v>
      </c>
      <c r="C74" s="116">
        <v>21047</v>
      </c>
      <c r="D74" s="117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5">
      <c r="A75" s="114">
        <v>74</v>
      </c>
      <c r="B75" s="115" t="s">
        <v>6</v>
      </c>
      <c r="C75" s="116">
        <v>18974</v>
      </c>
      <c r="D75" s="117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5">
      <c r="A76" s="114">
        <v>75</v>
      </c>
      <c r="B76" s="115" t="s">
        <v>5</v>
      </c>
      <c r="C76" s="116">
        <v>19814</v>
      </c>
      <c r="D76" s="117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5">
      <c r="A77" s="114">
        <v>76</v>
      </c>
      <c r="B77" s="115" t="s">
        <v>6</v>
      </c>
      <c r="C77" s="116">
        <v>17486</v>
      </c>
      <c r="D77" s="117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5">
      <c r="A78" s="114">
        <v>77</v>
      </c>
      <c r="B78" s="115" t="s">
        <v>6</v>
      </c>
      <c r="C78" s="116">
        <v>16460</v>
      </c>
      <c r="D78" s="117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5">
      <c r="A79" s="114">
        <v>78</v>
      </c>
      <c r="B79" s="115" t="s">
        <v>5</v>
      </c>
      <c r="C79" s="116">
        <v>20271</v>
      </c>
      <c r="D79" s="117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5">
      <c r="A80" s="114">
        <v>79</v>
      </c>
      <c r="B80" s="115" t="s">
        <v>6</v>
      </c>
      <c r="C80" s="116">
        <v>23374</v>
      </c>
      <c r="D80" s="117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5">
      <c r="A81" s="114">
        <v>80</v>
      </c>
      <c r="B81" s="115" t="s">
        <v>6</v>
      </c>
      <c r="C81" s="116">
        <v>21241</v>
      </c>
      <c r="D81" s="117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5">
      <c r="A82" s="114">
        <v>81</v>
      </c>
      <c r="B82" s="115" t="s">
        <v>6</v>
      </c>
      <c r="C82" s="116">
        <v>22873</v>
      </c>
      <c r="D82" s="117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5">
      <c r="A83" s="114">
        <v>82</v>
      </c>
      <c r="B83" s="115" t="s">
        <v>5</v>
      </c>
      <c r="C83" s="116">
        <v>23738</v>
      </c>
      <c r="D83" s="117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5">
      <c r="A84" s="114">
        <v>83</v>
      </c>
      <c r="B84" s="115" t="s">
        <v>6</v>
      </c>
      <c r="C84" s="116">
        <v>20856</v>
      </c>
      <c r="D84" s="117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5">
      <c r="A85" s="114">
        <v>84</v>
      </c>
      <c r="B85" s="115" t="s">
        <v>6</v>
      </c>
      <c r="C85" s="116">
        <v>17799</v>
      </c>
      <c r="D85" s="117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5">
      <c r="A86" s="114">
        <v>85</v>
      </c>
      <c r="B86" s="115" t="s">
        <v>5</v>
      </c>
      <c r="C86" s="116">
        <v>22673</v>
      </c>
      <c r="D86" s="117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5">
      <c r="A87" s="114">
        <v>86</v>
      </c>
      <c r="B87" s="115" t="s">
        <v>6</v>
      </c>
      <c r="C87" s="116">
        <v>21980</v>
      </c>
      <c r="D87" s="117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5">
      <c r="A88" s="114">
        <v>87</v>
      </c>
      <c r="B88" s="115" t="s">
        <v>5</v>
      </c>
      <c r="C88" s="116">
        <v>18254</v>
      </c>
      <c r="D88" s="117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5">
      <c r="A89" s="114">
        <v>88</v>
      </c>
      <c r="B89" s="115" t="s">
        <v>6</v>
      </c>
      <c r="C89" s="116">
        <v>20088</v>
      </c>
      <c r="D89" s="117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5">
      <c r="A90" s="114">
        <v>89</v>
      </c>
      <c r="B90" s="115" t="s">
        <v>6</v>
      </c>
      <c r="C90" s="116">
        <v>20049</v>
      </c>
      <c r="D90" s="117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5">
      <c r="A91" s="114">
        <v>90</v>
      </c>
      <c r="B91" s="115" t="s">
        <v>5</v>
      </c>
      <c r="C91" s="116">
        <v>16789</v>
      </c>
      <c r="D91" s="117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5">
      <c r="A92" s="114">
        <v>91</v>
      </c>
      <c r="B92" s="115" t="s">
        <v>6</v>
      </c>
      <c r="C92" s="116">
        <v>16973</v>
      </c>
      <c r="D92" s="117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5">
      <c r="A93" s="114">
        <v>92</v>
      </c>
      <c r="B93" s="115" t="s">
        <v>6</v>
      </c>
      <c r="C93" s="116">
        <v>20979</v>
      </c>
      <c r="D93" s="117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5">
      <c r="A94" s="114">
        <v>93</v>
      </c>
      <c r="B94" s="115" t="s">
        <v>5</v>
      </c>
      <c r="C94" s="116">
        <v>23056</v>
      </c>
      <c r="D94" s="117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5">
      <c r="A95" s="114">
        <v>94</v>
      </c>
      <c r="B95" s="115" t="s">
        <v>6</v>
      </c>
      <c r="C95" s="116">
        <v>22518</v>
      </c>
      <c r="D95" s="117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5">
      <c r="A96" s="114">
        <v>95</v>
      </c>
      <c r="B96" s="115" t="s">
        <v>5</v>
      </c>
      <c r="C96" s="116">
        <v>15503</v>
      </c>
      <c r="D96" s="117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5">
      <c r="A97" s="114">
        <v>96</v>
      </c>
      <c r="B97" s="115" t="s">
        <v>5</v>
      </c>
      <c r="C97" s="116">
        <v>14692</v>
      </c>
      <c r="D97" s="117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5">
      <c r="A98" s="114">
        <v>97</v>
      </c>
      <c r="B98" s="115" t="s">
        <v>5</v>
      </c>
      <c r="C98" s="116">
        <v>15465</v>
      </c>
      <c r="D98" s="117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5">
      <c r="A99" s="114">
        <v>98</v>
      </c>
      <c r="B99" s="115" t="s">
        <v>6</v>
      </c>
      <c r="C99" s="116">
        <v>14976</v>
      </c>
      <c r="D99" s="117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5">
      <c r="A100" s="114">
        <v>99</v>
      </c>
      <c r="B100" s="115" t="s">
        <v>5</v>
      </c>
      <c r="C100" s="116">
        <v>14837</v>
      </c>
      <c r="D100" s="117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5">
      <c r="A101" s="114">
        <v>100</v>
      </c>
      <c r="B101" s="115" t="s">
        <v>6</v>
      </c>
      <c r="C101" s="116">
        <v>20002</v>
      </c>
      <c r="D101" s="117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5">
      <c r="A102" s="114">
        <v>101</v>
      </c>
      <c r="B102" s="115" t="s">
        <v>6</v>
      </c>
      <c r="C102" s="116">
        <v>14361</v>
      </c>
      <c r="D102" s="117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5">
      <c r="A103" s="114">
        <v>102</v>
      </c>
      <c r="B103" s="115" t="s">
        <v>5</v>
      </c>
      <c r="C103" s="116">
        <v>20791</v>
      </c>
      <c r="D103" s="117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5">
      <c r="A104" s="114">
        <v>103</v>
      </c>
      <c r="B104" s="115" t="s">
        <v>5</v>
      </c>
      <c r="C104" s="116">
        <v>22336</v>
      </c>
      <c r="D104" s="117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5">
      <c r="A105" s="114">
        <v>104</v>
      </c>
      <c r="B105" s="115" t="s">
        <v>5</v>
      </c>
      <c r="C105" s="116">
        <v>20403</v>
      </c>
      <c r="D105" s="117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5">
      <c r="A106" s="114">
        <v>105</v>
      </c>
      <c r="B106" s="115" t="s">
        <v>6</v>
      </c>
      <c r="C106" s="116">
        <v>19435</v>
      </c>
      <c r="D106" s="117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5">
      <c r="A107" s="114">
        <v>106</v>
      </c>
      <c r="B107" s="115" t="s">
        <v>6</v>
      </c>
      <c r="C107" s="116">
        <v>15638</v>
      </c>
      <c r="D107" s="117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5">
      <c r="A108" s="114">
        <v>107</v>
      </c>
      <c r="B108" s="115" t="s">
        <v>6</v>
      </c>
      <c r="C108" s="116">
        <v>15262</v>
      </c>
      <c r="D108" s="117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5">
      <c r="A109" s="114">
        <v>108</v>
      </c>
      <c r="B109" s="115" t="s">
        <v>6</v>
      </c>
      <c r="C109" s="116">
        <v>19558</v>
      </c>
      <c r="D109" s="117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5">
      <c r="A110" s="114">
        <v>109</v>
      </c>
      <c r="B110" s="115" t="s">
        <v>6</v>
      </c>
      <c r="C110" s="116">
        <v>19830</v>
      </c>
      <c r="D110" s="117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5">
      <c r="A111" s="114">
        <v>110</v>
      </c>
      <c r="B111" s="115" t="s">
        <v>6</v>
      </c>
      <c r="C111" s="116">
        <v>19104</v>
      </c>
      <c r="D111" s="117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5">
      <c r="A112" s="114">
        <v>111</v>
      </c>
      <c r="B112" s="115" t="s">
        <v>5</v>
      </c>
      <c r="C112" s="116">
        <v>20794</v>
      </c>
      <c r="D112" s="117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5">
      <c r="A113" s="114">
        <v>112</v>
      </c>
      <c r="B113" s="115" t="s">
        <v>5</v>
      </c>
      <c r="C113" s="116">
        <v>22845</v>
      </c>
      <c r="D113" s="117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5">
      <c r="A114" s="114">
        <v>113</v>
      </c>
      <c r="B114" s="115" t="s">
        <v>6</v>
      </c>
      <c r="C114" s="116">
        <v>21081</v>
      </c>
      <c r="D114" s="117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5">
      <c r="A115" s="114">
        <v>114</v>
      </c>
      <c r="B115" s="115" t="s">
        <v>5</v>
      </c>
      <c r="C115" s="116">
        <v>21154</v>
      </c>
      <c r="D115" s="117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5">
      <c r="A116" s="114">
        <v>115</v>
      </c>
      <c r="B116" s="115" t="s">
        <v>5</v>
      </c>
      <c r="C116" s="116">
        <v>20765</v>
      </c>
      <c r="D116" s="117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5">
      <c r="A117" s="114">
        <v>116</v>
      </c>
      <c r="B117" s="115" t="s">
        <v>5</v>
      </c>
      <c r="C117" s="116">
        <v>21020</v>
      </c>
      <c r="D117" s="117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5">
      <c r="A118" s="114">
        <v>117</v>
      </c>
      <c r="B118" s="115" t="s">
        <v>5</v>
      </c>
      <c r="C118" s="116">
        <v>19480</v>
      </c>
      <c r="D118" s="117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5">
      <c r="A119" s="114">
        <v>118</v>
      </c>
      <c r="B119" s="115" t="s">
        <v>5</v>
      </c>
      <c r="C119" s="116">
        <v>21867</v>
      </c>
      <c r="D119" s="117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5">
      <c r="A120" s="114">
        <v>119</v>
      </c>
      <c r="B120" s="115" t="s">
        <v>6</v>
      </c>
      <c r="C120" s="116">
        <v>20899</v>
      </c>
      <c r="D120" s="117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5">
      <c r="A121" s="114">
        <v>120</v>
      </c>
      <c r="B121" s="115" t="s">
        <v>5</v>
      </c>
      <c r="C121" s="116">
        <v>23089</v>
      </c>
      <c r="D121" s="117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5">
      <c r="A122" s="114">
        <v>121</v>
      </c>
      <c r="B122" s="115" t="s">
        <v>5</v>
      </c>
      <c r="C122" s="116">
        <v>20331</v>
      </c>
      <c r="D122" s="117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5">
      <c r="A123" s="114">
        <v>122</v>
      </c>
      <c r="B123" s="115" t="s">
        <v>5</v>
      </c>
      <c r="C123" s="116">
        <v>18832</v>
      </c>
      <c r="D123" s="117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5">
      <c r="A124" s="114">
        <v>123</v>
      </c>
      <c r="B124" s="115" t="s">
        <v>5</v>
      </c>
      <c r="C124" s="116">
        <v>20609</v>
      </c>
      <c r="D124" s="117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5">
      <c r="A125" s="114">
        <v>124</v>
      </c>
      <c r="B125" s="115" t="s">
        <v>6</v>
      </c>
      <c r="C125" s="116">
        <v>23102</v>
      </c>
      <c r="D125" s="117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5">
      <c r="A126" s="114">
        <v>125</v>
      </c>
      <c r="B126" s="115" t="s">
        <v>5</v>
      </c>
      <c r="C126" s="116">
        <v>21379</v>
      </c>
      <c r="D126" s="117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5">
      <c r="A127" s="114">
        <v>126</v>
      </c>
      <c r="B127" s="115" t="s">
        <v>5</v>
      </c>
      <c r="C127" s="116">
        <v>22169</v>
      </c>
      <c r="D127" s="117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5">
      <c r="A128" s="114">
        <v>127</v>
      </c>
      <c r="B128" s="115" t="s">
        <v>5</v>
      </c>
      <c r="C128" s="116">
        <v>23260</v>
      </c>
      <c r="D128" s="117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5">
      <c r="A129" s="114">
        <v>128</v>
      </c>
      <c r="B129" s="115" t="s">
        <v>6</v>
      </c>
      <c r="C129" s="116">
        <v>18499</v>
      </c>
      <c r="D129" s="117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5">
      <c r="A130" s="114">
        <v>129</v>
      </c>
      <c r="B130" s="115" t="s">
        <v>6</v>
      </c>
      <c r="C130" s="116">
        <v>21251</v>
      </c>
      <c r="D130" s="117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5">
      <c r="A131" s="114">
        <v>130</v>
      </c>
      <c r="B131" s="115" t="s">
        <v>5</v>
      </c>
      <c r="C131" s="116">
        <v>23126</v>
      </c>
      <c r="D131" s="117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5">
      <c r="A132" s="114">
        <v>131</v>
      </c>
      <c r="B132" s="115" t="s">
        <v>6</v>
      </c>
      <c r="C132" s="116">
        <v>24925</v>
      </c>
      <c r="D132" s="117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5">
      <c r="A133" s="114">
        <v>132</v>
      </c>
      <c r="B133" s="115" t="s">
        <v>6</v>
      </c>
      <c r="C133" s="116">
        <v>24865</v>
      </c>
      <c r="D133" s="117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5">
      <c r="A134" s="114">
        <v>133</v>
      </c>
      <c r="B134" s="115" t="s">
        <v>5</v>
      </c>
      <c r="C134" s="116">
        <v>21856</v>
      </c>
      <c r="D134" s="117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5">
      <c r="A135" s="114">
        <v>134</v>
      </c>
      <c r="B135" s="115" t="s">
        <v>6</v>
      </c>
      <c r="C135" s="116">
        <v>16921</v>
      </c>
      <c r="D135" s="117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5">
      <c r="A136" s="114">
        <v>135</v>
      </c>
      <c r="B136" s="115" t="s">
        <v>6</v>
      </c>
      <c r="C136" s="116">
        <v>20765</v>
      </c>
      <c r="D136" s="117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5">
      <c r="A137" s="114">
        <v>136</v>
      </c>
      <c r="B137" s="115" t="s">
        <v>6</v>
      </c>
      <c r="C137" s="116">
        <v>16975</v>
      </c>
      <c r="D137" s="117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5">
      <c r="A138" s="114">
        <v>137</v>
      </c>
      <c r="B138" s="115" t="s">
        <v>6</v>
      </c>
      <c r="C138" s="116">
        <v>14666</v>
      </c>
      <c r="D138" s="117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5">
      <c r="A139" s="114">
        <v>138</v>
      </c>
      <c r="B139" s="115" t="s">
        <v>5</v>
      </c>
      <c r="C139" s="116">
        <v>20696</v>
      </c>
      <c r="D139" s="117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5">
      <c r="A140" s="114">
        <v>139</v>
      </c>
      <c r="B140" s="115" t="s">
        <v>6</v>
      </c>
      <c r="C140" s="116">
        <v>20256</v>
      </c>
      <c r="D140" s="117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5">
      <c r="A141" s="114">
        <v>140</v>
      </c>
      <c r="B141" s="115" t="s">
        <v>6</v>
      </c>
      <c r="C141" s="116">
        <v>21868</v>
      </c>
      <c r="D141" s="117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5">
      <c r="A142" s="114">
        <v>141</v>
      </c>
      <c r="B142" s="115" t="s">
        <v>5</v>
      </c>
      <c r="C142" s="116">
        <v>23678</v>
      </c>
      <c r="D142" s="117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5">
      <c r="A143" s="114">
        <v>142</v>
      </c>
      <c r="B143" s="115" t="s">
        <v>6</v>
      </c>
      <c r="C143" s="116">
        <v>16039</v>
      </c>
      <c r="D143" s="117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5">
      <c r="A144" s="114">
        <v>143</v>
      </c>
      <c r="B144" s="115" t="s">
        <v>6</v>
      </c>
      <c r="C144" s="116">
        <v>21028</v>
      </c>
      <c r="D144" s="117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5">
      <c r="A145" s="114">
        <v>144</v>
      </c>
      <c r="B145" s="115" t="s">
        <v>6</v>
      </c>
      <c r="C145" s="116">
        <v>20214</v>
      </c>
      <c r="D145" s="117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5">
      <c r="A146" s="114">
        <v>145</v>
      </c>
      <c r="B146" s="115" t="s">
        <v>5</v>
      </c>
      <c r="C146" s="116">
        <v>20950</v>
      </c>
      <c r="D146" s="117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5">
      <c r="A147" s="114">
        <v>146</v>
      </c>
      <c r="B147" s="115" t="s">
        <v>6</v>
      </c>
      <c r="C147" s="116">
        <v>24016</v>
      </c>
      <c r="D147" s="117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5">
      <c r="A148" s="114">
        <v>147</v>
      </c>
      <c r="B148" s="115" t="s">
        <v>5</v>
      </c>
      <c r="C148" s="116">
        <v>15855</v>
      </c>
      <c r="D148" s="117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5">
      <c r="A149" s="114">
        <v>148</v>
      </c>
      <c r="B149" s="115" t="s">
        <v>6</v>
      </c>
      <c r="C149" s="116">
        <v>21567</v>
      </c>
      <c r="D149" s="117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5">
      <c r="A150" s="114">
        <v>149</v>
      </c>
      <c r="B150" s="115" t="s">
        <v>6</v>
      </c>
      <c r="C150" s="116">
        <v>18295</v>
      </c>
      <c r="D150" s="117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5">
      <c r="A151" s="114">
        <v>150</v>
      </c>
      <c r="B151" s="115" t="s">
        <v>5</v>
      </c>
      <c r="C151" s="116">
        <v>22432</v>
      </c>
      <c r="D151" s="117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5">
      <c r="A152" s="114">
        <v>151</v>
      </c>
      <c r="B152" s="115" t="s">
        <v>6</v>
      </c>
      <c r="C152" s="116">
        <v>22021</v>
      </c>
      <c r="D152" s="117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5">
      <c r="A153" s="114">
        <v>152</v>
      </c>
      <c r="B153" s="115" t="s">
        <v>6</v>
      </c>
      <c r="C153" s="116">
        <v>19348</v>
      </c>
      <c r="D153" s="117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5">
      <c r="A154" s="114">
        <v>153</v>
      </c>
      <c r="B154" s="115" t="s">
        <v>6</v>
      </c>
      <c r="C154" s="116">
        <v>18868</v>
      </c>
      <c r="D154" s="117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5">
      <c r="A155" s="114">
        <v>154</v>
      </c>
      <c r="B155" s="115" t="s">
        <v>5</v>
      </c>
      <c r="C155" s="116">
        <v>19592</v>
      </c>
      <c r="D155" s="117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5">
      <c r="A156" s="114">
        <v>155</v>
      </c>
      <c r="B156" s="115" t="s">
        <v>6</v>
      </c>
      <c r="C156" s="116">
        <v>22431</v>
      </c>
      <c r="D156" s="117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5">
      <c r="A157" s="114">
        <v>156</v>
      </c>
      <c r="B157" s="115" t="s">
        <v>6</v>
      </c>
      <c r="C157" s="116">
        <v>21951</v>
      </c>
      <c r="D157" s="117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5">
      <c r="A158" s="114">
        <v>157</v>
      </c>
      <c r="B158" s="115" t="s">
        <v>5</v>
      </c>
      <c r="C158" s="116">
        <v>22088</v>
      </c>
      <c r="D158" s="117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5">
      <c r="A159" s="114">
        <v>158</v>
      </c>
      <c r="B159" s="115" t="s">
        <v>6</v>
      </c>
      <c r="C159" s="116">
        <v>20128</v>
      </c>
      <c r="D159" s="117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5">
      <c r="A160" s="114">
        <v>159</v>
      </c>
      <c r="B160" s="115" t="s">
        <v>5</v>
      </c>
      <c r="C160" s="116">
        <v>18620</v>
      </c>
      <c r="D160" s="117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5">
      <c r="A161" s="114">
        <v>160</v>
      </c>
      <c r="B161" s="115" t="s">
        <v>6</v>
      </c>
      <c r="C161" s="116">
        <v>18406</v>
      </c>
      <c r="D161" s="117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5">
      <c r="A162" s="114">
        <v>161</v>
      </c>
      <c r="B162" s="115" t="s">
        <v>6</v>
      </c>
      <c r="C162" s="116">
        <v>20294</v>
      </c>
      <c r="D162" s="117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5">
      <c r="A163" s="114">
        <v>162</v>
      </c>
      <c r="B163" s="115" t="s">
        <v>5</v>
      </c>
      <c r="C163" s="116">
        <v>14504</v>
      </c>
      <c r="D163" s="117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5">
      <c r="A164" s="114">
        <v>163</v>
      </c>
      <c r="B164" s="115" t="s">
        <v>6</v>
      </c>
      <c r="C164" s="116">
        <v>20560</v>
      </c>
      <c r="D164" s="117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5">
      <c r="A165" s="114">
        <v>164</v>
      </c>
      <c r="B165" s="115" t="s">
        <v>6</v>
      </c>
      <c r="C165" s="116">
        <v>18826</v>
      </c>
      <c r="D165" s="117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5">
      <c r="A166" s="114">
        <v>165</v>
      </c>
      <c r="B166" s="115" t="s">
        <v>5</v>
      </c>
      <c r="C166" s="116">
        <v>16217</v>
      </c>
      <c r="D166" s="117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5">
      <c r="G167" s="12"/>
    </row>
    <row r="168" spans="1:10" x14ac:dyDescent="0.35">
      <c r="G168" s="12"/>
    </row>
    <row r="169" spans="1:10" x14ac:dyDescent="0.35">
      <c r="G169" s="12"/>
    </row>
    <row r="170" spans="1:10" x14ac:dyDescent="0.35">
      <c r="G170" s="12"/>
    </row>
    <row r="171" spans="1:10" x14ac:dyDescent="0.35">
      <c r="G171" s="12"/>
    </row>
    <row r="172" spans="1:10" x14ac:dyDescent="0.35">
      <c r="G172" s="12"/>
    </row>
    <row r="173" spans="1:10" x14ac:dyDescent="0.35">
      <c r="G173" s="12"/>
    </row>
    <row r="174" spans="1:10" x14ac:dyDescent="0.35">
      <c r="G174" s="12"/>
    </row>
    <row r="175" spans="1:10" x14ac:dyDescent="0.35">
      <c r="G175" s="12"/>
    </row>
    <row r="176" spans="1:10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L47" zoomScale="10" workbookViewId="0">
      <selection activeCell="BE226" sqref="BE226:DC227"/>
    </sheetView>
  </sheetViews>
  <sheetFormatPr baseColWidth="10" defaultRowHeight="14.5" x14ac:dyDescent="0.35"/>
  <cols>
    <col min="2" max="3" width="12.26953125" bestFit="1" customWidth="1"/>
    <col min="4" max="4" width="7.81640625" bestFit="1" customWidth="1"/>
    <col min="5" max="5" width="17.26953125" bestFit="1" customWidth="1"/>
    <col min="6" max="6" width="15.453125" bestFit="1" customWidth="1"/>
    <col min="7" max="7" width="4.7265625" bestFit="1" customWidth="1"/>
    <col min="8" max="8" width="24" bestFit="1" customWidth="1"/>
    <col min="10" max="10" width="7.26953125" customWidth="1"/>
    <col min="11" max="11" width="22.7265625" bestFit="1" customWidth="1"/>
    <col min="12" max="12" width="18" style="45" bestFit="1" customWidth="1"/>
    <col min="13" max="13" width="18.1796875" style="45" bestFit="1" customWidth="1"/>
    <col min="14" max="15" width="17.453125" style="45" bestFit="1" customWidth="1"/>
    <col min="16" max="17" width="17" style="45" bestFit="1" customWidth="1"/>
    <col min="18" max="18" width="17.453125" style="45" bestFit="1" customWidth="1"/>
    <col min="19" max="19" width="17" style="45" bestFit="1" customWidth="1"/>
    <col min="20" max="20" width="17.453125" style="45" bestFit="1" customWidth="1"/>
    <col min="21" max="22" width="17" style="45" bestFit="1" customWidth="1"/>
    <col min="23" max="23" width="17.453125" style="45" bestFit="1" customWidth="1"/>
    <col min="24" max="24" width="17" style="45" bestFit="1" customWidth="1"/>
    <col min="25" max="25" width="36.26953125" style="45" bestFit="1" customWidth="1"/>
    <col min="26" max="26" width="35.453125" style="45" bestFit="1" customWidth="1"/>
    <col min="27" max="27" width="34" style="45" bestFit="1" customWidth="1"/>
    <col min="28" max="28" width="35.453125" style="45" bestFit="1" customWidth="1"/>
    <col min="29" max="29" width="36.26953125" style="45" bestFit="1" customWidth="1"/>
    <col min="30" max="30" width="35.453125" style="45" bestFit="1" customWidth="1"/>
    <col min="31" max="31" width="36.26953125" style="45" bestFit="1" customWidth="1"/>
    <col min="32" max="32" width="34" style="45" bestFit="1" customWidth="1"/>
    <col min="33" max="33" width="35.453125" style="45" bestFit="1" customWidth="1"/>
    <col min="34" max="34" width="34" style="45" bestFit="1" customWidth="1"/>
    <col min="35" max="35" width="36.26953125" style="45" bestFit="1" customWidth="1"/>
    <col min="36" max="36" width="34" style="45" bestFit="1" customWidth="1"/>
    <col min="37" max="38" width="36.26953125" style="45" bestFit="1" customWidth="1"/>
    <col min="39" max="39" width="35.453125" style="45" bestFit="1" customWidth="1"/>
    <col min="40" max="40" width="36.26953125" style="45" bestFit="1" customWidth="1"/>
    <col min="41" max="42" width="35.453125" style="45" bestFit="1" customWidth="1"/>
    <col min="43" max="43" width="36.26953125" style="45" bestFit="1" customWidth="1"/>
    <col min="44" max="44" width="34" style="45" bestFit="1" customWidth="1"/>
    <col min="45" max="45" width="36.26953125" style="45" bestFit="1" customWidth="1"/>
    <col min="46" max="48" width="35.453125" style="45" bestFit="1" customWidth="1"/>
    <col min="49" max="49" width="33.26953125" style="45" bestFit="1" customWidth="1"/>
    <col min="50" max="50" width="35.453125" style="45" bestFit="1" customWidth="1"/>
    <col min="51" max="51" width="34" style="45" bestFit="1" customWidth="1"/>
    <col min="52" max="52" width="31.7265625" style="45" bestFit="1" customWidth="1"/>
    <col min="53" max="53" width="32.453125" style="45" bestFit="1" customWidth="1"/>
    <col min="54" max="54" width="31" style="45" bestFit="1" customWidth="1"/>
    <col min="55" max="55" width="31.7265625" style="45" bestFit="1" customWidth="1"/>
    <col min="56" max="57" width="11.54296875" style="45" bestFit="1" customWidth="1"/>
    <col min="58" max="63" width="11.453125" style="45" bestFit="1" customWidth="1"/>
    <col min="64" max="66" width="11.26953125" style="45" bestFit="1" customWidth="1"/>
    <col min="67" max="83" width="11" style="45" bestFit="1" customWidth="1"/>
    <col min="84" max="107" width="12" style="45" bestFit="1" customWidth="1"/>
  </cols>
  <sheetData>
    <row r="1" spans="1:107" x14ac:dyDescent="0.3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21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5">
      <c r="A2" s="1">
        <v>1</v>
      </c>
      <c r="B2" s="5">
        <v>725402</v>
      </c>
      <c r="C2" s="7">
        <v>39510</v>
      </c>
      <c r="D2" s="117" t="s">
        <v>6</v>
      </c>
      <c r="E2" s="118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21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35">
      <c r="A3" s="1">
        <f>+A2+1</f>
        <v>2</v>
      </c>
      <c r="B3" s="5">
        <v>653642</v>
      </c>
      <c r="C3" s="7">
        <v>39027</v>
      </c>
      <c r="D3" s="117" t="s">
        <v>6</v>
      </c>
      <c r="E3" s="118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21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35">
      <c r="A4" s="1">
        <f t="shared" ref="A4:A67" si="0">+A3+1</f>
        <v>3</v>
      </c>
      <c r="B4" s="9">
        <v>663199.5</v>
      </c>
      <c r="C4" s="8">
        <v>44562</v>
      </c>
      <c r="D4" s="119" t="s">
        <v>6</v>
      </c>
      <c r="E4" s="120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21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35">
      <c r="A5" s="1">
        <f t="shared" si="0"/>
        <v>4</v>
      </c>
      <c r="B5" s="9">
        <v>3016189.9</v>
      </c>
      <c r="C5" s="8">
        <v>44593</v>
      </c>
      <c r="D5" s="119" t="s">
        <v>6</v>
      </c>
      <c r="E5" s="120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3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3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3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3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3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3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3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3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3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3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3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3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3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3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3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3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3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3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3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3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3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3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3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3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3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3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3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3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3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3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3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3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3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3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3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3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3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3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3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3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3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3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3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3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3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3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3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3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3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3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3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3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3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3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3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3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3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3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3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3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3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3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3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3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3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3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3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3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3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3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3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3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3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3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3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3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3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3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3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3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3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3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3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3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3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3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3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3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3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3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3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3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3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3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3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3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3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3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3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3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3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3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3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3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3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3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3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3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3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3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3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3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3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3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3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3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3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3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3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3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3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3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3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3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3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3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3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3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3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3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3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3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3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3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3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3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3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3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3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3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3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3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3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3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3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3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3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3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3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3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3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3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3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3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3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3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3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3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3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3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3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3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3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3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3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3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3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3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3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3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3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3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3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3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3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3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3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3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3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3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3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3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3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3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3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3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3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3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3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3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3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3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3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3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3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3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3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3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3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3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3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3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3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3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3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3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3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3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3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3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3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3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3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3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3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3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3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3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3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3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35">
      <c r="A226"/>
      <c r="B226"/>
      <c r="C226"/>
      <c r="D226"/>
      <c r="E226"/>
      <c r="F226"/>
      <c r="G226"/>
      <c r="H226"/>
      <c r="I226"/>
      <c r="J226"/>
      <c r="K226" s="125" t="s">
        <v>34</v>
      </c>
      <c r="L226" s="127">
        <f>SUM(L2:L225)</f>
        <v>2988194950.000001</v>
      </c>
      <c r="M226" s="129">
        <f t="shared" ref="M226:BX226" si="4">SUM(M2:M225)</f>
        <v>3135829720.6008568</v>
      </c>
      <c r="N226" s="123">
        <f t="shared" si="4"/>
        <v>3290608565.0775394</v>
      </c>
      <c r="O226" s="123">
        <f t="shared" si="4"/>
        <v>3452844686.2333107</v>
      </c>
      <c r="P226" s="123">
        <f t="shared" si="4"/>
        <v>3613650951.2103043</v>
      </c>
      <c r="Q226" s="123">
        <f t="shared" si="4"/>
        <v>3791445388.82616</v>
      </c>
      <c r="R226" s="123">
        <f t="shared" si="4"/>
        <v>3966396365.4657073</v>
      </c>
      <c r="S226" s="123">
        <f t="shared" si="4"/>
        <v>4146551364.7978864</v>
      </c>
      <c r="T226" s="123">
        <f t="shared" si="4"/>
        <v>4305253592.9636469</v>
      </c>
      <c r="U226" s="123">
        <f t="shared" si="4"/>
        <v>4515841215.0364399</v>
      </c>
      <c r="V226" s="123">
        <f t="shared" si="4"/>
        <v>4734178018.9650536</v>
      </c>
      <c r="W226" s="123">
        <f t="shared" si="4"/>
        <v>4964794358.9267521</v>
      </c>
      <c r="X226" s="123">
        <f t="shared" si="4"/>
        <v>5198969659.9423618</v>
      </c>
      <c r="Y226" s="123">
        <f t="shared" si="4"/>
        <v>5436896779.4839926</v>
      </c>
      <c r="Z226" s="123">
        <f t="shared" si="4"/>
        <v>5650733955.7263279</v>
      </c>
      <c r="AA226" s="123">
        <f t="shared" si="4"/>
        <v>5751309961.0133495</v>
      </c>
      <c r="AB226" s="123">
        <f t="shared" si="4"/>
        <v>5884985051.5730591</v>
      </c>
      <c r="AC226" s="123">
        <f t="shared" si="4"/>
        <v>6142763345.7820892</v>
      </c>
      <c r="AD226" s="123">
        <f t="shared" si="4"/>
        <v>6280282862.5512571</v>
      </c>
      <c r="AE226" s="123">
        <f t="shared" si="4"/>
        <v>6454993585.6615629</v>
      </c>
      <c r="AF226" s="123">
        <f t="shared" si="4"/>
        <v>6611503679.5982447</v>
      </c>
      <c r="AG226" s="123">
        <f t="shared" si="4"/>
        <v>6722373886.2960443</v>
      </c>
      <c r="AH226" s="123">
        <f t="shared" si="4"/>
        <v>6705252102.2659531</v>
      </c>
      <c r="AI226" s="123">
        <f t="shared" si="4"/>
        <v>6929677181.4595776</v>
      </c>
      <c r="AJ226" s="123">
        <f t="shared" si="4"/>
        <v>6924794800.1537781</v>
      </c>
      <c r="AK226" s="123">
        <f t="shared" si="4"/>
        <v>6839263574.8852863</v>
      </c>
      <c r="AL226" s="123">
        <f t="shared" si="4"/>
        <v>6972619556.3119173</v>
      </c>
      <c r="AM226" s="123">
        <f t="shared" si="4"/>
        <v>6906722662.7470398</v>
      </c>
      <c r="AN226" s="123">
        <f t="shared" si="4"/>
        <v>6762148294.3247824</v>
      </c>
      <c r="AO226" s="123">
        <f t="shared" si="4"/>
        <v>6483605678.9106884</v>
      </c>
      <c r="AP226" s="123">
        <f t="shared" si="4"/>
        <v>6044352855.5243359</v>
      </c>
      <c r="AQ226" s="123">
        <f t="shared" si="4"/>
        <v>5197457516.7723751</v>
      </c>
      <c r="AR226" s="123">
        <f t="shared" si="4"/>
        <v>4391710847.0702391</v>
      </c>
      <c r="AS226" s="123">
        <f t="shared" si="4"/>
        <v>3862193961.354259</v>
      </c>
      <c r="AT226" s="123">
        <f t="shared" si="4"/>
        <v>3414959320.6925364</v>
      </c>
      <c r="AU226" s="123">
        <f t="shared" si="4"/>
        <v>2802674712.8570347</v>
      </c>
      <c r="AV226" s="123">
        <f t="shared" si="4"/>
        <v>2671330975.7942433</v>
      </c>
      <c r="AW226" s="123">
        <f t="shared" si="4"/>
        <v>2180960094.8430409</v>
      </c>
      <c r="AX226" s="123">
        <f t="shared" si="4"/>
        <v>1981817034.873498</v>
      </c>
      <c r="AY226" s="123">
        <f t="shared" si="4"/>
        <v>1045015664.4688089</v>
      </c>
      <c r="AZ226" s="123">
        <f t="shared" si="4"/>
        <v>844776430.3348223</v>
      </c>
      <c r="BA226" s="123">
        <f t="shared" si="4"/>
        <v>738824535.93504119</v>
      </c>
      <c r="BB226" s="123">
        <f t="shared" si="4"/>
        <v>622707717.07591283</v>
      </c>
      <c r="BC226" s="123">
        <f t="shared" si="4"/>
        <v>463863095.4671061</v>
      </c>
      <c r="BD226" s="123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35">
      <c r="A227"/>
      <c r="B227"/>
      <c r="C227"/>
      <c r="D227"/>
      <c r="E227"/>
      <c r="F227"/>
      <c r="G227"/>
      <c r="H227"/>
      <c r="I227"/>
      <c r="J227"/>
      <c r="K227" s="126"/>
      <c r="L227" s="128"/>
      <c r="M227" s="130"/>
      <c r="N227" s="124"/>
      <c r="O227" s="124"/>
      <c r="P227" s="124"/>
      <c r="Q227" s="124"/>
      <c r="R227" s="124"/>
      <c r="S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4"/>
      <c r="AR227" s="124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35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35">
      <c r="M231" s="45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49" bestFit="1" customWidth="1"/>
    <col min="8" max="8" width="16.453125" style="41" customWidth="1"/>
    <col min="9" max="9" width="10.81640625" style="41"/>
    <col min="10" max="14" width="4.7265625" style="41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31" t="s">
        <v>35</v>
      </c>
      <c r="B1" s="122"/>
      <c r="C1" s="122"/>
      <c r="D1" s="122"/>
      <c r="E1" s="122"/>
      <c r="F1" s="122"/>
      <c r="G1" s="122"/>
      <c r="H1"/>
      <c r="I1" s="73"/>
      <c r="DF1">
        <f>1/DF3</f>
        <v>1.6497566608925183E-4</v>
      </c>
    </row>
    <row r="2" spans="1:206" ht="14.5" customHeight="1" x14ac:dyDescent="0.35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32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21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5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32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0</v>
      </c>
      <c r="AC3" s="48" cm="1">
        <f t="array" ref="AC3">AnualidadActivo(AC$2, $E3, $C3, $B3, $D3, Hombres!$A$1:$DW$117, Mujeres!$A$1:$DW$117)</f>
        <v>17518229.723935619</v>
      </c>
      <c r="AD3" s="48" cm="1">
        <f t="array" ref="AD3">AnualidadActivo(AD$2, $E3, $C3, $B3, $D3, Hombres!$A$1:$DW$117, Mujeres!$A$1:$DW$117)</f>
        <v>18043776.615653686</v>
      </c>
      <c r="AE3" s="48" cm="1">
        <f t="array" ref="AE3">AnualidadActivo(AE$2, $E3, $C3, $B3, $D3, Hombres!$A$1:$DW$117, Mujeres!$A$1:$DW$117)</f>
        <v>18585089.914123297</v>
      </c>
      <c r="AF3" s="48" cm="1">
        <f t="array" ref="AF3">AnualidadActivo(AF$2, $E3, $C3, $B3, $D3, Hombres!$A$1:$DW$117, Mujeres!$A$1:$DW$117)</f>
        <v>19142642.611546997</v>
      </c>
      <c r="AG3" s="48" cm="1">
        <f t="array" ref="AG3">AnualidadActivo(AG$2, $E3, $C3, $B3, $D3, Hombres!$A$1:$DW$117, Mujeres!$A$1:$DW$117)</f>
        <v>19716921.889893409</v>
      </c>
      <c r="AH3" s="48" cm="1">
        <f t="array" ref="AH3">AnualidadActivo(AH$2, $E3, $C3, $B3, $D3, Hombres!$A$1:$DW$117, Mujeres!$A$1:$DW$117)</f>
        <v>20224840.050576445</v>
      </c>
      <c r="AI3" s="48" cm="1">
        <f t="array" ref="AI3">AnualidadActivo(AI$2, $E3, $C3, $B3, $D3, Hombres!$A$1:$DW$117, Mujeres!$A$1:$DW$117)</f>
        <v>20737659.800509099</v>
      </c>
      <c r="AJ3" s="48" cm="1">
        <f t="array" ref="AJ3">AnualidadActivo(AJ$2, $E3, $C3, $B3, $D3, Hombres!$A$1:$DW$117, Mujeres!$A$1:$DW$117)</f>
        <v>21255500.421829108</v>
      </c>
      <c r="AK3" s="48" cm="1">
        <f t="array" ref="AK3">AnualidadActivo(AK$2, $E3, $C3, $B3, $D3, Hombres!$A$1:$DW$117, Mujeres!$A$1:$DW$117)</f>
        <v>21778559.092067543</v>
      </c>
      <c r="AL3" s="48" cm="1">
        <f t="array" ref="AL3">AnualidadActivo(AL$2, $E3, $C3, $B3, $D3, Hombres!$A$1:$DW$117, Mujeres!$A$1:$DW$117)</f>
        <v>22306232.083430517</v>
      </c>
      <c r="AM3" s="48" cm="1">
        <f t="array" ref="AM3">AnualidadActivo(AM$2, $E3, $C3, $B3, $D3, Hombres!$A$1:$DW$117, Mujeres!$A$1:$DW$117)</f>
        <v>22836769.284616936</v>
      </c>
      <c r="AN3" s="48" cm="1">
        <f t="array" ref="AN3">AnualidadActivo(AN$2, $E3, $C3, $B3, $D3, Hombres!$A$1:$DW$117, Mujeres!$A$1:$DW$117)</f>
        <v>23367822.91667467</v>
      </c>
      <c r="AO3" s="48" cm="1">
        <f t="array" ref="AO3">AnualidadActivo(AO$2, $E3, $C3, $B3, $D3, Hombres!$A$1:$DW$117, Mujeres!$A$1:$DW$117)</f>
        <v>23896113.00626399</v>
      </c>
      <c r="AP3" s="48" cm="1">
        <f t="array" ref="AP3">AnualidadActivo(AP$2, $E3, $C3, $B3, $D3, Hombres!$A$1:$DW$117, Mujeres!$A$1:$DW$117)</f>
        <v>24416163.802969843</v>
      </c>
      <c r="AQ3" s="48" cm="1">
        <f t="array" ref="AQ3">AnualidadActivo(AQ$2, $E3, $C3, $B3, $D3, Hombres!$A$1:$DW$117, Mujeres!$A$1:$DW$117)</f>
        <v>24921737.489414662</v>
      </c>
      <c r="AR3" s="48" cm="1">
        <f t="array" ref="AR3">AnualidadActivo(AR$2, $E3, $C3, $B3, $D3, Hombres!$A$1:$DW$117, Mujeres!$A$1:$DW$117)</f>
        <v>25409350.996489413</v>
      </c>
      <c r="AS3" s="48" cm="1">
        <f t="array" ref="AS3">AnualidadActivo(AS$2, $E3, $C3, $B3, $D3, Hombres!$A$1:$DW$117, Mujeres!$A$1:$DW$117)</f>
        <v>25878946.319535084</v>
      </c>
      <c r="AT3" s="48" cm="1">
        <f t="array" ref="AT3">AnualidadActivo(AT$2, $E3, $C3, $B3, $D3, Hombres!$A$1:$DW$117, Mujeres!$A$1:$DW$117)</f>
        <v>26330354.436439298</v>
      </c>
      <c r="AU3" s="48" cm="1">
        <f t="array" ref="AU3">AnualidadActivo(AU$2, $E3, $C3, $B3, $D3, Hombres!$A$1:$DW$117, Mujeres!$A$1:$DW$117)</f>
        <v>26758762.78426164</v>
      </c>
      <c r="AV3" s="48" cm="1">
        <f t="array" ref="AV3">AnualidadActivo(AV$2, $E3, $C3, $B3, $D3, Hombres!$A$1:$DW$117, Mujeres!$A$1:$DW$117)</f>
        <v>27154315.150658172</v>
      </c>
      <c r="AW3" s="48" cm="1">
        <f t="array" ref="AW3">AnualidadActivo(AW$2, $E3, $C3, $B3, $D3, Hombres!$A$1:$DW$117, Mujeres!$A$1:$DW$117)</f>
        <v>27504184.652673673</v>
      </c>
      <c r="AX3" s="48" cm="1">
        <f t="array" ref="AX3">AnualidadActivo(AX$2, $E3, $C3, $B3, $D3, Hombres!$A$1:$DW$117, Mujeres!$A$1:$DW$117)</f>
        <v>27795551.993059594</v>
      </c>
      <c r="AY3" s="48" cm="1">
        <f t="array" ref="AY3">AnualidadActivo(AY$2, $E3, $C3, $B3, $D3, Hombres!$A$1:$DW$117, Mujeres!$A$1:$DW$117)</f>
        <v>27986092.614433967</v>
      </c>
      <c r="AZ3" s="48" cm="1">
        <f t="array" ref="AZ3">AnualidadActivo(AZ$2, $E3, $C3, $B3, $D3, Hombres!$A$1:$DW$117, Mujeres!$A$1:$DW$117)</f>
        <v>28100043.783634812</v>
      </c>
      <c r="BA3" s="48" cm="1">
        <f t="array" ref="BA3">AnualidadActivo(BA$2, $E3, $C3, $B3, $D3, Hombres!$A$1:$DW$117, Mujeres!$A$1:$DW$117)</f>
        <v>28126257.892979909</v>
      </c>
      <c r="BB3" s="48" cm="1">
        <f t="array" ref="BB3">AnualidadActivo(BB$2, $E3, $C3, $B3, $D3, Hombres!$A$1:$DW$117, Mujeres!$A$1:$DW$117)</f>
        <v>28052885.852181006</v>
      </c>
      <c r="BC3" s="48" cm="1">
        <f t="array" ref="BC3">AnualidadActivo(BC$2, $E3, $C3, $B3, $D3, Hombres!$A$1:$DW$117, Mujeres!$A$1:$DW$117)</f>
        <v>27868874.686712548</v>
      </c>
      <c r="BD3" s="48" cm="1">
        <f t="array" ref="BD3">AnualidadActivo(BD$2, $E3, $C3, $B3, $D3, Hombres!$A$1:$DW$117, Mujeres!$A$1:$DW$117)</f>
        <v>27563219.124894567</v>
      </c>
      <c r="BE3" s="48" cm="1">
        <f t="array" ref="BE3">AnualidadActivo(BE$2, $E3, $C3, $B3, $D3, Hombres!$A$1:$DW$117, Mujeres!$A$1:$DW$117)</f>
        <v>27124052.811037354</v>
      </c>
      <c r="BF3" s="48" cm="1">
        <f t="array" ref="BF3">AnualidadActivo(BF$2, $E3, $C3, $B3, $D3, Hombres!$A$1:$DW$117, Mujeres!$A$1:$DW$117)</f>
        <v>26539519.518432118</v>
      </c>
      <c r="BG3" s="48" cm="1">
        <f t="array" ref="BG3">AnualidadActivo(BG$2, $E3, $C3, $B3, $D3, Hombres!$A$1:$DW$117, Mujeres!$A$1:$DW$117)</f>
        <v>25799460.3457052</v>
      </c>
      <c r="BH3" s="48" cm="1">
        <f t="array" ref="BH3">AnualidadActivo(BH$2, $E3, $C3, $B3, $D3, Hombres!$A$1:$DW$117, Mujeres!$A$1:$DW$117)</f>
        <v>24897579.270995744</v>
      </c>
      <c r="BI3" s="48" cm="1">
        <f t="array" ref="BI3">AnualidadActivo(BI$2, $E3, $C3, $B3, $D3, Hombres!$A$1:$DW$117, Mujeres!$A$1:$DW$117)</f>
        <v>23830816.867520858</v>
      </c>
      <c r="BJ3" s="48" cm="1">
        <f t="array" ref="BJ3">AnualidadActivo(BJ$2, $E3, $C3, $B3, $D3, Hombres!$A$1:$DW$117, Mujeres!$A$1:$DW$117)</f>
        <v>22598741.258332994</v>
      </c>
      <c r="BK3" s="48" cm="1">
        <f t="array" ref="BK3">AnualidadActivo(BK$2, $E3, $C3, $B3, $D3, Hombres!$A$1:$DW$117, Mujeres!$A$1:$DW$117)</f>
        <v>21204550.831432588</v>
      </c>
      <c r="BL3" s="48" cm="1">
        <f t="array" ref="BL3">AnualidadActivo(BL$2, $E3, $C3, $B3, $D3, Hombres!$A$1:$DW$117, Mujeres!$A$1:$DW$117)</f>
        <v>19657273.841358703</v>
      </c>
      <c r="BM3" s="48" cm="1">
        <f t="array" ref="BM3">AnualidadActivo(BM$2, $E3, $C3, $B3, $D3, Hombres!$A$1:$DW$117, Mujeres!$A$1:$DW$117)</f>
        <v>17974384.630800102</v>
      </c>
      <c r="BN3" s="48" cm="1">
        <f t="array" ref="BN3">AnualidadActivo(BN$2, $E3, $C3, $B3, $D3, Hombres!$A$1:$DW$117, Mujeres!$A$1:$DW$117)</f>
        <v>16181818.807700884</v>
      </c>
      <c r="BO3" s="48" cm="1">
        <f t="array" ref="BO3">AnualidadActivo(BO$2, $E3, $C3, $B3, $D3, Hombres!$A$1:$DW$117, Mujeres!$A$1:$DW$117)</f>
        <v>14312347.650302302</v>
      </c>
      <c r="BP3" s="48" cm="1">
        <f t="array" ref="BP3">AnualidadActivo(BP$2, $E3, $C3, $B3, $D3, Hombres!$A$1:$DW$117, Mujeres!$A$1:$DW$117)</f>
        <v>12405048.149619287</v>
      </c>
      <c r="BQ3" s="48" cm="1">
        <f t="array" ref="BQ3">AnualidadActivo(BQ$2, $E3, $C3, $B3, $D3, Hombres!$A$1:$DW$117, Mujeres!$A$1:$DW$117)</f>
        <v>10505348.342557557</v>
      </c>
      <c r="BR3" s="48" cm="1">
        <f t="array" ref="BR3">AnualidadActivo(BR$2, $E3, $C3, $B3, $D3, Hombres!$A$1:$DW$117, Mujeres!$A$1:$DW$117)</f>
        <v>8663907.8109626193</v>
      </c>
      <c r="BS3" s="48" cm="1">
        <f t="array" ref="BS3">AnualidadActivo(BS$2, $E3, $C3, $B3, $D3, Hombres!$A$1:$DW$117, Mujeres!$A$1:$DW$117)</f>
        <v>6932349.4452665709</v>
      </c>
      <c r="BT3" s="48" cm="1">
        <f t="array" ref="BT3">AnualidadActivo(BT$2, $E3, $C3, $B3, $D3, Hombres!$A$1:$DW$117, Mujeres!$A$1:$DW$117)</f>
        <v>5357862.58597821</v>
      </c>
      <c r="BU3" s="48" cm="1">
        <f t="array" ref="BU3">AnualidadActivo(BU$2, $E3, $C3, $B3, $D3, Hombres!$A$1:$DW$117, Mujeres!$A$1:$DW$117)</f>
        <v>3978950.3298536283</v>
      </c>
      <c r="BV3" s="48" cm="1">
        <f t="array" ref="BV3">AnualidadActivo(BV$2, $E3, $C3, $B3, $D3, Hombres!$A$1:$DW$117, Mujeres!$A$1:$DW$117)</f>
        <v>2821895.3879499175</v>
      </c>
      <c r="BW3" s="48" cm="1">
        <f t="array" ref="BW3">AnualidadActivo(BW$2, $E3, $C3, $B3, $D3, Hombres!$A$1:$DW$117, Mujeres!$A$1:$DW$117)</f>
        <v>1897665.873959179</v>
      </c>
      <c r="BX3" s="48" cm="1">
        <f t="array" ref="BX3">AnualidadActivo(BX$2, $E3, $C3, $B3, $D3, Hombres!$A$1:$DW$117, Mujeres!$A$1:$DW$117)</f>
        <v>1199967.6343966851</v>
      </c>
      <c r="BY3" s="48" cm="1">
        <f t="array" ref="BY3">AnualidadActivo(BY$2, $E3, $C3, $B3, $D3, Hombres!$A$1:$DW$117, Mujeres!$A$1:$DW$117)</f>
        <v>706304.52070956898</v>
      </c>
      <c r="BZ3" s="48" cm="1">
        <f t="array" ref="BZ3">AnualidadActivo(BZ$2, $E3, $C3, $B3, $D3, Hombres!$A$1:$DW$117, Mujeres!$A$1:$DW$117)</f>
        <v>382206.90694545786</v>
      </c>
      <c r="CA3" s="48" cm="1">
        <f t="array" ref="CA3">AnualidadActivo(CA$2, $E3, $C3, $B3, $D3, Hombres!$A$1:$DW$117, Mujeres!$A$1:$DW$117)</f>
        <v>187255.41955925795</v>
      </c>
      <c r="CB3" s="48" cm="1">
        <f t="array" ref="CB3">AnualidadActivo(CB$2, $E3, $C3, $B3, $D3, Hombres!$A$1:$DW$117, Mujeres!$A$1:$DW$117)</f>
        <v>81475.800411730583</v>
      </c>
      <c r="CC3" s="48" cm="1">
        <f t="array" ref="CC3">AnualidadActivo(CC$2, $E3, $C3, $B3, $D3, Hombres!$A$1:$DW$117, Mujeres!$A$1:$DW$117)</f>
        <v>0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21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6061.5</v>
      </c>
      <c r="DG3" s="48" cm="1">
        <f t="array" ref="DG3">beneficio_muerte_individual_activo(DG$2,$F3,$D3, Hombres!$A$1:$DW$117, Mujeres!$A$1:$DW$117)</f>
        <v>6460.1588435999993</v>
      </c>
      <c r="DH3" s="48" cm="1">
        <f t="array" ref="DH3">beneficio_muerte_individual_activo(DH$2,$F3,$D3, Hombres!$A$1:$DW$117, Mujeres!$A$1:$DW$117)</f>
        <v>6869.7526671088244</v>
      </c>
      <c r="DI3" s="48" cm="1">
        <f t="array" ref="DI3">beneficio_muerte_individual_activo(DI$2,$F3,$D3, Hombres!$A$1:$DW$117, Mujeres!$A$1:$DW$117)</f>
        <v>7310.5372861845808</v>
      </c>
      <c r="DJ3" s="48" cm="1">
        <f t="array" ref="DJ3">beneficio_muerte_individual_activo(DJ$2,$F3,$D3, Hombres!$A$1:$DW$117, Mujeres!$A$1:$DW$117)</f>
        <v>7794.6500356506285</v>
      </c>
      <c r="DK3" s="48" cm="1">
        <f t="array" ref="DK3">beneficio_muerte_individual_activo(DK$2,$F3,$D3, Hombres!$A$1:$DW$117, Mujeres!$A$1:$DW$117)</f>
        <v>8319.2043983159547</v>
      </c>
      <c r="DL3" s="48" cm="1">
        <f t="array" ref="DL3">beneficio_muerte_individual_activo(DL$2,$F3,$D3, Hombres!$A$1:$DW$117, Mujeres!$A$1:$DW$117)</f>
        <v>8867.4110911806365</v>
      </c>
      <c r="DM3" s="48" cm="1">
        <f t="array" ref="DM3">beneficio_muerte_individual_activo(DM$2,$F3,$D3, Hombres!$A$1:$DW$117, Mujeres!$A$1:$DW$117)</f>
        <v>9459.6971991805531</v>
      </c>
      <c r="DN3" s="48" cm="1">
        <f t="array" ref="DN3">beneficio_muerte_individual_activo(DN$2,$F3,$D3, Hombres!$A$1:$DW$117, Mujeres!$A$1:$DW$117)</f>
        <v>10155.771831038912</v>
      </c>
      <c r="DO3" s="48" cm="1">
        <f t="array" ref="DO3">beneficio_muerte_individual_activo(DO$2,$F3,$D3, Hombres!$A$1:$DW$117, Mujeres!$A$1:$DW$117)</f>
        <v>10935.309611246339</v>
      </c>
      <c r="DP3" s="48" cm="1">
        <f t="array" ref="DP3">beneficio_muerte_individual_activo(DP$2,$F3,$D3, Hombres!$A$1:$DW$117, Mujeres!$A$1:$DW$117)</f>
        <v>11755.919639820735</v>
      </c>
      <c r="DQ3" s="48" cm="1">
        <f t="array" ref="DQ3">beneficio_muerte_individual_activo(DQ$2,$F3,$D3, Hombres!$A$1:$DW$117, Mujeres!$A$1:$DW$117)</f>
        <v>12543.195990447071</v>
      </c>
      <c r="DR3" s="48" cm="1">
        <f t="array" ref="DR3">beneficio_muerte_individual_activo(DR$2,$F3,$D3, Hombres!$A$1:$DW$117, Mujeres!$A$1:$DW$117)</f>
        <v>13332.25054563626</v>
      </c>
      <c r="DS3" s="48" cm="1">
        <f t="array" ref="DS3">beneficio_muerte_individual_activo(DS$2,$F3,$D3, Hombres!$A$1:$DW$117, Mujeres!$A$1:$DW$117)</f>
        <v>14212.416114578293</v>
      </c>
      <c r="DT3" s="48" cm="1">
        <f t="array" ref="DT3">beneficio_muerte_individual_activo(DT$2,$F3,$D3, Hombres!$A$1:$DW$117, Mujeres!$A$1:$DW$117)</f>
        <v>15278.022601257522</v>
      </c>
      <c r="DU3" s="48" cm="1">
        <f t="array" ref="DU3">beneficio_muerte_individual_activo(DU$2,$F3,$D3, Hombres!$A$1:$DW$117, Mujeres!$A$1:$DW$117)</f>
        <v>16575.621367569049</v>
      </c>
      <c r="DV3" s="48" cm="1">
        <f t="array" ref="DV3">beneficio_muerte_individual_activo(DV$2,$F3,$D3, Hombres!$A$1:$DW$117, Mujeres!$A$1:$DW$117)</f>
        <v>18100.20298700401</v>
      </c>
      <c r="DW3" s="48" cm="1">
        <f t="array" ref="DW3">beneficio_muerte_individual_activo(DW$2,$F3,$D3, Hombres!$A$1:$DW$117, Mujeres!$A$1:$DW$117)</f>
        <v>11893.515505790627</v>
      </c>
      <c r="DX3" s="48" cm="1">
        <f t="array" ref="DX3">beneficio_muerte_individual_activo(DX$2,$F3,$D3, Hombres!$A$1:$DW$117, Mujeres!$A$1:$DW$117)</f>
        <v>12974.917450355708</v>
      </c>
      <c r="DY3" s="48" cm="1">
        <f t="array" ref="DY3">beneficio_muerte_individual_activo(DY$2,$F3,$D3, Hombres!$A$1:$DW$117, Mujeres!$A$1:$DW$117)</f>
        <v>13986.959238827945</v>
      </c>
      <c r="DZ3" s="48" cm="1">
        <f t="array" ref="DZ3">beneficio_muerte_individual_activo(DZ$2,$F3,$D3, Hombres!$A$1:$DW$117, Mujeres!$A$1:$DW$117)</f>
        <v>14922.978551371369</v>
      </c>
      <c r="EA3" s="48" cm="1">
        <f t="array" ref="EA3">beneficio_muerte_individual_activo(EA$2,$F3,$D3, Hombres!$A$1:$DW$117, Mujeres!$A$1:$DW$117)</f>
        <v>15888.718700897658</v>
      </c>
      <c r="EB3" s="48" cm="1">
        <f t="array" ref="EB3">beneficio_muerte_individual_activo(EB$2,$F3,$D3, Hombres!$A$1:$DW$117, Mujeres!$A$1:$DW$117)</f>
        <v>17017.33463698296</v>
      </c>
      <c r="EC3" s="48" cm="1">
        <f t="array" ref="EC3">beneficio_muerte_individual_activo(EC$2,$F3,$D3, Hombres!$A$1:$DW$117, Mujeres!$A$1:$DW$117)</f>
        <v>18356.730429681651</v>
      </c>
      <c r="ED3" s="48" cm="1">
        <f t="array" ref="ED3">beneficio_muerte_individual_activo(ED$2,$F3,$D3, Hombres!$A$1:$DW$117, Mujeres!$A$1:$DW$117)</f>
        <v>19984.921116480968</v>
      </c>
      <c r="EE3" s="48" cm="1">
        <f t="array" ref="EE3">beneficio_muerte_individual_activo(EE$2,$F3,$D3, Hombres!$A$1:$DW$117, Mujeres!$A$1:$DW$117)</f>
        <v>22108.422398991723</v>
      </c>
      <c r="EF3" s="48" cm="1">
        <f t="array" ref="EF3">beneficio_muerte_individual_activo(EF$2,$F3,$D3, Hombres!$A$1:$DW$117, Mujeres!$A$1:$DW$117)</f>
        <v>24744.546538655639</v>
      </c>
      <c r="EG3" s="48" cm="1">
        <f t="array" ref="EG3">beneficio_muerte_individual_activo(EG$2,$F3,$D3, Hombres!$A$1:$DW$117, Mujeres!$A$1:$DW$117)</f>
        <v>27531.136389329131</v>
      </c>
      <c r="EH3" s="48" cm="1">
        <f t="array" ref="EH3">beneficio_muerte_individual_activo(EH$2,$F3,$D3, Hombres!$A$1:$DW$117, Mujeres!$A$1:$DW$117)</f>
        <v>30084.987618904041</v>
      </c>
      <c r="EI3" s="48" cm="1">
        <f t="array" ref="EI3">beneficio_muerte_individual_activo(EI$2,$F3,$D3, Hombres!$A$1:$DW$117, Mujeres!$A$1:$DW$117)</f>
        <v>32429.638713242359</v>
      </c>
      <c r="EJ3" s="48" cm="1">
        <f t="array" ref="EJ3">beneficio_muerte_individual_activo(EJ$2,$F3,$D3, Hombres!$A$1:$DW$117, Mujeres!$A$1:$DW$117)</f>
        <v>35025.606341908911</v>
      </c>
      <c r="EK3" s="48" cm="1">
        <f t="array" ref="EK3">beneficio_muerte_individual_activo(EK$2,$F3,$D3, Hombres!$A$1:$DW$117, Mujeres!$A$1:$DW$117)</f>
        <v>38305.080255460482</v>
      </c>
      <c r="EL3" s="48" cm="1">
        <f t="array" ref="EL3">beneficio_muerte_individual_activo(EL$2,$F3,$D3, Hombres!$A$1:$DW$117, Mujeres!$A$1:$DW$117)</f>
        <v>42445.22737832534</v>
      </c>
      <c r="EM3" s="48" cm="1">
        <f t="array" ref="EM3">beneficio_muerte_individual_activo(EM$2,$F3,$D3, Hombres!$A$1:$DW$117, Mujeres!$A$1:$DW$117)</f>
        <v>47326.839210270176</v>
      </c>
      <c r="EN3" s="48" cm="1">
        <f t="array" ref="EN3">beneficio_muerte_individual_activo(EN$2,$F3,$D3, Hombres!$A$1:$DW$117, Mujeres!$A$1:$DW$117)</f>
        <v>55380.488028256194</v>
      </c>
      <c r="EO3" s="48" cm="1">
        <f t="array" ref="EO3">beneficio_muerte_individual_activo(EO$2,$F3,$D3, Hombres!$A$1:$DW$117, Mujeres!$A$1:$DW$117)</f>
        <v>60646.352296780657</v>
      </c>
      <c r="EP3" s="48" cm="1">
        <f t="array" ref="EP3">beneficio_muerte_individual_activo(EP$2,$F3,$D3, Hombres!$A$1:$DW$117, Mujeres!$A$1:$DW$117)</f>
        <v>66276.595645465757</v>
      </c>
      <c r="EQ3" s="48" cm="1">
        <f t="array" ref="EQ3">beneficio_muerte_individual_activo(EQ$2,$F3,$D3, Hombres!$A$1:$DW$117, Mujeres!$A$1:$DW$117)</f>
        <v>72253.525481989287</v>
      </c>
      <c r="ER3" s="48" cm="1">
        <f t="array" ref="ER3">beneficio_muerte_individual_activo(ER$2,$F3,$D3, Hombres!$A$1:$DW$117, Mujeres!$A$1:$DW$117)</f>
        <v>78442.94193736231</v>
      </c>
      <c r="ES3" s="48" cm="1">
        <f t="array" ref="ES3">beneficio_muerte_individual_activo(ES$2,$F3,$D3, Hombres!$A$1:$DW$117, Mujeres!$A$1:$DW$117)</f>
        <v>84781.264028581412</v>
      </c>
      <c r="ET3" s="48" cm="1">
        <f t="array" ref="ET3">beneficio_muerte_individual_activo(ET$2,$F3,$D3, Hombres!$A$1:$DW$117, Mujeres!$A$1:$DW$117)</f>
        <v>91276.22001856257</v>
      </c>
      <c r="EU3" s="48" cm="1">
        <f t="array" ref="EU3">beneficio_muerte_individual_activo(EU$2,$F3,$D3, Hombres!$A$1:$DW$117, Mujeres!$A$1:$DW$117)</f>
        <v>97870.427696333078</v>
      </c>
      <c r="EV3" s="48" cm="1">
        <f t="array" ref="EV3">beneficio_muerte_individual_activo(EV$2,$F3,$D3, Hombres!$A$1:$DW$117, Mujeres!$A$1:$DW$117)</f>
        <v>104397.07548934899</v>
      </c>
      <c r="EW3" s="48" cm="1">
        <f t="array" ref="EW3">beneficio_muerte_individual_activo(EW$2,$F3,$D3, Hombres!$A$1:$DW$117, Mujeres!$A$1:$DW$117)</f>
        <v>110568.06141012756</v>
      </c>
      <c r="EX3" s="48" cm="1">
        <f t="array" ref="EX3">beneficio_muerte_individual_activo(EX$2,$F3,$D3, Hombres!$A$1:$DW$117, Mujeres!$A$1:$DW$117)</f>
        <v>116176.01500201796</v>
      </c>
      <c r="EY3" s="48" cm="1">
        <f t="array" ref="EY3">beneficio_muerte_individual_activo(EY$2,$F3,$D3, Hombres!$A$1:$DW$117, Mujeres!$A$1:$DW$117)</f>
        <v>121082.73490352198</v>
      </c>
      <c r="EZ3" s="48" cm="1">
        <f t="array" ref="EZ3">beneficio_muerte_individual_activo(EZ$2,$F3,$D3, Hombres!$A$1:$DW$117, Mujeres!$A$1:$DW$117)</f>
        <v>125112.51909903753</v>
      </c>
      <c r="FA3" s="48" cm="1">
        <f t="array" ref="FA3">beneficio_muerte_individual_activo(FA$2,$F3,$D3, Hombres!$A$1:$DW$117, Mujeres!$A$1:$DW$117)</f>
        <v>127990.5158387698</v>
      </c>
      <c r="FB3" s="48" cm="1">
        <f t="array" ref="FB3">beneficio_muerte_individual_activo(FB$2,$F3,$D3, Hombres!$A$1:$DW$117, Mujeres!$A$1:$DW$117)</f>
        <v>129338.84903381791</v>
      </c>
      <c r="FC3" s="48" cm="1">
        <f t="array" ref="FC3">beneficio_muerte_individual_activo(FC$2,$F3,$D3, Hombres!$A$1:$DW$117, Mujeres!$A$1:$DW$117)</f>
        <v>128842.20610630864</v>
      </c>
      <c r="FD3" s="48" cm="1">
        <f t="array" ref="FD3">beneficio_muerte_individual_activo(FD$2,$F3,$D3, Hombres!$A$1:$DW$117, Mujeres!$A$1:$DW$117)</f>
        <v>126330.24383229388</v>
      </c>
      <c r="FE3" s="48" cm="1">
        <f t="array" ref="FE3">beneficio_muerte_individual_activo(FE$2,$F3,$D3, Hombres!$A$1:$DW$117, Mujeres!$A$1:$DW$117)</f>
        <v>121699.91255872539</v>
      </c>
      <c r="FF3" s="48" cm="1">
        <f t="array" ref="FF3">beneficio_muerte_individual_activo(FF$2,$F3,$D3, Hombres!$A$1:$DW$117, Mujeres!$A$1:$DW$117)</f>
        <v>114877.65570963926</v>
      </c>
      <c r="FG3" s="48" cm="1">
        <f t="array" ref="FG3">beneficio_muerte_individual_activo(FG$2,$F3,$D3, Hombres!$A$1:$DW$117, Mujeres!$A$1:$DW$117)</f>
        <v>105873.73773994319</v>
      </c>
      <c r="FH3" s="48" cm="1">
        <f t="array" ref="FH3">beneficio_muerte_individual_activo(FH$2,$F3,$D3, Hombres!$A$1:$DW$117, Mujeres!$A$1:$DW$117)</f>
        <v>94919.668318989396</v>
      </c>
      <c r="FI3" s="48" cm="1">
        <f t="array" ref="FI3">beneficio_muerte_individual_activo(FI$2,$F3,$D3, Hombres!$A$1:$DW$117, Mujeres!$A$1:$DW$117)</f>
        <v>82482.752041392465</v>
      </c>
      <c r="FJ3" s="48" cm="1">
        <f t="array" ref="FJ3">beneficio_muerte_individual_activo(FJ$2,$F3,$D3, Hombres!$A$1:$DW$117, Mujeres!$A$1:$DW$117)</f>
        <v>69171.668701391653</v>
      </c>
      <c r="FK3" s="48" cm="1">
        <f t="array" ref="FK3">beneficio_muerte_individual_activo(FK$2,$F3,$D3, Hombres!$A$1:$DW$117, Mujeres!$A$1:$DW$117)</f>
        <v>55675.525268965655</v>
      </c>
      <c r="FL3" s="48" cm="1">
        <f t="array" ref="FL3">beneficio_muerte_individual_activo(FL$2,$F3,$D3, Hombres!$A$1:$DW$117, Mujeres!$A$1:$DW$117)</f>
        <v>42724.263082297199</v>
      </c>
      <c r="FM3" s="48" cm="1">
        <f t="array" ref="FM3">beneficio_muerte_individual_activo(FM$2,$F3,$D3, Hombres!$A$1:$DW$117, Mujeres!$A$1:$DW$117)</f>
        <v>31026.167895765313</v>
      </c>
      <c r="FN3" s="48" cm="1">
        <f t="array" ref="FN3">beneficio_muerte_individual_activo(FN$2,$F3,$D3, Hombres!$A$1:$DW$117, Mujeres!$A$1:$DW$117)</f>
        <v>21142.522777641985</v>
      </c>
      <c r="FO3" s="48" cm="1">
        <f t="array" ref="FO3">beneficio_muerte_individual_activo(FO$2,$F3,$D3, Hombres!$A$1:$DW$117, Mujeres!$A$1:$DW$117)</f>
        <v>13381.369457029385</v>
      </c>
      <c r="FP3" s="48" cm="1">
        <f t="array" ref="FP3">beneficio_muerte_individual_activo(FP$2,$F3,$D3, Hombres!$A$1:$DW$117, Mujeres!$A$1:$DW$117)</f>
        <v>7766.5894389964624</v>
      </c>
      <c r="FQ3" s="108" cm="1">
        <f t="array" ref="FQ3">beneficio_muerte_individual_activo(FQ$2,$F3,$D3, Hombres!$A$1:$DW$117, Mujeres!$A$1:$DW$117)</f>
        <v>4069.3101664842102</v>
      </c>
      <c r="FR3" s="48" cm="1">
        <f t="array" ref="FR3">beneficio_muerte_individual_activo(FR$2,$F3,$D3, Hombres!$A$1:$DW$117, Mujeres!$A$1:$DW$117)</f>
        <v>1887.5009190400344</v>
      </c>
      <c r="FS3" s="48" cm="1">
        <f t="array" ref="FS3">beneficio_muerte_individual_activo(FS$2,$F3,$D3, Hombres!$A$1:$DW$117, Mujeres!$A$1:$DW$117)</f>
        <v>755.60918145241885</v>
      </c>
      <c r="FT3" s="48" cm="1">
        <f t="array" ref="FT3">beneficio_muerte_individual_activo(FT$2,$F3,$D3, Hombres!$A$1:$DW$117, Mujeres!$A$1:$DW$117)</f>
        <v>252.11210715086099</v>
      </c>
      <c r="FU3" s="48" cm="1">
        <f t="array" ref="FU3">beneficio_muerte_individual_activo(FU$2,$F3,$D3, Hombres!$A$1:$DW$117, Mujeres!$A$1:$DW$117)</f>
        <v>66.621920473956962</v>
      </c>
      <c r="FV3" s="48" cm="1">
        <f t="array" ref="FV3">beneficio_muerte_individual_activo(FV$2,$F3,$D3, Hombres!$A$1:$DW$117, Mujeres!$A$1:$DW$117)</f>
        <v>12.83902657970083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139349.77589873748</v>
      </c>
    </row>
    <row r="4" spans="1:206" x14ac:dyDescent="0.35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0.85</v>
      </c>
      <c r="I4" s="132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0</v>
      </c>
      <c r="AG4" s="48" cm="1">
        <f t="array" ref="AG4">AnualidadActivo(AG$2, $E4, $C4, $B4, $D4, Hombres!$A$1:$DW$117, Mujeres!$A$1:$DW$117)</f>
        <v>19211498.435247477</v>
      </c>
      <c r="AH4" s="48" cm="1">
        <f t="array" ref="AH4">AnualidadActivo(AH$2, $E4, $C4, $B4, $D4, Hombres!$A$1:$DW$117, Mujeres!$A$1:$DW$117)</f>
        <v>19787843.3883049</v>
      </c>
      <c r="AI4" s="48" cm="1">
        <f t="array" ref="AI4">AnualidadActivo(AI$2, $E4, $C4, $B4, $D4, Hombres!$A$1:$DW$117, Mujeres!$A$1:$DW$117)</f>
        <v>20381478.68995405</v>
      </c>
      <c r="AJ4" s="48" cm="1">
        <f t="array" ref="AJ4">AnualidadActivo(AJ$2, $E4, $C4, $B4, $D4, Hombres!$A$1:$DW$117, Mujeres!$A$1:$DW$117)</f>
        <v>20992923.050652672</v>
      </c>
      <c r="AK4" s="48" cm="1">
        <f t="array" ref="AK4">AnualidadActivo(AK$2, $E4, $C4, $B4, $D4, Hombres!$A$1:$DW$117, Mujeres!$A$1:$DW$117)</f>
        <v>21622710.742172252</v>
      </c>
      <c r="AL4" s="48" cm="1">
        <f t="array" ref="AL4">AnualidadActivo(AL$2, $E4, $C4, $B4, $D4, Hombres!$A$1:$DW$117, Mujeres!$A$1:$DW$117)</f>
        <v>22186175.036981262</v>
      </c>
      <c r="AM4" s="48" cm="1">
        <f t="array" ref="AM4">AnualidadActivo(AM$2, $E4, $C4, $B4, $D4, Hombres!$A$1:$DW$117, Mujeres!$A$1:$DW$117)</f>
        <v>22755812.602169096</v>
      </c>
      <c r="AN4" s="48" cm="1">
        <f t="array" ref="AN4">AnualidadActivo(AN$2, $E4, $C4, $B4, $D4, Hombres!$A$1:$DW$117, Mujeres!$A$1:$DW$117)</f>
        <v>23331708.265098315</v>
      </c>
      <c r="AO4" s="48" cm="1">
        <f t="array" ref="AO4">AnualidadActivo(AO$2, $E4, $C4, $B4, $D4, Hombres!$A$1:$DW$117, Mujeres!$A$1:$DW$117)</f>
        <v>23914240.824670501</v>
      </c>
      <c r="AP4" s="48" cm="1">
        <f t="array" ref="AP4">AnualidadActivo(AP$2, $E4, $C4, $B4, $D4, Hombres!$A$1:$DW$117, Mujeres!$A$1:$DW$117)</f>
        <v>24503029.163022567</v>
      </c>
      <c r="AQ4" s="48" cm="1">
        <f t="array" ref="AQ4">AnualidadActivo(AQ$2, $E4, $C4, $B4, $D4, Hombres!$A$1:$DW$117, Mujeres!$A$1:$DW$117)</f>
        <v>25096324.708104238</v>
      </c>
      <c r="AR4" s="48" cm="1">
        <f t="array" ref="AR4">AnualidadActivo(AR$2, $E4, $C4, $B4, $D4, Hombres!$A$1:$DW$117, Mujeres!$A$1:$DW$117)</f>
        <v>25691474.788013112</v>
      </c>
      <c r="AS4" s="48" cm="1">
        <f t="array" ref="AS4">AnualidadActivo(AS$2, $E4, $C4, $B4, $D4, Hombres!$A$1:$DW$117, Mujeres!$A$1:$DW$117)</f>
        <v>26284874.532147173</v>
      </c>
      <c r="AT4" s="48" cm="1">
        <f t="array" ref="AT4">AnualidadActivo(AT$2, $E4, $C4, $B4, $D4, Hombres!$A$1:$DW$117, Mujeres!$A$1:$DW$117)</f>
        <v>26870876.385319117</v>
      </c>
      <c r="AU4" s="48" cm="1">
        <f t="array" ref="AU4">AnualidadActivo(AU$2, $E4, $C4, $B4, $D4, Hombres!$A$1:$DW$117, Mujeres!$A$1:$DW$117)</f>
        <v>27443145.842760403</v>
      </c>
      <c r="AV4" s="48" cm="1">
        <f t="array" ref="AV4">AnualidadActivo(AV$2, $E4, $C4, $B4, $D4, Hombres!$A$1:$DW$117, Mujeres!$A$1:$DW$117)</f>
        <v>27998081.461257134</v>
      </c>
      <c r="AW4" s="48" cm="1">
        <f t="array" ref="AW4">AnualidadActivo(AW$2, $E4, $C4, $B4, $D4, Hombres!$A$1:$DW$117, Mujeres!$A$1:$DW$117)</f>
        <v>28535224.654091354</v>
      </c>
      <c r="AX4" s="48" cm="1">
        <f t="array" ref="AX4">AnualidadActivo(AX$2, $E4, $C4, $B4, $D4, Hombres!$A$1:$DW$117, Mujeres!$A$1:$DW$117)</f>
        <v>29054063.465771463</v>
      </c>
      <c r="AY4" s="48" cm="1">
        <f t="array" ref="AY4">AnualidadActivo(AY$2, $E4, $C4, $B4, $D4, Hombres!$A$1:$DW$117, Mujeres!$A$1:$DW$117)</f>
        <v>29549666.140505221</v>
      </c>
      <c r="AZ4" s="48" cm="1">
        <f t="array" ref="AZ4">AnualidadActivo(AZ$2, $E4, $C4, $B4, $D4, Hombres!$A$1:$DW$117, Mujeres!$A$1:$DW$117)</f>
        <v>30011876.108341783</v>
      </c>
      <c r="BA4" s="48" cm="1">
        <f t="array" ref="BA4">AnualidadActivo(BA$2, $E4, $C4, $B4, $D4, Hombres!$A$1:$DW$117, Mujeres!$A$1:$DW$117)</f>
        <v>30426916.525490515</v>
      </c>
      <c r="BB4" s="48" cm="1">
        <f t="array" ref="BB4">AnualidadActivo(BB$2, $E4, $C4, $B4, $D4, Hombres!$A$1:$DW$117, Mujeres!$A$1:$DW$117)</f>
        <v>30780162.650772925</v>
      </c>
      <c r="BC4" s="48" cm="1">
        <f t="array" ref="BC4">AnualidadActivo(BC$2, $E4, $C4, $B4, $D4, Hombres!$A$1:$DW$117, Mujeres!$A$1:$DW$117)</f>
        <v>31024492.965580944</v>
      </c>
      <c r="BD4" s="48" cm="1">
        <f t="array" ref="BD4">AnualidadActivo(BD$2, $E4, $C4, $B4, $D4, Hombres!$A$1:$DW$117, Mujeres!$A$1:$DW$117)</f>
        <v>31186832.347962502</v>
      </c>
      <c r="BE4" s="48" cm="1">
        <f t="array" ref="BE4">AnualidadActivo(BE$2, $E4, $C4, $B4, $D4, Hombres!$A$1:$DW$117, Mujeres!$A$1:$DW$117)</f>
        <v>31255594.073901925</v>
      </c>
      <c r="BF4" s="48" cm="1">
        <f t="array" ref="BF4">AnualidadActivo(BF$2, $E4, $C4, $B4, $D4, Hombres!$A$1:$DW$117, Mujeres!$A$1:$DW$117)</f>
        <v>31217709.480880897</v>
      </c>
      <c r="BG4" s="48" cm="1">
        <f t="array" ref="BG4">AnualidadActivo(BG$2, $E4, $C4, $B4, $D4, Hombres!$A$1:$DW$117, Mujeres!$A$1:$DW$117)</f>
        <v>31059597.869813588</v>
      </c>
      <c r="BH4" s="48" cm="1">
        <f t="array" ref="BH4">AnualidadActivo(BH$2, $E4, $C4, $B4, $D4, Hombres!$A$1:$DW$117, Mujeres!$A$1:$DW$117)</f>
        <v>30767731.294524912</v>
      </c>
      <c r="BI4" s="48" cm="1">
        <f t="array" ref="BI4">AnualidadActivo(BI$2, $E4, $C4, $B4, $D4, Hombres!$A$1:$DW$117, Mujeres!$A$1:$DW$117)</f>
        <v>30328925.572162423</v>
      </c>
      <c r="BJ4" s="48" cm="1">
        <f t="array" ref="BJ4">AnualidadActivo(BJ$2, $E4, $C4, $B4, $D4, Hombres!$A$1:$DW$117, Mujeres!$A$1:$DW$117)</f>
        <v>29730384.468627203</v>
      </c>
      <c r="BK4" s="48" cm="1">
        <f t="array" ref="BK4">AnualidadActivo(BK$2, $E4, $C4, $B4, $D4, Hombres!$A$1:$DW$117, Mujeres!$A$1:$DW$117)</f>
        <v>28960136.149037819</v>
      </c>
      <c r="BL4" s="48" cm="1">
        <f t="array" ref="BL4">AnualidadActivo(BL$2, $E4, $C4, $B4, $D4, Hombres!$A$1:$DW$117, Mujeres!$A$1:$DW$117)</f>
        <v>28008632.138653096</v>
      </c>
      <c r="BM4" s="48" cm="1">
        <f t="array" ref="BM4">AnualidadActivo(BM$2, $E4, $C4, $B4, $D4, Hombres!$A$1:$DW$117, Mujeres!$A$1:$DW$117)</f>
        <v>26870033.151395462</v>
      </c>
      <c r="BN4" s="48" cm="1">
        <f t="array" ref="BN4">AnualidadActivo(BN$2, $E4, $C4, $B4, $D4, Hombres!$A$1:$DW$117, Mujeres!$A$1:$DW$117)</f>
        <v>25543123.416856278</v>
      </c>
      <c r="BO4" s="48" cm="1">
        <f t="array" ref="BO4">AnualidadActivo(BO$2, $E4, $C4, $B4, $D4, Hombres!$A$1:$DW$117, Mujeres!$A$1:$DW$117)</f>
        <v>24031068.953776035</v>
      </c>
      <c r="BP4" s="48" cm="1">
        <f t="array" ref="BP4">AnualidadActivo(BP$2, $E4, $C4, $B4, $D4, Hombres!$A$1:$DW$117, Mujeres!$A$1:$DW$117)</f>
        <v>22342183.33085103</v>
      </c>
      <c r="BQ4" s="48" cm="1">
        <f t="array" ref="BQ4">AnualidadActivo(BQ$2, $E4, $C4, $B4, $D4, Hombres!$A$1:$DW$117, Mujeres!$A$1:$DW$117)</f>
        <v>20492390.077991463</v>
      </c>
      <c r="BR4" s="48" cm="1">
        <f t="array" ref="BR4">AnualidadActivo(BR$2, $E4, $C4, $B4, $D4, Hombres!$A$1:$DW$117, Mujeres!$A$1:$DW$117)</f>
        <v>18507971.0000806</v>
      </c>
      <c r="BS4" s="48" cm="1">
        <f t="array" ref="BS4">AnualidadActivo(BS$2, $E4, $C4, $B4, $D4, Hombres!$A$1:$DW$117, Mujeres!$A$1:$DW$117)</f>
        <v>16425218.330108957</v>
      </c>
      <c r="BT4" s="48" cm="1">
        <f t="array" ref="BT4">AnualidadActivo(BT$2, $E4, $C4, $B4, $D4, Hombres!$A$1:$DW$117, Mujeres!$A$1:$DW$117)</f>
        <v>14288182.268156072</v>
      </c>
      <c r="BU4" s="48" cm="1">
        <f t="array" ref="BU4">AnualidadActivo(BU$2, $E4, $C4, $B4, $D4, Hombres!$A$1:$DW$117, Mujeres!$A$1:$DW$117)</f>
        <v>12147419.725103011</v>
      </c>
      <c r="BV4" s="48" cm="1">
        <f t="array" ref="BV4">AnualidadActivo(BV$2, $E4, $C4, $B4, $D4, Hombres!$A$1:$DW$117, Mujeres!$A$1:$DW$117)</f>
        <v>10059050.777481191</v>
      </c>
      <c r="BW4" s="48" cm="1">
        <f t="array" ref="BW4">AnualidadActivo(BW$2, $E4, $C4, $B4, $D4, Hombres!$A$1:$DW$117, Mujeres!$A$1:$DW$117)</f>
        <v>8082250.5748500824</v>
      </c>
      <c r="BX4" s="48" cm="1">
        <f t="array" ref="BX4">AnualidadActivo(BX$2, $E4, $C4, $B4, $D4, Hombres!$A$1:$DW$117, Mujeres!$A$1:$DW$117)</f>
        <v>6273464.2656691549</v>
      </c>
      <c r="BY4" s="48" cm="1">
        <f t="array" ref="BY4">AnualidadActivo(BY$2, $E4, $C4, $B4, $D4, Hombres!$A$1:$DW$117, Mujeres!$A$1:$DW$117)</f>
        <v>4679858.0199086564</v>
      </c>
      <c r="BZ4" s="48" cm="1">
        <f t="array" ref="BZ4">AnualidadActivo(BZ$2, $E4, $C4, $B4, $D4, Hombres!$A$1:$DW$117, Mujeres!$A$1:$DW$117)</f>
        <v>3334479.4684587428</v>
      </c>
      <c r="CA4" s="48" cm="1">
        <f t="array" ref="CA4">AnualidadActivo(CA$2, $E4, $C4, $B4, $D4, Hombres!$A$1:$DW$117, Mujeres!$A$1:$DW$117)</f>
        <v>2252852.8758890857</v>
      </c>
      <c r="CB4" s="48" cm="1">
        <f t="array" ref="CB4">AnualidadActivo(CB$2, $E4, $C4, $B4, $D4, Hombres!$A$1:$DW$117, Mujeres!$A$1:$DW$117)</f>
        <v>1431029.4824676276</v>
      </c>
      <c r="CC4" s="48" cm="1">
        <f t="array" ref="CC4">AnualidadActivo(CC$2, $E4, $C4, $B4, $D4, Hombres!$A$1:$DW$117, Mujeres!$A$1:$DW$117)</f>
        <v>845987.65938818187</v>
      </c>
      <c r="CD4" s="48" cm="1">
        <f t="array" ref="CD4">AnualidadActivo(CD$2, $E4, $C4, $B4, $D4, Hombres!$A$1:$DW$117, Mujeres!$A$1:$DW$117)</f>
        <v>459696.78433985577</v>
      </c>
      <c r="CE4" s="48" cm="1">
        <f t="array" ref="CE4">AnualidadActivo(CE$2, $E4, $C4, $B4, $D4, Hombres!$A$1:$DW$117, Mujeres!$A$1:$DW$117)</f>
        <v>226064.47118142308</v>
      </c>
      <c r="CF4" s="48" cm="1">
        <f t="array" ref="CF4">AnualidadActivo(CF$2, $E4, $C4, $B4, $D4, Hombres!$A$1:$DW$117, Mujeres!$A$1:$DW$117)</f>
        <v>98653.994929486915</v>
      </c>
      <c r="CG4" s="48" cm="1">
        <f t="array" ref="CG4">AnualidadActivo(CG$2, $E4, $C4, $B4, $D4, Hombres!$A$1:$DW$117, Mujeres!$A$1:$DW$117)</f>
        <v>0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21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4255.5</v>
      </c>
      <c r="DG4" s="48" cm="1">
        <f t="array" ref="DG4">beneficio_muerte_individual_activo(DG$2,$F4,$D4, Hombres!$A$1:$DW$117, Mujeres!$A$1:$DW$117)</f>
        <v>4501.1657944999997</v>
      </c>
      <c r="DH4" s="48" cm="1">
        <f t="array" ref="DH4">beneficio_muerte_individual_activo(DH$2,$F4,$D4, Hombres!$A$1:$DW$117, Mujeres!$A$1:$DW$117)</f>
        <v>4823.5375581761946</v>
      </c>
      <c r="DI4" s="48" cm="1">
        <f t="array" ref="DI4">beneficio_muerte_individual_activo(DI$2,$F4,$D4, Hombres!$A$1:$DW$117, Mujeres!$A$1:$DW$117)</f>
        <v>5193.3562182081878</v>
      </c>
      <c r="DJ4" s="48" cm="1">
        <f t="array" ref="DJ4">beneficio_muerte_individual_activo(DJ$2,$F4,$D4, Hombres!$A$1:$DW$117, Mujeres!$A$1:$DW$117)</f>
        <v>5580.4679812127379</v>
      </c>
      <c r="DK4" s="48" cm="1">
        <f t="array" ref="DK4">beneficio_muerte_individual_activo(DK$2,$F4,$D4, Hombres!$A$1:$DW$117, Mujeres!$A$1:$DW$117)</f>
        <v>5950.3750184504461</v>
      </c>
      <c r="DL4" s="48" cm="1">
        <f t="array" ref="DL4">beneficio_muerte_individual_activo(DL$2,$F4,$D4, Hombres!$A$1:$DW$117, Mujeres!$A$1:$DW$117)</f>
        <v>6325.4285564082056</v>
      </c>
      <c r="DM4" s="48" cm="1">
        <f t="array" ref="DM4">beneficio_muerte_individual_activo(DM$2,$F4,$D4, Hombres!$A$1:$DW$117, Mujeres!$A$1:$DW$117)</f>
        <v>6740.7530263464814</v>
      </c>
      <c r="DN4" s="48" cm="1">
        <f t="array" ref="DN4">beneficio_muerte_individual_activo(DN$2,$F4,$D4, Hombres!$A$1:$DW$117, Mujeres!$A$1:$DW$117)</f>
        <v>7200.9912153420819</v>
      </c>
      <c r="DO4" s="48" cm="1">
        <f t="array" ref="DO4">beneficio_muerte_individual_activo(DO$2,$F4,$D4, Hombres!$A$1:$DW$117, Mujeres!$A$1:$DW$117)</f>
        <v>7687.4522291374215</v>
      </c>
      <c r="DP4" s="48" cm="1">
        <f t="array" ref="DP4">beneficio_muerte_individual_activo(DP$2,$F4,$D4, Hombres!$A$1:$DW$117, Mujeres!$A$1:$DW$117)</f>
        <v>8181.0521798118716</v>
      </c>
      <c r="DQ4" s="48" cm="1">
        <f t="array" ref="DQ4">beneficio_muerte_individual_activo(DQ$2,$F4,$D4, Hombres!$A$1:$DW$117, Mujeres!$A$1:$DW$117)</f>
        <v>8714.1468870888348</v>
      </c>
      <c r="DR4" s="48" cm="1">
        <f t="array" ref="DR4">beneficio_muerte_individual_activo(DR$2,$F4,$D4, Hombres!$A$1:$DW$117, Mujeres!$A$1:$DW$117)</f>
        <v>9368.5341146157734</v>
      </c>
      <c r="DS4" s="48" cm="1">
        <f t="array" ref="DS4">beneficio_muerte_individual_activo(DS$2,$F4,$D4, Hombres!$A$1:$DW$117, Mujeres!$A$1:$DW$117)</f>
        <v>10115.069062868357</v>
      </c>
      <c r="DT4" s="48" cm="1">
        <f t="array" ref="DT4">beneficio_muerte_individual_activo(DT$2,$F4,$D4, Hombres!$A$1:$DW$117, Mujeres!$A$1:$DW$117)</f>
        <v>10888.43240909934</v>
      </c>
      <c r="DU4" s="48" cm="1">
        <f t="array" ref="DU4">beneficio_muerte_individual_activo(DU$2,$F4,$D4, Hombres!$A$1:$DW$117, Mujeres!$A$1:$DW$117)</f>
        <v>11603.818337454697</v>
      </c>
      <c r="DV4" s="48" cm="1">
        <f t="array" ref="DV4">beneficio_muerte_individual_activo(DV$2,$F4,$D4, Hombres!$A$1:$DW$117, Mujeres!$A$1:$DW$117)</f>
        <v>12312.156501795538</v>
      </c>
      <c r="DW4" s="48" cm="1">
        <f t="array" ref="DW4">beneficio_muerte_individual_activo(DW$2,$F4,$D4, Hombres!$A$1:$DW$117, Mujeres!$A$1:$DW$117)</f>
        <v>13131.997840356549</v>
      </c>
      <c r="DX4" s="48" cm="1">
        <f t="array" ref="DX4">beneficio_muerte_individual_activo(DX$2,$F4,$D4, Hombres!$A$1:$DW$117, Mujeres!$A$1:$DW$117)</f>
        <v>14150.652738799379</v>
      </c>
      <c r="DY4" s="48" cm="1">
        <f t="array" ref="DY4">beneficio_muerte_individual_activo(DY$2,$F4,$D4, Hombres!$A$1:$DW$117, Mujeres!$A$1:$DW$117)</f>
        <v>15379.820119204955</v>
      </c>
      <c r="DZ4" s="48" cm="1">
        <f t="array" ref="DZ4">beneficio_muerte_individual_activo(DZ$2,$F4,$D4, Hombres!$A$1:$DW$117, Mujeres!$A$1:$DW$117)</f>
        <v>16801.075616894705</v>
      </c>
      <c r="EA4" s="48" cm="1">
        <f t="array" ref="EA4">beneficio_muerte_individual_activo(EA$2,$F4,$D4, Hombres!$A$1:$DW$117, Mujeres!$A$1:$DW$117)</f>
        <v>11045.213880572695</v>
      </c>
      <c r="EB4" s="48" cm="1">
        <f t="array" ref="EB4">beneficio_muerte_individual_activo(EB$2,$F4,$D4, Hombres!$A$1:$DW$117, Mujeres!$A$1:$DW$117)</f>
        <v>12073.829232808148</v>
      </c>
      <c r="EC4" s="48" cm="1">
        <f t="array" ref="EC4">beneficio_muerte_individual_activo(EC$2,$F4,$D4, Hombres!$A$1:$DW$117, Mujeres!$A$1:$DW$117)</f>
        <v>13045.417728811364</v>
      </c>
      <c r="ED4" s="48" cm="1">
        <f t="array" ref="ED4">beneficio_muerte_individual_activo(ED$2,$F4,$D4, Hombres!$A$1:$DW$117, Mujeres!$A$1:$DW$117)</f>
        <v>13927.504249692684</v>
      </c>
      <c r="EE4" s="48" cm="1">
        <f t="array" ref="EE4">beneficio_muerte_individual_activo(EE$2,$F4,$D4, Hombres!$A$1:$DW$117, Mujeres!$A$1:$DW$117)</f>
        <v>14813.958440005641</v>
      </c>
      <c r="EF4" s="48" cm="1">
        <f t="array" ref="EF4">beneficio_muerte_individual_activo(EF$2,$F4,$D4, Hombres!$A$1:$DW$117, Mujeres!$A$1:$DW$117)</f>
        <v>15853.441432075586</v>
      </c>
      <c r="EG4" s="48" cm="1">
        <f t="array" ref="EG4">beneficio_muerte_individual_activo(EG$2,$F4,$D4, Hombres!$A$1:$DW$117, Mujeres!$A$1:$DW$117)</f>
        <v>17122.42626993416</v>
      </c>
      <c r="EH4" s="48" cm="1">
        <f t="array" ref="EH4">beneficio_muerte_individual_activo(EH$2,$F4,$D4, Hombres!$A$1:$DW$117, Mujeres!$A$1:$DW$117)</f>
        <v>18689.810543971362</v>
      </c>
      <c r="EI4" s="48" cm="1">
        <f t="array" ref="EI4">beneficio_muerte_individual_activo(EI$2,$F4,$D4, Hombres!$A$1:$DW$117, Mujeres!$A$1:$DW$117)</f>
        <v>20723.836373183043</v>
      </c>
      <c r="EJ4" s="48" cm="1">
        <f t="array" ref="EJ4">beneficio_muerte_individual_activo(EJ$2,$F4,$D4, Hombres!$A$1:$DW$117, Mujeres!$A$1:$DW$117)</f>
        <v>23230.726545210418</v>
      </c>
      <c r="EK4" s="48" cm="1">
        <f t="array" ref="EK4">beneficio_muerte_individual_activo(EK$2,$F4,$D4, Hombres!$A$1:$DW$117, Mujeres!$A$1:$DW$117)</f>
        <v>25881.60907474449</v>
      </c>
      <c r="EL4" s="48" cm="1">
        <f t="array" ref="EL4">beneficio_muerte_individual_activo(EL$2,$F4,$D4, Hombres!$A$1:$DW$117, Mujeres!$A$1:$DW$117)</f>
        <v>28352.61193994803</v>
      </c>
      <c r="EM4" s="48" cm="1">
        <f t="array" ref="EM4">beneficio_muerte_individual_activo(EM$2,$F4,$D4, Hombres!$A$1:$DW$117, Mujeres!$A$1:$DW$117)</f>
        <v>30655.733221387221</v>
      </c>
      <c r="EN4" s="48" cm="1">
        <f t="array" ref="EN4">beneficio_muerte_individual_activo(EN$2,$F4,$D4, Hombres!$A$1:$DW$117, Mujeres!$A$1:$DW$117)</f>
        <v>33187.44988856007</v>
      </c>
      <c r="EO4" s="48" cm="1">
        <f t="array" ref="EO4">beneficio_muerte_individual_activo(EO$2,$F4,$D4, Hombres!$A$1:$DW$117, Mujeres!$A$1:$DW$117)</f>
        <v>36356.2582782307</v>
      </c>
      <c r="EP4" s="48" cm="1">
        <f t="array" ref="EP4">beneficio_muerte_individual_activo(EP$2,$F4,$D4, Hombres!$A$1:$DW$117, Mujeres!$A$1:$DW$117)</f>
        <v>40375.123895520621</v>
      </c>
      <c r="EQ4" s="48" cm="1">
        <f t="array" ref="EQ4">beneficio_muerte_individual_activo(EQ$2,$F4,$D4, Hombres!$A$1:$DW$117, Mujeres!$A$1:$DW$117)</f>
        <v>45195.987395890683</v>
      </c>
      <c r="ER4" s="48" cm="1">
        <f t="array" ref="ER4">beneficio_muerte_individual_activo(ER$2,$F4,$D4, Hombres!$A$1:$DW$117, Mujeres!$A$1:$DW$117)</f>
        <v>53251.567108547708</v>
      </c>
      <c r="ES4" s="48" cm="1">
        <f t="array" ref="ES4">beneficio_muerte_individual_activo(ES$2,$F4,$D4, Hombres!$A$1:$DW$117, Mujeres!$A$1:$DW$117)</f>
        <v>58500.888792103644</v>
      </c>
      <c r="ET4" s="48" cm="1">
        <f t="array" ref="ET4">beneficio_muerte_individual_activo(ET$2,$F4,$D4, Hombres!$A$1:$DW$117, Mujeres!$A$1:$DW$117)</f>
        <v>64073.883689810536</v>
      </c>
      <c r="EU4" s="48" cm="1">
        <f t="array" ref="EU4">beneficio_muerte_individual_activo(EU$2,$F4,$D4, Hombres!$A$1:$DW$117, Mujeres!$A$1:$DW$117)</f>
        <v>70008.998232614409</v>
      </c>
      <c r="EV4" s="48" cm="1">
        <f t="array" ref="EV4">beneficio_muerte_individual_activo(EV$2,$F4,$D4, Hombres!$A$1:$DW$117, Mujeres!$A$1:$DW$117)</f>
        <v>76267.321253296846</v>
      </c>
      <c r="EW4" s="48" cm="1">
        <f t="array" ref="EW4">beneficio_muerte_individual_activo(EW$2,$F4,$D4, Hombres!$A$1:$DW$117, Mujeres!$A$1:$DW$117)</f>
        <v>82772.795156261564</v>
      </c>
      <c r="EX4" s="48" cm="1">
        <f t="array" ref="EX4">beneficio_muerte_individual_activo(EX$2,$F4,$D4, Hombres!$A$1:$DW$117, Mujeres!$A$1:$DW$117)</f>
        <v>89436.937776585037</v>
      </c>
      <c r="EY4" s="48" cm="1">
        <f t="array" ref="EY4">beneficio_muerte_individual_activo(EY$2,$F4,$D4, Hombres!$A$1:$DW$117, Mujeres!$A$1:$DW$117)</f>
        <v>96177.488879077995</v>
      </c>
      <c r="EZ4" s="48" cm="1">
        <f t="array" ref="EZ4">beneficio_muerte_individual_activo(EZ$2,$F4,$D4, Hombres!$A$1:$DW$117, Mujeres!$A$1:$DW$117)</f>
        <v>102893.9689941587</v>
      </c>
      <c r="FA4" s="48" cm="1">
        <f t="array" ref="FA4">beneficio_muerte_individual_activo(FA$2,$F4,$D4, Hombres!$A$1:$DW$117, Mujeres!$A$1:$DW$117)</f>
        <v>109401.88551206344</v>
      </c>
      <c r="FB4" s="48" cm="1">
        <f t="array" ref="FB4">beneficio_muerte_individual_activo(FB$2,$F4,$D4, Hombres!$A$1:$DW$117, Mujeres!$A$1:$DW$117)</f>
        <v>115466.84576024018</v>
      </c>
      <c r="FC4" s="48" cm="1">
        <f t="array" ref="FC4">beneficio_muerte_individual_activo(FC$2,$F4,$D4, Hombres!$A$1:$DW$117, Mujeres!$A$1:$DW$117)</f>
        <v>120836.60006159762</v>
      </c>
      <c r="FD4" s="48" cm="1">
        <f t="array" ref="FD4">beneficio_muerte_individual_activo(FD$2,$F4,$D4, Hombres!$A$1:$DW$117, Mujeres!$A$1:$DW$117)</f>
        <v>125310.74847073951</v>
      </c>
      <c r="FE4" s="48" cm="1">
        <f t="array" ref="FE4">beneficio_muerte_individual_activo(FE$2,$F4,$D4, Hombres!$A$1:$DW$117, Mujeres!$A$1:$DW$117)</f>
        <v>128681.22785203616</v>
      </c>
      <c r="FF4" s="48" cm="1">
        <f t="array" ref="FF4">beneficio_muerte_individual_activo(FF$2,$F4,$D4, Hombres!$A$1:$DW$117, Mujeres!$A$1:$DW$117)</f>
        <v>130648.50640362999</v>
      </c>
      <c r="FG4" s="48" cm="1">
        <f t="array" ref="FG4">beneficio_muerte_individual_activo(FG$2,$F4,$D4, Hombres!$A$1:$DW$117, Mujeres!$A$1:$DW$117)</f>
        <v>130826.19675693591</v>
      </c>
      <c r="FH4" s="48" cm="1">
        <f t="array" ref="FH4">beneficio_muerte_individual_activo(FH$2,$F4,$D4, Hombres!$A$1:$DW$117, Mujeres!$A$1:$DW$117)</f>
        <v>128911.83039792739</v>
      </c>
      <c r="FI4" s="48" cm="1">
        <f t="array" ref="FI4">beneficio_muerte_individual_activo(FI$2,$F4,$D4, Hombres!$A$1:$DW$117, Mujeres!$A$1:$DW$117)</f>
        <v>124768.11388303405</v>
      </c>
      <c r="FJ4" s="48" cm="1">
        <f t="array" ref="FJ4">beneficio_muerte_individual_activo(FJ$2,$F4,$D4, Hombres!$A$1:$DW$117, Mujeres!$A$1:$DW$117)</f>
        <v>118352.64226197524</v>
      </c>
      <c r="FK4" s="48" cm="1">
        <f t="array" ref="FK4">beneficio_muerte_individual_activo(FK$2,$F4,$D4, Hombres!$A$1:$DW$117, Mujeres!$A$1:$DW$117)</f>
        <v>109690.31888400386</v>
      </c>
      <c r="FL4" s="48" cm="1">
        <f t="array" ref="FL4">beneficio_muerte_individual_activo(FL$2,$F4,$D4, Hombres!$A$1:$DW$117, Mujeres!$A$1:$DW$117)</f>
        <v>98931.168559590122</v>
      </c>
      <c r="FM4" s="48" cm="1">
        <f t="array" ref="FM4">beneficio_muerte_individual_activo(FM$2,$F4,$D4, Hombres!$A$1:$DW$117, Mujeres!$A$1:$DW$117)</f>
        <v>86467.442616588538</v>
      </c>
      <c r="FN4" s="48" cm="1">
        <f t="array" ref="FN4">beneficio_muerte_individual_activo(FN$2,$F4,$D4, Hombres!$A$1:$DW$117, Mujeres!$A$1:$DW$117)</f>
        <v>72921.80664164084</v>
      </c>
      <c r="FO4" s="48" cm="1">
        <f t="array" ref="FO4">beneficio_muerte_individual_activo(FO$2,$F4,$D4, Hombres!$A$1:$DW$117, Mujeres!$A$1:$DW$117)</f>
        <v>59035.276321707701</v>
      </c>
      <c r="FP4" s="48" cm="1">
        <f t="array" ref="FP4">beneficio_muerte_individual_activo(FP$2,$F4,$D4, Hombres!$A$1:$DW$117, Mujeres!$A$1:$DW$117)</f>
        <v>45584.209681134176</v>
      </c>
      <c r="FQ4" s="108" cm="1">
        <f t="array" ref="FQ4">beneficio_muerte_individual_activo(FQ$2,$F4,$D4, Hombres!$A$1:$DW$117, Mujeres!$A$1:$DW$117)</f>
        <v>33310.858161452721</v>
      </c>
      <c r="FR4" s="48" cm="1">
        <f t="array" ref="FR4">beneficio_muerte_individual_activo(FR$2,$F4,$D4, Hombres!$A$1:$DW$117, Mujeres!$A$1:$DW$117)</f>
        <v>22834.308057606224</v>
      </c>
      <c r="FS4" s="48" cm="1">
        <f t="array" ref="FS4">beneficio_muerte_individual_activo(FS$2,$F4,$D4, Hombres!$A$1:$DW$117, Mujeres!$A$1:$DW$117)</f>
        <v>14533.145244511714</v>
      </c>
      <c r="FT4" s="48" cm="1">
        <f t="array" ref="FT4">beneficio_muerte_individual_activo(FT$2,$F4,$D4, Hombres!$A$1:$DW$117, Mujeres!$A$1:$DW$117)</f>
        <v>8480.3365110244777</v>
      </c>
      <c r="FU4" s="48" cm="1">
        <f t="array" ref="FU4">beneficio_muerte_individual_activo(FU$2,$F4,$D4, Hombres!$A$1:$DW$117, Mujeres!$A$1:$DW$117)</f>
        <v>4465.4308286482901</v>
      </c>
      <c r="FV4" s="48" cm="1">
        <f t="array" ref="FV4">beneficio_muerte_individual_activo(FV$2,$F4,$D4, Hombres!$A$1:$DW$117, Mujeres!$A$1:$DW$117)</f>
        <v>2079.788929112985</v>
      </c>
      <c r="FW4" s="48" cm="1">
        <f t="array" ref="FW4">beneficio_muerte_individual_activo(FW$2,$F4,$D4, Hombres!$A$1:$DW$117, Mujeres!$A$1:$DW$117)</f>
        <v>834.91434428804052</v>
      </c>
      <c r="FX4" s="48" cm="1">
        <f t="array" ref="FX4">beneficio_muerte_individual_activo(FX$2,$F4,$D4, Hombres!$A$1:$DW$117, Mujeres!$A$1:$DW$117)</f>
        <v>278.83268098132896</v>
      </c>
      <c r="FY4" s="48" cm="1">
        <f t="array" ref="FY4">beneficio_muerte_individual_activo(FY$2,$F4,$D4, Hombres!$A$1:$DW$117, Mujeres!$A$1:$DW$117)</f>
        <v>73.529812749705783</v>
      </c>
      <c r="FZ4" s="48" cm="1">
        <f t="array" ref="FZ4">beneficio_muerte_individual_activo(FZ$2,$F4,$D4, Hombres!$A$1:$DW$117, Mujeres!$A$1:$DW$117)</f>
        <v>14.060966146231612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35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32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21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17128</v>
      </c>
      <c r="DG5" s="48" cm="1">
        <f t="array" ref="DG5">beneficio_muerte_individual_activo(DG$2,$F5,$D5, Hombres!$A$1:$DW$117, Mujeres!$A$1:$DW$117)</f>
        <v>18237.311519999999</v>
      </c>
      <c r="DH5" s="48" cm="1">
        <f t="array" ref="DH5">beneficio_muerte_individual_activo(DH$2,$F5,$D5, Hombres!$A$1:$DW$117, Mujeres!$A$1:$DW$117)</f>
        <v>19603.852994400975</v>
      </c>
      <c r="DI5" s="48" cm="1">
        <f t="array" ref="DI5">beneficio_muerte_individual_activo(DI$2,$F5,$D5, Hombres!$A$1:$DW$117, Mujeres!$A$1:$DW$117)</f>
        <v>21236.929426076451</v>
      </c>
      <c r="DJ5" s="48" cm="1">
        <f t="array" ref="DJ5">beneficio_muerte_individual_activo(DJ$2,$F5,$D5, Hombres!$A$1:$DW$117, Mujeres!$A$1:$DW$117)</f>
        <v>23068.959208670072</v>
      </c>
      <c r="DK5" s="48" cm="1">
        <f t="array" ref="DK5">beneficio_muerte_individual_activo(DK$2,$F5,$D5, Hombres!$A$1:$DW$117, Mujeres!$A$1:$DW$117)</f>
        <v>15037.972513910778</v>
      </c>
      <c r="DL5" s="48" cm="1">
        <f t="array" ref="DL5">beneficio_muerte_individual_activo(DL$2,$F5,$D5, Hombres!$A$1:$DW$117, Mujeres!$A$1:$DW$117)</f>
        <v>16301.774757962059</v>
      </c>
      <c r="DM5" s="48" cm="1">
        <f t="array" ref="DM5">beneficio_muerte_individual_activo(DM$2,$F5,$D5, Hombres!$A$1:$DW$117, Mujeres!$A$1:$DW$117)</f>
        <v>17547.662372098668</v>
      </c>
      <c r="DN5" s="48" cm="1">
        <f t="array" ref="DN5">beneficio_muerte_individual_activo(DN$2,$F5,$D5, Hombres!$A$1:$DW$117, Mujeres!$A$1:$DW$117)</f>
        <v>18725.951143385159</v>
      </c>
      <c r="DO5" s="48" cm="1">
        <f t="array" ref="DO5">beneficio_muerte_individual_activo(DO$2,$F5,$D5, Hombres!$A$1:$DW$117, Mujeres!$A$1:$DW$117)</f>
        <v>19896.587887998707</v>
      </c>
      <c r="DP5" s="48" cm="1">
        <f t="array" ref="DP5">beneficio_muerte_individual_activo(DP$2,$F5,$D5, Hombres!$A$1:$DW$117, Mujeres!$A$1:$DW$117)</f>
        <v>21212.923982010103</v>
      </c>
      <c r="DQ5" s="48" cm="1">
        <f t="array" ref="DQ5">beneficio_muerte_individual_activo(DQ$2,$F5,$D5, Hombres!$A$1:$DW$117, Mujeres!$A$1:$DW$117)</f>
        <v>22793.300169931008</v>
      </c>
      <c r="DR5" s="48" cm="1">
        <f t="array" ref="DR5">beneficio_muerte_individual_activo(DR$2,$F5,$D5, Hombres!$A$1:$DW$117, Mujeres!$A$1:$DW$117)</f>
        <v>24755.56312659003</v>
      </c>
      <c r="DS5" s="48" cm="1">
        <f t="array" ref="DS5">beneficio_muerte_individual_activo(DS$2,$F5,$D5, Hombres!$A$1:$DW$117, Mujeres!$A$1:$DW$117)</f>
        <v>27247.770304147241</v>
      </c>
      <c r="DT5" s="48" cm="1">
        <f t="array" ref="DT5">beneficio_muerte_individual_activo(DT$2,$F5,$D5, Hombres!$A$1:$DW$117, Mujeres!$A$1:$DW$117)</f>
        <v>30210.27963097945</v>
      </c>
      <c r="DU5" s="48" cm="1">
        <f t="array" ref="DU5">beneficio_muerte_individual_activo(DU$2,$F5,$D5, Hombres!$A$1:$DW$117, Mujeres!$A$1:$DW$117)</f>
        <v>33271.256633466721</v>
      </c>
      <c r="DV5" s="48" cm="1">
        <f t="array" ref="DV5">beneficio_muerte_individual_activo(DV$2,$F5,$D5, Hombres!$A$1:$DW$117, Mujeres!$A$1:$DW$117)</f>
        <v>36110.329953573615</v>
      </c>
      <c r="DW5" s="48" cm="1">
        <f t="array" ref="DW5">beneficio_muerte_individual_activo(DW$2,$F5,$D5, Hombres!$A$1:$DW$117, Mujeres!$A$1:$DW$117)</f>
        <v>38802.504875813909</v>
      </c>
      <c r="DX5" s="48" cm="1">
        <f t="array" ref="DX5">beneficio_muerte_individual_activo(DX$2,$F5,$D5, Hombres!$A$1:$DW$117, Mujeres!$A$1:$DW$117)</f>
        <v>41745.510637310595</v>
      </c>
      <c r="DY5" s="48" cm="1">
        <f t="array" ref="DY5">beneficio_muerte_individual_activo(DY$2,$F5,$D5, Hombres!$A$1:$DW$117, Mujeres!$A$1:$DW$117)</f>
        <v>45287.346175748447</v>
      </c>
      <c r="DZ5" s="48" cm="1">
        <f t="array" ref="DZ5">beneficio_muerte_individual_activo(DZ$2,$F5,$D5, Hombres!$A$1:$DW$117, Mujeres!$A$1:$DW$117)</f>
        <v>49615.144194746295</v>
      </c>
      <c r="EA5" s="48" cm="1">
        <f t="array" ref="EA5">beneficio_muerte_individual_activo(EA$2,$F5,$D5, Hombres!$A$1:$DW$117, Mujeres!$A$1:$DW$117)</f>
        <v>54705.694831596935</v>
      </c>
      <c r="EB5" s="48" cm="1">
        <f t="array" ref="EB5">beneficio_muerte_individual_activo(EB$2,$F5,$D5, Hombres!$A$1:$DW$117, Mujeres!$A$1:$DW$117)</f>
        <v>63000.527769481785</v>
      </c>
      <c r="EC5" s="48" cm="1">
        <f t="array" ref="EC5">beneficio_muerte_individual_activo(EC$2,$F5,$D5, Hombres!$A$1:$DW$117, Mujeres!$A$1:$DW$117)</f>
        <v>68453.03313820099</v>
      </c>
      <c r="ED5" s="48" cm="1">
        <f t="array" ref="ED5">beneficio_muerte_individual_activo(ED$2,$F5,$D5, Hombres!$A$1:$DW$117, Mujeres!$A$1:$DW$117)</f>
        <v>74084.751566003586</v>
      </c>
      <c r="EE5" s="48" cm="1">
        <f t="array" ref="EE5">beneficio_muerte_individual_activo(EE$2,$F5,$D5, Hombres!$A$1:$DW$117, Mujeres!$A$1:$DW$117)</f>
        <v>79895.558040356482</v>
      </c>
      <c r="EF5" s="48" cm="1">
        <f t="array" ref="EF5">beneficio_muerte_individual_activo(EF$2,$F5,$D5, Hombres!$A$1:$DW$117, Mujeres!$A$1:$DW$117)</f>
        <v>85884.585195410633</v>
      </c>
      <c r="EG5" s="48" cm="1">
        <f t="array" ref="EG5">beneficio_muerte_individual_activo(EG$2,$F5,$D5, Hombres!$A$1:$DW$117, Mujeres!$A$1:$DW$117)</f>
        <v>92023.910216908494</v>
      </c>
      <c r="EH5" s="48" cm="1">
        <f t="array" ref="EH5">beneficio_muerte_individual_activo(EH$2,$F5,$D5, Hombres!$A$1:$DW$117, Mujeres!$A$1:$DW$117)</f>
        <v>98155.313451613343</v>
      </c>
      <c r="EI5" s="48" cm="1">
        <f t="array" ref="EI5">beneficio_muerte_individual_activo(EI$2,$F5,$D5, Hombres!$A$1:$DW$117, Mujeres!$A$1:$DW$117)</f>
        <v>104075.45224661169</v>
      </c>
      <c r="EJ5" s="48" cm="1">
        <f t="array" ref="EJ5">beneficio_muerte_individual_activo(EJ$2,$F5,$D5, Hombres!$A$1:$DW$117, Mujeres!$A$1:$DW$117)</f>
        <v>109658.71441181317</v>
      </c>
      <c r="EK5" s="48" cm="1">
        <f t="array" ref="EK5">beneficio_muerte_individual_activo(EK$2,$F5,$D5, Hombres!$A$1:$DW$117, Mujeres!$A$1:$DW$117)</f>
        <v>114786.88913033769</v>
      </c>
      <c r="EL5" s="48" cm="1">
        <f t="array" ref="EL5">beneficio_muerte_individual_activo(EL$2,$F5,$D5, Hombres!$A$1:$DW$117, Mujeres!$A$1:$DW$117)</f>
        <v>119307.79151994814</v>
      </c>
      <c r="EM5" s="48" cm="1">
        <f t="array" ref="EM5">beneficio_muerte_individual_activo(EM$2,$F5,$D5, Hombres!$A$1:$DW$117, Mujeres!$A$1:$DW$117)</f>
        <v>122926.37792350199</v>
      </c>
      <c r="EN5" s="48" cm="1">
        <f t="array" ref="EN5">beneficio_muerte_individual_activo(EN$2,$F5,$D5, Hombres!$A$1:$DW$117, Mujeres!$A$1:$DW$117)</f>
        <v>125351.7368968362</v>
      </c>
      <c r="EO5" s="48" cm="1">
        <f t="array" ref="EO5">beneficio_muerte_individual_activo(EO$2,$F5,$D5, Hombres!$A$1:$DW$117, Mujeres!$A$1:$DW$117)</f>
        <v>126407.97977664706</v>
      </c>
      <c r="EP5" s="48" cm="1">
        <f t="array" ref="EP5">beneficio_muerte_individual_activo(EP$2,$F5,$D5, Hombres!$A$1:$DW$117, Mujeres!$A$1:$DW$117)</f>
        <v>125938.09382695233</v>
      </c>
      <c r="EQ5" s="48" cm="1">
        <f t="array" ref="EQ5">beneficio_muerte_individual_activo(EQ$2,$F5,$D5, Hombres!$A$1:$DW$117, Mujeres!$A$1:$DW$117)</f>
        <v>123733.2638795262</v>
      </c>
      <c r="ER5" s="48" cm="1">
        <f t="array" ref="ER5">beneficio_muerte_individual_activo(ER$2,$F5,$D5, Hombres!$A$1:$DW$117, Mujeres!$A$1:$DW$117)</f>
        <v>119563.35068566081</v>
      </c>
      <c r="ES5" s="48" cm="1">
        <f t="array" ref="ES5">beneficio_muerte_individual_activo(ES$2,$F5,$D5, Hombres!$A$1:$DW$117, Mujeres!$A$1:$DW$117)</f>
        <v>113342.16790086181</v>
      </c>
      <c r="ET5" s="48" cm="1">
        <f t="array" ref="ET5">beneficio_muerte_individual_activo(ET$2,$F5,$D5, Hombres!$A$1:$DW$117, Mujeres!$A$1:$DW$117)</f>
        <v>105179.49308690423</v>
      </c>
      <c r="EU5" s="48" cm="1">
        <f t="array" ref="EU5">beneficio_muerte_individual_activo(EU$2,$F5,$D5, Hombres!$A$1:$DW$117, Mujeres!$A$1:$DW$117)</f>
        <v>95300.905279699713</v>
      </c>
      <c r="EV5" s="48" cm="1">
        <f t="array" ref="EV5">beneficio_muerte_individual_activo(EV$2,$F5,$D5, Hombres!$A$1:$DW$117, Mujeres!$A$1:$DW$117)</f>
        <v>84015.175710329757</v>
      </c>
      <c r="EW5" s="48" cm="1">
        <f t="array" ref="EW5">beneficio_muerte_individual_activo(EW$2,$F5,$D5, Hombres!$A$1:$DW$117, Mujeres!$A$1:$DW$117)</f>
        <v>71742.89056496929</v>
      </c>
      <c r="EX5" s="48" cm="1">
        <f t="array" ref="EX5">beneficio_muerte_individual_activo(EX$2,$F5,$D5, Hombres!$A$1:$DW$117, Mujeres!$A$1:$DW$117)</f>
        <v>59063.230023133823</v>
      </c>
      <c r="EY5" s="48" cm="1">
        <f t="array" ref="EY5">beneficio_muerte_individual_activo(EY$2,$F5,$D5, Hombres!$A$1:$DW$117, Mujeres!$A$1:$DW$117)</f>
        <v>46647.593047324197</v>
      </c>
      <c r="EZ5" s="48" cm="1">
        <f t="array" ref="EZ5">beneficio_muerte_individual_activo(EZ$2,$F5,$D5, Hombres!$A$1:$DW$117, Mujeres!$A$1:$DW$117)</f>
        <v>35136.284374985735</v>
      </c>
      <c r="FA5" s="48" cm="1">
        <f t="array" ref="FA5">beneficio_muerte_individual_activo(FA$2,$F5,$D5, Hombres!$A$1:$DW$117, Mujeres!$A$1:$DW$117)</f>
        <v>25056.75092183597</v>
      </c>
      <c r="FB5" s="48" cm="1">
        <f t="array" ref="FB5">beneficio_muerte_individual_activo(FB$2,$F5,$D5, Hombres!$A$1:$DW$117, Mujeres!$A$1:$DW$117)</f>
        <v>16769.575606166047</v>
      </c>
      <c r="FC5" s="48" cm="1">
        <f t="array" ref="FC5">beneficio_muerte_individual_activo(FC$2,$F5,$D5, Hombres!$A$1:$DW$117, Mujeres!$A$1:$DW$117)</f>
        <v>10427.056545056817</v>
      </c>
      <c r="FD5" s="48" cm="1">
        <f t="array" ref="FD5">beneficio_muerte_individual_activo(FD$2,$F5,$D5, Hombres!$A$1:$DW$117, Mujeres!$A$1:$DW$117)</f>
        <v>5951.9853105883049</v>
      </c>
      <c r="FE5" s="48" cm="1">
        <f t="array" ref="FE5">beneficio_muerte_individual_activo(FE$2,$F5,$D5, Hombres!$A$1:$DW$117, Mujeres!$A$1:$DW$117)</f>
        <v>3073.0859772572685</v>
      </c>
      <c r="FF5" s="48" cm="1">
        <f t="array" ref="FF5">beneficio_muerte_individual_activo(FF$2,$F5,$D5, Hombres!$A$1:$DW$117, Mujeres!$A$1:$DW$117)</f>
        <v>1408.321646904431</v>
      </c>
      <c r="FG5" s="48" cm="1">
        <f t="array" ref="FG5">beneficio_muerte_individual_activo(FG$2,$F5,$D5, Hombres!$A$1:$DW$117, Mujeres!$A$1:$DW$117)</f>
        <v>559.03603337817526</v>
      </c>
      <c r="FH5" s="48" cm="1">
        <f t="array" ref="FH5">beneficio_muerte_individual_activo(FH$2,$F5,$D5, Hombres!$A$1:$DW$117, Mujeres!$A$1:$DW$117)</f>
        <v>186.00250283261957</v>
      </c>
      <c r="FI5" s="48" cm="1">
        <f t="array" ref="FI5">beneficio_muerte_individual_activo(FI$2,$F5,$D5, Hombres!$A$1:$DW$117, Mujeres!$A$1:$DW$117)</f>
        <v>49.464747118670658</v>
      </c>
      <c r="FJ5" s="48" cm="1">
        <f t="array" ref="FJ5">beneficio_muerte_individual_activo(FJ$2,$F5,$D5, Hombres!$A$1:$DW$117, Mujeres!$A$1:$DW$117)</f>
        <v>9.7455227312231418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35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0</v>
      </c>
      <c r="AJ6" s="48" cm="1">
        <f t="array" ref="AJ6">AnualidadActivo(AJ$2, $E6, $C6, $B6, $D6, Hombres!$A$1:$DW$117, Mujeres!$A$1:$DW$117)</f>
        <v>78611637.465133548</v>
      </c>
      <c r="AK6" s="48" cm="1">
        <f t="array" ref="AK6">AnualidadActivo(AK$2, $E6, $C6, $B6, $D6, Hombres!$A$1:$DW$117, Mujeres!$A$1:$DW$117)</f>
        <v>80969986.589087546</v>
      </c>
      <c r="AL6" s="48" cm="1">
        <f t="array" ref="AL6">AnualidadActivo(AL$2, $E6, $C6, $B6, $D6, Hombres!$A$1:$DW$117, Mujeres!$A$1:$DW$117)</f>
        <v>83399086.186760187</v>
      </c>
      <c r="AM6" s="48" cm="1">
        <f t="array" ref="AM6">AnualidadActivo(AM$2, $E6, $C6, $B6, $D6, Hombres!$A$1:$DW$117, Mujeres!$A$1:$DW$117)</f>
        <v>85901058.772363007</v>
      </c>
      <c r="AN6" s="48" cm="1">
        <f t="array" ref="AN6">AnualidadActivo(AN$2, $E6, $C6, $B6, $D6, Hombres!$A$1:$DW$117, Mujeres!$A$1:$DW$117)</f>
        <v>88478090.535533875</v>
      </c>
      <c r="AO6" s="48" cm="1">
        <f t="array" ref="AO6">AnualidadActivo(AO$2, $E6, $C6, $B6, $D6, Hombres!$A$1:$DW$117, Mujeres!$A$1:$DW$117)</f>
        <v>90801731.877816498</v>
      </c>
      <c r="AP6" s="48" cm="1">
        <f t="array" ref="AP6">AnualidadActivo(AP$2, $E6, $C6, $B6, $D6, Hombres!$A$1:$DW$117, Mujeres!$A$1:$DW$117)</f>
        <v>93153944.02278319</v>
      </c>
      <c r="AQ6" s="48" cm="1">
        <f t="array" ref="AQ6">AnualidadActivo(AQ$2, $E6, $C6, $B6, $D6, Hombres!$A$1:$DW$117, Mujeres!$A$1:$DW$117)</f>
        <v>95534822.547785416</v>
      </c>
      <c r="AR6" s="48" cm="1">
        <f t="array" ref="AR6">AnualidadActivo(AR$2, $E6, $C6, $B6, $D6, Hombres!$A$1:$DW$117, Mujeres!$A$1:$DW$117)</f>
        <v>97944926.805935577</v>
      </c>
      <c r="AS6" s="48" cm="1">
        <f t="array" ref="AS6">AnualidadActivo(AS$2, $E6, $C6, $B6, $D6, Hombres!$A$1:$DW$117, Mujeres!$A$1:$DW$117)</f>
        <v>100382802.77310032</v>
      </c>
      <c r="AT6" s="48" cm="1">
        <f t="array" ref="AT6">AnualidadActivo(AT$2, $E6, $C6, $B6, $D6, Hombres!$A$1:$DW$117, Mujeres!$A$1:$DW$117)</f>
        <v>102842926.48220345</v>
      </c>
      <c r="AU6" s="48" cm="1">
        <f t="array" ref="AU6">AnualidadActivo(AU$2, $E6, $C6, $B6, $D6, Hombres!$A$1:$DW$117, Mujeres!$A$1:$DW$117)</f>
        <v>105316033.94072184</v>
      </c>
      <c r="AV6" s="48" cm="1">
        <f t="array" ref="AV6">AnualidadActivo(AV$2, $E6, $C6, $B6, $D6, Hombres!$A$1:$DW$117, Mujeres!$A$1:$DW$117)</f>
        <v>107787140.18856554</v>
      </c>
      <c r="AW6" s="48" cm="1">
        <f t="array" ref="AW6">AnualidadActivo(AW$2, $E6, $C6, $B6, $D6, Hombres!$A$1:$DW$117, Mujeres!$A$1:$DW$117)</f>
        <v>110231685.484441</v>
      </c>
      <c r="AX6" s="48" cm="1">
        <f t="array" ref="AX6">AnualidadActivo(AX$2, $E6, $C6, $B6, $D6, Hombres!$A$1:$DW$117, Mujeres!$A$1:$DW$117)</f>
        <v>112623900.67378208</v>
      </c>
      <c r="AY6" s="48" cm="1">
        <f t="array" ref="AY6">AnualidadActivo(AY$2, $E6, $C6, $B6, $D6, Hombres!$A$1:$DW$117, Mujeres!$A$1:$DW$117)</f>
        <v>114951448.37349965</v>
      </c>
      <c r="AZ6" s="48" cm="1">
        <f t="array" ref="AZ6">AnualidadActivo(AZ$2, $E6, $C6, $B6, $D6, Hombres!$A$1:$DW$117, Mujeres!$A$1:$DW$117)</f>
        <v>117214606.62655324</v>
      </c>
      <c r="BA6" s="48" cm="1">
        <f t="array" ref="BA6">AnualidadActivo(BA$2, $E6, $C6, $B6, $D6, Hombres!$A$1:$DW$117, Mujeres!$A$1:$DW$117)</f>
        <v>119410235.12185603</v>
      </c>
      <c r="BB6" s="48" cm="1">
        <f t="array" ref="BB6">AnualidadActivo(BB$2, $E6, $C6, $B6, $D6, Hombres!$A$1:$DW$117, Mujeres!$A$1:$DW$117)</f>
        <v>121515204.95591633</v>
      </c>
      <c r="BC6" s="48" cm="1">
        <f t="array" ref="BC6">AnualidadActivo(BC$2, $E6, $C6, $B6, $D6, Hombres!$A$1:$DW$117, Mujeres!$A$1:$DW$117)</f>
        <v>123487988.9974598</v>
      </c>
      <c r="BD6" s="48" cm="1">
        <f t="array" ref="BD6">AnualidadActivo(BD$2, $E6, $C6, $B6, $D6, Hombres!$A$1:$DW$117, Mujeres!$A$1:$DW$117)</f>
        <v>125276090.13862346</v>
      </c>
      <c r="BE6" s="48" cm="1">
        <f t="array" ref="BE6">AnualidadActivo(BE$2, $E6, $C6, $B6, $D6, Hombres!$A$1:$DW$117, Mujeres!$A$1:$DW$117)</f>
        <v>126823007.56787713</v>
      </c>
      <c r="BF6" s="48" cm="1">
        <f t="array" ref="BF6">AnualidadActivo(BF$2, $E6, $C6, $B6, $D6, Hombres!$A$1:$DW$117, Mujeres!$A$1:$DW$117)</f>
        <v>127933658.28113073</v>
      </c>
      <c r="BG6" s="48" cm="1">
        <f t="array" ref="BG6">AnualidadActivo(BG$2, $E6, $C6, $B6, $D6, Hombres!$A$1:$DW$117, Mujeres!$A$1:$DW$117)</f>
        <v>128712206.61842103</v>
      </c>
      <c r="BH6" s="48" cm="1">
        <f t="array" ref="BH6">AnualidadActivo(BH$2, $E6, $C6, $B6, $D6, Hombres!$A$1:$DW$117, Mujeres!$A$1:$DW$117)</f>
        <v>129109823.07998459</v>
      </c>
      <c r="BI6" s="48" cm="1">
        <f t="array" ref="BI6">AnualidadActivo(BI$2, $E6, $C6, $B6, $D6, Hombres!$A$1:$DW$117, Mujeres!$A$1:$DW$117)</f>
        <v>129077696.16626832</v>
      </c>
      <c r="BJ6" s="48" cm="1">
        <f t="array" ref="BJ6">AnualidadActivo(BJ$2, $E6, $C6, $B6, $D6, Hombres!$A$1:$DW$117, Mujeres!$A$1:$DW$117)</f>
        <v>128563952.47882462</v>
      </c>
      <c r="BK6" s="48" cm="1">
        <f t="array" ref="BK6">AnualidadActivo(BK$2, $E6, $C6, $B6, $D6, Hombres!$A$1:$DW$117, Mujeres!$A$1:$DW$117)</f>
        <v>127508387.78929366</v>
      </c>
      <c r="BL6" s="48" cm="1">
        <f t="array" ref="BL6">AnualidadActivo(BL$2, $E6, $C6, $B6, $D6, Hombres!$A$1:$DW$117, Mujeres!$A$1:$DW$117)</f>
        <v>125846782.63515954</v>
      </c>
      <c r="BM6" s="48" cm="1">
        <f t="array" ref="BM6">AnualidadActivo(BM$2, $E6, $C6, $B6, $D6, Hombres!$A$1:$DW$117, Mujeres!$A$1:$DW$117)</f>
        <v>123523164.12651247</v>
      </c>
      <c r="BN6" s="48" cm="1">
        <f t="array" ref="BN6">AnualidadActivo(BN$2, $E6, $C6, $B6, $D6, Hombres!$A$1:$DW$117, Mujeres!$A$1:$DW$117)</f>
        <v>120493223.30043957</v>
      </c>
      <c r="BO6" s="48" cm="1">
        <f t="array" ref="BO6">AnualidadActivo(BO$2, $E6, $C6, $B6, $D6, Hombres!$A$1:$DW$117, Mujeres!$A$1:$DW$117)</f>
        <v>116720291.53615336</v>
      </c>
      <c r="BP6" s="48" cm="1">
        <f t="array" ref="BP6">AnualidadActivo(BP$2, $E6, $C6, $B6, $D6, Hombres!$A$1:$DW$117, Mujeres!$A$1:$DW$117)</f>
        <v>112171024.33041738</v>
      </c>
      <c r="BQ6" s="48" cm="1">
        <f t="array" ref="BQ6">AnualidadActivo(BQ$2, $E6, $C6, $B6, $D6, Hombres!$A$1:$DW$117, Mujeres!$A$1:$DW$117)</f>
        <v>106825029.36278419</v>
      </c>
      <c r="BR6" s="48" cm="1">
        <f t="array" ref="BR6">AnualidadActivo(BR$2, $E6, $C6, $B6, $D6, Hombres!$A$1:$DW$117, Mujeres!$A$1:$DW$117)</f>
        <v>100689649.27918942</v>
      </c>
      <c r="BS6" s="48" cm="1">
        <f t="array" ref="BS6">AnualidadActivo(BS$2, $E6, $C6, $B6, $D6, Hombres!$A$1:$DW$117, Mujeres!$A$1:$DW$117)</f>
        <v>93803356.792579323</v>
      </c>
      <c r="BT6" s="48" cm="1">
        <f t="array" ref="BT6">AnualidadActivo(BT$2, $E6, $C6, $B6, $D6, Hombres!$A$1:$DW$117, Mujeres!$A$1:$DW$117)</f>
        <v>86232433.459903315</v>
      </c>
      <c r="BU6" s="48" cm="1">
        <f t="array" ref="BU6">AnualidadActivo(BU$2, $E6, $C6, $B6, $D6, Hombres!$A$1:$DW$117, Mujeres!$A$1:$DW$117)</f>
        <v>78073741.565680623</v>
      </c>
      <c r="BV6" s="48" cm="1">
        <f t="array" ref="BV6">AnualidadActivo(BV$2, $E6, $C6, $B6, $D6, Hombres!$A$1:$DW$117, Mujeres!$A$1:$DW$117)</f>
        <v>69463027.489124998</v>
      </c>
      <c r="BW6" s="48" cm="1">
        <f t="array" ref="BW6">AnualidadActivo(BW$2, $E6, $C6, $B6, $D6, Hombres!$A$1:$DW$117, Mujeres!$A$1:$DW$117)</f>
        <v>60581322.806585371</v>
      </c>
      <c r="BX6" s="48" cm="1">
        <f t="array" ref="BX6">AnualidadActivo(BX$2, $E6, $C6, $B6, $D6, Hombres!$A$1:$DW$117, Mujeres!$A$1:$DW$117)</f>
        <v>51646650.769584909</v>
      </c>
      <c r="BY6" s="48" cm="1">
        <f t="array" ref="BY6">AnualidadActivo(BY$2, $E6, $C6, $B6, $D6, Hombres!$A$1:$DW$117, Mujeres!$A$1:$DW$117)</f>
        <v>42897374.750086501</v>
      </c>
      <c r="BZ6" s="48" cm="1">
        <f t="array" ref="BZ6">AnualidadActivo(BZ$2, $E6, $C6, $B6, $D6, Hombres!$A$1:$DW$117, Mujeres!$A$1:$DW$117)</f>
        <v>34578351.682735473</v>
      </c>
      <c r="CA6" s="48" cm="1">
        <f t="array" ref="CA6">AnualidadActivo(CA$2, $E6, $C6, $B6, $D6, Hombres!$A$1:$DW$117, Mujeres!$A$1:$DW$117)</f>
        <v>26926621.27549459</v>
      </c>
      <c r="CB6" s="48" cm="1">
        <f t="array" ref="CB6">AnualidadActivo(CB$2, $E6, $C6, $B6, $D6, Hombres!$A$1:$DW$117, Mujeres!$A$1:$DW$117)</f>
        <v>20151222.12554149</v>
      </c>
      <c r="CC6" s="48" cm="1">
        <f t="array" ref="CC6">AnualidadActivo(CC$2, $E6, $C6, $B6, $D6, Hombres!$A$1:$DW$117, Mujeres!$A$1:$DW$117)</f>
        <v>14405893.462346086</v>
      </c>
      <c r="CD6" s="48" cm="1">
        <f t="array" ref="CD6">AnualidadActivo(CD$2, $E6, $C6, $B6, $D6, Hombres!$A$1:$DW$117, Mujeres!$A$1:$DW$117)</f>
        <v>9767170.1393861789</v>
      </c>
      <c r="CE6" s="48" cm="1">
        <f t="array" ref="CE6">AnualidadActivo(CE$2, $E6, $C6, $B6, $D6, Hombres!$A$1:$DW$117, Mujeres!$A$1:$DW$117)</f>
        <v>6226162.1296509942</v>
      </c>
      <c r="CF6" s="48" cm="1">
        <f t="array" ref="CF6">AnualidadActivo(CF$2, $E6, $C6, $B6, $D6, Hombres!$A$1:$DW$117, Mujeres!$A$1:$DW$117)</f>
        <v>3692948.7536903573</v>
      </c>
      <c r="CG6" s="48" cm="1">
        <f t="array" ref="CG6">AnualidadActivo(CG$2, $E6, $C6, $B6, $D6, Hombres!$A$1:$DW$117, Mujeres!$A$1:$DW$117)</f>
        <v>2012705.7068963314</v>
      </c>
      <c r="CH6" s="48" cm="1">
        <f t="array" ref="CH6">AnualidadActivo(CH$2, $E6, $C6, $B6, $D6, Hombres!$A$1:$DW$117, Mujeres!$A$1:$DW$117)</f>
        <v>992454.06387155026</v>
      </c>
      <c r="CI6" s="48" cm="1">
        <f t="array" ref="CI6">AnualidadActivo(CI$2, $E6, $C6, $B6, $D6, Hombres!$A$1:$DW$117, Mujeres!$A$1:$DW$117)</f>
        <v>434080.60450272192</v>
      </c>
      <c r="CJ6" s="48" cm="1">
        <f t="array" ref="CJ6">AnualidadActivo(CJ$2, $E6, $C6, $B6, $D6, Hombres!$A$1:$DW$117, Mujeres!$A$1:$DW$117)</f>
        <v>0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3423.5</v>
      </c>
      <c r="DG6" s="48" cm="1">
        <f t="array" ref="DG6">beneficio_muerte_individual_activo(DG$2,$F6,$D6, Hombres!$A$1:$DW$117, Mujeres!$A$1:$DW$117)</f>
        <v>3581.5460352</v>
      </c>
      <c r="DH6" s="48" cm="1">
        <f t="array" ref="DH6">beneficio_muerte_individual_activo(DH$2,$F6,$D6, Hombres!$A$1:$DW$117, Mujeres!$A$1:$DW$117)</f>
        <v>3769.2118907480276</v>
      </c>
      <c r="DI6" s="48" cm="1">
        <f t="array" ref="DI6">beneficio_muerte_individual_activo(DI$2,$F6,$D6, Hombres!$A$1:$DW$117, Mujeres!$A$1:$DW$117)</f>
        <v>3973.4193809877752</v>
      </c>
      <c r="DJ6" s="48" cm="1">
        <f t="array" ref="DJ6">beneficio_muerte_individual_activo(DJ$2,$F6,$D6, Hombres!$A$1:$DW$117, Mujeres!$A$1:$DW$117)</f>
        <v>4206.5559098884078</v>
      </c>
      <c r="DK6" s="48" cm="1">
        <f t="array" ref="DK6">beneficio_muerte_individual_activo(DK$2,$F6,$D6, Hombres!$A$1:$DW$117, Mujeres!$A$1:$DW$117)</f>
        <v>4505.8540006320609</v>
      </c>
      <c r="DL6" s="48" cm="1">
        <f t="array" ref="DL6">beneficio_muerte_individual_activo(DL$2,$F6,$D6, Hombres!$A$1:$DW$117, Mujeres!$A$1:$DW$117)</f>
        <v>4858.5959168495983</v>
      </c>
      <c r="DM6" s="48" cm="1">
        <f t="array" ref="DM6">beneficio_muerte_individual_activo(DM$2,$F6,$D6, Hombres!$A$1:$DW$117, Mujeres!$A$1:$DW$117)</f>
        <v>5245.1237892933077</v>
      </c>
      <c r="DN6" s="48" cm="1">
        <f t="array" ref="DN6">beneficio_muerte_individual_activo(DN$2,$F6,$D6, Hombres!$A$1:$DW$117, Mujeres!$A$1:$DW$117)</f>
        <v>5612.5695417956413</v>
      </c>
      <c r="DO6" s="48" cm="1">
        <f t="array" ref="DO6">beneficio_muerte_individual_activo(DO$2,$F6,$D6, Hombres!$A$1:$DW$117, Mujeres!$A$1:$DW$117)</f>
        <v>5967.8708191121304</v>
      </c>
      <c r="DP6" s="48" cm="1">
        <f t="array" ref="DP6">beneficio_muerte_individual_activo(DP$2,$F6,$D6, Hombres!$A$1:$DW$117, Mujeres!$A$1:$DW$117)</f>
        <v>6347.6657048038187</v>
      </c>
      <c r="DQ6" s="48" cm="1">
        <f t="array" ref="DQ6">beneficio_muerte_individual_activo(DQ$2,$F6,$D6, Hombres!$A$1:$DW$117, Mujeres!$A$1:$DW$117)</f>
        <v>6775.9921235437369</v>
      </c>
      <c r="DR6" s="48" cm="1">
        <f t="array" ref="DR6">beneficio_muerte_individual_activo(DR$2,$F6,$D6, Hombres!$A$1:$DW$117, Mujeres!$A$1:$DW$117)</f>
        <v>7247.0501171519991</v>
      </c>
      <c r="DS6" s="48" cm="1">
        <f t="array" ref="DS6">beneficio_muerte_individual_activo(DS$2,$F6,$D6, Hombres!$A$1:$DW$117, Mujeres!$A$1:$DW$117)</f>
        <v>7724.9363375874245</v>
      </c>
      <c r="DT6" s="48" cm="1">
        <f t="array" ref="DT6">beneficio_muerte_individual_activo(DT$2,$F6,$D6, Hombres!$A$1:$DW$117, Mujeres!$A$1:$DW$117)</f>
        <v>8221.284592941156</v>
      </c>
      <c r="DU6" s="48" cm="1">
        <f t="array" ref="DU6">beneficio_muerte_individual_activo(DU$2,$F6,$D6, Hombres!$A$1:$DW$117, Mujeres!$A$1:$DW$117)</f>
        <v>8821.3993805560804</v>
      </c>
      <c r="DV6" s="48" cm="1">
        <f t="array" ref="DV6">beneficio_muerte_individual_activo(DV$2,$F6,$D6, Hombres!$A$1:$DW$117, Mujeres!$A$1:$DW$117)</f>
        <v>9523.8698599653908</v>
      </c>
      <c r="DW6" s="48" cm="1">
        <f t="array" ref="DW6">beneficio_muerte_individual_activo(DW$2,$F6,$D6, Hombres!$A$1:$DW$117, Mujeres!$A$1:$DW$117)</f>
        <v>10280.116058193124</v>
      </c>
      <c r="DX6" s="48" cm="1">
        <f t="array" ref="DX6">beneficio_muerte_individual_activo(DX$2,$F6,$D6, Hombres!$A$1:$DW$117, Mujeres!$A$1:$DW$117)</f>
        <v>10979.811634899399</v>
      </c>
      <c r="DY6" s="48" cm="1">
        <f t="array" ref="DY6">beneficio_muerte_individual_activo(DY$2,$F6,$D6, Hombres!$A$1:$DW$117, Mujeres!$A$1:$DW$117)</f>
        <v>11641.135633797361</v>
      </c>
      <c r="DZ6" s="48" cm="1">
        <f t="array" ref="DZ6">beneficio_muerte_individual_activo(DZ$2,$F6,$D6, Hombres!$A$1:$DW$117, Mujeres!$A$1:$DW$117)</f>
        <v>12386.28593178912</v>
      </c>
      <c r="EA6" s="48" cm="1">
        <f t="array" ref="EA6">beneficio_muerte_individual_activo(EA$2,$F6,$D6, Hombres!$A$1:$DW$117, Mujeres!$A$1:$DW$117)</f>
        <v>13340.796761654512</v>
      </c>
      <c r="EB6" s="48" cm="1">
        <f t="array" ref="EB6">beneficio_muerte_individual_activo(EB$2,$F6,$D6, Hombres!$A$1:$DW$117, Mujeres!$A$1:$DW$117)</f>
        <v>14539.705078502422</v>
      </c>
      <c r="EC6" s="48" cm="1">
        <f t="array" ref="EC6">beneficio_muerte_individual_activo(EC$2,$F6,$D6, Hombres!$A$1:$DW$117, Mujeres!$A$1:$DW$117)</f>
        <v>15928.702118980005</v>
      </c>
      <c r="ED6" s="48" cm="1">
        <f t="array" ref="ED6">beneficio_muerte_individual_activo(ED$2,$F6,$D6, Hombres!$A$1:$DW$117, Mujeres!$A$1:$DW$117)</f>
        <v>10475.105279167101</v>
      </c>
      <c r="EE6" s="48" cm="1">
        <f t="array" ref="EE6">beneficio_muerte_individual_activo(EE$2,$F6,$D6, Hombres!$A$1:$DW$117, Mujeres!$A$1:$DW$117)</f>
        <v>11435.128751285738</v>
      </c>
      <c r="EF6" s="48" cm="1">
        <f t="array" ref="EF6">beneficio_muerte_individual_activo(EF$2,$F6,$D6, Hombres!$A$1:$DW$117, Mujeres!$A$1:$DW$117)</f>
        <v>12353.079707630621</v>
      </c>
      <c r="EG6" s="48" cm="1">
        <f t="array" ref="EG6">beneficio_muerte_individual_activo(EG$2,$F6,$D6, Hombres!$A$1:$DW$117, Mujeres!$A$1:$DW$117)</f>
        <v>13216.571709334261</v>
      </c>
      <c r="EH6" s="48" cm="1">
        <f t="array" ref="EH6">beneficio_muerte_individual_activo(EH$2,$F6,$D6, Hombres!$A$1:$DW$117, Mujeres!$A$1:$DW$117)</f>
        <v>14084.879704774887</v>
      </c>
      <c r="EI6" s="48" cm="1">
        <f t="array" ref="EI6">beneficio_muerte_individual_activo(EI$2,$F6,$D6, Hombres!$A$1:$DW$117, Mujeres!$A$1:$DW$117)</f>
        <v>15065.093255088417</v>
      </c>
      <c r="EJ6" s="48" cm="1">
        <f t="array" ref="EJ6">beneficio_muerte_individual_activo(EJ$2,$F6,$D6, Hombres!$A$1:$DW$117, Mujeres!$A$1:$DW$117)</f>
        <v>16239.715796521728</v>
      </c>
      <c r="EK6" s="48" cm="1">
        <f t="array" ref="EK6">beneficio_muerte_individual_activo(EK$2,$F6,$D6, Hombres!$A$1:$DW$117, Mujeres!$A$1:$DW$117)</f>
        <v>17729.103245698785</v>
      </c>
      <c r="EL6" s="48" cm="1">
        <f t="array" ref="EL6">beneficio_muerte_individual_activo(EL$2,$F6,$D6, Hombres!$A$1:$DW$117, Mujeres!$A$1:$DW$117)</f>
        <v>19730.565456465149</v>
      </c>
      <c r="EM6" s="48" cm="1">
        <f t="array" ref="EM6">beneficio_muerte_individual_activo(EM$2,$F6,$D6, Hombres!$A$1:$DW$117, Mujeres!$A$1:$DW$117)</f>
        <v>22206.639882400108</v>
      </c>
      <c r="EN6" s="48" cm="1">
        <f t="array" ref="EN6">beneficio_muerte_individual_activo(EN$2,$F6,$D6, Hombres!$A$1:$DW$117, Mujeres!$A$1:$DW$117)</f>
        <v>24775.52279715407</v>
      </c>
      <c r="EO6" s="48" cm="1">
        <f t="array" ref="EO6">beneficio_muerte_individual_activo(EO$2,$F6,$D6, Hombres!$A$1:$DW$117, Mujeres!$A$1:$DW$117)</f>
        <v>27125.167309935903</v>
      </c>
      <c r="EP6" s="48" cm="1">
        <f t="array" ref="EP6">beneficio_muerte_individual_activo(EP$2,$F6,$D6, Hombres!$A$1:$DW$117, Mujeres!$A$1:$DW$117)</f>
        <v>29343.77283175222</v>
      </c>
      <c r="EQ6" s="48" cm="1">
        <f t="array" ref="EQ6">beneficio_muerte_individual_activo(EQ$2,$F6,$D6, Hombres!$A$1:$DW$117, Mujeres!$A$1:$DW$117)</f>
        <v>31865.30764433679</v>
      </c>
      <c r="ER6" s="48" cm="1">
        <f t="array" ref="ER6">beneficio_muerte_individual_activo(ER$2,$F6,$D6, Hombres!$A$1:$DW$117, Mujeres!$A$1:$DW$117)</f>
        <v>35027.735886726587</v>
      </c>
      <c r="ES6" s="48" cm="1">
        <f t="array" ref="ES6">beneficio_muerte_individual_activo(ES$2,$F6,$D6, Hombres!$A$1:$DW$117, Mujeres!$A$1:$DW$117)</f>
        <v>38965.619140742849</v>
      </c>
      <c r="ET6" s="48" cm="1">
        <f t="array" ref="ET6">beneficio_muerte_individual_activo(ET$2,$F6,$D6, Hombres!$A$1:$DW$117, Mujeres!$A$1:$DW$117)</f>
        <v>43650.30551602105</v>
      </c>
      <c r="EU6" s="48" cm="1">
        <f t="array" ref="EU6">beneficio_muerte_individual_activo(EU$2,$F6,$D6, Hombres!$A$1:$DW$117, Mujeres!$A$1:$DW$117)</f>
        <v>51628.979249929536</v>
      </c>
      <c r="EV6" s="48" cm="1">
        <f t="array" ref="EV6">beneficio_muerte_individual_activo(EV$2,$F6,$D6, Hombres!$A$1:$DW$117, Mujeres!$A$1:$DW$117)</f>
        <v>56924.252002145266</v>
      </c>
      <c r="EW6" s="48" cm="1">
        <f t="array" ref="EW6">beneficio_muerte_individual_activo(EW$2,$F6,$D6, Hombres!$A$1:$DW$117, Mujeres!$A$1:$DW$117)</f>
        <v>62569.348635469723</v>
      </c>
      <c r="EX6" s="48" cm="1">
        <f t="array" ref="EX6">beneficio_muerte_individual_activo(EX$2,$F6,$D6, Hombres!$A$1:$DW$117, Mujeres!$A$1:$DW$117)</f>
        <v>68492.94309548098</v>
      </c>
      <c r="EY6" s="48" cm="1">
        <f t="array" ref="EY6">beneficio_muerte_individual_activo(EY$2,$F6,$D6, Hombres!$A$1:$DW$117, Mujeres!$A$1:$DW$117)</f>
        <v>74682.128977416578</v>
      </c>
      <c r="EZ6" s="48" cm="1">
        <f t="array" ref="EZ6">beneficio_muerte_individual_activo(EZ$2,$F6,$D6, Hombres!$A$1:$DW$117, Mujeres!$A$1:$DW$117)</f>
        <v>81209.070138676281</v>
      </c>
      <c r="FA6" s="48" cm="1">
        <f t="array" ref="FA6">beneficio_muerte_individual_activo(FA$2,$F6,$D6, Hombres!$A$1:$DW$117, Mujeres!$A$1:$DW$117)</f>
        <v>88062.265521621128</v>
      </c>
      <c r="FB6" s="48" cm="1">
        <f t="array" ref="FB6">beneficio_muerte_individual_activo(FB$2,$F6,$D6, Hombres!$A$1:$DW$117, Mujeres!$A$1:$DW$117)</f>
        <v>95036.230801499376</v>
      </c>
      <c r="FC6" s="48" cm="1">
        <f t="array" ref="FC6">beneficio_muerte_individual_activo(FC$2,$F6,$D6, Hombres!$A$1:$DW$117, Mujeres!$A$1:$DW$117)</f>
        <v>101899.10584997015</v>
      </c>
      <c r="FD6" s="48" cm="1">
        <f t="array" ref="FD6">beneficio_muerte_individual_activo(FD$2,$F6,$D6, Hombres!$A$1:$DW$117, Mujeres!$A$1:$DW$117)</f>
        <v>108508.92967453145</v>
      </c>
      <c r="FE6" s="48" cm="1">
        <f t="array" ref="FE6">beneficio_muerte_individual_activo(FE$2,$F6,$D6, Hombres!$A$1:$DW$117, Mujeres!$A$1:$DW$117)</f>
        <v>114804.91080176784</v>
      </c>
      <c r="FF6" s="48" cm="1">
        <f t="array" ref="FF6">beneficio_muerte_individual_activo(FF$2,$F6,$D6, Hombres!$A$1:$DW$117, Mujeres!$A$1:$DW$117)</f>
        <v>120601.96561937335</v>
      </c>
      <c r="FG6" s="48" cm="1">
        <f t="array" ref="FG6">beneficio_muerte_individual_activo(FG$2,$F6,$D6, Hombres!$A$1:$DW$117, Mujeres!$A$1:$DW$117)</f>
        <v>125543.96678152682</v>
      </c>
      <c r="FH6" s="48" cm="1">
        <f t="array" ref="FH6">beneficio_muerte_individual_activo(FH$2,$F6,$D6, Hombres!$A$1:$DW$117, Mujeres!$A$1:$DW$117)</f>
        <v>129284.66924462316</v>
      </c>
      <c r="FI6" s="48" cm="1">
        <f t="array" ref="FI6">beneficio_muerte_individual_activo(FI$2,$F6,$D6, Hombres!$A$1:$DW$117, Mujeres!$A$1:$DW$117)</f>
        <v>131575.77527417068</v>
      </c>
      <c r="FJ6" s="48" cm="1">
        <f t="array" ref="FJ6">beneficio_muerte_individual_activo(FJ$2,$F6,$D6, Hombres!$A$1:$DW$117, Mujeres!$A$1:$DW$117)</f>
        <v>132179.62028413243</v>
      </c>
      <c r="FK6" s="48" cm="1">
        <f t="array" ref="FK6">beneficio_muerte_individual_activo(FK$2,$F6,$D6, Hombres!$A$1:$DW$117, Mujeres!$A$1:$DW$117)</f>
        <v>130804.94077979474</v>
      </c>
      <c r="FL6" s="48" cm="1">
        <f t="array" ref="FL6">beneficio_muerte_individual_activo(FL$2,$F6,$D6, Hombres!$A$1:$DW$117, Mujeres!$A$1:$DW$117)</f>
        <v>127141.98258670881</v>
      </c>
      <c r="FM6" s="48" cm="1">
        <f t="array" ref="FM6">beneficio_muerte_individual_activo(FM$2,$F6,$D6, Hombres!$A$1:$DW$117, Mujeres!$A$1:$DW$117)</f>
        <v>121035.64840442502</v>
      </c>
      <c r="FN6" s="48" cm="1">
        <f t="array" ref="FN6">beneficio_muerte_individual_activo(FN$2,$F6,$D6, Hombres!$A$1:$DW$117, Mujeres!$A$1:$DW$117)</f>
        <v>112554.71278442728</v>
      </c>
      <c r="FO6" s="48" cm="1">
        <f t="array" ref="FO6">beneficio_muerte_individual_activo(FO$2,$F6,$D6, Hombres!$A$1:$DW$117, Mujeres!$A$1:$DW$117)</f>
        <v>101926.03915712809</v>
      </c>
      <c r="FP6" s="48" cm="1">
        <f t="array" ref="FP6">beneficio_muerte_individual_activo(FP$2,$F6,$D6, Hombres!$A$1:$DW$117, Mujeres!$A$1:$DW$117)</f>
        <v>89512.090989452234</v>
      </c>
      <c r="FQ6" s="108" cm="1">
        <f t="array" ref="FQ6">beneficio_muerte_individual_activo(FQ$2,$F6,$D6, Hombres!$A$1:$DW$117, Mujeres!$A$1:$DW$117)</f>
        <v>75844.312250806368</v>
      </c>
      <c r="FR6" s="48" cm="1">
        <f t="array" ref="FR6">beneficio_muerte_individual_activo(FR$2,$F6,$D6, Hombres!$A$1:$DW$117, Mujeres!$A$1:$DW$117)</f>
        <v>61659.205412254414</v>
      </c>
      <c r="FS6" s="48" cm="1">
        <f t="array" ref="FS6">beneficio_muerte_individual_activo(FS$2,$F6,$D6, Hombres!$A$1:$DW$117, Mujeres!$A$1:$DW$117)</f>
        <v>47805.871699733761</v>
      </c>
      <c r="FT6" s="48" cm="1">
        <f t="array" ref="FT6">beneficio_muerte_individual_activo(FT$2,$F6,$D6, Hombres!$A$1:$DW$117, Mujeres!$A$1:$DW$117)</f>
        <v>35092.449741004515</v>
      </c>
      <c r="FU6" s="48" cm="1">
        <f t="array" ref="FU6">beneficio_muerte_individual_activo(FU$2,$F6,$D6, Hombres!$A$1:$DW$117, Mujeres!$A$1:$DW$117)</f>
        <v>24170.762894624706</v>
      </c>
      <c r="FV6" s="48" cm="1">
        <f t="array" ref="FV6">beneficio_muerte_individual_activo(FV$2,$F6,$D6, Hombres!$A$1:$DW$117, Mujeres!$A$1:$DW$117)</f>
        <v>15452.108068457273</v>
      </c>
      <c r="FW6" s="48" cm="1">
        <f t="array" ref="FW6">beneficio_muerte_individual_activo(FW$2,$F6,$D6, Hombres!$A$1:$DW$117, Mujeres!$A$1:$DW$117)</f>
        <v>9051.601730838096</v>
      </c>
      <c r="FX6" s="48" cm="1">
        <f t="array" ref="FX6">beneficio_muerte_individual_activo(FX$2,$F6,$D6, Hombres!$A$1:$DW$117, Mujeres!$A$1:$DW$117)</f>
        <v>4782.9518314980533</v>
      </c>
      <c r="FY6" s="48" cm="1">
        <f t="array" ref="FY6">beneficio_muerte_individual_activo(FY$2,$F6,$D6, Hombres!$A$1:$DW$117, Mujeres!$A$1:$DW$117)</f>
        <v>2234.5978839217455</v>
      </c>
      <c r="FZ6" s="48" cm="1">
        <f t="array" ref="FZ6">beneficio_muerte_individual_activo(FZ$2,$F6,$D6, Hombres!$A$1:$DW$117, Mujeres!$A$1:$DW$117)</f>
        <v>899.03948671105013</v>
      </c>
      <c r="GA6" s="48" cm="1">
        <f t="array" ref="GA6">beneficio_muerte_individual_activo(GA$2,$F6,$D6, Hombres!$A$1:$DW$117, Mujeres!$A$1:$DW$117)</f>
        <v>300.45142145002063</v>
      </c>
      <c r="GB6" s="48" cm="1">
        <f t="array" ref="GB6">beneficio_muerte_individual_activo(GB$2,$F6,$D6, Hombres!$A$1:$DW$117, Mujeres!$A$1:$DW$117)</f>
        <v>79.110107821116429</v>
      </c>
      <c r="GC6" s="48" cm="1">
        <f t="array" ref="GC6">beneficio_muerte_individual_activo(GC$2,$F6,$D6, Hombres!$A$1:$DW$117, Mujeres!$A$1:$DW$117)</f>
        <v>15.044485669408996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35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0</v>
      </c>
      <c r="AG7" s="48" cm="1">
        <f t="array" ref="AG7">AnualidadActivo(AG$2, $E7, $C7, $B7, $D7, Hombres!$A$1:$DW$117, Mujeres!$A$1:$DW$117)</f>
        <v>24407755.43480761</v>
      </c>
      <c r="AH7" s="48" cm="1">
        <f t="array" ref="AH7">AnualidadActivo(AH$2, $E7, $C7, $B7, $D7, Hombres!$A$1:$DW$117, Mujeres!$A$1:$DW$117)</f>
        <v>25139988.097851835</v>
      </c>
      <c r="AI7" s="48" cm="1">
        <f t="array" ref="AI7">AnualidadActivo(AI$2, $E7, $C7, $B7, $D7, Hombres!$A$1:$DW$117, Mujeres!$A$1:$DW$117)</f>
        <v>25894187.740787394</v>
      </c>
      <c r="AJ7" s="48" cm="1">
        <f t="array" ref="AJ7">AnualidadActivo(AJ$2, $E7, $C7, $B7, $D7, Hombres!$A$1:$DW$117, Mujeres!$A$1:$DW$117)</f>
        <v>26671013.373011023</v>
      </c>
      <c r="AK7" s="48" cm="1">
        <f t="array" ref="AK7">AnualidadActivo(AK$2, $E7, $C7, $B7, $D7, Hombres!$A$1:$DW$117, Mujeres!$A$1:$DW$117)</f>
        <v>27471143.774201348</v>
      </c>
      <c r="AL7" s="48" cm="1">
        <f t="array" ref="AL7">AnualidadActivo(AL$2, $E7, $C7, $B7, $D7, Hombres!$A$1:$DW$117, Mujeres!$A$1:$DW$117)</f>
        <v>28033855.183649838</v>
      </c>
      <c r="AM7" s="48" cm="1">
        <f t="array" ref="AM7">AnualidadActivo(AM$2, $E7, $C7, $B7, $D7, Hombres!$A$1:$DW$117, Mujeres!$A$1:$DW$117)</f>
        <v>28587684.261280142</v>
      </c>
      <c r="AN7" s="48" cm="1">
        <f t="array" ref="AN7">AnualidadActivo(AN$2, $E7, $C7, $B7, $D7, Hombres!$A$1:$DW$117, Mujeres!$A$1:$DW$117)</f>
        <v>29132876.442954168</v>
      </c>
      <c r="AO7" s="48" cm="1">
        <f t="array" ref="AO7">AnualidadActivo(AO$2, $E7, $C7, $B7, $D7, Hombres!$A$1:$DW$117, Mujeres!$A$1:$DW$117)</f>
        <v>29670140.726048041</v>
      </c>
      <c r="AP7" s="48" cm="1">
        <f t="array" ref="AP7">AnualidadActivo(AP$2, $E7, $C7, $B7, $D7, Hombres!$A$1:$DW$117, Mujeres!$A$1:$DW$117)</f>
        <v>30196590.257048298</v>
      </c>
      <c r="AQ7" s="48" cm="1">
        <f t="array" ref="AQ7">AnualidadActivo(AQ$2, $E7, $C7, $B7, $D7, Hombres!$A$1:$DW$117, Mujeres!$A$1:$DW$117)</f>
        <v>30704963.955833353</v>
      </c>
      <c r="AR7" s="48" cm="1">
        <f t="array" ref="AR7">AnualidadActivo(AR$2, $E7, $C7, $B7, $D7, Hombres!$A$1:$DW$117, Mujeres!$A$1:$DW$117)</f>
        <v>31184245.475870878</v>
      </c>
      <c r="AS7" s="48" cm="1">
        <f t="array" ref="AS7">AnualidadActivo(AS$2, $E7, $C7, $B7, $D7, Hombres!$A$1:$DW$117, Mujeres!$A$1:$DW$117)</f>
        <v>31622337.130148932</v>
      </c>
      <c r="AT7" s="48" cm="1">
        <f t="array" ref="AT7">AnualidadActivo(AT$2, $E7, $C7, $B7, $D7, Hombres!$A$1:$DW$117, Mujeres!$A$1:$DW$117)</f>
        <v>32007665.616961703</v>
      </c>
      <c r="AU7" s="48" cm="1">
        <f t="array" ref="AU7">AnualidadActivo(AU$2, $E7, $C7, $B7, $D7, Hombres!$A$1:$DW$117, Mujeres!$A$1:$DW$117)</f>
        <v>32330273.407320645</v>
      </c>
      <c r="AV7" s="48" cm="1">
        <f t="array" ref="AV7">AnualidadActivo(AV$2, $E7, $C7, $B7, $D7, Hombres!$A$1:$DW$117, Mujeres!$A$1:$DW$117)</f>
        <v>32585166.770056542</v>
      </c>
      <c r="AW7" s="48" cm="1">
        <f t="array" ref="AW7">AnualidadActivo(AW$2, $E7, $C7, $B7, $D7, Hombres!$A$1:$DW$117, Mujeres!$A$1:$DW$117)</f>
        <v>32771158.405227005</v>
      </c>
      <c r="AX7" s="48" cm="1">
        <f t="array" ref="AX7">AnualidadActivo(AX$2, $E7, $C7, $B7, $D7, Hombres!$A$1:$DW$117, Mujeres!$A$1:$DW$117)</f>
        <v>32888272.75956209</v>
      </c>
      <c r="AY7" s="48" cm="1">
        <f t="array" ref="AY7">AnualidadActivo(AY$2, $E7, $C7, $B7, $D7, Hombres!$A$1:$DW$117, Mujeres!$A$1:$DW$117)</f>
        <v>32935301.772742171</v>
      </c>
      <c r="AZ7" s="48" cm="1">
        <f t="array" ref="AZ7">AnualidadActivo(AZ$2, $E7, $C7, $B7, $D7, Hombres!$A$1:$DW$117, Mujeres!$A$1:$DW$117)</f>
        <v>32906558.970208589</v>
      </c>
      <c r="BA7" s="48" cm="1">
        <f t="array" ref="BA7">AnualidadActivo(BA$2, $E7, $C7, $B7, $D7, Hombres!$A$1:$DW$117, Mujeres!$A$1:$DW$117)</f>
        <v>32734446.939256176</v>
      </c>
      <c r="BB7" s="48" cm="1">
        <f t="array" ref="BB7">AnualidadActivo(BB$2, $E7, $C7, $B7, $D7, Hombres!$A$1:$DW$117, Mujeres!$A$1:$DW$117)</f>
        <v>32454809.652832884</v>
      </c>
      <c r="BC7" s="48" cm="1">
        <f t="array" ref="BC7">AnualidadActivo(BC$2, $E7, $C7, $B7, $D7, Hombres!$A$1:$DW$117, Mujeres!$A$1:$DW$117)</f>
        <v>32060427.893278368</v>
      </c>
      <c r="BD7" s="48" cm="1">
        <f t="array" ref="BD7">AnualidadActivo(BD$2, $E7, $C7, $B7, $D7, Hombres!$A$1:$DW$117, Mujeres!$A$1:$DW$117)</f>
        <v>31544198.257239215</v>
      </c>
      <c r="BE7" s="48" cm="1">
        <f t="array" ref="BE7">AnualidadActivo(BE$2, $E7, $C7, $B7, $D7, Hombres!$A$1:$DW$117, Mujeres!$A$1:$DW$117)</f>
        <v>30897799.719800387</v>
      </c>
      <c r="BF7" s="48" cm="1">
        <f t="array" ref="BF7">AnualidadActivo(BF$2, $E7, $C7, $B7, $D7, Hombres!$A$1:$DW$117, Mujeres!$A$1:$DW$117)</f>
        <v>30113285.45917663</v>
      </c>
      <c r="BG7" s="48" cm="1">
        <f t="array" ref="BG7">AnualidadActivo(BG$2, $E7, $C7, $B7, $D7, Hombres!$A$1:$DW$117, Mujeres!$A$1:$DW$117)</f>
        <v>29183843.028999254</v>
      </c>
      <c r="BH7" s="48" cm="1">
        <f t="array" ref="BH7">AnualidadActivo(BH$2, $E7, $C7, $B7, $D7, Hombres!$A$1:$DW$117, Mujeres!$A$1:$DW$117)</f>
        <v>28106122.257794958</v>
      </c>
      <c r="BI7" s="48" cm="1">
        <f t="array" ref="BI7">AnualidadActivo(BI$2, $E7, $C7, $B7, $D7, Hombres!$A$1:$DW$117, Mujeres!$A$1:$DW$117)</f>
        <v>26880380.089087855</v>
      </c>
      <c r="BJ7" s="48" cm="1">
        <f t="array" ref="BJ7">AnualidadActivo(BJ$2, $E7, $C7, $B7, $D7, Hombres!$A$1:$DW$117, Mujeres!$A$1:$DW$117)</f>
        <v>25509432.991869718</v>
      </c>
      <c r="BK7" s="48" cm="1">
        <f t="array" ref="BK7">AnualidadActivo(BK$2, $E7, $C7, $B7, $D7, Hombres!$A$1:$DW$117, Mujeres!$A$1:$DW$117)</f>
        <v>23999270.400713447</v>
      </c>
      <c r="BL7" s="48" cm="1">
        <f t="array" ref="BL7">AnualidadActivo(BL$2, $E7, $C7, $B7, $D7, Hombres!$A$1:$DW$117, Mujeres!$A$1:$DW$117)</f>
        <v>22360345.009511303</v>
      </c>
      <c r="BM7" s="48" cm="1">
        <f t="array" ref="BM7">AnualidadActivo(BM$2, $E7, $C7, $B7, $D7, Hombres!$A$1:$DW$117, Mujeres!$A$1:$DW$117)</f>
        <v>20609585.985570468</v>
      </c>
      <c r="BN7" s="48" cm="1">
        <f t="array" ref="BN7">AnualidadActivo(BN$2, $E7, $C7, $B7, $D7, Hombres!$A$1:$DW$117, Mujeres!$A$1:$DW$117)</f>
        <v>18770055.171294682</v>
      </c>
      <c r="BO7" s="48" cm="1">
        <f t="array" ref="BO7">AnualidadActivo(BO$2, $E7, $C7, $B7, $D7, Hombres!$A$1:$DW$117, Mujeres!$A$1:$DW$117)</f>
        <v>16868761.259083729</v>
      </c>
      <c r="BP7" s="48" cm="1">
        <f t="array" ref="BP7">AnualidadActivo(BP$2, $E7, $C7, $B7, $D7, Hombres!$A$1:$DW$117, Mujeres!$A$1:$DW$117)</f>
        <v>14935984.325229688</v>
      </c>
      <c r="BQ7" s="48" cm="1">
        <f t="array" ref="BQ7">AnualidadActivo(BQ$2, $E7, $C7, $B7, $D7, Hombres!$A$1:$DW$117, Mujeres!$A$1:$DW$117)</f>
        <v>13005879.883803841</v>
      </c>
      <c r="BR7" s="48" cm="1">
        <f t="array" ref="BR7">AnualidadActivo(BR$2, $E7, $C7, $B7, $D7, Hombres!$A$1:$DW$117, Mujeres!$A$1:$DW$117)</f>
        <v>11116545.834701469</v>
      </c>
      <c r="BS7" s="48" cm="1">
        <f t="array" ref="BS7">AnualidadActivo(BS$2, $E7, $C7, $B7, $D7, Hombres!$A$1:$DW$117, Mujeres!$A$1:$DW$117)</f>
        <v>9307162.2301723193</v>
      </c>
      <c r="BT7" s="48" cm="1">
        <f t="array" ref="BT7">AnualidadActivo(BT$2, $E7, $C7, $B7, $D7, Hombres!$A$1:$DW$117, Mujeres!$A$1:$DW$117)</f>
        <v>7614285.8147831904</v>
      </c>
      <c r="BU7" s="48" cm="1">
        <f t="array" ref="BU7">AnualidadActivo(BU$2, $E7, $C7, $B7, $D7, Hombres!$A$1:$DW$117, Mujeres!$A$1:$DW$117)</f>
        <v>6069732.3383116219</v>
      </c>
      <c r="BV7" s="48" cm="1">
        <f t="array" ref="BV7">AnualidadActivo(BV$2, $E7, $C7, $B7, $D7, Hombres!$A$1:$DW$117, Mujeres!$A$1:$DW$117)</f>
        <v>4699258.7633463908</v>
      </c>
      <c r="BW7" s="48" cm="1">
        <f t="array" ref="BW7">AnualidadActivo(BW$2, $E7, $C7, $B7, $D7, Hombres!$A$1:$DW$117, Mujeres!$A$1:$DW$117)</f>
        <v>3520999.5675281067</v>
      </c>
      <c r="BX7" s="48" cm="1">
        <f t="array" ref="BX7">AnualidadActivo(BX$2, $E7, $C7, $B7, $D7, Hombres!$A$1:$DW$117, Mujeres!$A$1:$DW$117)</f>
        <v>2543100.3545510005</v>
      </c>
      <c r="BY7" s="48" cm="1">
        <f t="array" ref="BY7">AnualidadActivo(BY$2, $E7, $C7, $B7, $D7, Hombres!$A$1:$DW$117, Mujeres!$A$1:$DW$117)</f>
        <v>1762468.2555825447</v>
      </c>
      <c r="BZ7" s="48" cm="1">
        <f t="array" ref="BZ7">AnualidadActivo(BZ$2, $E7, $C7, $B7, $D7, Hombres!$A$1:$DW$117, Mujeres!$A$1:$DW$117)</f>
        <v>1165680.1256247961</v>
      </c>
      <c r="CA7" s="48" cm="1">
        <f t="array" ref="CA7">AnualidadActivo(CA$2, $E7, $C7, $B7, $D7, Hombres!$A$1:$DW$117, Mujeres!$A$1:$DW$117)</f>
        <v>731142.26319189603</v>
      </c>
      <c r="CB7" s="48" cm="1">
        <f t="array" ref="CB7">AnualidadActivo(CB$2, $E7, $C7, $B7, $D7, Hombres!$A$1:$DW$117, Mujeres!$A$1:$DW$117)</f>
        <v>431795.93378126103</v>
      </c>
      <c r="CC7" s="48" cm="1">
        <f t="array" ref="CC7">AnualidadActivo(CC$2, $E7, $C7, $B7, $D7, Hombres!$A$1:$DW$117, Mujeres!$A$1:$DW$117)</f>
        <v>238122.11800858317</v>
      </c>
      <c r="CD7" s="48" cm="1">
        <f t="array" ref="CD7">AnualidadActivo(CD$2, $E7, $C7, $B7, $D7, Hombres!$A$1:$DW$117, Mujeres!$A$1:$DW$117)</f>
        <v>121398.46809588505</v>
      </c>
      <c r="CE7" s="48" cm="1">
        <f t="array" ref="CE7">AnualidadActivo(CE$2, $E7, $C7, $B7, $D7, Hombres!$A$1:$DW$117, Mujeres!$A$1:$DW$117)</f>
        <v>0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11032</v>
      </c>
      <c r="DG7" s="48" cm="1">
        <f t="array" ref="DG7">beneficio_muerte_individual_activo(DG$2,$F7,$D7, Hombres!$A$1:$DW$117, Mujeres!$A$1:$DW$117)</f>
        <v>11380.8338016</v>
      </c>
      <c r="DH7" s="48" cm="1">
        <f t="array" ref="DH7">beneficio_muerte_individual_activo(DH$2,$F7,$D7, Hombres!$A$1:$DW$117, Mujeres!$A$1:$DW$117)</f>
        <v>11917.836952028829</v>
      </c>
      <c r="DI7" s="48" cm="1">
        <f t="array" ref="DI7">beneficio_muerte_individual_activo(DI$2,$F7,$D7, Hombres!$A$1:$DW$117, Mujeres!$A$1:$DW$117)</f>
        <v>12638.12500986494</v>
      </c>
      <c r="DJ7" s="48" cm="1">
        <f t="array" ref="DJ7">beneficio_muerte_individual_activo(DJ$2,$F7,$D7, Hombres!$A$1:$DW$117, Mujeres!$A$1:$DW$117)</f>
        <v>13474.721391125415</v>
      </c>
      <c r="DK7" s="48" cm="1">
        <f t="array" ref="DK7">beneficio_muerte_individual_activo(DK$2,$F7,$D7, Hombres!$A$1:$DW$117, Mujeres!$A$1:$DW$117)</f>
        <v>14383.988478045749</v>
      </c>
      <c r="DL7" s="48" cm="1">
        <f t="array" ref="DL7">beneficio_muerte_individual_activo(DL$2,$F7,$D7, Hombres!$A$1:$DW$117, Mujeres!$A$1:$DW$117)</f>
        <v>15369.000768673268</v>
      </c>
      <c r="DM7" s="48" cm="1">
        <f t="array" ref="DM7">beneficio_muerte_individual_activo(DM$2,$F7,$D7, Hombres!$A$1:$DW$117, Mujeres!$A$1:$DW$117)</f>
        <v>16412.982098750967</v>
      </c>
      <c r="DN7" s="48" cm="1">
        <f t="array" ref="DN7">beneficio_muerte_individual_activo(DN$2,$F7,$D7, Hombres!$A$1:$DW$117, Mujeres!$A$1:$DW$117)</f>
        <v>17415.576830428181</v>
      </c>
      <c r="DO7" s="48" cm="1">
        <f t="array" ref="DO7">beneficio_muerte_individual_activo(DO$2,$F7,$D7, Hombres!$A$1:$DW$117, Mujeres!$A$1:$DW$117)</f>
        <v>18315.13704960551</v>
      </c>
      <c r="DP7" s="48" cm="1">
        <f t="array" ref="DP7">beneficio_muerte_individual_activo(DP$2,$F7,$D7, Hombres!$A$1:$DW$117, Mujeres!$A$1:$DW$117)</f>
        <v>19263.049927461623</v>
      </c>
      <c r="DQ7" s="48" cm="1">
        <f t="array" ref="DQ7">beneficio_muerte_individual_activo(DQ$2,$F7,$D7, Hombres!$A$1:$DW$117, Mujeres!$A$1:$DW$117)</f>
        <v>20377.875582256143</v>
      </c>
      <c r="DR7" s="48" cm="1">
        <f t="array" ref="DR7">beneficio_muerte_individual_activo(DR$2,$F7,$D7, Hombres!$A$1:$DW$117, Mujeres!$A$1:$DW$117)</f>
        <v>21852.606396342839</v>
      </c>
      <c r="DS7" s="48" cm="1">
        <f t="array" ref="DS7">beneficio_muerte_individual_activo(DS$2,$F7,$D7, Hombres!$A$1:$DW$117, Mujeres!$A$1:$DW$117)</f>
        <v>23732.869532631677</v>
      </c>
      <c r="DT7" s="48" cm="1">
        <f t="array" ref="DT7">beneficio_muerte_individual_activo(DT$2,$F7,$D7, Hombres!$A$1:$DW$117, Mujeres!$A$1:$DW$117)</f>
        <v>25948.674861716336</v>
      </c>
      <c r="DU7" s="48" cm="1">
        <f t="array" ref="DU7">beneficio_muerte_individual_activo(DU$2,$F7,$D7, Hombres!$A$1:$DW$117, Mujeres!$A$1:$DW$117)</f>
        <v>28236.837607129517</v>
      </c>
      <c r="DV7" s="48" cm="1">
        <f t="array" ref="DV7">beneficio_muerte_individual_activo(DV$2,$F7,$D7, Hombres!$A$1:$DW$117, Mujeres!$A$1:$DW$117)</f>
        <v>30465.254760342199</v>
      </c>
      <c r="DW7" s="48" cm="1">
        <f t="array" ref="DW7">beneficio_muerte_individual_activo(DW$2,$F7,$D7, Hombres!$A$1:$DW$117, Mujeres!$A$1:$DW$117)</f>
        <v>32691.189719522539</v>
      </c>
      <c r="DX7" s="48" cm="1">
        <f t="array" ref="DX7">beneficio_muerte_individual_activo(DX$2,$F7,$D7, Hombres!$A$1:$DW$117, Mujeres!$A$1:$DW$117)</f>
        <v>34881.996681600693</v>
      </c>
      <c r="DY7" s="48" cm="1">
        <f t="array" ref="DY7">beneficio_muerte_individual_activo(DY$2,$F7,$D7, Hombres!$A$1:$DW$117, Mujeres!$A$1:$DW$117)</f>
        <v>37033.288786766519</v>
      </c>
      <c r="DZ7" s="48" cm="1">
        <f t="array" ref="DZ7">beneficio_muerte_individual_activo(DZ$2,$F7,$D7, Hombres!$A$1:$DW$117, Mujeres!$A$1:$DW$117)</f>
        <v>39358.48353806464</v>
      </c>
      <c r="EA7" s="48" cm="1">
        <f t="array" ref="EA7">beneficio_muerte_individual_activo(EA$2,$F7,$D7, Hombres!$A$1:$DW$117, Mujeres!$A$1:$DW$117)</f>
        <v>25188.471502191253</v>
      </c>
      <c r="EB7" s="48" cm="1">
        <f t="array" ref="EB7">beneficio_muerte_individual_activo(EB$2,$F7,$D7, Hombres!$A$1:$DW$117, Mujeres!$A$1:$DW$117)</f>
        <v>26864.891681067067</v>
      </c>
      <c r="EC7" s="48" cm="1">
        <f t="array" ref="EC7">beneficio_muerte_individual_activo(EC$2,$F7,$D7, Hombres!$A$1:$DW$117, Mujeres!$A$1:$DW$117)</f>
        <v>28375.796495075771</v>
      </c>
      <c r="ED7" s="48" cm="1">
        <f t="array" ref="ED7">beneficio_muerte_individual_activo(ED$2,$F7,$D7, Hombres!$A$1:$DW$117, Mujeres!$A$1:$DW$117)</f>
        <v>29690.534176534486</v>
      </c>
      <c r="EE7" s="48" cm="1">
        <f t="array" ref="EE7">beneficio_muerte_individual_activo(EE$2,$F7,$D7, Hombres!$A$1:$DW$117, Mujeres!$A$1:$DW$117)</f>
        <v>31131.387340177684</v>
      </c>
      <c r="EF7" s="48" cm="1">
        <f t="array" ref="EF7">beneficio_muerte_individual_activo(EF$2,$F7,$D7, Hombres!$A$1:$DW$117, Mujeres!$A$1:$DW$117)</f>
        <v>33039.648621093627</v>
      </c>
      <c r="EG7" s="48" cm="1">
        <f t="array" ref="EG7">beneficio_muerte_individual_activo(EG$2,$F7,$D7, Hombres!$A$1:$DW$117, Mujeres!$A$1:$DW$117)</f>
        <v>35655.521416098913</v>
      </c>
      <c r="EH7" s="48" cm="1">
        <f t="array" ref="EH7">beneficio_muerte_individual_activo(EH$2,$F7,$D7, Hombres!$A$1:$DW$117, Mujeres!$A$1:$DW$117)</f>
        <v>38970.373328005648</v>
      </c>
      <c r="EI7" s="48" cm="1">
        <f t="array" ref="EI7">beneficio_muerte_individual_activo(EI$2,$F7,$D7, Hombres!$A$1:$DW$117, Mujeres!$A$1:$DW$117)</f>
        <v>42848.164841348262</v>
      </c>
      <c r="EJ7" s="48" cm="1">
        <f t="array" ref="EJ7">beneficio_muerte_individual_activo(EJ$2,$F7,$D7, Hombres!$A$1:$DW$117, Mujeres!$A$1:$DW$117)</f>
        <v>47085.433386345088</v>
      </c>
      <c r="EK7" s="48" cm="1">
        <f t="array" ref="EK7">beneficio_muerte_individual_activo(EK$2,$F7,$D7, Hombres!$A$1:$DW$117, Mujeres!$A$1:$DW$117)</f>
        <v>51262.642337277655</v>
      </c>
      <c r="EL7" s="48" cm="1">
        <f t="array" ref="EL7">beneficio_muerte_individual_activo(EL$2,$F7,$D7, Hombres!$A$1:$DW$117, Mujeres!$A$1:$DW$117)</f>
        <v>55097.817456295692</v>
      </c>
      <c r="EM7" s="48" cm="1">
        <f t="array" ref="EM7">beneficio_muerte_individual_activo(EM$2,$F7,$D7, Hombres!$A$1:$DW$117, Mujeres!$A$1:$DW$117)</f>
        <v>58524.75506403207</v>
      </c>
      <c r="EN7" s="48" cm="1">
        <f t="array" ref="EN7">beneficio_muerte_individual_activo(EN$2,$F7,$D7, Hombres!$A$1:$DW$117, Mujeres!$A$1:$DW$117)</f>
        <v>61649.012897109424</v>
      </c>
      <c r="EO7" s="48" cm="1">
        <f t="array" ref="EO7">beneficio_muerte_individual_activo(EO$2,$F7,$D7, Hombres!$A$1:$DW$117, Mujeres!$A$1:$DW$117)</f>
        <v>64769.92053477194</v>
      </c>
      <c r="EP7" s="48" cm="1">
        <f t="array" ref="EP7">beneficio_muerte_individual_activo(EP$2,$F7,$D7, Hombres!$A$1:$DW$117, Mujeres!$A$1:$DW$117)</f>
        <v>71696.662874360874</v>
      </c>
      <c r="EQ7" s="48" cm="1">
        <f t="array" ref="EQ7">beneficio_muerte_individual_activo(EQ$2,$F7,$D7, Hombres!$A$1:$DW$117, Mujeres!$A$1:$DW$117)</f>
        <v>75754.528641439261</v>
      </c>
      <c r="ER7" s="48" cm="1">
        <f t="array" ref="ER7">beneficio_muerte_individual_activo(ER$2,$F7,$D7, Hombres!$A$1:$DW$117, Mujeres!$A$1:$DW$117)</f>
        <v>79747.986558233169</v>
      </c>
      <c r="ES7" s="48" cm="1">
        <f t="array" ref="ES7">beneficio_muerte_individual_activo(ES$2,$F7,$D7, Hombres!$A$1:$DW$117, Mujeres!$A$1:$DW$117)</f>
        <v>83651.753554518305</v>
      </c>
      <c r="ET7" s="48" cm="1">
        <f t="array" ref="ET7">beneficio_muerte_individual_activo(ET$2,$F7,$D7, Hombres!$A$1:$DW$117, Mujeres!$A$1:$DW$117)</f>
        <v>87516.827720400674</v>
      </c>
      <c r="EU7" s="48" cm="1">
        <f t="array" ref="EU7">beneficio_muerte_individual_activo(EU$2,$F7,$D7, Hombres!$A$1:$DW$117, Mujeres!$A$1:$DW$117)</f>
        <v>91301.404433649732</v>
      </c>
      <c r="EV7" s="48" cm="1">
        <f t="array" ref="EV7">beneficio_muerte_individual_activo(EV$2,$F7,$D7, Hombres!$A$1:$DW$117, Mujeres!$A$1:$DW$117)</f>
        <v>94929.512586156372</v>
      </c>
      <c r="EW7" s="48" cm="1">
        <f t="array" ref="EW7">beneficio_muerte_individual_activo(EW$2,$F7,$D7, Hombres!$A$1:$DW$117, Mujeres!$A$1:$DW$117)</f>
        <v>98218.652227431638</v>
      </c>
      <c r="EX7" s="48" cm="1">
        <f t="array" ref="EX7">beneficio_muerte_individual_activo(EX$2,$F7,$D7, Hombres!$A$1:$DW$117, Mujeres!$A$1:$DW$117)</f>
        <v>101005.94466603296</v>
      </c>
      <c r="EY7" s="48" cm="1">
        <f t="array" ref="EY7">beneficio_muerte_individual_activo(EY$2,$F7,$D7, Hombres!$A$1:$DW$117, Mujeres!$A$1:$DW$117)</f>
        <v>103203.57178347014</v>
      </c>
      <c r="EZ7" s="48" cm="1">
        <f t="array" ref="EZ7">beneficio_muerte_individual_activo(EZ$2,$F7,$D7, Hombres!$A$1:$DW$117, Mujeres!$A$1:$DW$117)</f>
        <v>104711.41195839373</v>
      </c>
      <c r="FA7" s="48" cm="1">
        <f t="array" ref="FA7">beneficio_muerte_individual_activo(FA$2,$F7,$D7, Hombres!$A$1:$DW$117, Mujeres!$A$1:$DW$117)</f>
        <v>105390.26898844109</v>
      </c>
      <c r="FB7" s="48" cm="1">
        <f t="array" ref="FB7">beneficio_muerte_individual_activo(FB$2,$F7,$D7, Hombres!$A$1:$DW$117, Mujeres!$A$1:$DW$117)</f>
        <v>105038.86693526099</v>
      </c>
      <c r="FC7" s="48" cm="1">
        <f t="array" ref="FC7">beneficio_muerte_individual_activo(FC$2,$F7,$D7, Hombres!$A$1:$DW$117, Mujeres!$A$1:$DW$117)</f>
        <v>103506.03639771816</v>
      </c>
      <c r="FD7" s="48" cm="1">
        <f t="array" ref="FD7">beneficio_muerte_individual_activo(FD$2,$F7,$D7, Hombres!$A$1:$DW$117, Mujeres!$A$1:$DW$117)</f>
        <v>100760.21429058621</v>
      </c>
      <c r="FE7" s="48" cm="1">
        <f t="array" ref="FE7">beneficio_muerte_individual_activo(FE$2,$F7,$D7, Hombres!$A$1:$DW$117, Mujeres!$A$1:$DW$117)</f>
        <v>96811.000299675012</v>
      </c>
      <c r="FF7" s="48" cm="1">
        <f t="array" ref="FF7">beneficio_muerte_individual_activo(FF$2,$F7,$D7, Hombres!$A$1:$DW$117, Mujeres!$A$1:$DW$117)</f>
        <v>91653.628227380686</v>
      </c>
      <c r="FG7" s="48" cm="1">
        <f t="array" ref="FG7">beneficio_muerte_individual_activo(FG$2,$F7,$D7, Hombres!$A$1:$DW$117, Mujeres!$A$1:$DW$117)</f>
        <v>85292.054555270079</v>
      </c>
      <c r="FH7" s="48" cm="1">
        <f t="array" ref="FH7">beneficio_muerte_individual_activo(FH$2,$F7,$D7, Hombres!$A$1:$DW$117, Mujeres!$A$1:$DW$117)</f>
        <v>77844.442379294793</v>
      </c>
      <c r="FI7" s="48" cm="1">
        <f t="array" ref="FI7">beneficio_muerte_individual_activo(FI$2,$F7,$D7, Hombres!$A$1:$DW$117, Mujeres!$A$1:$DW$117)</f>
        <v>69553.590365847893</v>
      </c>
      <c r="FJ7" s="48" cm="1">
        <f t="array" ref="FJ7">beneficio_muerte_individual_activo(FJ$2,$F7,$D7, Hombres!$A$1:$DW$117, Mujeres!$A$1:$DW$117)</f>
        <v>60709.919111455129</v>
      </c>
      <c r="FK7" s="48" cm="1">
        <f t="array" ref="FK7">beneficio_muerte_individual_activo(FK$2,$F7,$D7, Hombres!$A$1:$DW$117, Mujeres!$A$1:$DW$117)</f>
        <v>51614.061448735549</v>
      </c>
      <c r="FL7" s="48" cm="1">
        <f t="array" ref="FL7">beneficio_muerte_individual_activo(FL$2,$F7,$D7, Hombres!$A$1:$DW$117, Mujeres!$A$1:$DW$117)</f>
        <v>42579.805717403389</v>
      </c>
      <c r="FM7" s="48" cm="1">
        <f t="array" ref="FM7">beneficio_muerte_individual_activo(FM$2,$F7,$D7, Hombres!$A$1:$DW$117, Mujeres!$A$1:$DW$117)</f>
        <v>33953.47746937436</v>
      </c>
      <c r="FN7" s="48" cm="1">
        <f t="array" ref="FN7">beneficio_muerte_individual_activo(FN$2,$F7,$D7, Hombres!$A$1:$DW$117, Mujeres!$A$1:$DW$117)</f>
        <v>26070.495477719938</v>
      </c>
      <c r="FO7" s="48" cm="1">
        <f t="array" ref="FO7">beneficio_muerte_individual_activo(FO$2,$F7,$D7, Hombres!$A$1:$DW$117, Mujeres!$A$1:$DW$117)</f>
        <v>19189.195843339861</v>
      </c>
      <c r="FP7" s="48" cm="1">
        <f t="array" ref="FP7">beneficio_muerte_individual_activo(FP$2,$F7,$D7, Hombres!$A$1:$DW$117, Mujeres!$A$1:$DW$117)</f>
        <v>13464.034317877558</v>
      </c>
      <c r="FQ7" s="108" cm="1">
        <f t="array" ref="FQ7">beneficio_muerte_individual_activo(FQ$2,$F7,$D7, Hombres!$A$1:$DW$117, Mujeres!$A$1:$DW$117)</f>
        <v>8944.9772606390889</v>
      </c>
      <c r="FR7" s="48" cm="1">
        <f t="array" ref="FR7">beneficio_muerte_individual_activo(FR$2,$F7,$D7, Hombres!$A$1:$DW$117, Mujeres!$A$1:$DW$117)</f>
        <v>5585.2940970320187</v>
      </c>
      <c r="FS7" s="48" cm="1">
        <f t="array" ref="FS7">beneficio_muerte_individual_activo(FS$2,$F7,$D7, Hombres!$A$1:$DW$117, Mujeres!$A$1:$DW$117)</f>
        <v>3250.7008980448568</v>
      </c>
      <c r="FT7" s="48" cm="1">
        <f t="array" ref="FT7">beneficio_muerte_individual_activo(FT$2,$F7,$D7, Hombres!$A$1:$DW$117, Mujeres!$A$1:$DW$117)</f>
        <v>1745.9063826299453</v>
      </c>
      <c r="FU7" s="48" cm="1">
        <f t="array" ref="FU7">beneficio_muerte_individual_activo(FU$2,$F7,$D7, Hombres!$A$1:$DW$117, Mujeres!$A$1:$DW$117)</f>
        <v>854.59173076890613</v>
      </c>
      <c r="FV7" s="48" cm="1">
        <f t="array" ref="FV7">beneficio_muerte_individual_activo(FV$2,$F7,$D7, Hombres!$A$1:$DW$117, Mujeres!$A$1:$DW$117)</f>
        <v>375.37457285896215</v>
      </c>
      <c r="FW7" s="48" cm="1">
        <f t="array" ref="FW7">beneficio_muerte_individual_activo(FW$2,$F7,$D7, Hombres!$A$1:$DW$117, Mujeres!$A$1:$DW$117)</f>
        <v>145.15256813336697</v>
      </c>
      <c r="FX7" s="48" cm="1">
        <f t="array" ref="FX7">beneficio_muerte_individual_activo(FX$2,$F7,$D7, Hombres!$A$1:$DW$117, Mujeres!$A$1:$DW$117)</f>
        <v>48.205212782222929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35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46124</v>
      </c>
      <c r="DG8" s="48" cm="1">
        <f t="array" ref="DG8">beneficio_muerte_individual_activo(DG$2,$F8,$D8, Hombres!$A$1:$DW$117, Mujeres!$A$1:$DW$117)</f>
        <v>48951.725693999993</v>
      </c>
      <c r="DH8" s="48" cm="1">
        <f t="array" ref="DH8">beneficio_muerte_individual_activo(DH$2,$F8,$D8, Hombres!$A$1:$DW$117, Mujeres!$A$1:$DW$117)</f>
        <v>52008.383557748806</v>
      </c>
      <c r="DI8" s="48" cm="1">
        <f t="array" ref="DI8">beneficio_muerte_individual_activo(DI$2,$F8,$D8, Hombres!$A$1:$DW$117, Mujeres!$A$1:$DW$117)</f>
        <v>33213.162239645397</v>
      </c>
      <c r="DJ8" s="48" cm="1">
        <f t="array" ref="DJ8">beneficio_muerte_individual_activo(DJ$2,$F8,$D8, Hombres!$A$1:$DW$117, Mujeres!$A$1:$DW$117)</f>
        <v>35270.994022317835</v>
      </c>
      <c r="DK8" s="48" cm="1">
        <f t="array" ref="DK8">beneficio_muerte_individual_activo(DK$2,$F8,$D8, Hombres!$A$1:$DW$117, Mujeres!$A$1:$DW$117)</f>
        <v>37163.753105206473</v>
      </c>
      <c r="DL8" s="48" cm="1">
        <f t="array" ref="DL8">beneficio_muerte_individual_activo(DL$2,$F8,$D8, Hombres!$A$1:$DW$117, Mujeres!$A$1:$DW$117)</f>
        <v>38923.155031346869</v>
      </c>
      <c r="DM8" s="48" cm="1">
        <f t="array" ref="DM8">beneficio_muerte_individual_activo(DM$2,$F8,$D8, Hombres!$A$1:$DW$117, Mujeres!$A$1:$DW$117)</f>
        <v>40874.823334655965</v>
      </c>
      <c r="DN8" s="48" cm="1">
        <f t="array" ref="DN8">beneficio_muerte_individual_activo(DN$2,$F8,$D8, Hombres!$A$1:$DW$117, Mujeres!$A$1:$DW$117)</f>
        <v>43313.331296102901</v>
      </c>
      <c r="DO8" s="48" cm="1">
        <f t="array" ref="DO8">beneficio_muerte_individual_activo(DO$2,$F8,$D8, Hombres!$A$1:$DW$117, Mujeres!$A$1:$DW$117)</f>
        <v>46412.244569350325</v>
      </c>
      <c r="DP8" s="48" cm="1">
        <f t="array" ref="DP8">beneficio_muerte_individual_activo(DP$2,$F8,$D8, Hombres!$A$1:$DW$117, Mujeres!$A$1:$DW$117)</f>
        <v>50200.44646899018</v>
      </c>
      <c r="DQ8" s="48" cm="1">
        <f t="array" ref="DQ8">beneficio_muerte_individual_activo(DQ$2,$F8,$D8, Hombres!$A$1:$DW$117, Mujeres!$A$1:$DW$117)</f>
        <v>54599.46620173972</v>
      </c>
      <c r="DR8" s="48" cm="1">
        <f t="array" ref="DR8">beneficio_muerte_individual_activo(DR$2,$F8,$D8, Hombres!$A$1:$DW$117, Mujeres!$A$1:$DW$117)</f>
        <v>59351.462650940965</v>
      </c>
      <c r="DS8" s="48" cm="1">
        <f t="array" ref="DS8">beneficio_muerte_individual_activo(DS$2,$F8,$D8, Hombres!$A$1:$DW$117, Mujeres!$A$1:$DW$117)</f>
        <v>63928.053610267089</v>
      </c>
      <c r="DT8" s="48" cm="1">
        <f t="array" ref="DT8">beneficio_muerte_individual_activo(DT$2,$F8,$D8, Hombres!$A$1:$DW$117, Mujeres!$A$1:$DW$117)</f>
        <v>68004.200004429833</v>
      </c>
      <c r="DU8" s="48" cm="1">
        <f t="array" ref="DU8">beneficio_muerte_individual_activo(DU$2,$F8,$D8, Hombres!$A$1:$DW$117, Mujeres!$A$1:$DW$117)</f>
        <v>71622.640664229955</v>
      </c>
      <c r="DV8" s="48" cm="1">
        <f t="array" ref="DV8">beneficio_muerte_individual_activo(DV$2,$F8,$D8, Hombres!$A$1:$DW$117, Mujeres!$A$1:$DW$117)</f>
        <v>74995.288518508474</v>
      </c>
      <c r="DW8" s="48" cm="1">
        <f t="array" ref="DW8">beneficio_muerte_individual_activo(DW$2,$F8,$D8, Hombres!$A$1:$DW$117, Mujeres!$A$1:$DW$117)</f>
        <v>78392.473103516997</v>
      </c>
      <c r="DX8" s="48" cm="1">
        <f t="array" ref="DX8">beneficio_muerte_individual_activo(DX$2,$F8,$D8, Hombres!$A$1:$DW$117, Mujeres!$A$1:$DW$117)</f>
        <v>85329.106480403163</v>
      </c>
      <c r="DY8" s="48" cm="1">
        <f t="array" ref="DY8">beneficio_muerte_individual_activo(DY$2,$F8,$D8, Hombres!$A$1:$DW$117, Mujeres!$A$1:$DW$117)</f>
        <v>89270.581766832955</v>
      </c>
      <c r="DZ8" s="48" cm="1">
        <f t="array" ref="DZ8">beneficio_muerte_individual_activo(DZ$2,$F8,$D8, Hombres!$A$1:$DW$117, Mujeres!$A$1:$DW$117)</f>
        <v>93016.106186168254</v>
      </c>
      <c r="EA8" s="48" cm="1">
        <f t="array" ref="EA8">beneficio_muerte_individual_activo(EA$2,$F8,$D8, Hombres!$A$1:$DW$117, Mujeres!$A$1:$DW$117)</f>
        <v>96623.367459789137</v>
      </c>
      <c r="EB8" s="48" cm="1">
        <f t="array" ref="EB8">beneficio_muerte_individual_activo(EB$2,$F8,$D8, Hombres!$A$1:$DW$117, Mujeres!$A$1:$DW$117)</f>
        <v>100076.11440955289</v>
      </c>
      <c r="EC8" s="48" cm="1">
        <f t="array" ref="EC8">beneficio_muerte_individual_activo(EC$2,$F8,$D8, Hombres!$A$1:$DW$117, Mujeres!$A$1:$DW$117)</f>
        <v>103174.6011113705</v>
      </c>
      <c r="ED8" s="48" cm="1">
        <f t="array" ref="ED8">beneficio_muerte_individual_activo(ED$2,$F8,$D8, Hombres!$A$1:$DW$117, Mujeres!$A$1:$DW$117)</f>
        <v>105771.65471456228</v>
      </c>
      <c r="EE8" s="48" cm="1">
        <f t="array" ref="EE8">beneficio_muerte_individual_activo(EE$2,$F8,$D8, Hombres!$A$1:$DW$117, Mujeres!$A$1:$DW$117)</f>
        <v>107815.36265959992</v>
      </c>
      <c r="EF8" s="48" cm="1">
        <f t="array" ref="EF8">beneficio_muerte_individual_activo(EF$2,$F8,$D8, Hombres!$A$1:$DW$117, Mujeres!$A$1:$DW$117)</f>
        <v>109261.12357873743</v>
      </c>
      <c r="EG8" s="48" cm="1">
        <f t="array" ref="EG8">beneficio_muerte_individual_activo(EG$2,$F8,$D8, Hombres!$A$1:$DW$117, Mujeres!$A$1:$DW$117)</f>
        <v>109976.70277369091</v>
      </c>
      <c r="EH8" s="48" cm="1">
        <f t="array" ref="EH8">beneficio_muerte_individual_activo(EH$2,$F8,$D8, Hombres!$A$1:$DW$117, Mujeres!$A$1:$DW$117)</f>
        <v>109733.99914230239</v>
      </c>
      <c r="EI8" s="48" cm="1">
        <f t="array" ref="EI8">beneficio_muerte_individual_activo(EI$2,$F8,$D8, Hombres!$A$1:$DW$117, Mujeres!$A$1:$DW$117)</f>
        <v>108389.94916663512</v>
      </c>
      <c r="EJ8" s="48" cm="1">
        <f t="array" ref="EJ8">beneficio_muerte_individual_activo(EJ$2,$F8,$D8, Hombres!$A$1:$DW$117, Mujeres!$A$1:$DW$117)</f>
        <v>105931.90835525264</v>
      </c>
      <c r="EK8" s="48" cm="1">
        <f t="array" ref="EK8">beneficio_muerte_individual_activo(EK$2,$F8,$D8, Hombres!$A$1:$DW$117, Mujeres!$A$1:$DW$117)</f>
        <v>102374.90775198792</v>
      </c>
      <c r="EL8" s="48" cm="1">
        <f t="array" ref="EL8">beneficio_muerte_individual_activo(EL$2,$F8,$D8, Hombres!$A$1:$DW$117, Mujeres!$A$1:$DW$117)</f>
        <v>97702.316190968326</v>
      </c>
      <c r="EM8" s="48" cm="1">
        <f t="array" ref="EM8">beneficio_muerte_individual_activo(EM$2,$F8,$D8, Hombres!$A$1:$DW$117, Mujeres!$A$1:$DW$117)</f>
        <v>91880.247603097145</v>
      </c>
      <c r="EN8" s="48" cm="1">
        <f t="array" ref="EN8">beneficio_muerte_individual_activo(EN$2,$F8,$D8, Hombres!$A$1:$DW$117, Mujeres!$A$1:$DW$117)</f>
        <v>84975.866544322751</v>
      </c>
      <c r="EO8" s="48" cm="1">
        <f t="array" ref="EO8">beneficio_muerte_individual_activo(EO$2,$F8,$D8, Hombres!$A$1:$DW$117, Mujeres!$A$1:$DW$117)</f>
        <v>77183.211581760625</v>
      </c>
      <c r="EP8" s="48" cm="1">
        <f t="array" ref="EP8">beneficio_muerte_individual_activo(EP$2,$F8,$D8, Hombres!$A$1:$DW$117, Mujeres!$A$1:$DW$117)</f>
        <v>68740.360542963346</v>
      </c>
      <c r="EQ8" s="48" cm="1">
        <f t="array" ref="EQ8">beneficio_muerte_individual_activo(EQ$2,$F8,$D8, Hombres!$A$1:$DW$117, Mujeres!$A$1:$DW$117)</f>
        <v>59886.799735386019</v>
      </c>
      <c r="ER8" s="48" cm="1">
        <f t="array" ref="ER8">beneficio_muerte_individual_activo(ER$2,$F8,$D8, Hombres!$A$1:$DW$117, Mujeres!$A$1:$DW$117)</f>
        <v>50875.371084368409</v>
      </c>
      <c r="ES8" s="48" cm="1">
        <f t="array" ref="ES8">beneficio_muerte_individual_activo(ES$2,$F8,$D8, Hombres!$A$1:$DW$117, Mujeres!$A$1:$DW$117)</f>
        <v>42013.421511126464</v>
      </c>
      <c r="ET8" s="48" cm="1">
        <f t="array" ref="ET8">beneficio_muerte_individual_activo(ET$2,$F8,$D8, Hombres!$A$1:$DW$117, Mujeres!$A$1:$DW$117)</f>
        <v>33629.672074840688</v>
      </c>
      <c r="EU8" s="48" cm="1">
        <f t="array" ref="EU8">beneficio_muerte_individual_activo(EU$2,$F8,$D8, Hombres!$A$1:$DW$117, Mujeres!$A$1:$DW$117)</f>
        <v>26004.800569238629</v>
      </c>
      <c r="EV8" s="48" cm="1">
        <f t="array" ref="EV8">beneficio_muerte_individual_activo(EV$2,$F8,$D8, Hombres!$A$1:$DW$117, Mujeres!$A$1:$DW$117)</f>
        <v>19342.129074222907</v>
      </c>
      <c r="EW8" s="48" cm="1">
        <f t="array" ref="EW8">beneficio_muerte_individual_activo(EW$2,$F8,$D8, Hombres!$A$1:$DW$117, Mujeres!$A$1:$DW$117)</f>
        <v>13765.618014401847</v>
      </c>
      <c r="EX8" s="48" cm="1">
        <f t="array" ref="EX8">beneficio_muerte_individual_activo(EX$2,$F8,$D8, Hombres!$A$1:$DW$117, Mujeres!$A$1:$DW$117)</f>
        <v>9322.0555229692927</v>
      </c>
      <c r="EY8" s="48" cm="1">
        <f t="array" ref="EY8">beneficio_muerte_individual_activo(EY$2,$F8,$D8, Hombres!$A$1:$DW$117, Mujeres!$A$1:$DW$117)</f>
        <v>5971.3742906402176</v>
      </c>
      <c r="EZ8" s="48" cm="1">
        <f t="array" ref="EZ8">beneficio_muerte_individual_activo(EZ$2,$F8,$D8, Hombres!$A$1:$DW$117, Mujeres!$A$1:$DW$117)</f>
        <v>3592.6530565811836</v>
      </c>
      <c r="FA8" s="48" cm="1">
        <f t="array" ref="FA8">beneficio_muerte_individual_activo(FA$2,$F8,$D8, Hombres!$A$1:$DW$117, Mujeres!$A$1:$DW$117)</f>
        <v>2012.5623512965735</v>
      </c>
      <c r="FB8" s="48" cm="1">
        <f t="array" ref="FB8">beneficio_muerte_individual_activo(FB$2,$F8,$D8, Hombres!$A$1:$DW$117, Mujeres!$A$1:$DW$117)</f>
        <v>1038.6881628145823</v>
      </c>
      <c r="FC8" s="48" cm="1">
        <f t="array" ref="FC8">beneficio_muerte_individual_activo(FC$2,$F8,$D8, Hombres!$A$1:$DW$117, Mujeres!$A$1:$DW$117)</f>
        <v>487.81464723070746</v>
      </c>
      <c r="FD8" s="48" cm="1">
        <f t="array" ref="FD8">beneficio_muerte_individual_activo(FD$2,$F8,$D8, Hombres!$A$1:$DW$117, Mujeres!$A$1:$DW$117)</f>
        <v>205.40748956732614</v>
      </c>
      <c r="FE8" s="48" cm="1">
        <f t="array" ref="FE8">beneficio_muerte_individual_activo(FE$2,$F8,$D8, Hombres!$A$1:$DW$117, Mujeres!$A$1:$DW$117)</f>
        <v>76.092541617016877</v>
      </c>
      <c r="FF8" s="48" cm="1">
        <f t="array" ref="FF8">beneficio_muerte_individual_activo(FF$2,$F8,$D8, Hombres!$A$1:$DW$117, Mujeres!$A$1:$DW$117)</f>
        <v>24.182664176309313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35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0</v>
      </c>
      <c r="U9" s="48" cm="1">
        <f t="array" ref="U9">AnualidadActivo(U$2, $E9, $C9, $B9, $D9, Hombres!$A$1:$DW$117, Mujeres!$A$1:$DW$117)</f>
        <v>1681357.3780047444</v>
      </c>
      <c r="V9" s="48" cm="1">
        <f t="array" ref="V9">AnualidadActivo(V$2, $E9, $C9, $B9, $D9, Hombres!$A$1:$DW$117, Mujeres!$A$1:$DW$117)</f>
        <v>1731798.0993448864</v>
      </c>
      <c r="W9" s="48" cm="1">
        <f t="array" ref="W9">AnualidadActivo(W$2, $E9, $C9, $B9, $D9, Hombres!$A$1:$DW$117, Mujeres!$A$1:$DW$117)</f>
        <v>1783752.0423252333</v>
      </c>
      <c r="X9" s="48" cm="1">
        <f t="array" ref="X9">AnualidadActivo(X$2, $E9, $C9, $B9, $D9, Hombres!$A$1:$DW$117, Mujeres!$A$1:$DW$117)</f>
        <v>1837264.6035949904</v>
      </c>
      <c r="Y9" s="48" cm="1">
        <f t="array" ref="Y9">AnualidadActivo(Y$2, $E9, $C9, $B9, $D9, Hombres!$A$1:$DW$117, Mujeres!$A$1:$DW$117)</f>
        <v>1892382.54170284</v>
      </c>
      <c r="Z9" s="48" cm="1">
        <f t="array" ref="Z9">AnualidadActivo(Z$2, $E9, $C9, $B9, $D9, Hombres!$A$1:$DW$117, Mujeres!$A$1:$DW$117)</f>
        <v>1939876.824490072</v>
      </c>
      <c r="AA9" s="48" cm="1">
        <f t="array" ref="AA9">AnualidadActivo(AA$2, $E9, $C9, $B9, $D9, Hombres!$A$1:$DW$117, Mujeres!$A$1:$DW$117)</f>
        <v>1987706.5264084174</v>
      </c>
      <c r="AB9" s="48" cm="1">
        <f t="array" ref="AB9">AnualidadActivo(AB$2, $E9, $C9, $B9, $D9, Hombres!$A$1:$DW$117, Mujeres!$A$1:$DW$117)</f>
        <v>2035845.606098413</v>
      </c>
      <c r="AC9" s="48" cm="1">
        <f t="array" ref="AC9">AnualidadActivo(AC$2, $E9, $C9, $B9, $D9, Hombres!$A$1:$DW$117, Mujeres!$A$1:$DW$117)</f>
        <v>2084276.7504985463</v>
      </c>
      <c r="AD9" s="48" cm="1">
        <f t="array" ref="AD9">AnualidadActivo(AD$2, $E9, $C9, $B9, $D9, Hombres!$A$1:$DW$117, Mujeres!$A$1:$DW$117)</f>
        <v>2132940.1272591203</v>
      </c>
      <c r="AE9" s="48" cm="1">
        <f t="array" ref="AE9">AnualidadActivo(AE$2, $E9, $C9, $B9, $D9, Hombres!$A$1:$DW$117, Mujeres!$A$1:$DW$117)</f>
        <v>2181684.724158884</v>
      </c>
      <c r="AF9" s="48" cm="1">
        <f t="array" ref="AF9">AnualidadActivo(AF$2, $E9, $C9, $B9, $D9, Hombres!$A$1:$DW$117, Mujeres!$A$1:$DW$117)</f>
        <v>2230264.8978750291</v>
      </c>
      <c r="AG9" s="48" cm="1">
        <f t="array" ref="AG9">AnualidadActivo(AG$2, $E9, $C9, $B9, $D9, Hombres!$A$1:$DW$117, Mujeres!$A$1:$DW$117)</f>
        <v>2278295.8269590433</v>
      </c>
      <c r="AH9" s="48" cm="1">
        <f t="array" ref="AH9">AnualidadActivo(AH$2, $E9, $C9, $B9, $D9, Hombres!$A$1:$DW$117, Mujeres!$A$1:$DW$117)</f>
        <v>2325182.0546609759</v>
      </c>
      <c r="AI9" s="48" cm="1">
        <f t="array" ref="AI9">AnualidadActivo(AI$2, $E9, $C9, $B9, $D9, Hombres!$A$1:$DW$117, Mujeres!$A$1:$DW$117)</f>
        <v>2370315.6426832196</v>
      </c>
      <c r="AJ9" s="48" cm="1">
        <f t="array" ref="AJ9">AnualidadActivo(AJ$2, $E9, $C9, $B9, $D9, Hombres!$A$1:$DW$117, Mujeres!$A$1:$DW$117)</f>
        <v>2413401.9462435748</v>
      </c>
      <c r="AK9" s="48" cm="1">
        <f t="array" ref="AK9">AnualidadActivo(AK$2, $E9, $C9, $B9, $D9, Hombres!$A$1:$DW$117, Mujeres!$A$1:$DW$117)</f>
        <v>2454434.152414042</v>
      </c>
      <c r="AL9" s="48" cm="1">
        <f t="array" ref="AL9">AnualidadActivo(AL$2, $E9, $C9, $B9, $D9, Hombres!$A$1:$DW$117, Mujeres!$A$1:$DW$117)</f>
        <v>2493320.1576723736</v>
      </c>
      <c r="AM9" s="48" cm="1">
        <f t="array" ref="AM9">AnualidadActivo(AM$2, $E9, $C9, $B9, $D9, Hombres!$A$1:$DW$117, Mujeres!$A$1:$DW$117)</f>
        <v>2529524.2609293251</v>
      </c>
      <c r="AN9" s="48" cm="1">
        <f t="array" ref="AN9">AnualidadActivo(AN$2, $E9, $C9, $B9, $D9, Hombres!$A$1:$DW$117, Mujeres!$A$1:$DW$117)</f>
        <v>2562121.6228760015</v>
      </c>
      <c r="AO9" s="48" cm="1">
        <f t="array" ref="AO9">AnualidadActivo(AO$2, $E9, $C9, $B9, $D9, Hombres!$A$1:$DW$117, Mujeres!$A$1:$DW$117)</f>
        <v>2589969.8147223927</v>
      </c>
      <c r="AP9" s="48" cm="1">
        <f t="array" ref="AP9">AnualidadActivo(AP$2, $E9, $C9, $B9, $D9, Hombres!$A$1:$DW$117, Mujeres!$A$1:$DW$117)</f>
        <v>2611855.6734796437</v>
      </c>
      <c r="AQ9" s="48" cm="1">
        <f t="array" ref="AQ9">AnualidadActivo(AQ$2, $E9, $C9, $B9, $D9, Hombres!$A$1:$DW$117, Mujeres!$A$1:$DW$117)</f>
        <v>2623680.2649856517</v>
      </c>
      <c r="AR9" s="48" cm="1">
        <f t="array" ref="AR9">AnualidadActivo(AR$2, $E9, $C9, $B9, $D9, Hombres!$A$1:$DW$117, Mujeres!$A$1:$DW$117)</f>
        <v>2627682.0018256577</v>
      </c>
      <c r="AS9" s="48" cm="1">
        <f t="array" ref="AS9">AnualidadActivo(AS$2, $E9, $C9, $B9, $D9, Hombres!$A$1:$DW$117, Mujeres!$A$1:$DW$117)</f>
        <v>2622900.1723955553</v>
      </c>
      <c r="AT9" s="48" cm="1">
        <f t="array" ref="AT9">AnualidadActivo(AT$2, $E9, $C9, $B9, $D9, Hombres!$A$1:$DW$117, Mujeres!$A$1:$DW$117)</f>
        <v>2608410.2462892756</v>
      </c>
      <c r="AU9" s="48" cm="1">
        <f t="array" ref="AU9">AnualidadActivo(AU$2, $E9, $C9, $B9, $D9, Hombres!$A$1:$DW$117, Mujeres!$A$1:$DW$117)</f>
        <v>2583248.3446605485</v>
      </c>
      <c r="AV9" s="48" cm="1">
        <f t="array" ref="AV9">AnualidadActivo(AV$2, $E9, $C9, $B9, $D9, Hombres!$A$1:$DW$117, Mujeres!$A$1:$DW$117)</f>
        <v>2546322.5506830099</v>
      </c>
      <c r="AW9" s="48" cm="1">
        <f t="array" ref="AW9">AnualidadActivo(AW$2, $E9, $C9, $B9, $D9, Hombres!$A$1:$DW$117, Mujeres!$A$1:$DW$117)</f>
        <v>2496522.5265613855</v>
      </c>
      <c r="AX9" s="48" cm="1">
        <f t="array" ref="AX9">AnualidadActivo(AX$2, $E9, $C9, $B9, $D9, Hombres!$A$1:$DW$117, Mujeres!$A$1:$DW$117)</f>
        <v>2432980.5034560468</v>
      </c>
      <c r="AY9" s="48" cm="1">
        <f t="array" ref="AY9">AnualidadActivo(AY$2, $E9, $C9, $B9, $D9, Hombres!$A$1:$DW$117, Mujeres!$A$1:$DW$117)</f>
        <v>2355131.078415765</v>
      </c>
      <c r="AZ9" s="48" cm="1">
        <f t="array" ref="AZ9">AnualidadActivo(AZ$2, $E9, $C9, $B9, $D9, Hombres!$A$1:$DW$117, Mujeres!$A$1:$DW$117)</f>
        <v>2262613.8542834092</v>
      </c>
      <c r="BA9" s="48" cm="1">
        <f t="array" ref="BA9">AnualidadActivo(BA$2, $E9, $C9, $B9, $D9, Hombres!$A$1:$DW$117, Mujeres!$A$1:$DW$117)</f>
        <v>2155204.7599289408</v>
      </c>
      <c r="BB9" s="48" cm="1">
        <f t="array" ref="BB9">AnualidadActivo(BB$2, $E9, $C9, $B9, $D9, Hombres!$A$1:$DW$117, Mujeres!$A$1:$DW$117)</f>
        <v>2033017.4304051963</v>
      </c>
      <c r="BC9" s="48" cm="1">
        <f t="array" ref="BC9">AnualidadActivo(BC$2, $E9, $C9, $B9, $D9, Hombres!$A$1:$DW$117, Mujeres!$A$1:$DW$117)</f>
        <v>1896787.5834484736</v>
      </c>
      <c r="BD9" s="48" cm="1">
        <f t="array" ref="BD9">AnualidadActivo(BD$2, $E9, $C9, $B9, $D9, Hombres!$A$1:$DW$117, Mujeres!$A$1:$DW$117)</f>
        <v>1747895.6306021267</v>
      </c>
      <c r="BE9" s="48" cm="1">
        <f t="array" ref="BE9">AnualidadActivo(BE$2, $E9, $C9, $B9, $D9, Hombres!$A$1:$DW$117, Mujeres!$A$1:$DW$117)</f>
        <v>1588252.4309104625</v>
      </c>
      <c r="BF9" s="48" cm="1">
        <f t="array" ref="BF9">AnualidadActivo(BF$2, $E9, $C9, $B9, $D9, Hombres!$A$1:$DW$117, Mujeres!$A$1:$DW$117)</f>
        <v>1420313.5761920165</v>
      </c>
      <c r="BG9" s="48" cm="1">
        <f t="array" ref="BG9">AnualidadActivo(BG$2, $E9, $C9, $B9, $D9, Hombres!$A$1:$DW$117, Mujeres!$A$1:$DW$117)</f>
        <v>1247194.5086422099</v>
      </c>
      <c r="BH9" s="48" cm="1">
        <f t="array" ref="BH9">AnualidadActivo(BH$2, $E9, $C9, $B9, $D9, Hombres!$A$1:$DW$117, Mujeres!$A$1:$DW$117)</f>
        <v>1072732.36606388</v>
      </c>
      <c r="BI9" s="48" cm="1">
        <f t="array" ref="BI9">AnualidadActivo(BI$2, $E9, $C9, $B9, $D9, Hombres!$A$1:$DW$117, Mujeres!$A$1:$DW$117)</f>
        <v>901252.54874990194</v>
      </c>
      <c r="BJ9" s="48" cm="1">
        <f t="array" ref="BJ9">AnualidadActivo(BJ$2, $E9, $C9, $B9, $D9, Hombres!$A$1:$DW$117, Mujeres!$A$1:$DW$117)</f>
        <v>737191.48457506171</v>
      </c>
      <c r="BK9" s="48" cm="1">
        <f t="array" ref="BK9">AnualidadActivo(BK$2, $E9, $C9, $B9, $D9, Hombres!$A$1:$DW$117, Mujeres!$A$1:$DW$117)</f>
        <v>584807.11418459017</v>
      </c>
      <c r="BL9" s="48" cm="1">
        <f t="array" ref="BL9">AnualidadActivo(BL$2, $E9, $C9, $B9, $D9, Hombres!$A$1:$DW$117, Mujeres!$A$1:$DW$117)</f>
        <v>447912.66367018438</v>
      </c>
      <c r="BM9" s="48" cm="1">
        <f t="array" ref="BM9">AnualidadActivo(BM$2, $E9, $C9, $B9, $D9, Hombres!$A$1:$DW$117, Mujeres!$A$1:$DW$117)</f>
        <v>329540.58299923543</v>
      </c>
      <c r="BN9" s="48" cm="1">
        <f t="array" ref="BN9">AnualidadActivo(BN$2, $E9, $C9, $B9, $D9, Hombres!$A$1:$DW$117, Mujeres!$A$1:$DW$117)</f>
        <v>231529.74126434154</v>
      </c>
      <c r="BO9" s="48" cm="1">
        <f t="array" ref="BO9">AnualidadActivo(BO$2, $E9, $C9, $B9, $D9, Hombres!$A$1:$DW$117, Mujeres!$A$1:$DW$117)</f>
        <v>154259.08436642194</v>
      </c>
      <c r="BP9" s="48" cm="1">
        <f t="array" ref="BP9">AnualidadActivo(BP$2, $E9, $C9, $B9, $D9, Hombres!$A$1:$DW$117, Mujeres!$A$1:$DW$117)</f>
        <v>96648.936631043165</v>
      </c>
      <c r="BQ9" s="48" cm="1">
        <f t="array" ref="BQ9">AnualidadActivo(BQ$2, $E9, $C9, $B9, $D9, Hombres!$A$1:$DW$117, Mujeres!$A$1:$DW$117)</f>
        <v>56375.237172950881</v>
      </c>
      <c r="BR9" s="48" cm="1">
        <f t="array" ref="BR9">AnualidadActivo(BR$2, $E9, $C9, $B9, $D9, Hombres!$A$1:$DW$117, Mujeres!$A$1:$DW$117)</f>
        <v>30248.427896635316</v>
      </c>
      <c r="BS9" s="48" cm="1">
        <f t="array" ref="BS9">AnualidadActivo(BS$2, $E9, $C9, $B9, $D9, Hombres!$A$1:$DW$117, Mujeres!$A$1:$DW$117)</f>
        <v>14710.298937747431</v>
      </c>
      <c r="BT9" s="48" cm="1">
        <f t="array" ref="BT9">AnualidadActivo(BT$2, $E9, $C9, $B9, $D9, Hombres!$A$1:$DW$117, Mujeres!$A$1:$DW$117)</f>
        <v>6363.4616827980653</v>
      </c>
      <c r="BU9" s="48" cm="1">
        <f t="array" ref="BU9">AnualidadActivo(BU$2, $E9, $C9, $B9, $D9, Hombres!$A$1:$DW$117, Mujeres!$A$1:$DW$117)</f>
        <v>0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11987</v>
      </c>
      <c r="DG9" s="48" cm="1">
        <f t="array" ref="DG9">beneficio_muerte_individual_activo(DG$2,$F9,$D9, Hombres!$A$1:$DW$117, Mujeres!$A$1:$DW$117)</f>
        <v>12884.037579</v>
      </c>
      <c r="DH9" s="48" cm="1">
        <f t="array" ref="DH9">beneficio_muerte_individual_activo(DH$2,$F9,$D9, Hombres!$A$1:$DW$117, Mujeres!$A$1:$DW$117)</f>
        <v>13860.211776408663</v>
      </c>
      <c r="DI9" s="48" cm="1">
        <f t="array" ref="DI9">beneficio_muerte_individual_activo(DI$2,$F9,$D9, Hombres!$A$1:$DW$117, Mujeres!$A$1:$DW$117)</f>
        <v>14800.456936922945</v>
      </c>
      <c r="DJ9" s="48" cm="1">
        <f t="array" ref="DJ9">beneficio_muerte_individual_activo(DJ$2,$F9,$D9, Hombres!$A$1:$DW$117, Mujeres!$A$1:$DW$117)</f>
        <v>15706.520773009959</v>
      </c>
      <c r="DK9" s="48" cm="1">
        <f t="array" ref="DK9">beneficio_muerte_individual_activo(DK$2,$F9,$D9, Hombres!$A$1:$DW$117, Mujeres!$A$1:$DW$117)</f>
        <v>16704.927810525332</v>
      </c>
      <c r="DL9" s="48" cm="1">
        <f t="array" ref="DL9">beneficio_muerte_individual_activo(DL$2,$F9,$D9, Hombres!$A$1:$DW$117, Mujeres!$A$1:$DW$117)</f>
        <v>17943.678569970773</v>
      </c>
      <c r="DM9" s="48" cm="1">
        <f t="array" ref="DM9">beneficio_muerte_individual_activo(DM$2,$F9,$D9, Hombres!$A$1:$DW$117, Mujeres!$A$1:$DW$117)</f>
        <v>19471.352452069248</v>
      </c>
      <c r="DN9" s="48" cm="1">
        <f t="array" ref="DN9">beneficio_muerte_individual_activo(DN$2,$F9,$D9, Hombres!$A$1:$DW$117, Mujeres!$A$1:$DW$117)</f>
        <v>21219.731525702438</v>
      </c>
      <c r="DO9" s="48" cm="1">
        <f t="array" ref="DO9">beneficio_muerte_individual_activo(DO$2,$F9,$D9, Hombres!$A$1:$DW$117, Mujeres!$A$1:$DW$117)</f>
        <v>13865.920166538355</v>
      </c>
      <c r="DP9" s="48" cm="1">
        <f t="array" ref="DP9">beneficio_muerte_individual_activo(DP$2,$F9,$D9, Hombres!$A$1:$DW$117, Mujeres!$A$1:$DW$117)</f>
        <v>15042.891281018603</v>
      </c>
      <c r="DQ9" s="48" cm="1">
        <f t="array" ref="DQ9">beneficio_muerte_individual_activo(DQ$2,$F9,$D9, Hombres!$A$1:$DW$117, Mujeres!$A$1:$DW$117)</f>
        <v>16190.402199933253</v>
      </c>
      <c r="DR9" s="48" cm="1">
        <f t="array" ref="DR9">beneficio_muerte_individual_activo(DR$2,$F9,$D9, Hombres!$A$1:$DW$117, Mujeres!$A$1:$DW$117)</f>
        <v>17294.682021063429</v>
      </c>
      <c r="DS9" s="48" cm="1">
        <f t="array" ref="DS9">beneficio_muerte_individual_activo(DS$2,$F9,$D9, Hombres!$A$1:$DW$117, Mujeres!$A$1:$DW$117)</f>
        <v>18411.990051081033</v>
      </c>
      <c r="DT9" s="48" cm="1">
        <f t="array" ref="DT9">beneficio_muerte_individual_activo(DT$2,$F9,$D9, Hombres!$A$1:$DW$117, Mujeres!$A$1:$DW$117)</f>
        <v>19653.219278644472</v>
      </c>
      <c r="DU9" s="48" cm="1">
        <f t="array" ref="DU9">beneficio_muerte_individual_activo(DU$2,$F9,$D9, Hombres!$A$1:$DW$117, Mujeres!$A$1:$DW$117)</f>
        <v>21117.052040190774</v>
      </c>
      <c r="DV9" s="48" cm="1">
        <f t="array" ref="DV9">beneficio_muerte_individual_activo(DV$2,$F9,$D9, Hombres!$A$1:$DW$117, Mujeres!$A$1:$DW$117)</f>
        <v>22940.606507679273</v>
      </c>
      <c r="DW9" s="48" cm="1">
        <f t="array" ref="DW9">beneficio_muerte_individual_activo(DW$2,$F9,$D9, Hombres!$A$1:$DW$117, Mujeres!$A$1:$DW$117)</f>
        <v>25323.140774601728</v>
      </c>
      <c r="DX9" s="48" cm="1">
        <f t="array" ref="DX9">beneficio_muerte_individual_activo(DX$2,$F9,$D9, Hombres!$A$1:$DW$117, Mujeres!$A$1:$DW$117)</f>
        <v>28204.483919590042</v>
      </c>
      <c r="DY9" s="48" cm="1">
        <f t="array" ref="DY9">beneficio_muerte_individual_activo(DY$2,$F9,$D9, Hombres!$A$1:$DW$117, Mujeres!$A$1:$DW$117)</f>
        <v>31165.710351836718</v>
      </c>
      <c r="DZ9" s="48" cm="1">
        <f t="array" ref="DZ9">beneficio_muerte_individual_activo(DZ$2,$F9,$D9, Hombres!$A$1:$DW$117, Mujeres!$A$1:$DW$117)</f>
        <v>33871.550947774776</v>
      </c>
      <c r="EA9" s="48" cm="1">
        <f t="array" ref="EA9">beneficio_muerte_individual_activo(EA$2,$F9,$D9, Hombres!$A$1:$DW$117, Mujeres!$A$1:$DW$117)</f>
        <v>36425.283556280854</v>
      </c>
      <c r="EB9" s="48" cm="1">
        <f t="array" ref="EB9">beneficio_muerte_individual_activo(EB$2,$F9,$D9, Hombres!$A$1:$DW$117, Mujeres!$A$1:$DW$117)</f>
        <v>39281.209266026133</v>
      </c>
      <c r="EC9" s="48" cm="1">
        <f t="array" ref="EC9">beneficio_muerte_individual_activo(EC$2,$F9,$D9, Hombres!$A$1:$DW$117, Mujeres!$A$1:$DW$117)</f>
        <v>42774.222862833674</v>
      </c>
      <c r="ED9" s="48" cm="1">
        <f t="array" ref="ED9">beneficio_muerte_individual_activo(ED$2,$F9,$D9, Hombres!$A$1:$DW$117, Mujeres!$A$1:$DW$117)</f>
        <v>47022.613809019727</v>
      </c>
      <c r="EE9" s="48" cm="1">
        <f t="array" ref="EE9">beneficio_muerte_individual_activo(EE$2,$F9,$D9, Hombres!$A$1:$DW$117, Mujeres!$A$1:$DW$117)</f>
        <v>51984.478022473304</v>
      </c>
      <c r="EF9" s="48" cm="1">
        <f t="array" ref="EF9">beneficio_muerte_individual_activo(EF$2,$F9,$D9, Hombres!$A$1:$DW$117, Mujeres!$A$1:$DW$117)</f>
        <v>60162.216335293124</v>
      </c>
      <c r="EG9" s="48" cm="1">
        <f t="array" ref="EG9">beneficio_muerte_individual_activo(EG$2,$F9,$D9, Hombres!$A$1:$DW$117, Mujeres!$A$1:$DW$117)</f>
        <v>65589.307981406571</v>
      </c>
      <c r="EH9" s="48" cm="1">
        <f t="array" ref="EH9">beneficio_muerte_individual_activo(EH$2,$F9,$D9, Hombres!$A$1:$DW$117, Mujeres!$A$1:$DW$117)</f>
        <v>71268.058560654565</v>
      </c>
      <c r="EI9" s="48" cm="1">
        <f t="array" ref="EI9">beneficio_muerte_individual_activo(EI$2,$F9,$D9, Hombres!$A$1:$DW$117, Mujeres!$A$1:$DW$117)</f>
        <v>77107.387890251368</v>
      </c>
      <c r="EJ9" s="48" cm="1">
        <f t="array" ref="EJ9">beneficio_muerte_individual_activo(EJ$2,$F9,$D9, Hombres!$A$1:$DW$117, Mujeres!$A$1:$DW$117)</f>
        <v>83086.521614662968</v>
      </c>
      <c r="EK9" s="48" cm="1">
        <f t="array" ref="EK9">beneficio_muerte_individual_activo(EK$2,$F9,$D9, Hombres!$A$1:$DW$117, Mujeres!$A$1:$DW$117)</f>
        <v>89253.939879860598</v>
      </c>
      <c r="EL9" s="48" cm="1">
        <f t="array" ref="EL9">beneficio_muerte_individual_activo(EL$2,$F9,$D9, Hombres!$A$1:$DW$117, Mujeres!$A$1:$DW$117)</f>
        <v>95565.211199239682</v>
      </c>
      <c r="EM9" s="48" cm="1">
        <f t="array" ref="EM9">beneficio_muerte_individual_activo(EM$2,$F9,$D9, Hombres!$A$1:$DW$117, Mujeres!$A$1:$DW$117)</f>
        <v>101787.17497532886</v>
      </c>
      <c r="EN9" s="48" cm="1">
        <f t="array" ref="EN9">beneficio_muerte_individual_activo(EN$2,$F9,$D9, Hombres!$A$1:$DW$117, Mujeres!$A$1:$DW$117)</f>
        <v>107674.94255337633</v>
      </c>
      <c r="EO9" s="48" cm="1">
        <f t="array" ref="EO9">beneficio_muerte_individual_activo(EO$2,$F9,$D9, Hombres!$A$1:$DW$117, Mujeres!$A$1:$DW$117)</f>
        <v>113085.68456050142</v>
      </c>
      <c r="EP9" s="48" cm="1">
        <f t="array" ref="EP9">beneficio_muerte_individual_activo(EP$2,$F9,$D9, Hombres!$A$1:$DW$117, Mujeres!$A$1:$DW$117)</f>
        <v>117944.5796193229</v>
      </c>
      <c r="EQ9" s="48" cm="1">
        <f t="array" ref="EQ9">beneficio_muerte_individual_activo(EQ$2,$F9,$D9, Hombres!$A$1:$DW$117, Mujeres!$A$1:$DW$117)</f>
        <v>122058.41328650237</v>
      </c>
      <c r="ER9" s="48" cm="1">
        <f t="array" ref="ER9">beneficio_muerte_individual_activo(ER$2,$F9,$D9, Hombres!$A$1:$DW$117, Mujeres!$A$1:$DW$117)</f>
        <v>125084.7412639465</v>
      </c>
      <c r="ES9" s="48" cm="1">
        <f t="array" ref="ES9">beneficio_muerte_individual_activo(ES$2,$F9,$D9, Hombres!$A$1:$DW$117, Mujeres!$A$1:$DW$117)</f>
        <v>126721.81499911519</v>
      </c>
      <c r="ET9" s="48" cm="1">
        <f t="array" ref="ET9">beneficio_muerte_individual_activo(ET$2,$F9,$D9, Hombres!$A$1:$DW$117, Mujeres!$A$1:$DW$117)</f>
        <v>126787.94752417969</v>
      </c>
      <c r="EU9" s="48" cm="1">
        <f t="array" ref="EU9">beneficio_muerte_individual_activo(EU$2,$F9,$D9, Hombres!$A$1:$DW$117, Mujeres!$A$1:$DW$117)</f>
        <v>125130.24867227716</v>
      </c>
      <c r="EV9" s="48" cm="1">
        <f t="array" ref="EV9">beneficio_muerte_individual_activo(EV$2,$F9,$D9, Hombres!$A$1:$DW$117, Mujeres!$A$1:$DW$117)</f>
        <v>121565.72371040944</v>
      </c>
      <c r="EW9" s="48" cm="1">
        <f t="array" ref="EW9">beneficio_muerte_individual_activo(EW$2,$F9,$D9, Hombres!$A$1:$DW$117, Mujeres!$A$1:$DW$117)</f>
        <v>115918.36889124739</v>
      </c>
      <c r="EX9" s="48" cm="1">
        <f t="array" ref="EX9">beneficio_muerte_individual_activo(EX$2,$F9,$D9, Hombres!$A$1:$DW$117, Mujeres!$A$1:$DW$117)</f>
        <v>108177.95574309096</v>
      </c>
      <c r="EY9" s="48" cm="1">
        <f t="array" ref="EY9">beneficio_muerte_individual_activo(EY$2,$F9,$D9, Hombres!$A$1:$DW$117, Mujeres!$A$1:$DW$117)</f>
        <v>98548.402909833705</v>
      </c>
      <c r="EZ9" s="48" cm="1">
        <f t="array" ref="EZ9">beneficio_muerte_individual_activo(EZ$2,$F9,$D9, Hombres!$A$1:$DW$117, Mujeres!$A$1:$DW$117)</f>
        <v>87367.616003987991</v>
      </c>
      <c r="FA9" s="48" cm="1">
        <f t="array" ref="FA9">beneficio_muerte_individual_activo(FA$2,$F9,$D9, Hombres!$A$1:$DW$117, Mujeres!$A$1:$DW$117)</f>
        <v>75071.238215564197</v>
      </c>
      <c r="FB9" s="48" cm="1">
        <f t="array" ref="FB9">beneficio_muerte_individual_activo(FB$2,$F9,$D9, Hombres!$A$1:$DW$117, Mujeres!$A$1:$DW$117)</f>
        <v>62205.23015546536</v>
      </c>
      <c r="FC9" s="48" cm="1">
        <f t="array" ref="FC9">beneficio_muerte_individual_activo(FC$2,$F9,$D9, Hombres!$A$1:$DW$117, Mujeres!$A$1:$DW$117)</f>
        <v>49437.067546406157</v>
      </c>
      <c r="FD9" s="48" cm="1">
        <f t="array" ref="FD9">beneficio_muerte_individual_activo(FD$2,$F9,$D9, Hombres!$A$1:$DW$117, Mujeres!$A$1:$DW$117)</f>
        <v>37463.065439222526</v>
      </c>
      <c r="FE9" s="48" cm="1">
        <f t="array" ref="FE9">beneficio_muerte_individual_activo(FE$2,$F9,$D9, Hombres!$A$1:$DW$117, Mujeres!$A$1:$DW$117)</f>
        <v>26879.656615070464</v>
      </c>
      <c r="FF9" s="48" cm="1">
        <f t="array" ref="FF9">beneficio_muerte_individual_activo(FF$2,$F9,$D9, Hombres!$A$1:$DW$117, Mujeres!$A$1:$DW$117)</f>
        <v>18102.78248546442</v>
      </c>
      <c r="FG9" s="48" cm="1">
        <f t="array" ref="FG9">beneficio_muerte_individual_activo(FG$2,$F9,$D9, Hombres!$A$1:$DW$117, Mujeres!$A$1:$DW$117)</f>
        <v>11324.554712428489</v>
      </c>
      <c r="FH9" s="48" cm="1">
        <f t="array" ref="FH9">beneficio_muerte_individual_activo(FH$2,$F9,$D9, Hombres!$A$1:$DW$117, Mujeres!$A$1:$DW$117)</f>
        <v>6499.8930754585499</v>
      </c>
      <c r="FI9" s="48" cm="1">
        <f t="array" ref="FI9">beneficio_muerte_individual_activo(FI$2,$F9,$D9, Hombres!$A$1:$DW$117, Mujeres!$A$1:$DW$117)</f>
        <v>3372.2286984637612</v>
      </c>
      <c r="FJ9" s="48" cm="1">
        <f t="array" ref="FJ9">beneficio_muerte_individual_activo(FJ$2,$F9,$D9, Hombres!$A$1:$DW$117, Mujeres!$A$1:$DW$117)</f>
        <v>1551.704370885649</v>
      </c>
      <c r="FK9" s="48" cm="1">
        <f t="array" ref="FK9">beneficio_muerte_individual_activo(FK$2,$F9,$D9, Hombres!$A$1:$DW$117, Mujeres!$A$1:$DW$117)</f>
        <v>617.72498152285959</v>
      </c>
      <c r="FL9" s="48" cm="1">
        <f t="array" ref="FL9">beneficio_muerte_individual_activo(FL$2,$F9,$D9, Hombres!$A$1:$DW$117, Mujeres!$A$1:$DW$117)</f>
        <v>205.71857247327895</v>
      </c>
      <c r="FM9" s="48" cm="1">
        <f t="array" ref="FM9">beneficio_muerte_individual_activo(FM$2,$F9,$D9, Hombres!$A$1:$DW$117, Mujeres!$A$1:$DW$117)</f>
        <v>54.595302923516577</v>
      </c>
      <c r="FN9" s="48" cm="1">
        <f t="array" ref="FN9">beneficio_muerte_individual_activo(FN$2,$F9,$D9, Hombres!$A$1:$DW$117, Mujeres!$A$1:$DW$117)</f>
        <v>10.679653498909078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35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0.85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0</v>
      </c>
      <c r="AJ10" s="48" cm="1">
        <f t="array" ref="AJ10">AnualidadActivo(AJ$2, $E10, $C10, $B10, $D10, Hombres!$A$1:$DW$117, Mujeres!$A$1:$DW$117)</f>
        <v>20263686.670596544</v>
      </c>
      <c r="AK10" s="48" cm="1">
        <f t="array" ref="AK10">AnualidadActivo(AK$2, $E10, $C10, $B10, $D10, Hombres!$A$1:$DW$117, Mujeres!$A$1:$DW$117)</f>
        <v>20871597.270714439</v>
      </c>
      <c r="AL10" s="48" cm="1">
        <f t="array" ref="AL10">AnualidadActivo(AL$2, $E10, $C10, $B10, $D10, Hombres!$A$1:$DW$117, Mujeres!$A$1:$DW$117)</f>
        <v>21497745.188835874</v>
      </c>
      <c r="AM10" s="48" cm="1">
        <f t="array" ref="AM10">AnualidadActivo(AM$2, $E10, $C10, $B10, $D10, Hombres!$A$1:$DW$117, Mujeres!$A$1:$DW$117)</f>
        <v>22142677.544500954</v>
      </c>
      <c r="AN10" s="48" cm="1">
        <f t="array" ref="AN10">AnualidadActivo(AN$2, $E10, $C10, $B10, $D10, Hombres!$A$1:$DW$117, Mujeres!$A$1:$DW$117)</f>
        <v>22806957.870835979</v>
      </c>
      <c r="AO10" s="48" cm="1">
        <f t="array" ref="AO10">AnualidadActivo(AO$2, $E10, $C10, $B10, $D10, Hombres!$A$1:$DW$117, Mujeres!$A$1:$DW$117)</f>
        <v>23405921.861577719</v>
      </c>
      <c r="AP10" s="48" cm="1">
        <f t="array" ref="AP10">AnualidadActivo(AP$2, $E10, $C10, $B10, $D10, Hombres!$A$1:$DW$117, Mujeres!$A$1:$DW$117)</f>
        <v>24012250.535363674</v>
      </c>
      <c r="AQ10" s="48" cm="1">
        <f t="array" ref="AQ10">AnualidadActivo(AQ$2, $E10, $C10, $B10, $D10, Hombres!$A$1:$DW$117, Mujeres!$A$1:$DW$117)</f>
        <v>24625968.529125035</v>
      </c>
      <c r="AR10" s="48" cm="1">
        <f t="array" ref="AR10">AnualidadActivo(AR$2, $E10, $C10, $B10, $D10, Hombres!$A$1:$DW$117, Mujeres!$A$1:$DW$117)</f>
        <v>25247220.027063701</v>
      </c>
      <c r="AS10" s="48" cm="1">
        <f t="array" ref="AS10">AnualidadActivo(AS$2, $E10, $C10, $B10, $D10, Hombres!$A$1:$DW$117, Mujeres!$A$1:$DW$117)</f>
        <v>25875630.226028383</v>
      </c>
      <c r="AT10" s="48" cm="1">
        <f t="array" ref="AT10">AnualidadActivo(AT$2, $E10, $C10, $B10, $D10, Hombres!$A$1:$DW$117, Mujeres!$A$1:$DW$117)</f>
        <v>26509775.215493612</v>
      </c>
      <c r="AU10" s="48" cm="1">
        <f t="array" ref="AU10">AnualidadActivo(AU$2, $E10, $C10, $B10, $D10, Hombres!$A$1:$DW$117, Mujeres!$A$1:$DW$117)</f>
        <v>27147267.02024528</v>
      </c>
      <c r="AV10" s="48" cm="1">
        <f t="array" ref="AV10">AnualidadActivo(AV$2, $E10, $C10, $B10, $D10, Hombres!$A$1:$DW$117, Mujeres!$A$1:$DW$117)</f>
        <v>27784242.973815348</v>
      </c>
      <c r="AW10" s="48" cm="1">
        <f t="array" ref="AW10">AnualidadActivo(AW$2, $E10, $C10, $B10, $D10, Hombres!$A$1:$DW$117, Mujeres!$A$1:$DW$117)</f>
        <v>28414372.322662354</v>
      </c>
      <c r="AX10" s="48" cm="1">
        <f t="array" ref="AX10">AnualidadActivo(AX$2, $E10, $C10, $B10, $D10, Hombres!$A$1:$DW$117, Mujeres!$A$1:$DW$117)</f>
        <v>29031012.563325822</v>
      </c>
      <c r="AY10" s="48" cm="1">
        <f t="array" ref="AY10">AnualidadActivo(AY$2, $E10, $C10, $B10, $D10, Hombres!$A$1:$DW$117, Mujeres!$A$1:$DW$117)</f>
        <v>29630983.49407845</v>
      </c>
      <c r="AZ10" s="48" cm="1">
        <f t="array" ref="AZ10">AnualidadActivo(AZ$2, $E10, $C10, $B10, $D10, Hombres!$A$1:$DW$117, Mujeres!$A$1:$DW$117)</f>
        <v>30214356.78592971</v>
      </c>
      <c r="BA10" s="48" cm="1">
        <f t="array" ref="BA10">AnualidadActivo(BA$2, $E10, $C10, $B10, $D10, Hombres!$A$1:$DW$117, Mujeres!$A$1:$DW$117)</f>
        <v>30780322.96229364</v>
      </c>
      <c r="BB10" s="48" cm="1">
        <f t="array" ref="BB10">AnualidadActivo(BB$2, $E10, $C10, $B10, $D10, Hombres!$A$1:$DW$117, Mujeres!$A$1:$DW$117)</f>
        <v>31322920.096049745</v>
      </c>
      <c r="BC10" s="48" cm="1">
        <f t="array" ref="BC10">AnualidadActivo(BC$2, $E10, $C10, $B10, $D10, Hombres!$A$1:$DW$117, Mujeres!$A$1:$DW$117)</f>
        <v>31831443.757121179</v>
      </c>
      <c r="BD10" s="48" cm="1">
        <f t="array" ref="BD10">AnualidadActivo(BD$2, $E10, $C10, $B10, $D10, Hombres!$A$1:$DW$117, Mujeres!$A$1:$DW$117)</f>
        <v>32292361.789466545</v>
      </c>
      <c r="BE10" s="48" cm="1">
        <f t="array" ref="BE10">AnualidadActivo(BE$2, $E10, $C10, $B10, $D10, Hombres!$A$1:$DW$117, Mujeres!$A$1:$DW$117)</f>
        <v>32691110.004138757</v>
      </c>
      <c r="BF10" s="48" cm="1">
        <f t="array" ref="BF10">AnualidadActivo(BF$2, $E10, $C10, $B10, $D10, Hombres!$A$1:$DW$117, Mujeres!$A$1:$DW$117)</f>
        <v>32977401.942324467</v>
      </c>
      <c r="BG10" s="48" cm="1">
        <f t="array" ref="BG10">AnualidadActivo(BG$2, $E10, $C10, $B10, $D10, Hombres!$A$1:$DW$117, Mujeres!$A$1:$DW$117)</f>
        <v>33178087.999420803</v>
      </c>
      <c r="BH10" s="48" cm="1">
        <f t="array" ref="BH10">AnualidadActivo(BH$2, $E10, $C10, $B10, $D10, Hombres!$A$1:$DW$117, Mujeres!$A$1:$DW$117)</f>
        <v>33280581.417087737</v>
      </c>
      <c r="BI10" s="48" cm="1">
        <f t="array" ref="BI10">AnualidadActivo(BI$2, $E10, $C10, $B10, $D10, Hombres!$A$1:$DW$117, Mujeres!$A$1:$DW$117)</f>
        <v>33272300.076891396</v>
      </c>
      <c r="BJ10" s="48" cm="1">
        <f t="array" ref="BJ10">AnualidadActivo(BJ$2, $E10, $C10, $B10, $D10, Hombres!$A$1:$DW$117, Mujeres!$A$1:$DW$117)</f>
        <v>33139872.596087765</v>
      </c>
      <c r="BK10" s="48" cm="1">
        <f t="array" ref="BK10">AnualidadActivo(BK$2, $E10, $C10, $B10, $D10, Hombres!$A$1:$DW$117, Mujeres!$A$1:$DW$117)</f>
        <v>32867780.157628033</v>
      </c>
      <c r="BL10" s="48" cm="1">
        <f t="array" ref="BL10">AnualidadActivo(BL$2, $E10, $C10, $B10, $D10, Hombres!$A$1:$DW$117, Mujeres!$A$1:$DW$117)</f>
        <v>32439468.939348731</v>
      </c>
      <c r="BM10" s="48" cm="1">
        <f t="array" ref="BM10">AnualidadActivo(BM$2, $E10, $C10, $B10, $D10, Hombres!$A$1:$DW$117, Mujeres!$A$1:$DW$117)</f>
        <v>31840510.834423028</v>
      </c>
      <c r="BN10" s="48" cm="1">
        <f t="array" ref="BN10">AnualidadActivo(BN$2, $E10, $C10, $B10, $D10, Hombres!$A$1:$DW$117, Mujeres!$A$1:$DW$117)</f>
        <v>31059484.341275349</v>
      </c>
      <c r="BO10" s="48" cm="1">
        <f t="array" ref="BO10">AnualidadActivo(BO$2, $E10, $C10, $B10, $D10, Hombres!$A$1:$DW$117, Mujeres!$A$1:$DW$117)</f>
        <v>30086937.405906577</v>
      </c>
      <c r="BP10" s="48" cm="1">
        <f t="array" ref="BP10">AnualidadActivo(BP$2, $E10, $C10, $B10, $D10, Hombres!$A$1:$DW$117, Mujeres!$A$1:$DW$117)</f>
        <v>28914274.830613691</v>
      </c>
      <c r="BQ10" s="48" cm="1">
        <f t="array" ref="BQ10">AnualidadActivo(BQ$2, $E10, $C10, $B10, $D10, Hombres!$A$1:$DW$117, Mujeres!$A$1:$DW$117)</f>
        <v>27536240.096064977</v>
      </c>
      <c r="BR10" s="48" cm="1">
        <f t="array" ref="BR10">AnualidadActivo(BR$2, $E10, $C10, $B10, $D10, Hombres!$A$1:$DW$117, Mujeres!$A$1:$DW$117)</f>
        <v>25954725.912823029</v>
      </c>
      <c r="BS10" s="48" cm="1">
        <f t="array" ref="BS10">AnualidadActivo(BS$2, $E10, $C10, $B10, $D10, Hombres!$A$1:$DW$117, Mujeres!$A$1:$DW$117)</f>
        <v>24179649.374916784</v>
      </c>
      <c r="BT10" s="48" cm="1">
        <f t="array" ref="BT10">AnualidadActivo(BT$2, $E10, $C10, $B10, $D10, Hombres!$A$1:$DW$117, Mujeres!$A$1:$DW$117)</f>
        <v>22228095.849670615</v>
      </c>
      <c r="BU10" s="48" cm="1">
        <f t="array" ref="BU10">AnualidadActivo(BU$2, $E10, $C10, $B10, $D10, Hombres!$A$1:$DW$117, Mujeres!$A$1:$DW$117)</f>
        <v>20125033.484892994</v>
      </c>
      <c r="BV10" s="48" cm="1">
        <f t="array" ref="BV10">AnualidadActivo(BV$2, $E10, $C10, $B10, $D10, Hombres!$A$1:$DW$117, Mujeres!$A$1:$DW$117)</f>
        <v>17905453.564110823</v>
      </c>
      <c r="BW10" s="48" cm="1">
        <f t="array" ref="BW10">AnualidadActivo(BW$2, $E10, $C10, $B10, $D10, Hombres!$A$1:$DW$117, Mujeres!$A$1:$DW$117)</f>
        <v>15616020.515885901</v>
      </c>
      <c r="BX10" s="48" cm="1">
        <f t="array" ref="BX10">AnualidadActivo(BX$2, $E10, $C10, $B10, $D10, Hombres!$A$1:$DW$117, Mujeres!$A$1:$DW$117)</f>
        <v>13312934.096364131</v>
      </c>
      <c r="BY10" s="48" cm="1">
        <f t="array" ref="BY10">AnualidadActivo(BY$2, $E10, $C10, $B10, $D10, Hombres!$A$1:$DW$117, Mujeres!$A$1:$DW$117)</f>
        <v>11057637.125450453</v>
      </c>
      <c r="BZ10" s="48" cm="1">
        <f t="array" ref="BZ10">AnualidadActivo(BZ$2, $E10, $C10, $B10, $D10, Hombres!$A$1:$DW$117, Mujeres!$A$1:$DW$117)</f>
        <v>8913246.2658015452</v>
      </c>
      <c r="CA10" s="48" cm="1">
        <f t="array" ref="CA10">AnualidadActivo(CA$2, $E10, $C10, $B10, $D10, Hombres!$A$1:$DW$117, Mujeres!$A$1:$DW$117)</f>
        <v>6940863.1370443637</v>
      </c>
      <c r="CB10" s="48" cm="1">
        <f t="array" ref="CB10">AnualidadActivo(CB$2, $E10, $C10, $B10, $D10, Hombres!$A$1:$DW$117, Mujeres!$A$1:$DW$117)</f>
        <v>5194371.5249879444</v>
      </c>
      <c r="CC10" s="48" cm="1">
        <f t="array" ref="CC10">AnualidadActivo(CC$2, $E10, $C10, $B10, $D10, Hombres!$A$1:$DW$117, Mujeres!$A$1:$DW$117)</f>
        <v>3713400.7221316234</v>
      </c>
      <c r="CD10" s="48" cm="1">
        <f t="array" ref="CD10">AnualidadActivo(CD$2, $E10, $C10, $B10, $D10, Hombres!$A$1:$DW$117, Mujeres!$A$1:$DW$117)</f>
        <v>2517679.0834653559</v>
      </c>
      <c r="CE10" s="48" cm="1">
        <f t="array" ref="CE10">AnualidadActivo(CE$2, $E10, $C10, $B10, $D10, Hombres!$A$1:$DW$117, Mujeres!$A$1:$DW$117)</f>
        <v>1604915.0306980889</v>
      </c>
      <c r="CF10" s="48" cm="1">
        <f t="array" ref="CF10">AnualidadActivo(CF$2, $E10, $C10, $B10, $D10, Hombres!$A$1:$DW$117, Mujeres!$A$1:$DW$117)</f>
        <v>951929.75045891677</v>
      </c>
      <c r="CG10" s="48" cm="1">
        <f t="array" ref="CG10">AnualidadActivo(CG$2, $E10, $C10, $B10, $D10, Hombres!$A$1:$DW$117, Mujeres!$A$1:$DW$117)</f>
        <v>518814.25091492332</v>
      </c>
      <c r="CH10" s="48" cm="1">
        <f t="array" ref="CH10">AnualidadActivo(CH$2, $E10, $C10, $B10, $D10, Hombres!$A$1:$DW$117, Mujeres!$A$1:$DW$117)</f>
        <v>255824.44067741238</v>
      </c>
      <c r="CI10" s="48" cm="1">
        <f t="array" ref="CI10">AnualidadActivo(CI$2, $E10, $C10, $B10, $D10, Hombres!$A$1:$DW$117, Mujeres!$A$1:$DW$117)</f>
        <v>111892.76350244707</v>
      </c>
      <c r="CJ10" s="48" cm="1">
        <f t="array" ref="CJ10">AnualidadActivo(CJ$2, $E10, $C10, $B10, $D10, Hombres!$A$1:$DW$117, Mujeres!$A$1:$DW$117)</f>
        <v>0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3423.5</v>
      </c>
      <c r="DG10" s="48" cm="1">
        <f t="array" ref="DG10">beneficio_muerte_individual_activo(DG$2,$F10,$D10, Hombres!$A$1:$DW$117, Mujeres!$A$1:$DW$117)</f>
        <v>3581.5460352</v>
      </c>
      <c r="DH10" s="48" cm="1">
        <f t="array" ref="DH10">beneficio_muerte_individual_activo(DH$2,$F10,$D10, Hombres!$A$1:$DW$117, Mujeres!$A$1:$DW$117)</f>
        <v>3769.2118907480276</v>
      </c>
      <c r="DI10" s="48" cm="1">
        <f t="array" ref="DI10">beneficio_muerte_individual_activo(DI$2,$F10,$D10, Hombres!$A$1:$DW$117, Mujeres!$A$1:$DW$117)</f>
        <v>3973.4193809877752</v>
      </c>
      <c r="DJ10" s="48" cm="1">
        <f t="array" ref="DJ10">beneficio_muerte_individual_activo(DJ$2,$F10,$D10, Hombres!$A$1:$DW$117, Mujeres!$A$1:$DW$117)</f>
        <v>4206.5559098884078</v>
      </c>
      <c r="DK10" s="48" cm="1">
        <f t="array" ref="DK10">beneficio_muerte_individual_activo(DK$2,$F10,$D10, Hombres!$A$1:$DW$117, Mujeres!$A$1:$DW$117)</f>
        <v>4505.8540006320609</v>
      </c>
      <c r="DL10" s="48" cm="1">
        <f t="array" ref="DL10">beneficio_muerte_individual_activo(DL$2,$F10,$D10, Hombres!$A$1:$DW$117, Mujeres!$A$1:$DW$117)</f>
        <v>4858.5959168495983</v>
      </c>
      <c r="DM10" s="48" cm="1">
        <f t="array" ref="DM10">beneficio_muerte_individual_activo(DM$2,$F10,$D10, Hombres!$A$1:$DW$117, Mujeres!$A$1:$DW$117)</f>
        <v>5245.1237892933077</v>
      </c>
      <c r="DN10" s="48" cm="1">
        <f t="array" ref="DN10">beneficio_muerte_individual_activo(DN$2,$F10,$D10, Hombres!$A$1:$DW$117, Mujeres!$A$1:$DW$117)</f>
        <v>5612.5695417956413</v>
      </c>
      <c r="DO10" s="48" cm="1">
        <f t="array" ref="DO10">beneficio_muerte_individual_activo(DO$2,$F10,$D10, Hombres!$A$1:$DW$117, Mujeres!$A$1:$DW$117)</f>
        <v>5967.8708191121304</v>
      </c>
      <c r="DP10" s="48" cm="1">
        <f t="array" ref="DP10">beneficio_muerte_individual_activo(DP$2,$F10,$D10, Hombres!$A$1:$DW$117, Mujeres!$A$1:$DW$117)</f>
        <v>6347.6657048038187</v>
      </c>
      <c r="DQ10" s="48" cm="1">
        <f t="array" ref="DQ10">beneficio_muerte_individual_activo(DQ$2,$F10,$D10, Hombres!$A$1:$DW$117, Mujeres!$A$1:$DW$117)</f>
        <v>6775.9921235437369</v>
      </c>
      <c r="DR10" s="48" cm="1">
        <f t="array" ref="DR10">beneficio_muerte_individual_activo(DR$2,$F10,$D10, Hombres!$A$1:$DW$117, Mujeres!$A$1:$DW$117)</f>
        <v>7247.0501171519991</v>
      </c>
      <c r="DS10" s="48" cm="1">
        <f t="array" ref="DS10">beneficio_muerte_individual_activo(DS$2,$F10,$D10, Hombres!$A$1:$DW$117, Mujeres!$A$1:$DW$117)</f>
        <v>7724.9363375874245</v>
      </c>
      <c r="DT10" s="48" cm="1">
        <f t="array" ref="DT10">beneficio_muerte_individual_activo(DT$2,$F10,$D10, Hombres!$A$1:$DW$117, Mujeres!$A$1:$DW$117)</f>
        <v>8221.284592941156</v>
      </c>
      <c r="DU10" s="48" cm="1">
        <f t="array" ref="DU10">beneficio_muerte_individual_activo(DU$2,$F10,$D10, Hombres!$A$1:$DW$117, Mujeres!$A$1:$DW$117)</f>
        <v>8821.3993805560804</v>
      </c>
      <c r="DV10" s="48" cm="1">
        <f t="array" ref="DV10">beneficio_muerte_individual_activo(DV$2,$F10,$D10, Hombres!$A$1:$DW$117, Mujeres!$A$1:$DW$117)</f>
        <v>9523.8698599653908</v>
      </c>
      <c r="DW10" s="48" cm="1">
        <f t="array" ref="DW10">beneficio_muerte_individual_activo(DW$2,$F10,$D10, Hombres!$A$1:$DW$117, Mujeres!$A$1:$DW$117)</f>
        <v>10280.116058193124</v>
      </c>
      <c r="DX10" s="48" cm="1">
        <f t="array" ref="DX10">beneficio_muerte_individual_activo(DX$2,$F10,$D10, Hombres!$A$1:$DW$117, Mujeres!$A$1:$DW$117)</f>
        <v>10979.811634899399</v>
      </c>
      <c r="DY10" s="48" cm="1">
        <f t="array" ref="DY10">beneficio_muerte_individual_activo(DY$2,$F10,$D10, Hombres!$A$1:$DW$117, Mujeres!$A$1:$DW$117)</f>
        <v>11641.135633797361</v>
      </c>
      <c r="DZ10" s="48" cm="1">
        <f t="array" ref="DZ10">beneficio_muerte_individual_activo(DZ$2,$F10,$D10, Hombres!$A$1:$DW$117, Mujeres!$A$1:$DW$117)</f>
        <v>12386.28593178912</v>
      </c>
      <c r="EA10" s="48" cm="1">
        <f t="array" ref="EA10">beneficio_muerte_individual_activo(EA$2,$F10,$D10, Hombres!$A$1:$DW$117, Mujeres!$A$1:$DW$117)</f>
        <v>13340.796761654512</v>
      </c>
      <c r="EB10" s="48" cm="1">
        <f t="array" ref="EB10">beneficio_muerte_individual_activo(EB$2,$F10,$D10, Hombres!$A$1:$DW$117, Mujeres!$A$1:$DW$117)</f>
        <v>14539.705078502422</v>
      </c>
      <c r="EC10" s="48" cm="1">
        <f t="array" ref="EC10">beneficio_muerte_individual_activo(EC$2,$F10,$D10, Hombres!$A$1:$DW$117, Mujeres!$A$1:$DW$117)</f>
        <v>15928.702118980005</v>
      </c>
      <c r="ED10" s="48" cm="1">
        <f t="array" ref="ED10">beneficio_muerte_individual_activo(ED$2,$F10,$D10, Hombres!$A$1:$DW$117, Mujeres!$A$1:$DW$117)</f>
        <v>10475.105279167101</v>
      </c>
      <c r="EE10" s="48" cm="1">
        <f t="array" ref="EE10">beneficio_muerte_individual_activo(EE$2,$F10,$D10, Hombres!$A$1:$DW$117, Mujeres!$A$1:$DW$117)</f>
        <v>11435.128751285738</v>
      </c>
      <c r="EF10" s="48" cm="1">
        <f t="array" ref="EF10">beneficio_muerte_individual_activo(EF$2,$F10,$D10, Hombres!$A$1:$DW$117, Mujeres!$A$1:$DW$117)</f>
        <v>12353.079707630621</v>
      </c>
      <c r="EG10" s="48" cm="1">
        <f t="array" ref="EG10">beneficio_muerte_individual_activo(EG$2,$F10,$D10, Hombres!$A$1:$DW$117, Mujeres!$A$1:$DW$117)</f>
        <v>13216.571709334261</v>
      </c>
      <c r="EH10" s="48" cm="1">
        <f t="array" ref="EH10">beneficio_muerte_individual_activo(EH$2,$F10,$D10, Hombres!$A$1:$DW$117, Mujeres!$A$1:$DW$117)</f>
        <v>14084.879704774887</v>
      </c>
      <c r="EI10" s="48" cm="1">
        <f t="array" ref="EI10">beneficio_muerte_individual_activo(EI$2,$F10,$D10, Hombres!$A$1:$DW$117, Mujeres!$A$1:$DW$117)</f>
        <v>15065.093255088417</v>
      </c>
      <c r="EJ10" s="48" cm="1">
        <f t="array" ref="EJ10">beneficio_muerte_individual_activo(EJ$2,$F10,$D10, Hombres!$A$1:$DW$117, Mujeres!$A$1:$DW$117)</f>
        <v>16239.715796521728</v>
      </c>
      <c r="EK10" s="48" cm="1">
        <f t="array" ref="EK10">beneficio_muerte_individual_activo(EK$2,$F10,$D10, Hombres!$A$1:$DW$117, Mujeres!$A$1:$DW$117)</f>
        <v>17729.103245698785</v>
      </c>
      <c r="EL10" s="48" cm="1">
        <f t="array" ref="EL10">beneficio_muerte_individual_activo(EL$2,$F10,$D10, Hombres!$A$1:$DW$117, Mujeres!$A$1:$DW$117)</f>
        <v>19730.565456465149</v>
      </c>
      <c r="EM10" s="48" cm="1">
        <f t="array" ref="EM10">beneficio_muerte_individual_activo(EM$2,$F10,$D10, Hombres!$A$1:$DW$117, Mujeres!$A$1:$DW$117)</f>
        <v>22206.639882400108</v>
      </c>
      <c r="EN10" s="48" cm="1">
        <f t="array" ref="EN10">beneficio_muerte_individual_activo(EN$2,$F10,$D10, Hombres!$A$1:$DW$117, Mujeres!$A$1:$DW$117)</f>
        <v>24775.52279715407</v>
      </c>
      <c r="EO10" s="48" cm="1">
        <f t="array" ref="EO10">beneficio_muerte_individual_activo(EO$2,$F10,$D10, Hombres!$A$1:$DW$117, Mujeres!$A$1:$DW$117)</f>
        <v>27125.167309935903</v>
      </c>
      <c r="EP10" s="48" cm="1">
        <f t="array" ref="EP10">beneficio_muerte_individual_activo(EP$2,$F10,$D10, Hombres!$A$1:$DW$117, Mujeres!$A$1:$DW$117)</f>
        <v>29343.77283175222</v>
      </c>
      <c r="EQ10" s="48" cm="1">
        <f t="array" ref="EQ10">beneficio_muerte_individual_activo(EQ$2,$F10,$D10, Hombres!$A$1:$DW$117, Mujeres!$A$1:$DW$117)</f>
        <v>31865.30764433679</v>
      </c>
      <c r="ER10" s="48" cm="1">
        <f t="array" ref="ER10">beneficio_muerte_individual_activo(ER$2,$F10,$D10, Hombres!$A$1:$DW$117, Mujeres!$A$1:$DW$117)</f>
        <v>35027.735886726587</v>
      </c>
      <c r="ES10" s="48" cm="1">
        <f t="array" ref="ES10">beneficio_muerte_individual_activo(ES$2,$F10,$D10, Hombres!$A$1:$DW$117, Mujeres!$A$1:$DW$117)</f>
        <v>38965.619140742849</v>
      </c>
      <c r="ET10" s="48" cm="1">
        <f t="array" ref="ET10">beneficio_muerte_individual_activo(ET$2,$F10,$D10, Hombres!$A$1:$DW$117, Mujeres!$A$1:$DW$117)</f>
        <v>43650.30551602105</v>
      </c>
      <c r="EU10" s="48" cm="1">
        <f t="array" ref="EU10">beneficio_muerte_individual_activo(EU$2,$F10,$D10, Hombres!$A$1:$DW$117, Mujeres!$A$1:$DW$117)</f>
        <v>51628.979249929536</v>
      </c>
      <c r="EV10" s="48" cm="1">
        <f t="array" ref="EV10">beneficio_muerte_individual_activo(EV$2,$F10,$D10, Hombres!$A$1:$DW$117, Mujeres!$A$1:$DW$117)</f>
        <v>56924.252002145266</v>
      </c>
      <c r="EW10" s="48" cm="1">
        <f t="array" ref="EW10">beneficio_muerte_individual_activo(EW$2,$F10,$D10, Hombres!$A$1:$DW$117, Mujeres!$A$1:$DW$117)</f>
        <v>62569.348635469723</v>
      </c>
      <c r="EX10" s="48" cm="1">
        <f t="array" ref="EX10">beneficio_muerte_individual_activo(EX$2,$F10,$D10, Hombres!$A$1:$DW$117, Mujeres!$A$1:$DW$117)</f>
        <v>68492.94309548098</v>
      </c>
      <c r="EY10" s="48" cm="1">
        <f t="array" ref="EY10">beneficio_muerte_individual_activo(EY$2,$F10,$D10, Hombres!$A$1:$DW$117, Mujeres!$A$1:$DW$117)</f>
        <v>74682.128977416578</v>
      </c>
      <c r="EZ10" s="48" cm="1">
        <f t="array" ref="EZ10">beneficio_muerte_individual_activo(EZ$2,$F10,$D10, Hombres!$A$1:$DW$117, Mujeres!$A$1:$DW$117)</f>
        <v>81209.070138676281</v>
      </c>
      <c r="FA10" s="48" cm="1">
        <f t="array" ref="FA10">beneficio_muerte_individual_activo(FA$2,$F10,$D10, Hombres!$A$1:$DW$117, Mujeres!$A$1:$DW$117)</f>
        <v>88062.265521621128</v>
      </c>
      <c r="FB10" s="48" cm="1">
        <f t="array" ref="FB10">beneficio_muerte_individual_activo(FB$2,$F10,$D10, Hombres!$A$1:$DW$117, Mujeres!$A$1:$DW$117)</f>
        <v>95036.230801499376</v>
      </c>
      <c r="FC10" s="48" cm="1">
        <f t="array" ref="FC10">beneficio_muerte_individual_activo(FC$2,$F10,$D10, Hombres!$A$1:$DW$117, Mujeres!$A$1:$DW$117)</f>
        <v>101899.10584997015</v>
      </c>
      <c r="FD10" s="48" cm="1">
        <f t="array" ref="FD10">beneficio_muerte_individual_activo(FD$2,$F10,$D10, Hombres!$A$1:$DW$117, Mujeres!$A$1:$DW$117)</f>
        <v>108508.92967453145</v>
      </c>
      <c r="FE10" s="48" cm="1">
        <f t="array" ref="FE10">beneficio_muerte_individual_activo(FE$2,$F10,$D10, Hombres!$A$1:$DW$117, Mujeres!$A$1:$DW$117)</f>
        <v>114804.91080176784</v>
      </c>
      <c r="FF10" s="48" cm="1">
        <f t="array" ref="FF10">beneficio_muerte_individual_activo(FF$2,$F10,$D10, Hombres!$A$1:$DW$117, Mujeres!$A$1:$DW$117)</f>
        <v>120601.96561937335</v>
      </c>
      <c r="FG10" s="48" cm="1">
        <f t="array" ref="FG10">beneficio_muerte_individual_activo(FG$2,$F10,$D10, Hombres!$A$1:$DW$117, Mujeres!$A$1:$DW$117)</f>
        <v>125543.96678152682</v>
      </c>
      <c r="FH10" s="48" cm="1">
        <f t="array" ref="FH10">beneficio_muerte_individual_activo(FH$2,$F10,$D10, Hombres!$A$1:$DW$117, Mujeres!$A$1:$DW$117)</f>
        <v>129284.66924462316</v>
      </c>
      <c r="FI10" s="48" cm="1">
        <f t="array" ref="FI10">beneficio_muerte_individual_activo(FI$2,$F10,$D10, Hombres!$A$1:$DW$117, Mujeres!$A$1:$DW$117)</f>
        <v>131575.77527417068</v>
      </c>
      <c r="FJ10" s="48" cm="1">
        <f t="array" ref="FJ10">beneficio_muerte_individual_activo(FJ$2,$F10,$D10, Hombres!$A$1:$DW$117, Mujeres!$A$1:$DW$117)</f>
        <v>132179.62028413243</v>
      </c>
      <c r="FK10" s="48" cm="1">
        <f t="array" ref="FK10">beneficio_muerte_individual_activo(FK$2,$F10,$D10, Hombres!$A$1:$DW$117, Mujeres!$A$1:$DW$117)</f>
        <v>130804.94077979474</v>
      </c>
      <c r="FL10" s="48" cm="1">
        <f t="array" ref="FL10">beneficio_muerte_individual_activo(FL$2,$F10,$D10, Hombres!$A$1:$DW$117, Mujeres!$A$1:$DW$117)</f>
        <v>127141.98258670881</v>
      </c>
      <c r="FM10" s="48" cm="1">
        <f t="array" ref="FM10">beneficio_muerte_individual_activo(FM$2,$F10,$D10, Hombres!$A$1:$DW$117, Mujeres!$A$1:$DW$117)</f>
        <v>121035.64840442502</v>
      </c>
      <c r="FN10" s="48" cm="1">
        <f t="array" ref="FN10">beneficio_muerte_individual_activo(FN$2,$F10,$D10, Hombres!$A$1:$DW$117, Mujeres!$A$1:$DW$117)</f>
        <v>112554.71278442728</v>
      </c>
      <c r="FO10" s="48" cm="1">
        <f t="array" ref="FO10">beneficio_muerte_individual_activo(FO$2,$F10,$D10, Hombres!$A$1:$DW$117, Mujeres!$A$1:$DW$117)</f>
        <v>101926.03915712809</v>
      </c>
      <c r="FP10" s="48" cm="1">
        <f t="array" ref="FP10">beneficio_muerte_individual_activo(FP$2,$F10,$D10, Hombres!$A$1:$DW$117, Mujeres!$A$1:$DW$117)</f>
        <v>89512.090989452234</v>
      </c>
      <c r="FQ10" s="108" cm="1">
        <f t="array" ref="FQ10">beneficio_muerte_individual_activo(FQ$2,$F10,$D10, Hombres!$A$1:$DW$117, Mujeres!$A$1:$DW$117)</f>
        <v>75844.312250806368</v>
      </c>
      <c r="FR10" s="48" cm="1">
        <f t="array" ref="FR10">beneficio_muerte_individual_activo(FR$2,$F10,$D10, Hombres!$A$1:$DW$117, Mujeres!$A$1:$DW$117)</f>
        <v>61659.205412254414</v>
      </c>
      <c r="FS10" s="48" cm="1">
        <f t="array" ref="FS10">beneficio_muerte_individual_activo(FS$2,$F10,$D10, Hombres!$A$1:$DW$117, Mujeres!$A$1:$DW$117)</f>
        <v>47805.871699733761</v>
      </c>
      <c r="FT10" s="48" cm="1">
        <f t="array" ref="FT10">beneficio_muerte_individual_activo(FT$2,$F10,$D10, Hombres!$A$1:$DW$117, Mujeres!$A$1:$DW$117)</f>
        <v>35092.449741004515</v>
      </c>
      <c r="FU10" s="48" cm="1">
        <f t="array" ref="FU10">beneficio_muerte_individual_activo(FU$2,$F10,$D10, Hombres!$A$1:$DW$117, Mujeres!$A$1:$DW$117)</f>
        <v>24170.762894624706</v>
      </c>
      <c r="FV10" s="48" cm="1">
        <f t="array" ref="FV10">beneficio_muerte_individual_activo(FV$2,$F10,$D10, Hombres!$A$1:$DW$117, Mujeres!$A$1:$DW$117)</f>
        <v>15452.108068457273</v>
      </c>
      <c r="FW10" s="48" cm="1">
        <f t="array" ref="FW10">beneficio_muerte_individual_activo(FW$2,$F10,$D10, Hombres!$A$1:$DW$117, Mujeres!$A$1:$DW$117)</f>
        <v>9051.601730838096</v>
      </c>
      <c r="FX10" s="48" cm="1">
        <f t="array" ref="FX10">beneficio_muerte_individual_activo(FX$2,$F10,$D10, Hombres!$A$1:$DW$117, Mujeres!$A$1:$DW$117)</f>
        <v>4782.9518314980533</v>
      </c>
      <c r="FY10" s="48" cm="1">
        <f t="array" ref="FY10">beneficio_muerte_individual_activo(FY$2,$F10,$D10, Hombres!$A$1:$DW$117, Mujeres!$A$1:$DW$117)</f>
        <v>2234.5978839217455</v>
      </c>
      <c r="FZ10" s="48" cm="1">
        <f t="array" ref="FZ10">beneficio_muerte_individual_activo(FZ$2,$F10,$D10, Hombres!$A$1:$DW$117, Mujeres!$A$1:$DW$117)</f>
        <v>899.03948671105013</v>
      </c>
      <c r="GA10" s="48" cm="1">
        <f t="array" ref="GA10">beneficio_muerte_individual_activo(GA$2,$F10,$D10, Hombres!$A$1:$DW$117, Mujeres!$A$1:$DW$117)</f>
        <v>300.45142145002063</v>
      </c>
      <c r="GB10" s="48" cm="1">
        <f t="array" ref="GB10">beneficio_muerte_individual_activo(GB$2,$F10,$D10, Hombres!$A$1:$DW$117, Mujeres!$A$1:$DW$117)</f>
        <v>79.110107821116429</v>
      </c>
      <c r="GC10" s="48" cm="1">
        <f t="array" ref="GC10">beneficio_muerte_individual_activo(GC$2,$F10,$D10, Hombres!$A$1:$DW$117, Mujeres!$A$1:$DW$117)</f>
        <v>15.044485669408996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35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0</v>
      </c>
      <c r="AE11" s="48" cm="1">
        <f t="array" ref="AE11">AnualidadActivo(AE$2, $E11, $C11, $B11, $D11, Hombres!$A$1:$DW$117, Mujeres!$A$1:$DW$117)</f>
        <v>21079310.166208267</v>
      </c>
      <c r="AF11" s="48" cm="1">
        <f t="array" ref="AF11">AnualidadActivo(AF$2, $E11, $C11, $B11, $D11, Hombres!$A$1:$DW$117, Mujeres!$A$1:$DW$117)</f>
        <v>21711689.471194513</v>
      </c>
      <c r="AG11" s="48" cm="1">
        <f t="array" ref="AG11">AnualidadActivo(AG$2, $E11, $C11, $B11, $D11, Hombres!$A$1:$DW$117, Mujeres!$A$1:$DW$117)</f>
        <v>22363040.155330349</v>
      </c>
      <c r="AH11" s="48" cm="1">
        <f t="array" ref="AH11">AnualidadActivo(AH$2, $E11, $C11, $B11, $D11, Hombres!$A$1:$DW$117, Mujeres!$A$1:$DW$117)</f>
        <v>23033931.359990261</v>
      </c>
      <c r="AI11" s="48" cm="1">
        <f t="array" ref="AI11">AnualidadActivo(AI$2, $E11, $C11, $B11, $D11, Hombres!$A$1:$DW$117, Mujeres!$A$1:$DW$117)</f>
        <v>23724949.300789971</v>
      </c>
      <c r="AJ11" s="48" cm="1">
        <f t="array" ref="AJ11">AnualidadActivo(AJ$2, $E11, $C11, $B11, $D11, Hombres!$A$1:$DW$117, Mujeres!$A$1:$DW$117)</f>
        <v>24339657.209260251</v>
      </c>
      <c r="AK11" s="48" cm="1">
        <f t="array" ref="AK11">AnualidadActivo(AK$2, $E11, $C11, $B11, $D11, Hombres!$A$1:$DW$117, Mujeres!$A$1:$DW$117)</f>
        <v>24960928.468585368</v>
      </c>
      <c r="AL11" s="48" cm="1">
        <f t="array" ref="AL11">AnualidadActivo(AL$2, $E11, $C11, $B11, $D11, Hombres!$A$1:$DW$117, Mujeres!$A$1:$DW$117)</f>
        <v>25588681.367192704</v>
      </c>
      <c r="AM11" s="48" cm="1">
        <f t="array" ref="AM11">AnualidadActivo(AM$2, $E11, $C11, $B11, $D11, Hombres!$A$1:$DW$117, Mujeres!$A$1:$DW$117)</f>
        <v>26222954.997951325</v>
      </c>
      <c r="AN11" s="48" cm="1">
        <f t="array" ref="AN11">AnualidadActivo(AN$2, $E11, $C11, $B11, $D11, Hombres!$A$1:$DW$117, Mujeres!$A$1:$DW$117)</f>
        <v>26863243.276425205</v>
      </c>
      <c r="AO11" s="48" cm="1">
        <f t="array" ref="AO11">AnualidadActivo(AO$2, $E11, $C11, $B11, $D11, Hombres!$A$1:$DW$117, Mujeres!$A$1:$DW$117)</f>
        <v>27507920.793331258</v>
      </c>
      <c r="AP11" s="48" cm="1">
        <f t="array" ref="AP11">AnualidadActivo(AP$2, $E11, $C11, $B11, $D11, Hombres!$A$1:$DW$117, Mujeres!$A$1:$DW$117)</f>
        <v>28154299.68799137</v>
      </c>
      <c r="AQ11" s="48" cm="1">
        <f t="array" ref="AQ11">AnualidadActivo(AQ$2, $E11, $C11, $B11, $D11, Hombres!$A$1:$DW$117, Mujeres!$A$1:$DW$117)</f>
        <v>28798093.698174383</v>
      </c>
      <c r="AR11" s="48" cm="1">
        <f t="array" ref="AR11">AnualidadActivo(AR$2, $E11, $C11, $B11, $D11, Hombres!$A$1:$DW$117, Mujeres!$A$1:$DW$117)</f>
        <v>29432434.549317133</v>
      </c>
      <c r="AS11" s="48" cm="1">
        <f t="array" ref="AS11">AnualidadActivo(AS$2, $E11, $C11, $B11, $D11, Hombres!$A$1:$DW$117, Mujeres!$A$1:$DW$117)</f>
        <v>30050199.30561382</v>
      </c>
      <c r="AT11" s="48" cm="1">
        <f t="array" ref="AT11">AnualidadActivo(AT$2, $E11, $C11, $B11, $D11, Hombres!$A$1:$DW$117, Mujeres!$A$1:$DW$117)</f>
        <v>30647976.200822666</v>
      </c>
      <c r="AU11" s="48" cm="1">
        <f t="array" ref="AU11">AnualidadActivo(AU$2, $E11, $C11, $B11, $D11, Hombres!$A$1:$DW$117, Mujeres!$A$1:$DW$117)</f>
        <v>31225805.54341488</v>
      </c>
      <c r="AV11" s="48" cm="1">
        <f t="array" ref="AV11">AnualidadActivo(AV$2, $E11, $C11, $B11, $D11, Hombres!$A$1:$DW$117, Mujeres!$A$1:$DW$117)</f>
        <v>31782746.075861514</v>
      </c>
      <c r="AW11" s="48" cm="1">
        <f t="array" ref="AW11">AnualidadActivo(AW$2, $E11, $C11, $B11, $D11, Hombres!$A$1:$DW$117, Mujeres!$A$1:$DW$117)</f>
        <v>32312385.961044155</v>
      </c>
      <c r="AX11" s="48" cm="1">
        <f t="array" ref="AX11">AnualidadActivo(AX$2, $E11, $C11, $B11, $D11, Hombres!$A$1:$DW$117, Mujeres!$A$1:$DW$117)</f>
        <v>32803365.556997314</v>
      </c>
      <c r="AY11" s="48" cm="1">
        <f t="array" ref="AY11">AnualidadActivo(AY$2, $E11, $C11, $B11, $D11, Hombres!$A$1:$DW$117, Mujeres!$A$1:$DW$117)</f>
        <v>33241454.307190821</v>
      </c>
      <c r="AZ11" s="48" cm="1">
        <f t="array" ref="AZ11">AnualidadActivo(AZ$2, $E11, $C11, $B11, $D11, Hombres!$A$1:$DW$117, Mujeres!$A$1:$DW$117)</f>
        <v>33611421.023123026</v>
      </c>
      <c r="BA11" s="48" cm="1">
        <f t="array" ref="BA11">AnualidadActivo(BA$2, $E11, $C11, $B11, $D11, Hombres!$A$1:$DW$117, Mujeres!$A$1:$DW$117)</f>
        <v>33861054.223461501</v>
      </c>
      <c r="BB11" s="48" cm="1">
        <f t="array" ref="BB11">AnualidadActivo(BB$2, $E11, $C11, $B11, $D11, Hombres!$A$1:$DW$117, Mujeres!$A$1:$DW$117)</f>
        <v>34018454.083358057</v>
      </c>
      <c r="BC11" s="48" cm="1">
        <f t="array" ref="BC11">AnualidadActivo(BC$2, $E11, $C11, $B11, $D11, Hombres!$A$1:$DW$117, Mujeres!$A$1:$DW$117)</f>
        <v>34070837.876136675</v>
      </c>
      <c r="BD11" s="48" cm="1">
        <f t="array" ref="BD11">AnualidadActivo(BD$2, $E11, $C11, $B11, $D11, Hombres!$A$1:$DW$117, Mujeres!$A$1:$DW$117)</f>
        <v>34005572.460517906</v>
      </c>
      <c r="BE11" s="48" cm="1">
        <f t="array" ref="BE11">AnualidadActivo(BE$2, $E11, $C11, $B11, $D11, Hombres!$A$1:$DW$117, Mujeres!$A$1:$DW$117)</f>
        <v>33809288.691685118</v>
      </c>
      <c r="BF11" s="48" cm="1">
        <f t="array" ref="BF11">AnualidadActivo(BF$2, $E11, $C11, $B11, $D11, Hombres!$A$1:$DW$117, Mujeres!$A$1:$DW$117)</f>
        <v>33466579.991629634</v>
      </c>
      <c r="BG11" s="48" cm="1">
        <f t="array" ref="BG11">AnualidadActivo(BG$2, $E11, $C11, $B11, $D11, Hombres!$A$1:$DW$117, Mujeres!$A$1:$DW$117)</f>
        <v>32961221.11325771</v>
      </c>
      <c r="BH11" s="48" cm="1">
        <f t="array" ref="BH11">AnualidadActivo(BH$2, $E11, $C11, $B11, $D11, Hombres!$A$1:$DW$117, Mujeres!$A$1:$DW$117)</f>
        <v>32279470.465104219</v>
      </c>
      <c r="BI11" s="48" cm="1">
        <f t="array" ref="BI11">AnualidadActivo(BI$2, $E11, $C11, $B11, $D11, Hombres!$A$1:$DW$117, Mujeres!$A$1:$DW$117)</f>
        <v>31410970.459702674</v>
      </c>
      <c r="BJ11" s="48" cm="1">
        <f t="array" ref="BJ11">AnualidadActivo(BJ$2, $E11, $C11, $B11, $D11, Hombres!$A$1:$DW$117, Mujeres!$A$1:$DW$117)</f>
        <v>30347611.767044283</v>
      </c>
      <c r="BK11" s="48" cm="1">
        <f t="array" ref="BK11">AnualidadActivo(BK$2, $E11, $C11, $B11, $D11, Hombres!$A$1:$DW$117, Mujeres!$A$1:$DW$117)</f>
        <v>29082458.647071663</v>
      </c>
      <c r="BL11" s="48" cm="1">
        <f t="array" ref="BL11">AnualidadActivo(BL$2, $E11, $C11, $B11, $D11, Hombres!$A$1:$DW$117, Mujeres!$A$1:$DW$117)</f>
        <v>27612333.877073914</v>
      </c>
      <c r="BM11" s="48" cm="1">
        <f t="array" ref="BM11">AnualidadActivo(BM$2, $E11, $C11, $B11, $D11, Hombres!$A$1:$DW$117, Mujeres!$A$1:$DW$117)</f>
        <v>25941664.747400526</v>
      </c>
      <c r="BN11" s="48" cm="1">
        <f t="array" ref="BN11">AnualidadActivo(BN$2, $E11, $C11, $B11, $D11, Hombres!$A$1:$DW$117, Mujeres!$A$1:$DW$117)</f>
        <v>24083206.868188195</v>
      </c>
      <c r="BO11" s="48" cm="1">
        <f t="array" ref="BO11">AnualidadActivo(BO$2, $E11, $C11, $B11, $D11, Hombres!$A$1:$DW$117, Mujeres!$A$1:$DW$117)</f>
        <v>22056993.038859222</v>
      </c>
      <c r="BP11" s="48" cm="1">
        <f t="array" ref="BP11">AnualidadActivo(BP$2, $E11, $C11, $B11, $D11, Hombres!$A$1:$DW$117, Mujeres!$A$1:$DW$117)</f>
        <v>19890860.451366123</v>
      </c>
      <c r="BQ11" s="48" cm="1">
        <f t="array" ref="BQ11">AnualidadActivo(BQ$2, $E11, $C11, $B11, $D11, Hombres!$A$1:$DW$117, Mujeres!$A$1:$DW$117)</f>
        <v>17622417.813346114</v>
      </c>
      <c r="BR11" s="48" cm="1">
        <f t="array" ref="BR11">AnualidadActivo(BR$2, $E11, $C11, $B11, $D11, Hombres!$A$1:$DW$117, Mujeres!$A$1:$DW$117)</f>
        <v>15300428.936670285</v>
      </c>
      <c r="BS11" s="48" cm="1">
        <f t="array" ref="BS11">AnualidadActivo(BS$2, $E11, $C11, $B11, $D11, Hombres!$A$1:$DW$117, Mujeres!$A$1:$DW$117)</f>
        <v>12982319.273710476</v>
      </c>
      <c r="BT11" s="48" cm="1">
        <f t="array" ref="BT11">AnualidadActivo(BT$2, $E11, $C11, $B11, $D11, Hombres!$A$1:$DW$117, Mujeres!$A$1:$DW$117)</f>
        <v>10729572.850400798</v>
      </c>
      <c r="BU11" s="48" cm="1">
        <f t="array" ref="BU11">AnualidadActivo(BU$2, $E11, $C11, $B11, $D11, Hombres!$A$1:$DW$117, Mujeres!$A$1:$DW$117)</f>
        <v>8603991.5397535302</v>
      </c>
      <c r="BV11" s="48" cm="1">
        <f t="array" ref="BV11">AnualidadActivo(BV$2, $E11, $C11, $B11, $D11, Hombres!$A$1:$DW$117, Mujeres!$A$1:$DW$117)</f>
        <v>6663970.9268026277</v>
      </c>
      <c r="BW11" s="48" cm="1">
        <f t="array" ref="BW11">AnualidadActivo(BW$2, $E11, $C11, $B11, $D11, Hombres!$A$1:$DW$117, Mujeres!$A$1:$DW$117)</f>
        <v>4959459.8300597267</v>
      </c>
      <c r="BX11" s="48" cm="1">
        <f t="array" ref="BX11">AnualidadActivo(BX$2, $E11, $C11, $B11, $D11, Hombres!$A$1:$DW$117, Mujeres!$A$1:$DW$117)</f>
        <v>3525358.8136114054</v>
      </c>
      <c r="BY11" s="48" cm="1">
        <f t="array" ref="BY11">AnualidadActivo(BY$2, $E11, $C11, $B11, $D11, Hombres!$A$1:$DW$117, Mujeres!$A$1:$DW$117)</f>
        <v>2376516.201915917</v>
      </c>
      <c r="BZ11" s="48" cm="1">
        <f t="array" ref="BZ11">AnualidadActivo(BZ$2, $E11, $C11, $B11, $D11, Hombres!$A$1:$DW$117, Mujeres!$A$1:$DW$117)</f>
        <v>1506331.9087333798</v>
      </c>
      <c r="CA11" s="48" cm="1">
        <f t="array" ref="CA11">AnualidadActivo(CA$2, $E11, $C11, $B11, $D11, Hombres!$A$1:$DW$117, Mujeres!$A$1:$DW$117)</f>
        <v>888537.48893660295</v>
      </c>
      <c r="CB11" s="48" cm="1">
        <f t="array" ref="CB11">AnualidadActivo(CB$2, $E11, $C11, $B11, $D11, Hombres!$A$1:$DW$117, Mujeres!$A$1:$DW$117)</f>
        <v>481763.59240191913</v>
      </c>
      <c r="CC11" s="48" cm="1">
        <f t="array" ref="CC11">AnualidadActivo(CC$2, $E11, $C11, $B11, $D11, Hombres!$A$1:$DW$117, Mujeres!$A$1:$DW$117)</f>
        <v>236465.9689382565</v>
      </c>
      <c r="CD11" s="48" cm="1">
        <f t="array" ref="CD11">AnualidadActivo(CD$2, $E11, $C11, $B11, $D11, Hombres!$A$1:$DW$117, Mujeres!$A$1:$DW$117)</f>
        <v>103046.80416223749</v>
      </c>
      <c r="CE11" s="48" cm="1">
        <f t="array" ref="CE11">AnualidadActivo(CE$2, $E11, $C11, $B11, $D11, Hombres!$A$1:$DW$117, Mujeres!$A$1:$DW$117)</f>
        <v>0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5038.5</v>
      </c>
      <c r="DG11" s="48" cm="1">
        <f t="array" ref="DG11">beneficio_muerte_individual_activo(DG$2,$F11,$D11, Hombres!$A$1:$DW$117, Mujeres!$A$1:$DW$117)</f>
        <v>5410.0428006500006</v>
      </c>
      <c r="DH11" s="48" cm="1">
        <f t="array" ref="DH11">beneficio_muerte_individual_activo(DH$2,$F11,$D11, Hombres!$A$1:$DW$117, Mujeres!$A$1:$DW$117)</f>
        <v>5818.3159542401627</v>
      </c>
      <c r="DI11" s="48" cm="1">
        <f t="array" ref="DI11">beneficio_muerte_individual_activo(DI$2,$F11,$D11, Hombres!$A$1:$DW$117, Mujeres!$A$1:$DW$117)</f>
        <v>6212.2233605620304</v>
      </c>
      <c r="DJ11" s="48" cm="1">
        <f t="array" ref="DJ11">beneficio_muerte_individual_activo(DJ$2,$F11,$D11, Hombres!$A$1:$DW$117, Mujeres!$A$1:$DW$117)</f>
        <v>6595.2152161970271</v>
      </c>
      <c r="DK11" s="48" cm="1">
        <f t="array" ref="DK11">beneficio_muerte_individual_activo(DK$2,$F11,$D11, Hombres!$A$1:$DW$117, Mujeres!$A$1:$DW$117)</f>
        <v>7006.5197779110413</v>
      </c>
      <c r="DL11" s="48" cm="1">
        <f t="array" ref="DL11">beneficio_muerte_individual_activo(DL$2,$F11,$D11, Hombres!$A$1:$DW$117, Mujeres!$A$1:$DW$117)</f>
        <v>7476.1586813512931</v>
      </c>
      <c r="DM11" s="48" cm="1">
        <f t="array" ref="DM11">beneficio_muerte_individual_activo(DM$2,$F11,$D11, Hombres!$A$1:$DW$117, Mujeres!$A$1:$DW$117)</f>
        <v>7998.7077524686301</v>
      </c>
      <c r="DN11" s="48" cm="1">
        <f t="array" ref="DN11">beneficio_muerte_individual_activo(DN$2,$F11,$D11, Hombres!$A$1:$DW$117, Mujeres!$A$1:$DW$117)</f>
        <v>8533.0973792977984</v>
      </c>
      <c r="DO11" s="48" cm="1">
        <f t="array" ref="DO11">beneficio_muerte_individual_activo(DO$2,$F11,$D11, Hombres!$A$1:$DW$117, Mujeres!$A$1:$DW$117)</f>
        <v>9084.0027407612924</v>
      </c>
      <c r="DP11" s="48" cm="1">
        <f t="array" ref="DP11">beneficio_muerte_individual_activo(DP$2,$F11,$D11, Hombres!$A$1:$DW$117, Mujeres!$A$1:$DW$117)</f>
        <v>9735.9183386565437</v>
      </c>
      <c r="DQ11" s="48" cm="1">
        <f t="array" ref="DQ11">beneficio_muerte_individual_activo(DQ$2,$F11,$D11, Hombres!$A$1:$DW$117, Mujeres!$A$1:$DW$117)</f>
        <v>10496.687738629535</v>
      </c>
      <c r="DR11" s="48" cm="1">
        <f t="array" ref="DR11">beneficio_muerte_individual_activo(DR$2,$F11,$D11, Hombres!$A$1:$DW$117, Mujeres!$A$1:$DW$117)</f>
        <v>11317.938457725582</v>
      </c>
      <c r="DS11" s="48" cm="1">
        <f t="array" ref="DS11">beneficio_muerte_individual_activo(DS$2,$F11,$D11, Hombres!$A$1:$DW$117, Mujeres!$A$1:$DW$117)</f>
        <v>12087.005477001607</v>
      </c>
      <c r="DT11" s="48" cm="1">
        <f t="array" ref="DT11">beneficio_muerte_individual_activo(DT$2,$F11,$D11, Hombres!$A$1:$DW$117, Mujeres!$A$1:$DW$117)</f>
        <v>12818.121056836027</v>
      </c>
      <c r="DU11" s="48" cm="1">
        <f t="array" ref="DU11">beneficio_muerte_individual_activo(DU$2,$F11,$D11, Hombres!$A$1:$DW$117, Mujeres!$A$1:$DW$117)</f>
        <v>13636.054397886428</v>
      </c>
      <c r="DV11" s="48" cm="1">
        <f t="array" ref="DV11">beneficio_muerte_individual_activo(DV$2,$F11,$D11, Hombres!$A$1:$DW$117, Mujeres!$A$1:$DW$117)</f>
        <v>14673.102226288747</v>
      </c>
      <c r="DW11" s="48" cm="1">
        <f t="array" ref="DW11">beneficio_muerte_individual_activo(DW$2,$F11,$D11, Hombres!$A$1:$DW$117, Mujeres!$A$1:$DW$117)</f>
        <v>15970.198601774779</v>
      </c>
      <c r="DX11" s="48" cm="1">
        <f t="array" ref="DX11">beneficio_muerte_individual_activo(DX$2,$F11,$D11, Hombres!$A$1:$DW$117, Mujeres!$A$1:$DW$117)</f>
        <v>17468.994423724045</v>
      </c>
      <c r="DY11" s="48" cm="1">
        <f t="array" ref="DY11">beneficio_muerte_individual_activo(DY$2,$F11,$D11, Hombres!$A$1:$DW$117, Mujeres!$A$1:$DW$117)</f>
        <v>11466.844783271275</v>
      </c>
      <c r="DZ11" s="48" cm="1">
        <f t="array" ref="DZ11">beneficio_muerte_individual_activo(DZ$2,$F11,$D11, Hombres!$A$1:$DW$117, Mujeres!$A$1:$DW$117)</f>
        <v>12495.534787563878</v>
      </c>
      <c r="EA11" s="48" cm="1">
        <f t="array" ref="EA11">beneficio_muerte_individual_activo(EA$2,$F11,$D11, Hombres!$A$1:$DW$117, Mujeres!$A$1:$DW$117)</f>
        <v>13485.605814961484</v>
      </c>
      <c r="EB11" s="48" cm="1">
        <f t="array" ref="EB11">beneficio_muerte_individual_activo(EB$2,$F11,$D11, Hombres!$A$1:$DW$117, Mujeres!$A$1:$DW$117)</f>
        <v>14424.202329183021</v>
      </c>
      <c r="EC11" s="48" cm="1">
        <f t="array" ref="EC11">beneficio_muerte_individual_activo(EC$2,$F11,$D11, Hombres!$A$1:$DW$117, Mujeres!$A$1:$DW$117)</f>
        <v>15370.354085253568</v>
      </c>
      <c r="ED11" s="48" cm="1">
        <f t="array" ref="ED11">beneficio_muerte_individual_activo(ED$2,$F11,$D11, Hombres!$A$1:$DW$117, Mujeres!$A$1:$DW$117)</f>
        <v>16433.224826037156</v>
      </c>
      <c r="EE11" s="48" cm="1">
        <f t="array" ref="EE11">beneficio_muerte_individual_activo(EE$2,$F11,$D11, Hombres!$A$1:$DW$117, Mujeres!$A$1:$DW$117)</f>
        <v>17700.167856205138</v>
      </c>
      <c r="EF11" s="48" cm="1">
        <f t="array" ref="EF11">beneficio_muerte_individual_activo(EF$2,$F11,$D11, Hombres!$A$1:$DW$117, Mujeres!$A$1:$DW$117)</f>
        <v>19296.09275029154</v>
      </c>
      <c r="EG11" s="48" cm="1">
        <f t="array" ref="EG11">beneficio_muerte_individual_activo(EG$2,$F11,$D11, Hombres!$A$1:$DW$117, Mujeres!$A$1:$DW$117)</f>
        <v>21417.480770802642</v>
      </c>
      <c r="EH11" s="48" cm="1">
        <f t="array" ref="EH11">beneficio_muerte_individual_activo(EH$2,$F11,$D11, Hombres!$A$1:$DW$117, Mujeres!$A$1:$DW$117)</f>
        <v>24018.321258467549</v>
      </c>
      <c r="EI11" s="48" cm="1">
        <f t="array" ref="EI11">beneficio_muerte_individual_activo(EI$2,$F11,$D11, Hombres!$A$1:$DW$117, Mujeres!$A$1:$DW$117)</f>
        <v>26705.746722611522</v>
      </c>
      <c r="EJ11" s="48" cm="1">
        <f t="array" ref="EJ11">beneficio_muerte_individual_activo(EJ$2,$F11,$D11, Hombres!$A$1:$DW$117, Mujeres!$A$1:$DW$117)</f>
        <v>29161.61851034463</v>
      </c>
      <c r="EK11" s="48" cm="1">
        <f t="array" ref="EK11">beneficio_muerte_individual_activo(EK$2,$F11,$D11, Hombres!$A$1:$DW$117, Mujeres!$A$1:$DW$117)</f>
        <v>31480.187797418981</v>
      </c>
      <c r="EL11" s="48" cm="1">
        <f t="array" ref="EL11">beneficio_muerte_individual_activo(EL$2,$F11,$D11, Hombres!$A$1:$DW$117, Mujeres!$A$1:$DW$117)</f>
        <v>34104.459497367206</v>
      </c>
      <c r="EM11" s="48" cm="1">
        <f t="array" ref="EM11">beneficio_muerte_individual_activo(EM$2,$F11,$D11, Hombres!$A$1:$DW$117, Mujeres!$A$1:$DW$117)</f>
        <v>37372.602322401923</v>
      </c>
      <c r="EN11" s="48" cm="1">
        <f t="array" ref="EN11">beneficio_muerte_individual_activo(EN$2,$F11,$D11, Hombres!$A$1:$DW$117, Mujeres!$A$1:$DW$117)</f>
        <v>41412.798736154306</v>
      </c>
      <c r="EO11" s="48" cm="1">
        <f t="array" ref="EO11">beneficio_muerte_individual_activo(EO$2,$F11,$D11, Hombres!$A$1:$DW$117, Mujeres!$A$1:$DW$117)</f>
        <v>46190.674177324137</v>
      </c>
      <c r="EP11" s="48" cm="1">
        <f t="array" ref="EP11">beneficio_muerte_individual_activo(EP$2,$F11,$D11, Hombres!$A$1:$DW$117, Mujeres!$A$1:$DW$117)</f>
        <v>54241.69529656443</v>
      </c>
      <c r="EQ11" s="48" cm="1">
        <f t="array" ref="EQ11">beneficio_muerte_individual_activo(EQ$2,$F11,$D11, Hombres!$A$1:$DW$117, Mujeres!$A$1:$DW$117)</f>
        <v>59583.543615422175</v>
      </c>
      <c r="ER11" s="48" cm="1">
        <f t="array" ref="ER11">beneficio_muerte_individual_activo(ER$2,$F11,$D11, Hombres!$A$1:$DW$117, Mujeres!$A$1:$DW$117)</f>
        <v>65243.1420537124</v>
      </c>
      <c r="ES11" s="48" cm="1">
        <f t="array" ref="ES11">beneficio_muerte_individual_activo(ES$2,$F11,$D11, Hombres!$A$1:$DW$117, Mujeres!$A$1:$DW$117)</f>
        <v>71142.914626092097</v>
      </c>
      <c r="ET11" s="48" cm="1">
        <f t="array" ref="ET11">beneficio_muerte_individual_activo(ET$2,$F11,$D11, Hombres!$A$1:$DW$117, Mujeres!$A$1:$DW$117)</f>
        <v>77268.676421425596</v>
      </c>
      <c r="EU11" s="48" cm="1">
        <f t="array" ref="EU11">beneficio_muerte_individual_activo(EU$2,$F11,$D11, Hombres!$A$1:$DW$117, Mujeres!$A$1:$DW$117)</f>
        <v>83684.967469025156</v>
      </c>
      <c r="EV11" s="48" cm="1">
        <f t="array" ref="EV11">beneficio_muerte_individual_activo(EV$2,$F11,$D11, Hombres!$A$1:$DW$117, Mujeres!$A$1:$DW$117)</f>
        <v>90370.396941392595</v>
      </c>
      <c r="EW11" s="48" cm="1">
        <f t="array" ref="EW11">beneficio_muerte_individual_activo(EW$2,$F11,$D11, Hombres!$A$1:$DW$117, Mujeres!$A$1:$DW$117)</f>
        <v>97110.540284119488</v>
      </c>
      <c r="EX11" s="48" cm="1">
        <f t="array" ref="EX11">beneficio_muerte_individual_activo(EX$2,$F11,$D11, Hombres!$A$1:$DW$117, Mujeres!$A$1:$DW$117)</f>
        <v>103667.28732514435</v>
      </c>
      <c r="EY11" s="48" cm="1">
        <f t="array" ref="EY11">beneficio_muerte_individual_activo(EY$2,$F11,$D11, Hombres!$A$1:$DW$117, Mujeres!$A$1:$DW$117)</f>
        <v>109897.06259495718</v>
      </c>
      <c r="EZ11" s="48" cm="1">
        <f t="array" ref="EZ11">beneficio_muerte_individual_activo(EZ$2,$F11,$D11, Hombres!$A$1:$DW$117, Mujeres!$A$1:$DW$117)</f>
        <v>115733.97703016626</v>
      </c>
      <c r="FA11" s="48" cm="1">
        <f t="array" ref="FA11">beneficio_muerte_individual_activo(FA$2,$F11,$D11, Hombres!$A$1:$DW$117, Mujeres!$A$1:$DW$117)</f>
        <v>120989.07798550093</v>
      </c>
      <c r="FB11" s="48" cm="1">
        <f t="array" ref="FB11">beneficio_muerte_individual_activo(FB$2,$F11,$D11, Hombres!$A$1:$DW$117, Mujeres!$A$1:$DW$117)</f>
        <v>125309.5398647633</v>
      </c>
      <c r="FC11" s="48" cm="1">
        <f t="array" ref="FC11">beneficio_muerte_individual_activo(FC$2,$F11,$D11, Hombres!$A$1:$DW$117, Mujeres!$A$1:$DW$117)</f>
        <v>128361.81785003371</v>
      </c>
      <c r="FD11" s="48" cm="1">
        <f t="array" ref="FD11">beneficio_muerte_individual_activo(FD$2,$F11,$D11, Hombres!$A$1:$DW$117, Mujeres!$A$1:$DW$117)</f>
        <v>129916.87175760782</v>
      </c>
      <c r="FE11" s="48" cm="1">
        <f t="array" ref="FE11">beneficio_muerte_individual_activo(FE$2,$F11,$D11, Hombres!$A$1:$DW$117, Mujeres!$A$1:$DW$117)</f>
        <v>129764.11244734154</v>
      </c>
      <c r="FF11" s="48" cm="1">
        <f t="array" ref="FF11">beneficio_muerte_individual_activo(FF$2,$F11,$D11, Hombres!$A$1:$DW$117, Mujeres!$A$1:$DW$117)</f>
        <v>127647.50714057124</v>
      </c>
      <c r="FG11" s="48" cm="1">
        <f t="array" ref="FG11">beneficio_muerte_individual_activo(FG$2,$F11,$D11, Hombres!$A$1:$DW$117, Mujeres!$A$1:$DW$117)</f>
        <v>123302.13296593525</v>
      </c>
      <c r="FH11" s="48" cm="1">
        <f t="array" ref="FH11">beneficio_muerte_individual_activo(FH$2,$F11,$D11, Hombres!$A$1:$DW$117, Mujeres!$A$1:$DW$117)</f>
        <v>116622.61353584232</v>
      </c>
      <c r="FI11" s="48" cm="1">
        <f t="array" ref="FI11">beneficio_muerte_individual_activo(FI$2,$F11,$D11, Hombres!$A$1:$DW$117, Mujeres!$A$1:$DW$117)</f>
        <v>107725.57516591872</v>
      </c>
      <c r="FJ11" s="48" cm="1">
        <f t="array" ref="FJ11">beneficio_muerte_individual_activo(FJ$2,$F11,$D11, Hombres!$A$1:$DW$117, Mujeres!$A$1:$DW$117)</f>
        <v>96879.165394242315</v>
      </c>
      <c r="FK11" s="48" cm="1">
        <f t="array" ref="FK11">beneficio_muerte_individual_activo(FK$2,$F11,$D11, Hombres!$A$1:$DW$117, Mujeres!$A$1:$DW$117)</f>
        <v>84475.636744225543</v>
      </c>
      <c r="FL11" s="48" cm="1">
        <f t="array" ref="FL11">beneficio_muerte_individual_activo(FL$2,$F11,$D11, Hombres!$A$1:$DW$117, Mujeres!$A$1:$DW$117)</f>
        <v>71056.513520338383</v>
      </c>
      <c r="FM11" s="48" cm="1">
        <f t="array" ref="FM11">beneficio_muerte_individual_activo(FM$2,$F11,$D11, Hombres!$A$1:$DW$117, Mujeres!$A$1:$DW$117)</f>
        <v>57339.10584119166</v>
      </c>
      <c r="FN11" s="48" cm="1">
        <f t="array" ref="FN11">beneficio_muerte_individual_activo(FN$2,$F11,$D11, Hombres!$A$1:$DW$117, Mujeres!$A$1:$DW$117)</f>
        <v>44123.589095234958</v>
      </c>
      <c r="FO11" s="48" cm="1">
        <f t="array" ref="FO11">beneficio_muerte_individual_activo(FO$2,$F11,$D11, Hombres!$A$1:$DW$117, Mujeres!$A$1:$DW$117)</f>
        <v>32146.829867015531</v>
      </c>
      <c r="FP11" s="48" cm="1">
        <f t="array" ref="FP11">beneficio_muerte_individual_activo(FP$2,$F11,$D11, Hombres!$A$1:$DW$117, Mujeres!$A$1:$DW$117)</f>
        <v>21978.255854214687</v>
      </c>
      <c r="FQ11" s="108" cm="1">
        <f t="array" ref="FQ11">beneficio_muerte_individual_activo(FQ$2,$F11,$D11, Hombres!$A$1:$DW$117, Mujeres!$A$1:$DW$117)</f>
        <v>13949.919281032802</v>
      </c>
      <c r="FR11" s="48" cm="1">
        <f t="array" ref="FR11">beneficio_muerte_individual_activo(FR$2,$F11,$D11, Hombres!$A$1:$DW$117, Mujeres!$A$1:$DW$117)</f>
        <v>8116.5585392278554</v>
      </c>
      <c r="FS11" s="48" cm="1">
        <f t="array" ref="FS11">beneficio_muerte_individual_activo(FS$2,$F11,$D11, Hombres!$A$1:$DW$117, Mujeres!$A$1:$DW$117)</f>
        <v>4262.8024521435063</v>
      </c>
      <c r="FT11" s="48" cm="1">
        <f t="array" ref="FT11">beneficio_muerte_individual_activo(FT$2,$F11,$D11, Hombres!$A$1:$DW$117, Mujeres!$A$1:$DW$117)</f>
        <v>1981.4980976249431</v>
      </c>
      <c r="FU11" s="48" cm="1">
        <f t="array" ref="FU11">beneficio_muerte_individual_activo(FU$2,$F11,$D11, Hombres!$A$1:$DW$117, Mujeres!$A$1:$DW$117)</f>
        <v>794.39639323219512</v>
      </c>
      <c r="FV11" s="48" cm="1">
        <f t="array" ref="FV11">beneficio_muerte_individual_activo(FV$2,$F11,$D11, Hombres!$A$1:$DW$117, Mujeres!$A$1:$DW$117)</f>
        <v>265.17022207455722</v>
      </c>
      <c r="FW11" s="48" cm="1">
        <f t="array" ref="FW11">beneficio_muerte_individual_activo(FW$2,$F11,$D11, Hombres!$A$1:$DW$117, Mujeres!$A$1:$DW$117)</f>
        <v>70.006382280709872</v>
      </c>
      <c r="FX11" s="48" cm="1">
        <f t="array" ref="FX11">beneficio_muerte_individual_activo(FX$2,$F11,$D11, Hombres!$A$1:$DW$117, Mujeres!$A$1:$DW$117)</f>
        <v>13.441266036110818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35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0</v>
      </c>
      <c r="AH12" s="48" cm="1">
        <f t="array" ref="AH12">AnualidadActivo(AH$2, $E12, $C12, $B12, $D12, Hombres!$A$1:$DW$117, Mujeres!$A$1:$DW$117)</f>
        <v>17292010.841379259</v>
      </c>
      <c r="AI12" s="48" cm="1">
        <f t="array" ref="AI12">AnualidadActivo(AI$2, $E12, $C12, $B12, $D12, Hombres!$A$1:$DW$117, Mujeres!$A$1:$DW$117)</f>
        <v>17810771.166620638</v>
      </c>
      <c r="AJ12" s="48" cm="1">
        <f t="array" ref="AJ12">AnualidadActivo(AJ$2, $E12, $C12, $B12, $D12, Hombres!$A$1:$DW$117, Mujeres!$A$1:$DW$117)</f>
        <v>18345094.301619258</v>
      </c>
      <c r="AK12" s="48" cm="1">
        <f t="array" ref="AK12">AnualidadActivo(AK$2, $E12, $C12, $B12, $D12, Hombres!$A$1:$DW$117, Mujeres!$A$1:$DW$117)</f>
        <v>18895447.130667835</v>
      </c>
      <c r="AL12" s="48" cm="1">
        <f t="array" ref="AL12">AnualidadActivo(AL$2, $E12, $C12, $B12, $D12, Hombres!$A$1:$DW$117, Mujeres!$A$1:$DW$117)</f>
        <v>19462310.544587869</v>
      </c>
      <c r="AM12" s="48" cm="1">
        <f t="array" ref="AM12">AnualidadActivo(AM$2, $E12, $C12, $B12, $D12, Hombres!$A$1:$DW$117, Mujeres!$A$1:$DW$117)</f>
        <v>19970754.10458079</v>
      </c>
      <c r="AN12" s="48" cm="1">
        <f t="array" ref="AN12">AnualidadActivo(AN$2, $E12, $C12, $B12, $D12, Hombres!$A$1:$DW$117, Mujeres!$A$1:$DW$117)</f>
        <v>20484964.276586194</v>
      </c>
      <c r="AO12" s="48" cm="1">
        <f t="array" ref="AO12">AnualidadActivo(AO$2, $E12, $C12, $B12, $D12, Hombres!$A$1:$DW$117, Mujeres!$A$1:$DW$117)</f>
        <v>21005141.412172295</v>
      </c>
      <c r="AP12" s="48" cm="1">
        <f t="array" ref="AP12">AnualidadActivo(AP$2, $E12, $C12, $B12, $D12, Hombres!$A$1:$DW$117, Mujeres!$A$1:$DW$117)</f>
        <v>21531554.411873959</v>
      </c>
      <c r="AQ12" s="48" cm="1">
        <f t="array" ref="AQ12">AnualidadActivo(AQ$2, $E12, $C12, $B12, $D12, Hombres!$A$1:$DW$117, Mujeres!$A$1:$DW$117)</f>
        <v>22063714.939622544</v>
      </c>
      <c r="AR12" s="48" cm="1">
        <f t="array" ref="AR12">AnualidadActivo(AR$2, $E12, $C12, $B12, $D12, Hombres!$A$1:$DW$117, Mujeres!$A$1:$DW$117)</f>
        <v>22600033.213578984</v>
      </c>
      <c r="AS12" s="48" cm="1">
        <f t="array" ref="AS12">AnualidadActivo(AS$2, $E12, $C12, $B12, $D12, Hombres!$A$1:$DW$117, Mujeres!$A$1:$DW$117)</f>
        <v>23138370.660333276</v>
      </c>
      <c r="AT12" s="48" cm="1">
        <f t="array" ref="AT12">AnualidadActivo(AT$2, $E12, $C12, $B12, $D12, Hombres!$A$1:$DW$117, Mujeres!$A$1:$DW$117)</f>
        <v>23675691.870569043</v>
      </c>
      <c r="AU12" s="48" cm="1">
        <f t="array" ref="AU12">AnualidadActivo(AU$2, $E12, $C12, $B12, $D12, Hombres!$A$1:$DW$117, Mujeres!$A$1:$DW$117)</f>
        <v>24206818.468037955</v>
      </c>
      <c r="AV12" s="48" cm="1">
        <f t="array" ref="AV12">AnualidadActivo(AV$2, $E12, $C12, $B12, $D12, Hombres!$A$1:$DW$117, Mujeres!$A$1:$DW$117)</f>
        <v>24725814.640951801</v>
      </c>
      <c r="AW12" s="48" cm="1">
        <f t="array" ref="AW12">AnualidadActivo(AW$2, $E12, $C12, $B12, $D12, Hombres!$A$1:$DW$117, Mujeres!$A$1:$DW$117)</f>
        <v>25229365.251924351</v>
      </c>
      <c r="AX12" s="48" cm="1">
        <f t="array" ref="AX12">AnualidadActivo(AX$2, $E12, $C12, $B12, $D12, Hombres!$A$1:$DW$117, Mujeres!$A$1:$DW$117)</f>
        <v>25717415.893820368</v>
      </c>
      <c r="AY12" s="48" cm="1">
        <f t="array" ref="AY12">AnualidadActivo(AY$2, $E12, $C12, $B12, $D12, Hombres!$A$1:$DW$117, Mujeres!$A$1:$DW$117)</f>
        <v>26189822.629659936</v>
      </c>
      <c r="AZ12" s="48" cm="1">
        <f t="array" ref="AZ12">AnualidadActivo(AZ$2, $E12, $C12, $B12, $D12, Hombres!$A$1:$DW$117, Mujeres!$A$1:$DW$117)</f>
        <v>26641940.759063937</v>
      </c>
      <c r="BA12" s="48" cm="1">
        <f t="array" ref="BA12">AnualidadActivo(BA$2, $E12, $C12, $B12, $D12, Hombres!$A$1:$DW$117, Mujeres!$A$1:$DW$117)</f>
        <v>27064220.022583093</v>
      </c>
      <c r="BB12" s="48" cm="1">
        <f t="array" ref="BB12">AnualidadActivo(BB$2, $E12, $C12, $B12, $D12, Hombres!$A$1:$DW$117, Mujeres!$A$1:$DW$117)</f>
        <v>27444161.129498567</v>
      </c>
      <c r="BC12" s="48" cm="1">
        <f t="array" ref="BC12">AnualidadActivo(BC$2, $E12, $C12, $B12, $D12, Hombres!$A$1:$DW$117, Mujeres!$A$1:$DW$117)</f>
        <v>27769183.894072406</v>
      </c>
      <c r="BD12" s="48" cm="1">
        <f t="array" ref="BD12">AnualidadActivo(BD$2, $E12, $C12, $B12, $D12, Hombres!$A$1:$DW$117, Mujeres!$A$1:$DW$117)</f>
        <v>27997324.4845801</v>
      </c>
      <c r="BE12" s="48" cm="1">
        <f t="array" ref="BE12">AnualidadActivo(BE$2, $E12, $C12, $B12, $D12, Hombres!$A$1:$DW$117, Mujeres!$A$1:$DW$117)</f>
        <v>28152408.692228638</v>
      </c>
      <c r="BF12" s="48" cm="1">
        <f t="array" ref="BF12">AnualidadActivo(BF$2, $E12, $C12, $B12, $D12, Hombres!$A$1:$DW$117, Mujeres!$A$1:$DW$117)</f>
        <v>28223242.911434334</v>
      </c>
      <c r="BG12" s="48" cm="1">
        <f t="array" ref="BG12">AnualidadActivo(BG$2, $E12, $C12, $B12, $D12, Hombres!$A$1:$DW$117, Mujeres!$A$1:$DW$117)</f>
        <v>28197798.387903742</v>
      </c>
      <c r="BH12" s="48" cm="1">
        <f t="array" ref="BH12">AnualidadActivo(BH$2, $E12, $C12, $B12, $D12, Hombres!$A$1:$DW$117, Mujeres!$A$1:$DW$117)</f>
        <v>28064633.269896131</v>
      </c>
      <c r="BI12" s="48" cm="1">
        <f t="array" ref="BI12">AnualidadActivo(BI$2, $E12, $C12, $B12, $D12, Hombres!$A$1:$DW$117, Mujeres!$A$1:$DW$117)</f>
        <v>27812166.551269569</v>
      </c>
      <c r="BJ12" s="48" cm="1">
        <f t="array" ref="BJ12">AnualidadActivo(BJ$2, $E12, $C12, $B12, $D12, Hombres!$A$1:$DW$117, Mujeres!$A$1:$DW$117)</f>
        <v>27427782.051025111</v>
      </c>
      <c r="BK12" s="48" cm="1">
        <f t="array" ref="BK12">AnualidadActivo(BK$2, $E12, $C12, $B12, $D12, Hombres!$A$1:$DW$117, Mujeres!$A$1:$DW$117)</f>
        <v>26898724.683125768</v>
      </c>
      <c r="BL12" s="48" cm="1">
        <f t="array" ref="BL12">AnualidadActivo(BL$2, $E12, $C12, $B12, $D12, Hombres!$A$1:$DW$117, Mujeres!$A$1:$DW$117)</f>
        <v>26213746.2919822</v>
      </c>
      <c r="BM12" s="48" cm="1">
        <f t="array" ref="BM12">AnualidadActivo(BM$2, $E12, $C12, $B12, $D12, Hombres!$A$1:$DW$117, Mujeres!$A$1:$DW$117)</f>
        <v>25365207.272083245</v>
      </c>
      <c r="BN12" s="48" cm="1">
        <f t="array" ref="BN12">AnualidadActivo(BN$2, $E12, $C12, $B12, $D12, Hombres!$A$1:$DW$117, Mujeres!$A$1:$DW$117)</f>
        <v>24348403.470319271</v>
      </c>
      <c r="BO12" s="48" cm="1">
        <f t="array" ref="BO12">AnualidadActivo(BO$2, $E12, $C12, $B12, $D12, Hombres!$A$1:$DW$117, Mujeres!$A$1:$DW$117)</f>
        <v>23161030.346712243</v>
      </c>
      <c r="BP12" s="48" cm="1">
        <f t="array" ref="BP12">AnualidadActivo(BP$2, $E12, $C12, $B12, $D12, Hombres!$A$1:$DW$117, Mujeres!$A$1:$DW$117)</f>
        <v>21804278.659276977</v>
      </c>
      <c r="BQ12" s="48" cm="1">
        <f t="array" ref="BQ12">AnualidadActivo(BQ$2, $E12, $C12, $B12, $D12, Hombres!$A$1:$DW$117, Mujeres!$A$1:$DW$117)</f>
        <v>20285086.759254988</v>
      </c>
      <c r="BR12" s="48" cm="1">
        <f t="array" ref="BR12">AnualidadActivo(BR$2, $E12, $C12, $B12, $D12, Hombres!$A$1:$DW$117, Mujeres!$A$1:$DW$117)</f>
        <v>18618879.895678252</v>
      </c>
      <c r="BS12" s="48" cm="1">
        <f t="array" ref="BS12">AnualidadActivo(BS$2, $E12, $C12, $B12, $D12, Hombres!$A$1:$DW$117, Mujeres!$A$1:$DW$117)</f>
        <v>16829818.109455343</v>
      </c>
      <c r="BT12" s="48" cm="1">
        <f t="array" ref="BT12">AnualidadActivo(BT$2, $E12, $C12, $B12, $D12, Hombres!$A$1:$DW$117, Mujeres!$A$1:$DW$117)</f>
        <v>14949390.319814038</v>
      </c>
      <c r="BU12" s="48" cm="1">
        <f t="array" ref="BU12">AnualidadActivo(BU$2, $E12, $C12, $B12, $D12, Hombres!$A$1:$DW$117, Mujeres!$A$1:$DW$117)</f>
        <v>13016089.149432283</v>
      </c>
      <c r="BV12" s="48" cm="1">
        <f t="array" ref="BV12">AnualidadActivo(BV$2, $E12, $C12, $B12, $D12, Hombres!$A$1:$DW$117, Mujeres!$A$1:$DW$117)</f>
        <v>11075678.433465697</v>
      </c>
      <c r="BW12" s="48" cm="1">
        <f t="array" ref="BW12">AnualidadActivo(BW$2, $E12, $C12, $B12, $D12, Hombres!$A$1:$DW$117, Mujeres!$A$1:$DW$117)</f>
        <v>9180278.6991149839</v>
      </c>
      <c r="BX12" s="48" cm="1">
        <f t="array" ref="BX12">AnualidadActivo(BX$2, $E12, $C12, $B12, $D12, Hombres!$A$1:$DW$117, Mujeres!$A$1:$DW$117)</f>
        <v>7384160.6693193214</v>
      </c>
      <c r="BY12" s="48" cm="1">
        <f t="array" ref="BY12">AnualidadActivo(BY$2, $E12, $C12, $B12, $D12, Hombres!$A$1:$DW$117, Mujeres!$A$1:$DW$117)</f>
        <v>5738204.4885456199</v>
      </c>
      <c r="BZ12" s="48" cm="1">
        <f t="array" ref="BZ12">AnualidadActivo(BZ$2, $E12, $C12, $B12, $D12, Hombres!$A$1:$DW$117, Mujeres!$A$1:$DW$117)</f>
        <v>4285353.5035432726</v>
      </c>
      <c r="CA12" s="48" cm="1">
        <f t="array" ref="CA12">AnualidadActivo(CA$2, $E12, $C12, $B12, $D12, Hombres!$A$1:$DW$117, Mujeres!$A$1:$DW$117)</f>
        <v>3056623.6026717341</v>
      </c>
      <c r="CB12" s="48" cm="1">
        <f t="array" ref="CB12">AnualidadActivo(CB$2, $E12, $C12, $B12, $D12, Hombres!$A$1:$DW$117, Mujeres!$A$1:$DW$117)</f>
        <v>2067394.644351043</v>
      </c>
      <c r="CC12" s="48" cm="1">
        <f t="array" ref="CC12">AnualidadActivo(CC$2, $E12, $C12, $B12, $D12, Hombres!$A$1:$DW$117, Mujeres!$A$1:$DW$117)</f>
        <v>1314783.9325012742</v>
      </c>
      <c r="CD12" s="48" cm="1">
        <f t="array" ref="CD12">AnualidadActivo(CD$2, $E12, $C12, $B12, $D12, Hombres!$A$1:$DW$117, Mujeres!$A$1:$DW$117)</f>
        <v>778181.75120837917</v>
      </c>
      <c r="CE12" s="48" cm="1">
        <f t="array" ref="CE12">AnualidadActivo(CE$2, $E12, $C12, $B12, $D12, Hombres!$A$1:$DW$117, Mujeres!$A$1:$DW$117)</f>
        <v>423291.64607164334</v>
      </c>
      <c r="CF12" s="48" cm="1">
        <f t="array" ref="CF12">AnualidadActivo(CF$2, $E12, $C12, $B12, $D12, Hombres!$A$1:$DW$117, Mujeres!$A$1:$DW$117)</f>
        <v>208339.7108301371</v>
      </c>
      <c r="CG12" s="48" cm="1">
        <f t="array" ref="CG12">AnualidadActivo(CG$2, $E12, $C12, $B12, $D12, Hombres!$A$1:$DW$117, Mujeres!$A$1:$DW$117)</f>
        <v>90982.856747224738</v>
      </c>
      <c r="CH12" s="48" cm="1">
        <f t="array" ref="CH12">AnualidadActivo(CH$2, $E12, $C12, $B12, $D12, Hombres!$A$1:$DW$117, Mujeres!$A$1:$DW$117)</f>
        <v>0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3949</v>
      </c>
      <c r="DG12" s="48" cm="1">
        <f t="array" ref="DG12">beneficio_muerte_individual_activo(DG$2,$F12,$D12, Hombres!$A$1:$DW$117, Mujeres!$A$1:$DW$117)</f>
        <v>4155.2156167000003</v>
      </c>
      <c r="DH12" s="48" cm="1">
        <f t="array" ref="DH12">beneficio_muerte_individual_activo(DH$2,$F12,$D12, Hombres!$A$1:$DW$117, Mujeres!$A$1:$DW$117)</f>
        <v>4404.8488401398236</v>
      </c>
      <c r="DI12" s="48" cm="1">
        <f t="array" ref="DI12">beneficio_muerte_individual_activo(DI$2,$F12,$D12, Hombres!$A$1:$DW$117, Mujeres!$A$1:$DW$117)</f>
        <v>4721.6576686787103</v>
      </c>
      <c r="DJ12" s="48" cm="1">
        <f t="array" ref="DJ12">beneficio_muerte_individual_activo(DJ$2,$F12,$D12, Hombres!$A$1:$DW$117, Mujeres!$A$1:$DW$117)</f>
        <v>5078.4384480096724</v>
      </c>
      <c r="DK12" s="48" cm="1">
        <f t="array" ref="DK12">beneficio_muerte_individual_activo(DK$2,$F12,$D12, Hombres!$A$1:$DW$117, Mujeres!$A$1:$DW$117)</f>
        <v>5458.5357745150704</v>
      </c>
      <c r="DL12" s="48" cm="1">
        <f t="array" ref="DL12">beneficio_muerte_individual_activo(DL$2,$F12,$D12, Hombres!$A$1:$DW$117, Mujeres!$A$1:$DW$117)</f>
        <v>5829.9423760319196</v>
      </c>
      <c r="DM12" s="48" cm="1">
        <f t="array" ref="DM12">beneficio_muerte_individual_activo(DM$2,$F12,$D12, Hombres!$A$1:$DW$117, Mujeres!$A$1:$DW$117)</f>
        <v>6208.0029515949063</v>
      </c>
      <c r="DN12" s="48" cm="1">
        <f t="array" ref="DN12">beneficio_muerte_individual_activo(DN$2,$F12,$D12, Hombres!$A$1:$DW$117, Mujeres!$A$1:$DW$117)</f>
        <v>6614.9151962613269</v>
      </c>
      <c r="DO12" s="48" cm="1">
        <f t="array" ref="DO12">beneficio_muerte_individual_activo(DO$2,$F12,$D12, Hombres!$A$1:$DW$117, Mujeres!$A$1:$DW$117)</f>
        <v>7055.3832008473091</v>
      </c>
      <c r="DP12" s="48" cm="1">
        <f t="array" ref="DP12">beneficio_muerte_individual_activo(DP$2,$F12,$D12, Hombres!$A$1:$DW$117, Mujeres!$A$1:$DW$117)</f>
        <v>7527.6203143972452</v>
      </c>
      <c r="DQ12" s="48" cm="1">
        <f t="array" ref="DQ12">beneficio_muerte_individual_activo(DQ$2,$F12,$D12, Hombres!$A$1:$DW$117, Mujeres!$A$1:$DW$117)</f>
        <v>8019.448518999342</v>
      </c>
      <c r="DR12" s="48" cm="1">
        <f t="array" ref="DR12">beneficio_muerte_individual_activo(DR$2,$F12,$D12, Hombres!$A$1:$DW$117, Mujeres!$A$1:$DW$117)</f>
        <v>8553.2726887513472</v>
      </c>
      <c r="DS12" s="48" cm="1">
        <f t="array" ref="DS12">beneficio_muerte_individual_activo(DS$2,$F12,$D12, Hombres!$A$1:$DW$117, Mujeres!$A$1:$DW$117)</f>
        <v>9193.6107788651534</v>
      </c>
      <c r="DT12" s="48" cm="1">
        <f t="array" ref="DT12">beneficio_muerte_individual_activo(DT$2,$F12,$D12, Hombres!$A$1:$DW$117, Mujeres!$A$1:$DW$117)</f>
        <v>9912.9330651466371</v>
      </c>
      <c r="DU12" s="48" cm="1">
        <f t="array" ref="DU12">beneficio_muerte_individual_activo(DU$2,$F12,$D12, Hombres!$A$1:$DW$117, Mujeres!$A$1:$DW$117)</f>
        <v>10667.656844975045</v>
      </c>
      <c r="DV12" s="48" cm="1">
        <f t="array" ref="DV12">beneficio_muerte_individual_activo(DV$2,$F12,$D12, Hombres!$A$1:$DW$117, Mujeres!$A$1:$DW$117)</f>
        <v>11381.77057306293</v>
      </c>
      <c r="DW12" s="48" cm="1">
        <f t="array" ref="DW12">beneficio_muerte_individual_activo(DW$2,$F12,$D12, Hombres!$A$1:$DW$117, Mujeres!$A$1:$DW$117)</f>
        <v>12092.852716772124</v>
      </c>
      <c r="DX12" s="48" cm="1">
        <f t="array" ref="DX12">beneficio_muerte_individual_activo(DX$2,$F12,$D12, Hombres!$A$1:$DW$117, Mujeres!$A$1:$DW$117)</f>
        <v>12893.575120440713</v>
      </c>
      <c r="DY12" s="48" cm="1">
        <f t="array" ref="DY12">beneficio_muerte_individual_activo(DY$2,$F12,$D12, Hombres!$A$1:$DW$117, Mujeres!$A$1:$DW$117)</f>
        <v>13873.42447299284</v>
      </c>
      <c r="DZ12" s="48" cm="1">
        <f t="array" ref="DZ12">beneficio_muerte_individual_activo(DZ$2,$F12,$D12, Hombres!$A$1:$DW$117, Mujeres!$A$1:$DW$117)</f>
        <v>15075.384258193528</v>
      </c>
      <c r="EA12" s="48" cm="1">
        <f t="array" ref="EA12">beneficio_muerte_individual_activo(EA$2,$F12,$D12, Hombres!$A$1:$DW$117, Mujeres!$A$1:$DW$117)</f>
        <v>16493.546988880316</v>
      </c>
      <c r="EB12" s="48" cm="1">
        <f t="array" ref="EB12">beneficio_muerte_individual_activo(EB$2,$F12,$D12, Hombres!$A$1:$DW$117, Mujeres!$A$1:$DW$117)</f>
        <v>10860.757610632631</v>
      </c>
      <c r="EC12" s="48" cm="1">
        <f t="array" ref="EC12">beneficio_muerte_individual_activo(EC$2,$F12,$D12, Hombres!$A$1:$DW$117, Mujeres!$A$1:$DW$117)</f>
        <v>11870.652737592478</v>
      </c>
      <c r="ED12" s="48" cm="1">
        <f t="array" ref="ED12">beneficio_muerte_individual_activo(ED$2,$F12,$D12, Hombres!$A$1:$DW$117, Mujeres!$A$1:$DW$117)</f>
        <v>12808.792880393466</v>
      </c>
      <c r="EE12" s="48" cm="1">
        <f t="array" ref="EE12">beneficio_muerte_individual_activo(EE$2,$F12,$D12, Hombres!$A$1:$DW$117, Mujeres!$A$1:$DW$117)</f>
        <v>13670.368423754959</v>
      </c>
      <c r="EF12" s="48" cm="1">
        <f t="array" ref="EF12">beneficio_muerte_individual_activo(EF$2,$F12,$D12, Hombres!$A$1:$DW$117, Mujeres!$A$1:$DW$117)</f>
        <v>14557.298202304795</v>
      </c>
      <c r="EG12" s="48" cm="1">
        <f t="array" ref="EG12">beneficio_muerte_individual_activo(EG$2,$F12,$D12, Hombres!$A$1:$DW$117, Mujeres!$A$1:$DW$117)</f>
        <v>15599.847786602089</v>
      </c>
      <c r="EH12" s="48" cm="1">
        <f t="array" ref="EH12">beneficio_muerte_individual_activo(EH$2,$F12,$D12, Hombres!$A$1:$DW$117, Mujeres!$A$1:$DW$117)</f>
        <v>16842.252535928892</v>
      </c>
      <c r="EI12" s="48" cm="1">
        <f t="array" ref="EI12">beneficio_muerte_individual_activo(EI$2,$F12,$D12, Hombres!$A$1:$DW$117, Mujeres!$A$1:$DW$117)</f>
        <v>18361.525771174471</v>
      </c>
      <c r="EJ12" s="48" cm="1">
        <f t="array" ref="EJ12">beneficio_muerte_individual_activo(EJ$2,$F12,$D12, Hombres!$A$1:$DW$117, Mujeres!$A$1:$DW$117)</f>
        <v>20363.16599304014</v>
      </c>
      <c r="EK12" s="48" cm="1">
        <f t="array" ref="EK12">beneficio_muerte_individual_activo(EK$2,$F12,$D12, Hombres!$A$1:$DW$117, Mujeres!$A$1:$DW$117)</f>
        <v>22867.186972935015</v>
      </c>
      <c r="EL12" s="48" cm="1">
        <f t="array" ref="EL12">beneficio_muerte_individual_activo(EL$2,$F12,$D12, Hombres!$A$1:$DW$117, Mujeres!$A$1:$DW$117)</f>
        <v>25524.274104483717</v>
      </c>
      <c r="EM12" s="48" cm="1">
        <f t="array" ref="EM12">beneficio_muerte_individual_activo(EM$2,$F12,$D12, Hombres!$A$1:$DW$117, Mujeres!$A$1:$DW$117)</f>
        <v>27964.639022072301</v>
      </c>
      <c r="EN12" s="48" cm="1">
        <f t="array" ref="EN12">beneficio_muerte_individual_activo(EN$2,$F12,$D12, Hombres!$A$1:$DW$117, Mujeres!$A$1:$DW$117)</f>
        <v>30208.768382381739</v>
      </c>
      <c r="EO12" s="48" cm="1">
        <f t="array" ref="EO12">beneficio_muerte_individual_activo(EO$2,$F12,$D12, Hombres!$A$1:$DW$117, Mujeres!$A$1:$DW$117)</f>
        <v>32707.853080621535</v>
      </c>
      <c r="EP12" s="48" cm="1">
        <f t="array" ref="EP12">beneficio_muerte_individual_activo(EP$2,$F12,$D12, Hombres!$A$1:$DW$117, Mujeres!$A$1:$DW$117)</f>
        <v>35886.938685669353</v>
      </c>
      <c r="EQ12" s="48" cm="1">
        <f t="array" ref="EQ12">beneficio_muerte_individual_activo(EQ$2,$F12,$D12, Hombres!$A$1:$DW$117, Mujeres!$A$1:$DW$117)</f>
        <v>39925.580576618551</v>
      </c>
      <c r="ER12" s="48" cm="1">
        <f t="array" ref="ER12">beneficio_muerte_individual_activo(ER$2,$F12,$D12, Hombres!$A$1:$DW$117, Mujeres!$A$1:$DW$117)</f>
        <v>44713.384352438567</v>
      </c>
      <c r="ES12" s="48" cm="1">
        <f t="array" ref="ES12">beneficio_muerte_individual_activo(ES$2,$F12,$D12, Hombres!$A$1:$DW$117, Mujeres!$A$1:$DW$117)</f>
        <v>52700.688248334656</v>
      </c>
      <c r="ET12" s="48" cm="1">
        <f t="array" ref="ET12">beneficio_muerte_individual_activo(ET$2,$F12,$D12, Hombres!$A$1:$DW$117, Mujeres!$A$1:$DW$117)</f>
        <v>57923.751898146373</v>
      </c>
      <c r="EU12" s="48" cm="1">
        <f t="array" ref="EU12">beneficio_muerte_individual_activo(EU$2,$F12,$D12, Hombres!$A$1:$DW$117, Mujeres!$A$1:$DW$117)</f>
        <v>63537.061860860056</v>
      </c>
      <c r="EV12" s="48" cm="1">
        <f t="array" ref="EV12">beneficio_muerte_individual_activo(EV$2,$F12,$D12, Hombres!$A$1:$DW$117, Mujeres!$A$1:$DW$117)</f>
        <v>69531.73408364736</v>
      </c>
      <c r="EW12" s="48" cm="1">
        <f t="array" ref="EW12">beneficio_muerte_individual_activo(EW$2,$F12,$D12, Hombres!$A$1:$DW$117, Mujeres!$A$1:$DW$117)</f>
        <v>75785.36847231444</v>
      </c>
      <c r="EX12" s="48" cm="1">
        <f t="array" ref="EX12">beneficio_muerte_individual_activo(EX$2,$F12,$D12, Hombres!$A$1:$DW$117, Mujeres!$A$1:$DW$117)</f>
        <v>82243.172906883876</v>
      </c>
      <c r="EY12" s="48" cm="1">
        <f t="array" ref="EY12">beneficio_muerte_individual_activo(EY$2,$F12,$D12, Hombres!$A$1:$DW$117, Mujeres!$A$1:$DW$117)</f>
        <v>88919.851471533329</v>
      </c>
      <c r="EZ12" s="48" cm="1">
        <f t="array" ref="EZ12">beneficio_muerte_individual_activo(EZ$2,$F12,$D12, Hombres!$A$1:$DW$117, Mujeres!$A$1:$DW$117)</f>
        <v>95761.000860675587</v>
      </c>
      <c r="FA12" s="48" cm="1">
        <f t="array" ref="FA12">beneficio_muerte_individual_activo(FA$2,$F12,$D12, Hombres!$A$1:$DW$117, Mujeres!$A$1:$DW$117)</f>
        <v>102603.27564027288</v>
      </c>
      <c r="FB12" s="48" cm="1">
        <f t="array" ref="FB12">beneficio_muerte_individual_activo(FB$2,$F12,$D12, Hombres!$A$1:$DW$117, Mujeres!$A$1:$DW$117)</f>
        <v>109163.5008357136</v>
      </c>
      <c r="FC12" s="48" cm="1">
        <f t="array" ref="FC12">beneficio_muerte_individual_activo(FC$2,$F12,$D12, Hombres!$A$1:$DW$117, Mujeres!$A$1:$DW$117)</f>
        <v>115241.39731425144</v>
      </c>
      <c r="FD12" s="48" cm="1">
        <f t="array" ref="FD12">beneficio_muerte_individual_activo(FD$2,$F12,$D12, Hombres!$A$1:$DW$117, Mujeres!$A$1:$DW$117)</f>
        <v>120699.97575726708</v>
      </c>
      <c r="FE12" s="48" cm="1">
        <f t="array" ref="FE12">beneficio_muerte_individual_activo(FE$2,$F12,$D12, Hombres!$A$1:$DW$117, Mujeres!$A$1:$DW$117)</f>
        <v>125357.38891134899</v>
      </c>
      <c r="FF12" s="48" cm="1">
        <f t="array" ref="FF12">beneficio_muerte_individual_activo(FF$2,$F12,$D12, Hombres!$A$1:$DW$117, Mujeres!$A$1:$DW$117)</f>
        <v>128928.05613833362</v>
      </c>
      <c r="FG12" s="48" cm="1">
        <f t="array" ref="FG12">beneficio_muerte_individual_activo(FG$2,$F12,$D12, Hombres!$A$1:$DW$117, Mujeres!$A$1:$DW$117)</f>
        <v>131015.28399411842</v>
      </c>
      <c r="FH12" s="48" cm="1">
        <f t="array" ref="FH12">beneficio_muerte_individual_activo(FH$2,$F12,$D12, Hombres!$A$1:$DW$117, Mujeres!$A$1:$DW$117)</f>
        <v>131273.95548820638</v>
      </c>
      <c r="FI12" s="48" cm="1">
        <f t="array" ref="FI12">beneficio_muerte_individual_activo(FI$2,$F12,$D12, Hombres!$A$1:$DW$117, Mujeres!$A$1:$DW$117)</f>
        <v>129496.82081754618</v>
      </c>
      <c r="FJ12" s="48" cm="1">
        <f t="array" ref="FJ12">beneficio_muerte_individual_activo(FJ$2,$F12,$D12, Hombres!$A$1:$DW$117, Mujeres!$A$1:$DW$117)</f>
        <v>125538.51201193871</v>
      </c>
      <c r="FK12" s="48" cm="1">
        <f t="array" ref="FK12">beneficio_muerte_individual_activo(FK$2,$F12,$D12, Hombres!$A$1:$DW$117, Mujeres!$A$1:$DW$117)</f>
        <v>119277.90240930882</v>
      </c>
      <c r="FL12" s="48" cm="1">
        <f t="array" ref="FL12">beneficio_muerte_individual_activo(FL$2,$F12,$D12, Hombres!$A$1:$DW$117, Mujeres!$A$1:$DW$117)</f>
        <v>110675.4333985475</v>
      </c>
      <c r="FM12" s="48" cm="1">
        <f t="array" ref="FM12">beneficio_muerte_individual_activo(FM$2,$F12,$D12, Hombres!$A$1:$DW$117, Mujeres!$A$1:$DW$117)</f>
        <v>99920.271132061142</v>
      </c>
      <c r="FN12" s="48" cm="1">
        <f t="array" ref="FN12">beneficio_muerte_individual_activo(FN$2,$F12,$D12, Hombres!$A$1:$DW$117, Mujeres!$A$1:$DW$117)</f>
        <v>87454.487840432979</v>
      </c>
      <c r="FO12" s="48" cm="1">
        <f t="array" ref="FO12">beneficio_muerte_individual_activo(FO$2,$F12,$D12, Hombres!$A$1:$DW$117, Mujeres!$A$1:$DW$117)</f>
        <v>73882.448450898228</v>
      </c>
      <c r="FP12" s="48" cm="1">
        <f t="array" ref="FP12">beneficio_muerte_individual_activo(FP$2,$F12,$D12, Hombres!$A$1:$DW$117, Mujeres!$A$1:$DW$117)</f>
        <v>59913.442024852251</v>
      </c>
      <c r="FQ12" s="108" cm="1">
        <f t="array" ref="FQ12">beneficio_muerte_individual_activo(FQ$2,$F12,$D12, Hombres!$A$1:$DW$117, Mujeres!$A$1:$DW$117)</f>
        <v>46324.513525283015</v>
      </c>
      <c r="FR12" s="48" cm="1">
        <f t="array" ref="FR12">beneficio_muerte_individual_activo(FR$2,$F12,$D12, Hombres!$A$1:$DW$117, Mujeres!$A$1:$DW$117)</f>
        <v>33895.244382905745</v>
      </c>
      <c r="FS12" s="48" cm="1">
        <f t="array" ref="FS12">beneficio_muerte_individual_activo(FS$2,$F12,$D12, Hombres!$A$1:$DW$117, Mujeres!$A$1:$DW$117)</f>
        <v>23270.018237377109</v>
      </c>
      <c r="FT12" s="48" cm="1">
        <f t="array" ref="FT12">beneficio_muerte_individual_activo(FT$2,$F12,$D12, Hombres!$A$1:$DW$117, Mujeres!$A$1:$DW$117)</f>
        <v>14834.226797415662</v>
      </c>
      <c r="FU12" s="48" cm="1">
        <f t="array" ref="FU12">beneficio_muerte_individual_activo(FU$2,$F12,$D12, Hombres!$A$1:$DW$117, Mujeres!$A$1:$DW$117)</f>
        <v>8668.3072466789272</v>
      </c>
      <c r="FV12" s="48" cm="1">
        <f t="array" ref="FV12">beneficio_muerte_individual_activo(FV$2,$F12,$D12, Hombres!$A$1:$DW$117, Mujeres!$A$1:$DW$117)</f>
        <v>4569.5279339559374</v>
      </c>
      <c r="FW12" s="48" cm="1">
        <f t="array" ref="FW12">beneficio_muerte_individual_activo(FW$2,$F12,$D12, Hombres!$A$1:$DW$117, Mujeres!$A$1:$DW$117)</f>
        <v>2130.2946825717258</v>
      </c>
      <c r="FX12" s="48" cm="1">
        <f t="array" ref="FX12">beneficio_muerte_individual_activo(FX$2,$F12,$D12, Hombres!$A$1:$DW$117, Mujeres!$A$1:$DW$117)</f>
        <v>855.8203776652191</v>
      </c>
      <c r="FY12" s="48" cm="1">
        <f t="array" ref="FY12">beneficio_muerte_individual_activo(FY$2,$F12,$D12, Hombres!$A$1:$DW$117, Mujeres!$A$1:$DW$117)</f>
        <v>285.88160826511501</v>
      </c>
      <c r="FZ12" s="48" cm="1">
        <f t="array" ref="FZ12">beneficio_muerte_individual_activo(FZ$2,$F12,$D12, Hombres!$A$1:$DW$117, Mujeres!$A$1:$DW$117)</f>
        <v>75.345904385346444</v>
      </c>
      <c r="GA12" s="48" cm="1">
        <f t="array" ref="GA12">beneficio_muerte_individual_activo(GA$2,$F12,$D12, Hombres!$A$1:$DW$117, Mujeres!$A$1:$DW$117)</f>
        <v>14.382818028303529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35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0.85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0</v>
      </c>
      <c r="AG13" s="48" cm="1">
        <f t="array" ref="AG13">AnualidadActivo(AG$2, $E13, $C13, $B13, $D13, Hombres!$A$1:$DW$117, Mujeres!$A$1:$DW$117)</f>
        <v>27349746.312500358</v>
      </c>
      <c r="AH13" s="48" cm="1">
        <f t="array" ref="AH13">AnualidadActivo(AH$2, $E13, $C13, $B13, $D13, Hombres!$A$1:$DW$117, Mujeres!$A$1:$DW$117)</f>
        <v>28170238.70187537</v>
      </c>
      <c r="AI13" s="48" cm="1">
        <f t="array" ref="AI13">AnualidadActivo(AI$2, $E13, $C13, $B13, $D13, Hombres!$A$1:$DW$117, Mujeres!$A$1:$DW$117)</f>
        <v>29015345.862931628</v>
      </c>
      <c r="AJ13" s="48" cm="1">
        <f t="array" ref="AJ13">AnualidadActivo(AJ$2, $E13, $C13, $B13, $D13, Hombres!$A$1:$DW$117, Mujeres!$A$1:$DW$117)</f>
        <v>29885806.238819581</v>
      </c>
      <c r="AK13" s="48" cm="1">
        <f t="array" ref="AK13">AnualidadActivo(AK$2, $E13, $C13, $B13, $D13, Hombres!$A$1:$DW$117, Mujeres!$A$1:$DW$117)</f>
        <v>30782380.425984163</v>
      </c>
      <c r="AL13" s="48" cm="1">
        <f t="array" ref="AL13">AnualidadActivo(AL$2, $E13, $C13, $B13, $D13, Hombres!$A$1:$DW$117, Mujeres!$A$1:$DW$117)</f>
        <v>31584535.737873033</v>
      </c>
      <c r="AM13" s="48" cm="1">
        <f t="array" ref="AM13">AnualidadActivo(AM$2, $E13, $C13, $B13, $D13, Hombres!$A$1:$DW$117, Mujeres!$A$1:$DW$117)</f>
        <v>32395479.40010054</v>
      </c>
      <c r="AN13" s="48" cm="1">
        <f t="array" ref="AN13">AnualidadActivo(AN$2, $E13, $C13, $B13, $D13, Hombres!$A$1:$DW$117, Mujeres!$A$1:$DW$117)</f>
        <v>33215332.174035426</v>
      </c>
      <c r="AO13" s="48" cm="1">
        <f t="array" ref="AO13">AnualidadActivo(AO$2, $E13, $C13, $B13, $D13, Hombres!$A$1:$DW$117, Mujeres!$A$1:$DW$117)</f>
        <v>34044633.322864085</v>
      </c>
      <c r="AP13" s="48" cm="1">
        <f t="array" ref="AP13">AnualidadActivo(AP$2, $E13, $C13, $B13, $D13, Hombres!$A$1:$DW$117, Mujeres!$A$1:$DW$117)</f>
        <v>34882840.282095492</v>
      </c>
      <c r="AQ13" s="48" cm="1">
        <f t="array" ref="AQ13">AnualidadActivo(AQ$2, $E13, $C13, $B13, $D13, Hombres!$A$1:$DW$117, Mujeres!$A$1:$DW$117)</f>
        <v>35727463.761154748</v>
      </c>
      <c r="AR13" s="48" cm="1">
        <f t="array" ref="AR13">AnualidadActivo(AR$2, $E13, $C13, $B13, $D13, Hombres!$A$1:$DW$117, Mujeres!$A$1:$DW$117)</f>
        <v>36574727.380816408</v>
      </c>
      <c r="AS13" s="48" cm="1">
        <f t="array" ref="AS13">AnualidadActivo(AS$2, $E13, $C13, $B13, $D13, Hombres!$A$1:$DW$117, Mujeres!$A$1:$DW$117)</f>
        <v>37419499.199041322</v>
      </c>
      <c r="AT13" s="48" cm="1">
        <f t="array" ref="AT13">AnualidadActivo(AT$2, $E13, $C13, $B13, $D13, Hombres!$A$1:$DW$117, Mujeres!$A$1:$DW$117)</f>
        <v>38253739.280674048</v>
      </c>
      <c r="AU13" s="48" cm="1">
        <f t="array" ref="AU13">AnualidadActivo(AU$2, $E13, $C13, $B13, $D13, Hombres!$A$1:$DW$117, Mujeres!$A$1:$DW$117)</f>
        <v>39068429.739940651</v>
      </c>
      <c r="AV13" s="48" cm="1">
        <f t="array" ref="AV13">AnualidadActivo(AV$2, $E13, $C13, $B13, $D13, Hombres!$A$1:$DW$117, Mujeres!$A$1:$DW$117)</f>
        <v>39858443.514077604</v>
      </c>
      <c r="AW13" s="48" cm="1">
        <f t="array" ref="AW13">AnualidadActivo(AW$2, $E13, $C13, $B13, $D13, Hombres!$A$1:$DW$117, Mujeres!$A$1:$DW$117)</f>
        <v>40623127.752895184</v>
      </c>
      <c r="AX13" s="48" cm="1">
        <f t="array" ref="AX13">AnualidadActivo(AX$2, $E13, $C13, $B13, $D13, Hombres!$A$1:$DW$117, Mujeres!$A$1:$DW$117)</f>
        <v>41361753.629703179</v>
      </c>
      <c r="AY13" s="48" cm="1">
        <f t="array" ref="AY13">AnualidadActivo(AY$2, $E13, $C13, $B13, $D13, Hombres!$A$1:$DW$117, Mujeres!$A$1:$DW$117)</f>
        <v>42067300.230945706</v>
      </c>
      <c r="AZ13" s="48" cm="1">
        <f t="array" ref="AZ13">AnualidadActivo(AZ$2, $E13, $C13, $B13, $D13, Hombres!$A$1:$DW$117, Mujeres!$A$1:$DW$117)</f>
        <v>42725308.527698122</v>
      </c>
      <c r="BA13" s="48" cm="1">
        <f t="array" ref="BA13">AnualidadActivo(BA$2, $E13, $C13, $B13, $D13, Hombres!$A$1:$DW$117, Mujeres!$A$1:$DW$117)</f>
        <v>43316165.620741218</v>
      </c>
      <c r="BB13" s="48" cm="1">
        <f t="array" ref="BB13">AnualidadActivo(BB$2, $E13, $C13, $B13, $D13, Hombres!$A$1:$DW$117, Mujeres!$A$1:$DW$117)</f>
        <v>43819051.532785542</v>
      </c>
      <c r="BC13" s="48" cm="1">
        <f t="array" ref="BC13">AnualidadActivo(BC$2, $E13, $C13, $B13, $D13, Hombres!$A$1:$DW$117, Mujeres!$A$1:$DW$117)</f>
        <v>44166883.439233422</v>
      </c>
      <c r="BD13" s="48" cm="1">
        <f t="array" ref="BD13">AnualidadActivo(BD$2, $E13, $C13, $B13, $D13, Hombres!$A$1:$DW$117, Mujeres!$A$1:$DW$117)</f>
        <v>44397991.956855223</v>
      </c>
      <c r="BE13" s="48" cm="1">
        <f t="array" ref="BE13">AnualidadActivo(BE$2, $E13, $C13, $B13, $D13, Hombres!$A$1:$DW$117, Mujeres!$A$1:$DW$117)</f>
        <v>44495882.070257448</v>
      </c>
      <c r="BF13" s="48" cm="1">
        <f t="array" ref="BF13">AnualidadActivo(BF$2, $E13, $C13, $B13, $D13, Hombres!$A$1:$DW$117, Mujeres!$A$1:$DW$117)</f>
        <v>44441949.056558914</v>
      </c>
      <c r="BG13" s="48" cm="1">
        <f t="array" ref="BG13">AnualidadActivo(BG$2, $E13, $C13, $B13, $D13, Hombres!$A$1:$DW$117, Mujeres!$A$1:$DW$117)</f>
        <v>44216859.250767507</v>
      </c>
      <c r="BH13" s="48" cm="1">
        <f t="array" ref="BH13">AnualidadActivo(BH$2, $E13, $C13, $B13, $D13, Hombres!$A$1:$DW$117, Mujeres!$A$1:$DW$117)</f>
        <v>43801354.087640934</v>
      </c>
      <c r="BI13" s="48" cm="1">
        <f t="array" ref="BI13">AnualidadActivo(BI$2, $E13, $C13, $B13, $D13, Hombres!$A$1:$DW$117, Mujeres!$A$1:$DW$117)</f>
        <v>43176664.388004132</v>
      </c>
      <c r="BJ13" s="48" cm="1">
        <f t="array" ref="BJ13">AnualidadActivo(BJ$2, $E13, $C13, $B13, $D13, Hombres!$A$1:$DW$117, Mujeres!$A$1:$DW$117)</f>
        <v>42324573.261720195</v>
      </c>
      <c r="BK13" s="48" cm="1">
        <f t="array" ref="BK13">AnualidadActivo(BK$2, $E13, $C13, $B13, $D13, Hombres!$A$1:$DW$117, Mujeres!$A$1:$DW$117)</f>
        <v>41228037.444412507</v>
      </c>
      <c r="BL13" s="48" cm="1">
        <f t="array" ref="BL13">AnualidadActivo(BL$2, $E13, $C13, $B13, $D13, Hombres!$A$1:$DW$117, Mujeres!$A$1:$DW$117)</f>
        <v>39873463.599636115</v>
      </c>
      <c r="BM13" s="48" cm="1">
        <f t="array" ref="BM13">AnualidadActivo(BM$2, $E13, $C13, $B13, $D13, Hombres!$A$1:$DW$117, Mujeres!$A$1:$DW$117)</f>
        <v>38252538.841573901</v>
      </c>
      <c r="BN13" s="48" cm="1">
        <f t="array" ref="BN13">AnualidadActivo(BN$2, $E13, $C13, $B13, $D13, Hombres!$A$1:$DW$117, Mujeres!$A$1:$DW$117)</f>
        <v>36363532.383199416</v>
      </c>
      <c r="BO13" s="48" cm="1">
        <f t="array" ref="BO13">AnualidadActivo(BO$2, $E13, $C13, $B13, $D13, Hombres!$A$1:$DW$117, Mujeres!$A$1:$DW$117)</f>
        <v>34210951.411167815</v>
      </c>
      <c r="BP13" s="48" cm="1">
        <f t="array" ref="BP13">AnualidadActivo(BP$2, $E13, $C13, $B13, $D13, Hombres!$A$1:$DW$117, Mujeres!$A$1:$DW$117)</f>
        <v>31806631.233149748</v>
      </c>
      <c r="BQ13" s="48" cm="1">
        <f t="array" ref="BQ13">AnualidadActivo(BQ$2, $E13, $C13, $B13, $D13, Hombres!$A$1:$DW$117, Mujeres!$A$1:$DW$117)</f>
        <v>29173240.799456995</v>
      </c>
      <c r="BR13" s="48" cm="1">
        <f t="array" ref="BR13">AnualidadActivo(BR$2, $E13, $C13, $B13, $D13, Hombres!$A$1:$DW$117, Mujeres!$A$1:$DW$117)</f>
        <v>26348195.23929536</v>
      </c>
      <c r="BS13" s="48" cm="1">
        <f t="array" ref="BS13">AnualidadActivo(BS$2, $E13, $C13, $B13, $D13, Hombres!$A$1:$DW$117, Mujeres!$A$1:$DW$117)</f>
        <v>23383160.661310691</v>
      </c>
      <c r="BT13" s="48" cm="1">
        <f t="array" ref="BT13">AnualidadActivo(BT$2, $E13, $C13, $B13, $D13, Hombres!$A$1:$DW$117, Mujeres!$A$1:$DW$117)</f>
        <v>20340847.519934773</v>
      </c>
      <c r="BU13" s="48" cm="1">
        <f t="array" ref="BU13">AnualidadActivo(BU$2, $E13, $C13, $B13, $D13, Hombres!$A$1:$DW$117, Mujeres!$A$1:$DW$117)</f>
        <v>17293229.310186833</v>
      </c>
      <c r="BV13" s="48" cm="1">
        <f t="array" ref="BV13">AnualidadActivo(BV$2, $E13, $C13, $B13, $D13, Hombres!$A$1:$DW$117, Mujeres!$A$1:$DW$117)</f>
        <v>14320199.324167196</v>
      </c>
      <c r="BW13" s="48" cm="1">
        <f t="array" ref="BW13">AnualidadActivo(BW$2, $E13, $C13, $B13, $D13, Hombres!$A$1:$DW$117, Mujeres!$A$1:$DW$117)</f>
        <v>11506000.096830159</v>
      </c>
      <c r="BX13" s="48" cm="1">
        <f t="array" ref="BX13">AnualidadActivo(BX$2, $E13, $C13, $B13, $D13, Hombres!$A$1:$DW$117, Mujeres!$A$1:$DW$117)</f>
        <v>8930987.6970238276</v>
      </c>
      <c r="BY13" s="48" cm="1">
        <f t="array" ref="BY13">AnualidadActivo(BY$2, $E13, $C13, $B13, $D13, Hombres!$A$1:$DW$117, Mujeres!$A$1:$DW$117)</f>
        <v>6662308.5156227285</v>
      </c>
      <c r="BZ13" s="48" cm="1">
        <f t="array" ref="BZ13">AnualidadActivo(BZ$2, $E13, $C13, $B13, $D13, Hombres!$A$1:$DW$117, Mujeres!$A$1:$DW$117)</f>
        <v>4747009.6022946099</v>
      </c>
      <c r="CA13" s="48" cm="1">
        <f t="array" ref="CA13">AnualidadActivo(CA$2, $E13, $C13, $B13, $D13, Hombres!$A$1:$DW$117, Mujeres!$A$1:$DW$117)</f>
        <v>3207191.5078684306</v>
      </c>
      <c r="CB13" s="48" cm="1">
        <f t="array" ref="CB13">AnualidadActivo(CB$2, $E13, $C13, $B13, $D13, Hombres!$A$1:$DW$117, Mujeres!$A$1:$DW$117)</f>
        <v>2037232.7251366803</v>
      </c>
      <c r="CC13" s="48" cm="1">
        <f t="array" ref="CC13">AnualidadActivo(CC$2, $E13, $C13, $B13, $D13, Hombres!$A$1:$DW$117, Mujeres!$A$1:$DW$117)</f>
        <v>1204359.3551933516</v>
      </c>
      <c r="CD13" s="48" cm="1">
        <f t="array" ref="CD13">AnualidadActivo(CD$2, $E13, $C13, $B13, $D13, Hombres!$A$1:$DW$117, Mujeres!$A$1:$DW$117)</f>
        <v>654430.49508830707</v>
      </c>
      <c r="CE13" s="48" cm="1">
        <f t="array" ref="CE13">AnualidadActivo(CE$2, $E13, $C13, $B13, $D13, Hombres!$A$1:$DW$117, Mujeres!$A$1:$DW$117)</f>
        <v>321828.40697828284</v>
      </c>
      <c r="CF13" s="48" cm="1">
        <f t="array" ref="CF13">AnualidadActivo(CF$2, $E13, $C13, $B13, $D13, Hombres!$A$1:$DW$117, Mujeres!$A$1:$DW$117)</f>
        <v>140445.14763542995</v>
      </c>
      <c r="CG13" s="48" cm="1">
        <f t="array" ref="CG13">AnualidadActivo(CG$2, $E13, $C13, $B13, $D13, Hombres!$A$1:$DW$117, Mujeres!$A$1:$DW$117)</f>
        <v>0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4255.5</v>
      </c>
      <c r="DG13" s="48" cm="1">
        <f t="array" ref="DG13">beneficio_muerte_individual_activo(DG$2,$F13,$D13, Hombres!$A$1:$DW$117, Mujeres!$A$1:$DW$117)</f>
        <v>4501.1657944999997</v>
      </c>
      <c r="DH13" s="48" cm="1">
        <f t="array" ref="DH13">beneficio_muerte_individual_activo(DH$2,$F13,$D13, Hombres!$A$1:$DW$117, Mujeres!$A$1:$DW$117)</f>
        <v>4823.5375581761946</v>
      </c>
      <c r="DI13" s="48" cm="1">
        <f t="array" ref="DI13">beneficio_muerte_individual_activo(DI$2,$F13,$D13, Hombres!$A$1:$DW$117, Mujeres!$A$1:$DW$117)</f>
        <v>5193.3562182081878</v>
      </c>
      <c r="DJ13" s="48" cm="1">
        <f t="array" ref="DJ13">beneficio_muerte_individual_activo(DJ$2,$F13,$D13, Hombres!$A$1:$DW$117, Mujeres!$A$1:$DW$117)</f>
        <v>5580.4679812127379</v>
      </c>
      <c r="DK13" s="48" cm="1">
        <f t="array" ref="DK13">beneficio_muerte_individual_activo(DK$2,$F13,$D13, Hombres!$A$1:$DW$117, Mujeres!$A$1:$DW$117)</f>
        <v>5950.3750184504461</v>
      </c>
      <c r="DL13" s="48" cm="1">
        <f t="array" ref="DL13">beneficio_muerte_individual_activo(DL$2,$F13,$D13, Hombres!$A$1:$DW$117, Mujeres!$A$1:$DW$117)</f>
        <v>6325.4285564082056</v>
      </c>
      <c r="DM13" s="48" cm="1">
        <f t="array" ref="DM13">beneficio_muerte_individual_activo(DM$2,$F13,$D13, Hombres!$A$1:$DW$117, Mujeres!$A$1:$DW$117)</f>
        <v>6740.7530263464814</v>
      </c>
      <c r="DN13" s="48" cm="1">
        <f t="array" ref="DN13">beneficio_muerte_individual_activo(DN$2,$F13,$D13, Hombres!$A$1:$DW$117, Mujeres!$A$1:$DW$117)</f>
        <v>7200.9912153420819</v>
      </c>
      <c r="DO13" s="48" cm="1">
        <f t="array" ref="DO13">beneficio_muerte_individual_activo(DO$2,$F13,$D13, Hombres!$A$1:$DW$117, Mujeres!$A$1:$DW$117)</f>
        <v>7687.4522291374215</v>
      </c>
      <c r="DP13" s="48" cm="1">
        <f t="array" ref="DP13">beneficio_muerte_individual_activo(DP$2,$F13,$D13, Hombres!$A$1:$DW$117, Mujeres!$A$1:$DW$117)</f>
        <v>8181.0521798118716</v>
      </c>
      <c r="DQ13" s="48" cm="1">
        <f t="array" ref="DQ13">beneficio_muerte_individual_activo(DQ$2,$F13,$D13, Hombres!$A$1:$DW$117, Mujeres!$A$1:$DW$117)</f>
        <v>8714.1468870888348</v>
      </c>
      <c r="DR13" s="48" cm="1">
        <f t="array" ref="DR13">beneficio_muerte_individual_activo(DR$2,$F13,$D13, Hombres!$A$1:$DW$117, Mujeres!$A$1:$DW$117)</f>
        <v>9368.5341146157734</v>
      </c>
      <c r="DS13" s="48" cm="1">
        <f t="array" ref="DS13">beneficio_muerte_individual_activo(DS$2,$F13,$D13, Hombres!$A$1:$DW$117, Mujeres!$A$1:$DW$117)</f>
        <v>10115.069062868357</v>
      </c>
      <c r="DT13" s="48" cm="1">
        <f t="array" ref="DT13">beneficio_muerte_individual_activo(DT$2,$F13,$D13, Hombres!$A$1:$DW$117, Mujeres!$A$1:$DW$117)</f>
        <v>10888.43240909934</v>
      </c>
      <c r="DU13" s="48" cm="1">
        <f t="array" ref="DU13">beneficio_muerte_individual_activo(DU$2,$F13,$D13, Hombres!$A$1:$DW$117, Mujeres!$A$1:$DW$117)</f>
        <v>11603.818337454697</v>
      </c>
      <c r="DV13" s="48" cm="1">
        <f t="array" ref="DV13">beneficio_muerte_individual_activo(DV$2,$F13,$D13, Hombres!$A$1:$DW$117, Mujeres!$A$1:$DW$117)</f>
        <v>12312.156501795538</v>
      </c>
      <c r="DW13" s="48" cm="1">
        <f t="array" ref="DW13">beneficio_muerte_individual_activo(DW$2,$F13,$D13, Hombres!$A$1:$DW$117, Mujeres!$A$1:$DW$117)</f>
        <v>13131.997840356549</v>
      </c>
      <c r="DX13" s="48" cm="1">
        <f t="array" ref="DX13">beneficio_muerte_individual_activo(DX$2,$F13,$D13, Hombres!$A$1:$DW$117, Mujeres!$A$1:$DW$117)</f>
        <v>14150.652738799379</v>
      </c>
      <c r="DY13" s="48" cm="1">
        <f t="array" ref="DY13">beneficio_muerte_individual_activo(DY$2,$F13,$D13, Hombres!$A$1:$DW$117, Mujeres!$A$1:$DW$117)</f>
        <v>15379.820119204955</v>
      </c>
      <c r="DZ13" s="48" cm="1">
        <f t="array" ref="DZ13">beneficio_muerte_individual_activo(DZ$2,$F13,$D13, Hombres!$A$1:$DW$117, Mujeres!$A$1:$DW$117)</f>
        <v>16801.075616894705</v>
      </c>
      <c r="EA13" s="48" cm="1">
        <f t="array" ref="EA13">beneficio_muerte_individual_activo(EA$2,$F13,$D13, Hombres!$A$1:$DW$117, Mujeres!$A$1:$DW$117)</f>
        <v>11045.213880572695</v>
      </c>
      <c r="EB13" s="48" cm="1">
        <f t="array" ref="EB13">beneficio_muerte_individual_activo(EB$2,$F13,$D13, Hombres!$A$1:$DW$117, Mujeres!$A$1:$DW$117)</f>
        <v>12073.829232808148</v>
      </c>
      <c r="EC13" s="48" cm="1">
        <f t="array" ref="EC13">beneficio_muerte_individual_activo(EC$2,$F13,$D13, Hombres!$A$1:$DW$117, Mujeres!$A$1:$DW$117)</f>
        <v>13045.417728811364</v>
      </c>
      <c r="ED13" s="48" cm="1">
        <f t="array" ref="ED13">beneficio_muerte_individual_activo(ED$2,$F13,$D13, Hombres!$A$1:$DW$117, Mujeres!$A$1:$DW$117)</f>
        <v>13927.504249692684</v>
      </c>
      <c r="EE13" s="48" cm="1">
        <f t="array" ref="EE13">beneficio_muerte_individual_activo(EE$2,$F13,$D13, Hombres!$A$1:$DW$117, Mujeres!$A$1:$DW$117)</f>
        <v>14813.958440005641</v>
      </c>
      <c r="EF13" s="48" cm="1">
        <f t="array" ref="EF13">beneficio_muerte_individual_activo(EF$2,$F13,$D13, Hombres!$A$1:$DW$117, Mujeres!$A$1:$DW$117)</f>
        <v>15853.441432075586</v>
      </c>
      <c r="EG13" s="48" cm="1">
        <f t="array" ref="EG13">beneficio_muerte_individual_activo(EG$2,$F13,$D13, Hombres!$A$1:$DW$117, Mujeres!$A$1:$DW$117)</f>
        <v>17122.42626993416</v>
      </c>
      <c r="EH13" s="48" cm="1">
        <f t="array" ref="EH13">beneficio_muerte_individual_activo(EH$2,$F13,$D13, Hombres!$A$1:$DW$117, Mujeres!$A$1:$DW$117)</f>
        <v>18689.810543971362</v>
      </c>
      <c r="EI13" s="48" cm="1">
        <f t="array" ref="EI13">beneficio_muerte_individual_activo(EI$2,$F13,$D13, Hombres!$A$1:$DW$117, Mujeres!$A$1:$DW$117)</f>
        <v>20723.836373183043</v>
      </c>
      <c r="EJ13" s="48" cm="1">
        <f t="array" ref="EJ13">beneficio_muerte_individual_activo(EJ$2,$F13,$D13, Hombres!$A$1:$DW$117, Mujeres!$A$1:$DW$117)</f>
        <v>23230.726545210418</v>
      </c>
      <c r="EK13" s="48" cm="1">
        <f t="array" ref="EK13">beneficio_muerte_individual_activo(EK$2,$F13,$D13, Hombres!$A$1:$DW$117, Mujeres!$A$1:$DW$117)</f>
        <v>25881.60907474449</v>
      </c>
      <c r="EL13" s="48" cm="1">
        <f t="array" ref="EL13">beneficio_muerte_individual_activo(EL$2,$F13,$D13, Hombres!$A$1:$DW$117, Mujeres!$A$1:$DW$117)</f>
        <v>28352.61193994803</v>
      </c>
      <c r="EM13" s="48" cm="1">
        <f t="array" ref="EM13">beneficio_muerte_individual_activo(EM$2,$F13,$D13, Hombres!$A$1:$DW$117, Mujeres!$A$1:$DW$117)</f>
        <v>30655.733221387221</v>
      </c>
      <c r="EN13" s="48" cm="1">
        <f t="array" ref="EN13">beneficio_muerte_individual_activo(EN$2,$F13,$D13, Hombres!$A$1:$DW$117, Mujeres!$A$1:$DW$117)</f>
        <v>33187.44988856007</v>
      </c>
      <c r="EO13" s="48" cm="1">
        <f t="array" ref="EO13">beneficio_muerte_individual_activo(EO$2,$F13,$D13, Hombres!$A$1:$DW$117, Mujeres!$A$1:$DW$117)</f>
        <v>36356.2582782307</v>
      </c>
      <c r="EP13" s="48" cm="1">
        <f t="array" ref="EP13">beneficio_muerte_individual_activo(EP$2,$F13,$D13, Hombres!$A$1:$DW$117, Mujeres!$A$1:$DW$117)</f>
        <v>40375.123895520621</v>
      </c>
      <c r="EQ13" s="48" cm="1">
        <f t="array" ref="EQ13">beneficio_muerte_individual_activo(EQ$2,$F13,$D13, Hombres!$A$1:$DW$117, Mujeres!$A$1:$DW$117)</f>
        <v>45195.987395890683</v>
      </c>
      <c r="ER13" s="48" cm="1">
        <f t="array" ref="ER13">beneficio_muerte_individual_activo(ER$2,$F13,$D13, Hombres!$A$1:$DW$117, Mujeres!$A$1:$DW$117)</f>
        <v>53251.567108547708</v>
      </c>
      <c r="ES13" s="48" cm="1">
        <f t="array" ref="ES13">beneficio_muerte_individual_activo(ES$2,$F13,$D13, Hombres!$A$1:$DW$117, Mujeres!$A$1:$DW$117)</f>
        <v>58500.888792103644</v>
      </c>
      <c r="ET13" s="48" cm="1">
        <f t="array" ref="ET13">beneficio_muerte_individual_activo(ET$2,$F13,$D13, Hombres!$A$1:$DW$117, Mujeres!$A$1:$DW$117)</f>
        <v>64073.883689810536</v>
      </c>
      <c r="EU13" s="48" cm="1">
        <f t="array" ref="EU13">beneficio_muerte_individual_activo(EU$2,$F13,$D13, Hombres!$A$1:$DW$117, Mujeres!$A$1:$DW$117)</f>
        <v>70008.998232614409</v>
      </c>
      <c r="EV13" s="48" cm="1">
        <f t="array" ref="EV13">beneficio_muerte_individual_activo(EV$2,$F13,$D13, Hombres!$A$1:$DW$117, Mujeres!$A$1:$DW$117)</f>
        <v>76267.321253296846</v>
      </c>
      <c r="EW13" s="48" cm="1">
        <f t="array" ref="EW13">beneficio_muerte_individual_activo(EW$2,$F13,$D13, Hombres!$A$1:$DW$117, Mujeres!$A$1:$DW$117)</f>
        <v>82772.795156261564</v>
      </c>
      <c r="EX13" s="48" cm="1">
        <f t="array" ref="EX13">beneficio_muerte_individual_activo(EX$2,$F13,$D13, Hombres!$A$1:$DW$117, Mujeres!$A$1:$DW$117)</f>
        <v>89436.937776585037</v>
      </c>
      <c r="EY13" s="48" cm="1">
        <f t="array" ref="EY13">beneficio_muerte_individual_activo(EY$2,$F13,$D13, Hombres!$A$1:$DW$117, Mujeres!$A$1:$DW$117)</f>
        <v>96177.488879077995</v>
      </c>
      <c r="EZ13" s="48" cm="1">
        <f t="array" ref="EZ13">beneficio_muerte_individual_activo(EZ$2,$F13,$D13, Hombres!$A$1:$DW$117, Mujeres!$A$1:$DW$117)</f>
        <v>102893.9689941587</v>
      </c>
      <c r="FA13" s="48" cm="1">
        <f t="array" ref="FA13">beneficio_muerte_individual_activo(FA$2,$F13,$D13, Hombres!$A$1:$DW$117, Mujeres!$A$1:$DW$117)</f>
        <v>109401.88551206344</v>
      </c>
      <c r="FB13" s="48" cm="1">
        <f t="array" ref="FB13">beneficio_muerte_individual_activo(FB$2,$F13,$D13, Hombres!$A$1:$DW$117, Mujeres!$A$1:$DW$117)</f>
        <v>115466.84576024018</v>
      </c>
      <c r="FC13" s="48" cm="1">
        <f t="array" ref="FC13">beneficio_muerte_individual_activo(FC$2,$F13,$D13, Hombres!$A$1:$DW$117, Mujeres!$A$1:$DW$117)</f>
        <v>120836.60006159762</v>
      </c>
      <c r="FD13" s="48" cm="1">
        <f t="array" ref="FD13">beneficio_muerte_individual_activo(FD$2,$F13,$D13, Hombres!$A$1:$DW$117, Mujeres!$A$1:$DW$117)</f>
        <v>125310.74847073951</v>
      </c>
      <c r="FE13" s="48" cm="1">
        <f t="array" ref="FE13">beneficio_muerte_individual_activo(FE$2,$F13,$D13, Hombres!$A$1:$DW$117, Mujeres!$A$1:$DW$117)</f>
        <v>128681.22785203616</v>
      </c>
      <c r="FF13" s="48" cm="1">
        <f t="array" ref="FF13">beneficio_muerte_individual_activo(FF$2,$F13,$D13, Hombres!$A$1:$DW$117, Mujeres!$A$1:$DW$117)</f>
        <v>130648.50640362999</v>
      </c>
      <c r="FG13" s="48" cm="1">
        <f t="array" ref="FG13">beneficio_muerte_individual_activo(FG$2,$F13,$D13, Hombres!$A$1:$DW$117, Mujeres!$A$1:$DW$117)</f>
        <v>130826.19675693591</v>
      </c>
      <c r="FH13" s="48" cm="1">
        <f t="array" ref="FH13">beneficio_muerte_individual_activo(FH$2,$F13,$D13, Hombres!$A$1:$DW$117, Mujeres!$A$1:$DW$117)</f>
        <v>128911.83039792739</v>
      </c>
      <c r="FI13" s="48" cm="1">
        <f t="array" ref="FI13">beneficio_muerte_individual_activo(FI$2,$F13,$D13, Hombres!$A$1:$DW$117, Mujeres!$A$1:$DW$117)</f>
        <v>124768.11388303405</v>
      </c>
      <c r="FJ13" s="48" cm="1">
        <f t="array" ref="FJ13">beneficio_muerte_individual_activo(FJ$2,$F13,$D13, Hombres!$A$1:$DW$117, Mujeres!$A$1:$DW$117)</f>
        <v>118352.64226197524</v>
      </c>
      <c r="FK13" s="48" cm="1">
        <f t="array" ref="FK13">beneficio_muerte_individual_activo(FK$2,$F13,$D13, Hombres!$A$1:$DW$117, Mujeres!$A$1:$DW$117)</f>
        <v>109690.31888400386</v>
      </c>
      <c r="FL13" s="48" cm="1">
        <f t="array" ref="FL13">beneficio_muerte_individual_activo(FL$2,$F13,$D13, Hombres!$A$1:$DW$117, Mujeres!$A$1:$DW$117)</f>
        <v>98931.168559590122</v>
      </c>
      <c r="FM13" s="48" cm="1">
        <f t="array" ref="FM13">beneficio_muerte_individual_activo(FM$2,$F13,$D13, Hombres!$A$1:$DW$117, Mujeres!$A$1:$DW$117)</f>
        <v>86467.442616588538</v>
      </c>
      <c r="FN13" s="48" cm="1">
        <f t="array" ref="FN13">beneficio_muerte_individual_activo(FN$2,$F13,$D13, Hombres!$A$1:$DW$117, Mujeres!$A$1:$DW$117)</f>
        <v>72921.80664164084</v>
      </c>
      <c r="FO13" s="48" cm="1">
        <f t="array" ref="FO13">beneficio_muerte_individual_activo(FO$2,$F13,$D13, Hombres!$A$1:$DW$117, Mujeres!$A$1:$DW$117)</f>
        <v>59035.276321707701</v>
      </c>
      <c r="FP13" s="48" cm="1">
        <f t="array" ref="FP13">beneficio_muerte_individual_activo(FP$2,$F13,$D13, Hombres!$A$1:$DW$117, Mujeres!$A$1:$DW$117)</f>
        <v>45584.209681134176</v>
      </c>
      <c r="FQ13" s="108" cm="1">
        <f t="array" ref="FQ13">beneficio_muerte_individual_activo(FQ$2,$F13,$D13, Hombres!$A$1:$DW$117, Mujeres!$A$1:$DW$117)</f>
        <v>33310.858161452721</v>
      </c>
      <c r="FR13" s="48" cm="1">
        <f t="array" ref="FR13">beneficio_muerte_individual_activo(FR$2,$F13,$D13, Hombres!$A$1:$DW$117, Mujeres!$A$1:$DW$117)</f>
        <v>22834.308057606224</v>
      </c>
      <c r="FS13" s="48" cm="1">
        <f t="array" ref="FS13">beneficio_muerte_individual_activo(FS$2,$F13,$D13, Hombres!$A$1:$DW$117, Mujeres!$A$1:$DW$117)</f>
        <v>14533.145244511714</v>
      </c>
      <c r="FT13" s="48" cm="1">
        <f t="array" ref="FT13">beneficio_muerte_individual_activo(FT$2,$F13,$D13, Hombres!$A$1:$DW$117, Mujeres!$A$1:$DW$117)</f>
        <v>8480.3365110244777</v>
      </c>
      <c r="FU13" s="48" cm="1">
        <f t="array" ref="FU13">beneficio_muerte_individual_activo(FU$2,$F13,$D13, Hombres!$A$1:$DW$117, Mujeres!$A$1:$DW$117)</f>
        <v>4465.4308286482901</v>
      </c>
      <c r="FV13" s="48" cm="1">
        <f t="array" ref="FV13">beneficio_muerte_individual_activo(FV$2,$F13,$D13, Hombres!$A$1:$DW$117, Mujeres!$A$1:$DW$117)</f>
        <v>2079.788929112985</v>
      </c>
      <c r="FW13" s="48" cm="1">
        <f t="array" ref="FW13">beneficio_muerte_individual_activo(FW$2,$F13,$D13, Hombres!$A$1:$DW$117, Mujeres!$A$1:$DW$117)</f>
        <v>834.91434428804052</v>
      </c>
      <c r="FX13" s="48" cm="1">
        <f t="array" ref="FX13">beneficio_muerte_individual_activo(FX$2,$F13,$D13, Hombres!$A$1:$DW$117, Mujeres!$A$1:$DW$117)</f>
        <v>278.83268098132896</v>
      </c>
      <c r="FY13" s="48" cm="1">
        <f t="array" ref="FY13">beneficio_muerte_individual_activo(FY$2,$F13,$D13, Hombres!$A$1:$DW$117, Mujeres!$A$1:$DW$117)</f>
        <v>73.529812749705783</v>
      </c>
      <c r="FZ13" s="48" cm="1">
        <f t="array" ref="FZ13">beneficio_muerte_individual_activo(FZ$2,$F13,$D13, Hombres!$A$1:$DW$117, Mujeres!$A$1:$DW$117)</f>
        <v>14.060966146231612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35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0.65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0</v>
      </c>
      <c r="S14" s="48" cm="1">
        <f t="array" ref="S14">AnualidadActivo(S$2, $E14, $C14, $B14, $D14, Hombres!$A$1:$DW$117, Mujeres!$A$1:$DW$117)</f>
        <v>27041802.271412496</v>
      </c>
      <c r="T14" s="48" cm="1">
        <f t="array" ref="T14">AnualidadActivo(T$2, $E14, $C14, $B14, $D14, Hombres!$A$1:$DW$117, Mujeres!$A$1:$DW$117)</f>
        <v>27853056.339554869</v>
      </c>
      <c r="U14" s="48" cm="1">
        <f t="array" ref="U14">AnualidadActivo(U$2, $E14, $C14, $B14, $D14, Hombres!$A$1:$DW$117, Mujeres!$A$1:$DW$117)</f>
        <v>28688648.029741514</v>
      </c>
      <c r="V14" s="48" cm="1">
        <f t="array" ref="V14">AnualidadActivo(V$2, $E14, $C14, $B14, $D14, Hombres!$A$1:$DW$117, Mujeres!$A$1:$DW$117)</f>
        <v>29549307.470633764</v>
      </c>
      <c r="W14" s="48" cm="1">
        <f t="array" ref="W14">AnualidadActivo(W$2, $E14, $C14, $B14, $D14, Hombres!$A$1:$DW$117, Mujeres!$A$1:$DW$117)</f>
        <v>30435786.694752775</v>
      </c>
      <c r="X14" s="48" cm="1">
        <f t="array" ref="X14">AnualidadActivo(X$2, $E14, $C14, $B14, $D14, Hombres!$A$1:$DW$117, Mujeres!$A$1:$DW$117)</f>
        <v>31194128.590948362</v>
      </c>
      <c r="Y14" s="48" cm="1">
        <f t="array" ref="Y14">AnualidadActivo(Y$2, $E14, $C14, $B14, $D14, Hombres!$A$1:$DW$117, Mujeres!$A$1:$DW$117)</f>
        <v>31956861.968845297</v>
      </c>
      <c r="Z14" s="48" cm="1">
        <f t="array" ref="Z14">AnualidadActivo(Z$2, $E14, $C14, $B14, $D14, Hombres!$A$1:$DW$117, Mujeres!$A$1:$DW$117)</f>
        <v>32723916.934232652</v>
      </c>
      <c r="AA14" s="48" cm="1">
        <f t="array" ref="AA14">AnualidadActivo(AA$2, $E14, $C14, $B14, $D14, Hombres!$A$1:$DW$117, Mujeres!$A$1:$DW$117)</f>
        <v>33495328.136157159</v>
      </c>
      <c r="AB14" s="48" cm="1">
        <f t="array" ref="AB14">AnualidadActivo(AB$2, $E14, $C14, $B14, $D14, Hombres!$A$1:$DW$117, Mujeres!$A$1:$DW$117)</f>
        <v>34269830.225097798</v>
      </c>
      <c r="AC14" s="48" cm="1">
        <f t="array" ref="AC14">AnualidadActivo(AC$2, $E14, $C14, $B14, $D14, Hombres!$A$1:$DW$117, Mujeres!$A$1:$DW$117)</f>
        <v>35044260.12268319</v>
      </c>
      <c r="AD14" s="48" cm="1">
        <f t="array" ref="AD14">AnualidadActivo(AD$2, $E14, $C14, $B14, $D14, Hombres!$A$1:$DW$117, Mujeres!$A$1:$DW$117)</f>
        <v>35814453.830240414</v>
      </c>
      <c r="AE14" s="48" cm="1">
        <f t="array" ref="AE14">AnualidadActivo(AE$2, $E14, $C14, $B14, $D14, Hombres!$A$1:$DW$117, Mujeres!$A$1:$DW$117)</f>
        <v>36574760.124108478</v>
      </c>
      <c r="AF14" s="48" cm="1">
        <f t="array" ref="AF14">AnualidadActivo(AF$2, $E14, $C14, $B14, $D14, Hombres!$A$1:$DW$117, Mujeres!$A$1:$DW$117)</f>
        <v>37316115.516172513</v>
      </c>
      <c r="AG14" s="48" cm="1">
        <f t="array" ref="AG14">AnualidadActivo(AG$2, $E14, $C14, $B14, $D14, Hombres!$A$1:$DW$117, Mujeres!$A$1:$DW$117)</f>
        <v>38028293.095689148</v>
      </c>
      <c r="AH14" s="48" cm="1">
        <f t="array" ref="AH14">AnualidadActivo(AH$2, $E14, $C14, $B14, $D14, Hombres!$A$1:$DW$117, Mujeres!$A$1:$DW$117)</f>
        <v>38705434.085397922</v>
      </c>
      <c r="AI14" s="48" cm="1">
        <f t="array" ref="AI14">AnualidadActivo(AI$2, $E14, $C14, $B14, $D14, Hombres!$A$1:$DW$117, Mujeres!$A$1:$DW$117)</f>
        <v>39347215.080837362</v>
      </c>
      <c r="AJ14" s="48" cm="1">
        <f t="array" ref="AJ14">AnualidadActivo(AJ$2, $E14, $C14, $B14, $D14, Hombres!$A$1:$DW$117, Mujeres!$A$1:$DW$117)</f>
        <v>39953172.620094262</v>
      </c>
      <c r="AK14" s="48" cm="1">
        <f t="array" ref="AK14">AnualidadActivo(AK$2, $E14, $C14, $B14, $D14, Hombres!$A$1:$DW$117, Mujeres!$A$1:$DW$117)</f>
        <v>40515561.468529224</v>
      </c>
      <c r="AL14" s="48" cm="1">
        <f t="array" ref="AL14">AnualidadActivo(AL$2, $E14, $C14, $B14, $D14, Hombres!$A$1:$DW$117, Mujeres!$A$1:$DW$117)</f>
        <v>41018771.467551567</v>
      </c>
      <c r="AM14" s="48" cm="1">
        <f t="array" ref="AM14">AnualidadActivo(AM$2, $E14, $C14, $B14, $D14, Hombres!$A$1:$DW$117, Mujeres!$A$1:$DW$117)</f>
        <v>41442799.038776554</v>
      </c>
      <c r="AN14" s="48" cm="1">
        <f t="array" ref="AN14">AnualidadActivo(AN$2, $E14, $C14, $B14, $D14, Hombres!$A$1:$DW$117, Mujeres!$A$1:$DW$117)</f>
        <v>41768024.885428466</v>
      </c>
      <c r="AO14" s="48" cm="1">
        <f t="array" ref="AO14">AnualidadActivo(AO$2, $E14, $C14, $B14, $D14, Hombres!$A$1:$DW$117, Mujeres!$A$1:$DW$117)</f>
        <v>41930576.264564738</v>
      </c>
      <c r="AP14" s="48" cm="1">
        <f t="array" ref="AP14">AnualidadActivo(AP$2, $E14, $C14, $B14, $D14, Hombres!$A$1:$DW$117, Mujeres!$A$1:$DW$117)</f>
        <v>41967736.23144538</v>
      </c>
      <c r="AQ14" s="48" cm="1">
        <f t="array" ref="AQ14">AnualidadActivo(AQ$2, $E14, $C14, $B14, $D14, Hombres!$A$1:$DW$117, Mujeres!$A$1:$DW$117)</f>
        <v>41863128.039663188</v>
      </c>
      <c r="AR14" s="48" cm="1">
        <f t="array" ref="AR14">AnualidadActivo(AR$2, $E14, $C14, $B14, $D14, Hombres!$A$1:$DW$117, Mujeres!$A$1:$DW$117)</f>
        <v>41599727.456783414</v>
      </c>
      <c r="AS14" s="48" cm="1">
        <f t="array" ref="AS14">AnualidadActivo(AS$2, $E14, $C14, $B14, $D14, Hombres!$A$1:$DW$117, Mujeres!$A$1:$DW$117)</f>
        <v>41162287.103501245</v>
      </c>
      <c r="AT14" s="48" cm="1">
        <f t="array" ref="AT14">AnualidadActivo(AT$2, $E14, $C14, $B14, $D14, Hombres!$A$1:$DW$117, Mujeres!$A$1:$DW$117)</f>
        <v>40536302.155048721</v>
      </c>
      <c r="AU14" s="48" cm="1">
        <f t="array" ref="AU14">AnualidadActivo(AU$2, $E14, $C14, $B14, $D14, Hombres!$A$1:$DW$117, Mujeres!$A$1:$DW$117)</f>
        <v>39706557.451847844</v>
      </c>
      <c r="AV14" s="48" cm="1">
        <f t="array" ref="AV14">AnualidadActivo(AV$2, $E14, $C14, $B14, $D14, Hombres!$A$1:$DW$117, Mujeres!$A$1:$DW$117)</f>
        <v>38658352.657999478</v>
      </c>
      <c r="AW14" s="48" cm="1">
        <f t="array" ref="AW14">AnualidadActivo(AW$2, $E14, $C14, $B14, $D14, Hombres!$A$1:$DW$117, Mujeres!$A$1:$DW$117)</f>
        <v>37380168.194423035</v>
      </c>
      <c r="AX14" s="48" cm="1">
        <f t="array" ref="AX14">AnualidadActivo(AX$2, $E14, $C14, $B14, $D14, Hombres!$A$1:$DW$117, Mujeres!$A$1:$DW$117)</f>
        <v>35867006.837358132</v>
      </c>
      <c r="AY14" s="48" cm="1">
        <f t="array" ref="AY14">AnualidadActivo(AY$2, $E14, $C14, $B14, $D14, Hombres!$A$1:$DW$117, Mujeres!$A$1:$DW$117)</f>
        <v>34119528.747352891</v>
      </c>
      <c r="AZ14" s="48" cm="1">
        <f t="array" ref="AZ14">AnualidadActivo(AZ$2, $E14, $C14, $B14, $D14, Hombres!$A$1:$DW$117, Mujeres!$A$1:$DW$117)</f>
        <v>32142862.572062049</v>
      </c>
      <c r="BA14" s="48" cm="1">
        <f t="array" ref="BA14">AnualidadActivo(BA$2, $E14, $C14, $B14, $D14, Hombres!$A$1:$DW$117, Mujeres!$A$1:$DW$117)</f>
        <v>29947859.079878584</v>
      </c>
      <c r="BB14" s="48" cm="1">
        <f t="array" ref="BB14">AnualidadActivo(BB$2, $E14, $C14, $B14, $D14, Hombres!$A$1:$DW$117, Mujeres!$A$1:$DW$117)</f>
        <v>27554214.780277442</v>
      </c>
      <c r="BC14" s="48" cm="1">
        <f t="array" ref="BC14">AnualidadActivo(BC$2, $E14, $C14, $B14, $D14, Hombres!$A$1:$DW$117, Mujeres!$A$1:$DW$117)</f>
        <v>24993911.365228821</v>
      </c>
      <c r="BD14" s="48" cm="1">
        <f t="array" ref="BD14">AnualidadActivo(BD$2, $E14, $C14, $B14, $D14, Hombres!$A$1:$DW$117, Mujeres!$A$1:$DW$117)</f>
        <v>22310475.537861262</v>
      </c>
      <c r="BE14" s="48" cm="1">
        <f t="array" ref="BE14">AnualidadActivo(BE$2, $E14, $C14, $B14, $D14, Hombres!$A$1:$DW$117, Mujeres!$A$1:$DW$117)</f>
        <v>19555911.426192589</v>
      </c>
      <c r="BF14" s="48" cm="1">
        <f t="array" ref="BF14">AnualidadActivo(BF$2, $E14, $C14, $B14, $D14, Hombres!$A$1:$DW$117, Mujeres!$A$1:$DW$117)</f>
        <v>16789391.588840231</v>
      </c>
      <c r="BG14" s="48" cm="1">
        <f t="array" ref="BG14">AnualidadActivo(BG$2, $E14, $C14, $B14, $D14, Hombres!$A$1:$DW$117, Mujeres!$A$1:$DW$117)</f>
        <v>14076743.273185458</v>
      </c>
      <c r="BH14" s="48" cm="1">
        <f t="array" ref="BH14">AnualidadActivo(BH$2, $E14, $C14, $B14, $D14, Hombres!$A$1:$DW$117, Mujeres!$A$1:$DW$117)</f>
        <v>11488315.858674638</v>
      </c>
      <c r="BI14" s="48" cm="1">
        <f t="array" ref="BI14">AnualidadActivo(BI$2, $E14, $C14, $B14, $D14, Hombres!$A$1:$DW$117, Mujeres!$A$1:$DW$117)</f>
        <v>9092581.908894971</v>
      </c>
      <c r="BJ14" s="48" cm="1">
        <f t="array" ref="BJ14">AnualidadActivo(BJ$2, $E14, $C14, $B14, $D14, Hombres!$A$1:$DW$117, Mujeres!$A$1:$DW$117)</f>
        <v>6948651.7951221792</v>
      </c>
      <c r="BK14" s="48" cm="1">
        <f t="array" ref="BK14">AnualidadActivo(BK$2, $E14, $C14, $B14, $D14, Hombres!$A$1:$DW$117, Mujeres!$A$1:$DW$117)</f>
        <v>5100939.1038394943</v>
      </c>
      <c r="BL14" s="48" cm="1">
        <f t="array" ref="BL14">AnualidadActivo(BL$2, $E14, $C14, $B14, $D14, Hombres!$A$1:$DW$117, Mujeres!$A$1:$DW$117)</f>
        <v>3575284.801816354</v>
      </c>
      <c r="BM14" s="48" cm="1">
        <f t="array" ref="BM14">AnualidadActivo(BM$2, $E14, $C14, $B14, $D14, Hombres!$A$1:$DW$117, Mujeres!$A$1:$DW$117)</f>
        <v>2376055.4049291359</v>
      </c>
      <c r="BN14" s="48" cm="1">
        <f t="array" ref="BN14">AnualidadActivo(BN$2, $E14, $C14, $B14, $D14, Hombres!$A$1:$DW$117, Mujeres!$A$1:$DW$117)</f>
        <v>1485040.7060304363</v>
      </c>
      <c r="BO14" s="48" cm="1">
        <f t="array" ref="BO14">AnualidadActivo(BO$2, $E14, $C14, $B14, $D14, Hombres!$A$1:$DW$117, Mujeres!$A$1:$DW$117)</f>
        <v>864312.28510439419</v>
      </c>
      <c r="BP14" s="48" cm="1">
        <f t="array" ref="BP14">AnualidadActivo(BP$2, $E14, $C14, $B14, $D14, Hombres!$A$1:$DW$117, Mujeres!$A$1:$DW$117)</f>
        <v>462823.37113590841</v>
      </c>
      <c r="BQ14" s="48" cm="1">
        <f t="array" ref="BQ14">AnualidadActivo(BQ$2, $E14, $C14, $B14, $D14, Hombres!$A$1:$DW$117, Mujeres!$A$1:$DW$117)</f>
        <v>224658.83293917007</v>
      </c>
      <c r="BR14" s="48" cm="1">
        <f t="array" ref="BR14">AnualidadActivo(BR$2, $E14, $C14, $B14, $D14, Hombres!$A$1:$DW$117, Mujeres!$A$1:$DW$117)</f>
        <v>97032.466628312817</v>
      </c>
      <c r="BS14" s="48" cm="1">
        <f t="array" ref="BS14">AnualidadActivo(BS$2, $E14, $C14, $B14, $D14, Hombres!$A$1:$DW$117, Mujeres!$A$1:$DW$117)</f>
        <v>0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14453.999999999998</v>
      </c>
      <c r="DG14" s="48" cm="1">
        <f t="array" ref="DG14">beneficio_muerte_individual_activo(DG$2,$F14,$D14, Hombres!$A$1:$DW$117, Mujeres!$A$1:$DW$117)</f>
        <v>15419.7952234</v>
      </c>
      <c r="DH14" s="48" cm="1">
        <f t="array" ref="DH14">beneficio_muerte_individual_activo(DH$2,$F14,$D14, Hombres!$A$1:$DW$117, Mujeres!$A$1:$DW$117)</f>
        <v>16400.919463142305</v>
      </c>
      <c r="DI14" s="48" cm="1">
        <f t="array" ref="DI14">beneficio_muerte_individual_activo(DI$2,$F14,$D14, Hombres!$A$1:$DW$117, Mujeres!$A$1:$DW$117)</f>
        <v>17480.705786814131</v>
      </c>
      <c r="DJ14" s="48" cm="1">
        <f t="array" ref="DJ14">beneficio_muerte_individual_activo(DJ$2,$F14,$D14, Hombres!$A$1:$DW$117, Mujeres!$A$1:$DW$117)</f>
        <v>18756.74215328534</v>
      </c>
      <c r="DK14" s="48" cm="1">
        <f t="array" ref="DK14">beneficio_muerte_individual_activo(DK$2,$F14,$D14, Hombres!$A$1:$DW$117, Mujeres!$A$1:$DW$117)</f>
        <v>20288.571319434999</v>
      </c>
      <c r="DL14" s="48" cm="1">
        <f t="array" ref="DL14">beneficio_muerte_individual_activo(DL$2,$F14,$D14, Hombres!$A$1:$DW$117, Mujeres!$A$1:$DW$117)</f>
        <v>22071.187372178429</v>
      </c>
      <c r="DM14" s="48" cm="1">
        <f t="array" ref="DM14">beneficio_muerte_individual_activo(DM$2,$F14,$D14, Hombres!$A$1:$DW$117, Mujeres!$A$1:$DW$117)</f>
        <v>14437.594302454412</v>
      </c>
      <c r="DN14" s="48" cm="1">
        <f t="array" ref="DN14">beneficio_muerte_individual_activo(DN$2,$F14,$D14, Hombres!$A$1:$DW$117, Mujeres!$A$1:$DW$117)</f>
        <v>15680.195783258394</v>
      </c>
      <c r="DO14" s="48" cm="1">
        <f t="array" ref="DO14">beneficio_muerte_individual_activo(DO$2,$F14,$D14, Hombres!$A$1:$DW$117, Mujeres!$A$1:$DW$117)</f>
        <v>16855.899110100614</v>
      </c>
      <c r="DP14" s="48" cm="1">
        <f t="array" ref="DP14">beneficio_muerte_individual_activo(DP$2,$F14,$D14, Hombres!$A$1:$DW$117, Mujeres!$A$1:$DW$117)</f>
        <v>17957.924654423568</v>
      </c>
      <c r="DQ14" s="48" cm="1">
        <f t="array" ref="DQ14">beneficio_muerte_individual_activo(DQ$2,$F14,$D14, Hombres!$A$1:$DW$117, Mujeres!$A$1:$DW$117)</f>
        <v>19097.189723136773</v>
      </c>
      <c r="DR14" s="48" cm="1">
        <f t="array" ref="DR14">beneficio_muerte_individual_activo(DR$2,$F14,$D14, Hombres!$A$1:$DW$117, Mujeres!$A$1:$DW$117)</f>
        <v>20416.907660783399</v>
      </c>
      <c r="DS14" s="48" cm="1">
        <f t="array" ref="DS14">beneficio_muerte_individual_activo(DS$2,$F14,$D14, Hombres!$A$1:$DW$117, Mujeres!$A$1:$DW$117)</f>
        <v>21968.767665654024</v>
      </c>
      <c r="DT14" s="48" cm="1">
        <f t="array" ref="DT14">beneficio_muerte_individual_activo(DT$2,$F14,$D14, Hombres!$A$1:$DW$117, Mujeres!$A$1:$DW$117)</f>
        <v>23832.009397337293</v>
      </c>
      <c r="DU14" s="48" cm="1">
        <f t="array" ref="DU14">beneficio_muerte_individual_activo(DU$2,$F14,$D14, Hombres!$A$1:$DW$117, Mujeres!$A$1:$DW$117)</f>
        <v>26213.8224006407</v>
      </c>
      <c r="DV14" s="48" cm="1">
        <f t="array" ref="DV14">beneficio_muerte_individual_activo(DV$2,$F14,$D14, Hombres!$A$1:$DW$117, Mujeres!$A$1:$DW$117)</f>
        <v>29127.364299063443</v>
      </c>
      <c r="DW14" s="48" cm="1">
        <f t="array" ref="DW14">beneficio_muerte_individual_activo(DW$2,$F14,$D14, Hombres!$A$1:$DW$117, Mujeres!$A$1:$DW$117)</f>
        <v>32194.944514151277</v>
      </c>
      <c r="DX14" s="48" cm="1">
        <f t="array" ref="DX14">beneficio_muerte_individual_activo(DX$2,$F14,$D14, Hombres!$A$1:$DW$117, Mujeres!$A$1:$DW$117)</f>
        <v>35010.069198450095</v>
      </c>
      <c r="DY14" s="48" cm="1">
        <f t="array" ref="DY14">beneficio_muerte_individual_activo(DY$2,$F14,$D14, Hombres!$A$1:$DW$117, Mujeres!$A$1:$DW$117)</f>
        <v>37594.801804652467</v>
      </c>
      <c r="DZ14" s="48" cm="1">
        <f t="array" ref="DZ14">beneficio_muerte_individual_activo(DZ$2,$F14,$D14, Hombres!$A$1:$DW$117, Mujeres!$A$1:$DW$117)</f>
        <v>40423.097454503768</v>
      </c>
      <c r="EA14" s="48" cm="1">
        <f t="array" ref="EA14">beneficio_muerte_individual_activo(EA$2,$F14,$D14, Hombres!$A$1:$DW$117, Mujeres!$A$1:$DW$117)</f>
        <v>43937.061659463914</v>
      </c>
      <c r="EB14" s="48" cm="1">
        <f t="array" ref="EB14">beneficio_muerte_individual_activo(EB$2,$F14,$D14, Hombres!$A$1:$DW$117, Mujeres!$A$1:$DW$117)</f>
        <v>48303.731348900998</v>
      </c>
      <c r="EC14" s="48" cm="1">
        <f t="array" ref="EC14">beneficio_muerte_individual_activo(EC$2,$F14,$D14, Hombres!$A$1:$DW$117, Mujeres!$A$1:$DW$117)</f>
        <v>53381.418107346406</v>
      </c>
      <c r="ED14" s="48" cm="1">
        <f t="array" ref="ED14">beneficio_muerte_individual_activo(ED$2,$F14,$D14, Hombres!$A$1:$DW$117, Mujeres!$A$1:$DW$117)</f>
        <v>61560.783603055905</v>
      </c>
      <c r="EE14" s="48" cm="1">
        <f t="array" ref="EE14">beneficio_muerte_individual_activo(EE$2,$F14,$D14, Hombres!$A$1:$DW$117, Mujeres!$A$1:$DW$117)</f>
        <v>66907.502138316588</v>
      </c>
      <c r="EF14" s="48" cm="1">
        <f t="array" ref="EF14">beneficio_muerte_individual_activo(EF$2,$F14,$D14, Hombres!$A$1:$DW$117, Mujeres!$A$1:$DW$117)</f>
        <v>72561.804635297725</v>
      </c>
      <c r="EG14" s="48" cm="1">
        <f t="array" ref="EG14">beneficio_muerte_individual_activo(EG$2,$F14,$D14, Hombres!$A$1:$DW$117, Mujeres!$A$1:$DW$117)</f>
        <v>78489.755039856929</v>
      </c>
      <c r="EH14" s="48" cm="1">
        <f t="array" ref="EH14">beneficio_muerte_individual_activo(EH$2,$F14,$D14, Hombres!$A$1:$DW$117, Mujeres!$A$1:$DW$117)</f>
        <v>84536.660163208056</v>
      </c>
      <c r="EI14" s="48" cm="1">
        <f t="array" ref="EI14">beneficio_muerte_individual_activo(EI$2,$F14,$D14, Hombres!$A$1:$DW$117, Mujeres!$A$1:$DW$117)</f>
        <v>90616.811829842147</v>
      </c>
      <c r="EJ14" s="48" cm="1">
        <f t="array" ref="EJ14">beneficio_muerte_individual_activo(EJ$2,$F14,$D14, Hombres!$A$1:$DW$117, Mujeres!$A$1:$DW$117)</f>
        <v>96722.986628457656</v>
      </c>
      <c r="EK14" s="48" cm="1">
        <f t="array" ref="EK14">beneficio_muerte_individual_activo(EK$2,$F14,$D14, Hombres!$A$1:$DW$117, Mujeres!$A$1:$DW$117)</f>
        <v>102790.76519998521</v>
      </c>
      <c r="EL14" s="48" cm="1">
        <f t="array" ref="EL14">beneficio_muerte_individual_activo(EL$2,$F14,$D14, Hombres!$A$1:$DW$117, Mujeres!$A$1:$DW$117)</f>
        <v>108644.32255490049</v>
      </c>
      <c r="EM14" s="48" cm="1">
        <f t="array" ref="EM14">beneficio_muerte_individual_activo(EM$2,$F14,$D14, Hombres!$A$1:$DW$117, Mujeres!$A$1:$DW$117)</f>
        <v>113987.39554114452</v>
      </c>
      <c r="EN14" s="48" cm="1">
        <f t="array" ref="EN14">beneficio_muerte_individual_activo(EN$2,$F14,$D14, Hombres!$A$1:$DW$117, Mujeres!$A$1:$DW$117)</f>
        <v>118603.21139676069</v>
      </c>
      <c r="EO14" s="48" cm="1">
        <f t="array" ref="EO14">beneficio_muerte_individual_activo(EO$2,$F14,$D14, Hombres!$A$1:$DW$117, Mujeres!$A$1:$DW$117)</f>
        <v>122357.60608967568</v>
      </c>
      <c r="EP14" s="48" cm="1">
        <f t="array" ref="EP14">beneficio_muerte_individual_activo(EP$2,$F14,$D14, Hombres!$A$1:$DW$117, Mujeres!$A$1:$DW$117)</f>
        <v>125090.81253963745</v>
      </c>
      <c r="EQ14" s="48" cm="1">
        <f t="array" ref="EQ14">beneficio_muerte_individual_activo(EQ$2,$F14,$D14, Hombres!$A$1:$DW$117, Mujeres!$A$1:$DW$117)</f>
        <v>126552.04647543962</v>
      </c>
      <c r="ER14" s="48" cm="1">
        <f t="array" ref="ER14">beneficio_muerte_individual_activo(ER$2,$F14,$D14, Hombres!$A$1:$DW$117, Mujeres!$A$1:$DW$117)</f>
        <v>126406.02095884868</v>
      </c>
      <c r="ES14" s="48" cm="1">
        <f t="array" ref="ES14">beneficio_muerte_individual_activo(ES$2,$F14,$D14, Hombres!$A$1:$DW$117, Mujeres!$A$1:$DW$117)</f>
        <v>124402.80212774946</v>
      </c>
      <c r="ET14" s="48" cm="1">
        <f t="array" ref="ET14">beneficio_muerte_individual_activo(ET$2,$F14,$D14, Hombres!$A$1:$DW$117, Mujeres!$A$1:$DW$117)</f>
        <v>120449.62103792586</v>
      </c>
      <c r="EU14" s="48" cm="1">
        <f t="array" ref="EU14">beneficio_muerte_individual_activo(EU$2,$F14,$D14, Hombres!$A$1:$DW$117, Mujeres!$A$1:$DW$117)</f>
        <v>114527.28783262514</v>
      </c>
      <c r="EV14" s="48" cm="1">
        <f t="array" ref="EV14">beneficio_muerte_individual_activo(EV$2,$F14,$D14, Hombres!$A$1:$DW$117, Mujeres!$A$1:$DW$117)</f>
        <v>106653.04745730195</v>
      </c>
      <c r="EW14" s="48" cm="1">
        <f t="array" ref="EW14">beneficio_muerte_individual_activo(EW$2,$F14,$D14, Hombres!$A$1:$DW$117, Mujeres!$A$1:$DW$117)</f>
        <v>96927.542788791397</v>
      </c>
      <c r="EX14" s="48" cm="1">
        <f t="array" ref="EX14">beneficio_muerte_individual_activo(EX$2,$F14,$D14, Hombres!$A$1:$DW$117, Mujeres!$A$1:$DW$117)</f>
        <v>85654.373305686124</v>
      </c>
      <c r="EY14" s="48" cm="1">
        <f t="array" ref="EY14">beneficio_muerte_individual_activo(EY$2,$F14,$D14, Hombres!$A$1:$DW$117, Mujeres!$A$1:$DW$117)</f>
        <v>73337.32884751317</v>
      </c>
      <c r="EZ14" s="48" cm="1">
        <f t="array" ref="EZ14">beneficio_muerte_individual_activo(EZ$2,$F14,$D14, Hombres!$A$1:$DW$117, Mujeres!$A$1:$DW$117)</f>
        <v>60579.160823914572</v>
      </c>
      <c r="FA14" s="48" cm="1">
        <f t="array" ref="FA14">beneficio_muerte_individual_activo(FA$2,$F14,$D14, Hombres!$A$1:$DW$117, Mujeres!$A$1:$DW$117)</f>
        <v>48017.007676691544</v>
      </c>
      <c r="FB14" s="48" cm="1">
        <f t="array" ref="FB14">beneficio_muerte_individual_activo(FB$2,$F14,$D14, Hombres!$A$1:$DW$117, Mujeres!$A$1:$DW$117)</f>
        <v>36282.292184670936</v>
      </c>
      <c r="FC14" s="48" cm="1">
        <f t="array" ref="FC14">beneficio_muerte_individual_activo(FC$2,$F14,$D14, Hombres!$A$1:$DW$117, Mujeres!$A$1:$DW$117)</f>
        <v>25945.433403227344</v>
      </c>
      <c r="FD14" s="48" cm="1">
        <f t="array" ref="FD14">beneficio_muerte_individual_activo(FD$2,$F14,$D14, Hombres!$A$1:$DW$117, Mujeres!$A$1:$DW$117)</f>
        <v>17414.824234510219</v>
      </c>
      <c r="FE14" s="48" cm="1">
        <f t="array" ref="FE14">beneficio_muerte_individual_activo(FE$2,$F14,$D14, Hombres!$A$1:$DW$117, Mujeres!$A$1:$DW$117)</f>
        <v>10862.52356695201</v>
      </c>
      <c r="FF14" s="48" cm="1">
        <f t="array" ref="FF14">beneficio_muerte_individual_activo(FF$2,$F14,$D14, Hombres!$A$1:$DW$117, Mujeres!$A$1:$DW$117)</f>
        <v>6219.0751277232448</v>
      </c>
      <c r="FG14" s="48" cm="1">
        <f t="array" ref="FG14">beneficio_muerte_individual_activo(FG$2,$F14,$D14, Hombres!$A$1:$DW$117, Mujeres!$A$1:$DW$117)</f>
        <v>3218.7926461642728</v>
      </c>
      <c r="FH14" s="48" cm="1">
        <f t="array" ref="FH14">beneficio_muerte_individual_activo(FH$2,$F14,$D14, Hombres!$A$1:$DW$117, Mujeres!$A$1:$DW$117)</f>
        <v>1477.906633432387</v>
      </c>
      <c r="FI14" s="48" cm="1">
        <f t="array" ref="FI14">beneficio_muerte_individual_activo(FI$2,$F14,$D14, Hombres!$A$1:$DW$117, Mujeres!$A$1:$DW$117)</f>
        <v>587.48697639250543</v>
      </c>
      <c r="FJ14" s="48" cm="1">
        <f t="array" ref="FJ14">beneficio_muerte_individual_activo(FJ$2,$F14,$D14, Hombres!$A$1:$DW$117, Mujeres!$A$1:$DW$117)</f>
        <v>195.56290812482098</v>
      </c>
      <c r="FK14" s="48" cm="1">
        <f t="array" ref="FK14">beneficio_muerte_individual_activo(FK$2,$F14,$D14, Hombres!$A$1:$DW$117, Mujeres!$A$1:$DW$117)</f>
        <v>51.94832025984951</v>
      </c>
      <c r="FL14" s="48" cm="1">
        <f t="array" ref="FL14">beneficio_muerte_individual_activo(FL$2,$F14,$D14, Hombres!$A$1:$DW$117, Mujeres!$A$1:$DW$117)</f>
        <v>10.198388302392724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35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0</v>
      </c>
      <c r="AF15" s="48" cm="1">
        <f t="array" ref="AF15">AnualidadActivo(AF$2, $E15, $C15, $B15, $D15, Hombres!$A$1:$DW$117, Mujeres!$A$1:$DW$117)</f>
        <v>19750353.503747776</v>
      </c>
      <c r="AG15" s="48" cm="1">
        <f t="array" ref="AG15">AnualidadActivo(AG$2, $E15, $C15, $B15, $D15, Hombres!$A$1:$DW$117, Mujeres!$A$1:$DW$117)</f>
        <v>20342864.108860206</v>
      </c>
      <c r="AH15" s="48" cm="1">
        <f t="array" ref="AH15">AnualidadActivo(AH$2, $E15, $C15, $B15, $D15, Hombres!$A$1:$DW$117, Mujeres!$A$1:$DW$117)</f>
        <v>20953150.032126013</v>
      </c>
      <c r="AI15" s="48" cm="1">
        <f t="array" ref="AI15">AnualidadActivo(AI$2, $E15, $C15, $B15, $D15, Hombres!$A$1:$DW$117, Mujeres!$A$1:$DW$117)</f>
        <v>21581744.533089794</v>
      </c>
      <c r="AJ15" s="48" cm="1">
        <f t="array" ref="AJ15">AnualidadActivo(AJ$2, $E15, $C15, $B15, $D15, Hombres!$A$1:$DW$117, Mujeres!$A$1:$DW$117)</f>
        <v>22229196.869082488</v>
      </c>
      <c r="AK15" s="48" cm="1">
        <f t="array" ref="AK15">AnualidadActivo(AK$2, $E15, $C15, $B15, $D15, Hombres!$A$1:$DW$117, Mujeres!$A$1:$DW$117)</f>
        <v>22806871.965230238</v>
      </c>
      <c r="AL15" s="48" cm="1">
        <f t="array" ref="AL15">AnualidadActivo(AL$2, $E15, $C15, $B15, $D15, Hombres!$A$1:$DW$117, Mujeres!$A$1:$DW$117)</f>
        <v>23390808.806321871</v>
      </c>
      <c r="AM15" s="48" cm="1">
        <f t="array" ref="AM15">AnualidadActivo(AM$2, $E15, $C15, $B15, $D15, Hombres!$A$1:$DW$117, Mujeres!$A$1:$DW$117)</f>
        <v>23980909.955542542</v>
      </c>
      <c r="AN15" s="48" cm="1">
        <f t="array" ref="AN15">AnualidadActivo(AN$2, $E15, $C15, $B15, $D15, Hombres!$A$1:$DW$117, Mujeres!$A$1:$DW$117)</f>
        <v>24577416.025863245</v>
      </c>
      <c r="AO15" s="48" cm="1">
        <f t="array" ref="AO15">AnualidadActivo(AO$2, $E15, $C15, $B15, $D15, Hombres!$A$1:$DW$117, Mujeres!$A$1:$DW$117)</f>
        <v>25180021.062728364</v>
      </c>
      <c r="AP15" s="48" cm="1">
        <f t="array" ref="AP15">AnualidadActivo(AP$2, $E15, $C15, $B15, $D15, Hombres!$A$1:$DW$117, Mujeres!$A$1:$DW$117)</f>
        <v>25787109.985649589</v>
      </c>
      <c r="AQ15" s="48" cm="1">
        <f t="array" ref="AQ15">AnualidadActivo(AQ$2, $E15, $C15, $B15, $D15, Hombres!$A$1:$DW$117, Mujeres!$A$1:$DW$117)</f>
        <v>26395969.774753191</v>
      </c>
      <c r="AR15" s="48" cm="1">
        <f t="array" ref="AR15">AnualidadActivo(AR$2, $E15, $C15, $B15, $D15, Hombres!$A$1:$DW$117, Mujeres!$A$1:$DW$117)</f>
        <v>27002571.834315054</v>
      </c>
      <c r="AS15" s="48" cm="1">
        <f t="array" ref="AS15">AnualidadActivo(AS$2, $E15, $C15, $B15, $D15, Hombres!$A$1:$DW$117, Mujeres!$A$1:$DW$117)</f>
        <v>27600838.979701255</v>
      </c>
      <c r="AT15" s="48" cm="1">
        <f t="array" ref="AT15">AnualidadActivo(AT$2, $E15, $C15, $B15, $D15, Hombres!$A$1:$DW$117, Mujeres!$A$1:$DW$117)</f>
        <v>28184395.817614999</v>
      </c>
      <c r="AU15" s="48" cm="1">
        <f t="array" ref="AU15">AnualidadActivo(AU$2, $E15, $C15, $B15, $D15, Hombres!$A$1:$DW$117, Mujeres!$A$1:$DW$117)</f>
        <v>28749864.367726266</v>
      </c>
      <c r="AV15" s="48" cm="1">
        <f t="array" ref="AV15">AnualidadActivo(AV$2, $E15, $C15, $B15, $D15, Hombres!$A$1:$DW$117, Mujeres!$A$1:$DW$117)</f>
        <v>29296887.979551271</v>
      </c>
      <c r="AW15" s="48" cm="1">
        <f t="array" ref="AW15">AnualidadActivo(AW$2, $E15, $C15, $B15, $D15, Hombres!$A$1:$DW$117, Mujeres!$A$1:$DW$117)</f>
        <v>29824475.947666284</v>
      </c>
      <c r="AX15" s="48" cm="1">
        <f t="array" ref="AX15">AnualidadActivo(AX$2, $E15, $C15, $B15, $D15, Hombres!$A$1:$DW$117, Mujeres!$A$1:$DW$117)</f>
        <v>30327144.017901629</v>
      </c>
      <c r="AY15" s="48" cm="1">
        <f t="array" ref="AY15">AnualidadActivo(AY$2, $E15, $C15, $B15, $D15, Hombres!$A$1:$DW$117, Mujeres!$A$1:$DW$117)</f>
        <v>30794708.605978895</v>
      </c>
      <c r="AZ15" s="48" cm="1">
        <f t="array" ref="AZ15">AnualidadActivo(AZ$2, $E15, $C15, $B15, $D15, Hombres!$A$1:$DW$117, Mujeres!$A$1:$DW$117)</f>
        <v>31213542.972496063</v>
      </c>
      <c r="BA15" s="48" cm="1">
        <f t="array" ref="BA15">AnualidadActivo(BA$2, $E15, $C15, $B15, $D15, Hombres!$A$1:$DW$117, Mujeres!$A$1:$DW$117)</f>
        <v>31568752.123903245</v>
      </c>
      <c r="BB15" s="48" cm="1">
        <f t="array" ref="BB15">AnualidadActivo(BB$2, $E15, $C15, $B15, $D15, Hombres!$A$1:$DW$117, Mujeres!$A$1:$DW$117)</f>
        <v>31811206.738084011</v>
      </c>
      <c r="BC15" s="48" cm="1">
        <f t="array" ref="BC15">AnualidadActivo(BC$2, $E15, $C15, $B15, $D15, Hombres!$A$1:$DW$117, Mujeres!$A$1:$DW$117)</f>
        <v>31968019.795398541</v>
      </c>
      <c r="BD15" s="48" cm="1">
        <f t="array" ref="BD15">AnualidadActivo(BD$2, $E15, $C15, $B15, $D15, Hombres!$A$1:$DW$117, Mujeres!$A$1:$DW$117)</f>
        <v>32027812.491911672</v>
      </c>
      <c r="BE15" s="48" cm="1">
        <f t="array" ref="BE15">AnualidadActivo(BE$2, $E15, $C15, $B15, $D15, Hombres!$A$1:$DW$117, Mujeres!$A$1:$DW$117)</f>
        <v>31978125.440390475</v>
      </c>
      <c r="BF15" s="48" cm="1">
        <f t="array" ref="BF15">AnualidadActivo(BF$2, $E15, $C15, $B15, $D15, Hombres!$A$1:$DW$117, Mujeres!$A$1:$DW$117)</f>
        <v>31805352.393376742</v>
      </c>
      <c r="BG15" s="48" cm="1">
        <f t="array" ref="BG15">AnualidadActivo(BG$2, $E15, $C15, $B15, $D15, Hombres!$A$1:$DW$117, Mujeres!$A$1:$DW$117)</f>
        <v>31494641.961982142</v>
      </c>
      <c r="BH15" s="48" cm="1">
        <f t="array" ref="BH15">AnualidadActivo(BH$2, $E15, $C15, $B15, $D15, Hombres!$A$1:$DW$117, Mujeres!$A$1:$DW$117)</f>
        <v>31031766.689315066</v>
      </c>
      <c r="BI15" s="48" cm="1">
        <f t="array" ref="BI15">AnualidadActivo(BI$2, $E15, $C15, $B15, $D15, Hombres!$A$1:$DW$117, Mujeres!$A$1:$DW$117)</f>
        <v>30404533.908835314</v>
      </c>
      <c r="BJ15" s="48" cm="1">
        <f t="array" ref="BJ15">AnualidadActivo(BJ$2, $E15, $C15, $B15, $D15, Hombres!$A$1:$DW$117, Mujeres!$A$1:$DW$117)</f>
        <v>29602169.934322163</v>
      </c>
      <c r="BK15" s="48" cm="1">
        <f t="array" ref="BK15">AnualidadActivo(BK$2, $E15, $C15, $B15, $D15, Hombres!$A$1:$DW$117, Mujeres!$A$1:$DW$117)</f>
        <v>28615430.117518064</v>
      </c>
      <c r="BL15" s="48" cm="1">
        <f t="array" ref="BL15">AnualidadActivo(BL$2, $E15, $C15, $B15, $D15, Hombres!$A$1:$DW$117, Mujeres!$A$1:$DW$117)</f>
        <v>27437199.855060659</v>
      </c>
      <c r="BM15" s="48" cm="1">
        <f t="array" ref="BM15">AnualidadActivo(BM$2, $E15, $C15, $B15, $D15, Hombres!$A$1:$DW$117, Mujeres!$A$1:$DW$117)</f>
        <v>26065636.67793566</v>
      </c>
      <c r="BN15" s="48" cm="1">
        <f t="array" ref="BN15">AnualidadActivo(BN$2, $E15, $C15, $B15, $D15, Hombres!$A$1:$DW$117, Mujeres!$A$1:$DW$117)</f>
        <v>24505458.236825217</v>
      </c>
      <c r="BO15" s="48" cm="1">
        <f t="array" ref="BO15">AnualidadActivo(BO$2, $E15, $C15, $B15, $D15, Hombres!$A$1:$DW$117, Mujeres!$A$1:$DW$117)</f>
        <v>22767114.22730859</v>
      </c>
      <c r="BP15" s="48" cm="1">
        <f t="array" ref="BP15">AnualidadActivo(BP$2, $E15, $C15, $B15, $D15, Hombres!$A$1:$DW$117, Mujeres!$A$1:$DW$117)</f>
        <v>20867513.505297914</v>
      </c>
      <c r="BQ15" s="48" cm="1">
        <f t="array" ref="BQ15">AnualidadActivo(BQ$2, $E15, $C15, $B15, $D15, Hombres!$A$1:$DW$117, Mujeres!$A$1:$DW$117)</f>
        <v>18832348.630566999</v>
      </c>
      <c r="BR15" s="48" cm="1">
        <f t="array" ref="BR15">AnualidadActivo(BR$2, $E15, $C15, $B15, $D15, Hombres!$A$1:$DW$117, Mujeres!$A$1:$DW$117)</f>
        <v>16698288.823437303</v>
      </c>
      <c r="BS15" s="48" cm="1">
        <f t="array" ref="BS15">AnualidadActivo(BS$2, $E15, $C15, $B15, $D15, Hombres!$A$1:$DW$117, Mujeres!$A$1:$DW$117)</f>
        <v>14511765.474659793</v>
      </c>
      <c r="BT15" s="48" cm="1">
        <f t="array" ref="BT15">AnualidadActivo(BT$2, $E15, $C15, $B15, $D15, Hombres!$A$1:$DW$117, Mujeres!$A$1:$DW$117)</f>
        <v>12325713.733051194</v>
      </c>
      <c r="BU15" s="48" cm="1">
        <f t="array" ref="BU15">AnualidadActivo(BU$2, $E15, $C15, $B15, $D15, Hombres!$A$1:$DW$117, Mujeres!$A$1:$DW$117)</f>
        <v>10197193.94438738</v>
      </c>
      <c r="BV15" s="48" cm="1">
        <f t="array" ref="BV15">AnualidadActivo(BV$2, $E15, $C15, $B15, $D15, Hombres!$A$1:$DW$117, Mujeres!$A$1:$DW$117)</f>
        <v>8185075.5387088712</v>
      </c>
      <c r="BW15" s="48" cm="1">
        <f t="array" ref="BW15">AnualidadActivo(BW$2, $E15, $C15, $B15, $D15, Hombres!$A$1:$DW$117, Mujeres!$A$1:$DW$117)</f>
        <v>6346110.3977886299</v>
      </c>
      <c r="BX15" s="48" cm="1">
        <f t="array" ref="BX15">AnualidadActivo(BX$2, $E15, $C15, $B15, $D15, Hombres!$A$1:$DW$117, Mujeres!$A$1:$DW$117)</f>
        <v>4728417.1897923602</v>
      </c>
      <c r="BY15" s="48" cm="1">
        <f t="array" ref="BY15">AnualidadActivo(BY$2, $E15, $C15, $B15, $D15, Hombres!$A$1:$DW$117, Mujeres!$A$1:$DW$117)</f>
        <v>3365224.3821818982</v>
      </c>
      <c r="BZ15" s="48" cm="1">
        <f t="array" ref="BZ15">AnualidadActivo(BZ$2, $E15, $C15, $B15, $D15, Hombres!$A$1:$DW$117, Mujeres!$A$1:$DW$117)</f>
        <v>2271191.9513039682</v>
      </c>
      <c r="CA15" s="48" cm="1">
        <f t="array" ref="CA15">AnualidadActivo(CA$2, $E15, $C15, $B15, $D15, Hombres!$A$1:$DW$117, Mujeres!$A$1:$DW$117)</f>
        <v>1441105.4064054764</v>
      </c>
      <c r="CB15" s="48" cm="1">
        <f t="array" ref="CB15">AnualidadActivo(CB$2, $E15, $C15, $B15, $D15, Hombres!$A$1:$DW$117, Mujeres!$A$1:$DW$117)</f>
        <v>850963.28594875697</v>
      </c>
      <c r="CC15" s="48" cm="1">
        <f t="array" ref="CC15">AnualidadActivo(CC$2, $E15, $C15, $B15, $D15, Hombres!$A$1:$DW$117, Mujeres!$A$1:$DW$117)</f>
        <v>461889.99483654246</v>
      </c>
      <c r="CD15" s="48" cm="1">
        <f t="array" ref="CD15">AnualidadActivo(CD$2, $E15, $C15, $B15, $D15, Hombres!$A$1:$DW$117, Mujeres!$A$1:$DW$117)</f>
        <v>226933.64724595402</v>
      </c>
      <c r="CE15" s="48" cm="1">
        <f t="array" ref="CE15">AnualidadActivo(CE$2, $E15, $C15, $B15, $D15, Hombres!$A$1:$DW$117, Mujeres!$A$1:$DW$117)</f>
        <v>98965.679825444706</v>
      </c>
      <c r="CF15" s="48" cm="1">
        <f t="array" ref="CF15">AnualidadActivo(CF$2, $E15, $C15, $B15, $D15, Hombres!$A$1:$DW$117, Mujeres!$A$1:$DW$117)</f>
        <v>0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4608</v>
      </c>
      <c r="DG15" s="48" cm="1">
        <f t="array" ref="DG15">beneficio_muerte_individual_activo(DG$2,$F15,$D15, Hombres!$A$1:$DW$117, Mujeres!$A$1:$DW$117)</f>
        <v>4925.4565119999997</v>
      </c>
      <c r="DH15" s="48" cm="1">
        <f t="array" ref="DH15">beneficio_muerte_individual_activo(DH$2,$F15,$D15, Hombres!$A$1:$DW$117, Mujeres!$A$1:$DW$117)</f>
        <v>5301.8716558016513</v>
      </c>
      <c r="DI15" s="48" cm="1">
        <f t="array" ref="DI15">beneficio_muerte_individual_activo(DI$2,$F15,$D15, Hombres!$A$1:$DW$117, Mujeres!$A$1:$DW$117)</f>
        <v>5703.028384576035</v>
      </c>
      <c r="DJ15" s="48" cm="1">
        <f t="array" ref="DJ15">beneficio_muerte_individual_activo(DJ$2,$F15,$D15, Hombres!$A$1:$DW$117, Mujeres!$A$1:$DW$117)</f>
        <v>6080.9185589782364</v>
      </c>
      <c r="DK15" s="48" cm="1">
        <f t="array" ref="DK15">beneficio_muerte_individual_activo(DK$2,$F15,$D15, Hombres!$A$1:$DW$117, Mujeres!$A$1:$DW$117)</f>
        <v>6454.4535047604822</v>
      </c>
      <c r="DL15" s="48" cm="1">
        <f t="array" ref="DL15">beneficio_muerte_individual_activo(DL$2,$F15,$D15, Hombres!$A$1:$DW$117, Mujeres!$A$1:$DW$117)</f>
        <v>6866.7755701882188</v>
      </c>
      <c r="DM15" s="48" cm="1">
        <f t="array" ref="DM15">beneficio_muerte_individual_activo(DM$2,$F15,$D15, Hombres!$A$1:$DW$117, Mujeres!$A$1:$DW$117)</f>
        <v>7338.4080240563626</v>
      </c>
      <c r="DN15" s="48" cm="1">
        <f t="array" ref="DN15">beneficio_muerte_individual_activo(DN$2,$F15,$D15, Hombres!$A$1:$DW$117, Mujeres!$A$1:$DW$117)</f>
        <v>7847.5865636026838</v>
      </c>
      <c r="DO15" s="48" cm="1">
        <f t="array" ref="DO15">beneficio_muerte_individual_activo(DO$2,$F15,$D15, Hombres!$A$1:$DW$117, Mujeres!$A$1:$DW$117)</f>
        <v>8356.8362170720029</v>
      </c>
      <c r="DP15" s="48" cm="1">
        <f t="array" ref="DP15">beneficio_muerte_individual_activo(DP$2,$F15,$D15, Hombres!$A$1:$DW$117, Mujeres!$A$1:$DW$117)</f>
        <v>8891.1601653476464</v>
      </c>
      <c r="DQ15" s="48" cm="1">
        <f t="array" ref="DQ15">beneficio_muerte_individual_activo(DQ$2,$F15,$D15, Hombres!$A$1:$DW$117, Mujeres!$A$1:$DW$117)</f>
        <v>9543.3323152306348</v>
      </c>
      <c r="DR15" s="48" cm="1">
        <f t="array" ref="DR15">beneficio_muerte_individual_activo(DR$2,$F15,$D15, Hombres!$A$1:$DW$117, Mujeres!$A$1:$DW$117)</f>
        <v>10306.333000750488</v>
      </c>
      <c r="DS15" s="48" cm="1">
        <f t="array" ref="DS15">beneficio_muerte_individual_activo(DS$2,$F15,$D15, Hombres!$A$1:$DW$117, Mujeres!$A$1:$DW$117)</f>
        <v>11109.732167938711</v>
      </c>
      <c r="DT15" s="48" cm="1">
        <f t="array" ref="DT15">beneficio_muerte_individual_activo(DT$2,$F15,$D15, Hombres!$A$1:$DW$117, Mujeres!$A$1:$DW$117)</f>
        <v>11845.524980313847</v>
      </c>
      <c r="DU15" s="48" cm="1">
        <f t="array" ref="DU15">beneficio_muerte_individual_activo(DU$2,$F15,$D15, Hombres!$A$1:$DW$117, Mujeres!$A$1:$DW$117)</f>
        <v>12554.477378773256</v>
      </c>
      <c r="DV15" s="48" cm="1">
        <f t="array" ref="DV15">beneficio_muerte_individual_activo(DV$2,$F15,$D15, Hombres!$A$1:$DW$117, Mujeres!$A$1:$DW$117)</f>
        <v>13371.447098563678</v>
      </c>
      <c r="DW15" s="48" cm="1">
        <f t="array" ref="DW15">beneficio_muerte_individual_activo(DW$2,$F15,$D15, Hombres!$A$1:$DW$117, Mujeres!$A$1:$DW$117)</f>
        <v>14411.481555337472</v>
      </c>
      <c r="DX15" s="48" cm="1">
        <f t="array" ref="DX15">beneficio_muerte_individual_activo(DX$2,$F15,$D15, Hombres!$A$1:$DW$117, Mujeres!$A$1:$DW$117)</f>
        <v>15683.529835104839</v>
      </c>
      <c r="DY15" s="48" cm="1">
        <f t="array" ref="DY15">beneficio_muerte_individual_activo(DY$2,$F15,$D15, Hombres!$A$1:$DW$117, Mujeres!$A$1:$DW$117)</f>
        <v>17134.995545646434</v>
      </c>
      <c r="DZ15" s="48" cm="1">
        <f t="array" ref="DZ15">beneficio_muerte_individual_activo(DZ$2,$F15,$D15, Hombres!$A$1:$DW$117, Mujeres!$A$1:$DW$117)</f>
        <v>11247.458588218968</v>
      </c>
      <c r="EA15" s="48" cm="1">
        <f t="array" ref="EA15">beneficio_muerte_individual_activo(EA$2,$F15,$D15, Hombres!$A$1:$DW$117, Mujeres!$A$1:$DW$117)</f>
        <v>12274.856985471908</v>
      </c>
      <c r="EB15" s="48" cm="1">
        <f t="array" ref="EB15">beneficio_muerte_individual_activo(EB$2,$F15,$D15, Hombres!$A$1:$DW$117, Mujeres!$A$1:$DW$117)</f>
        <v>13266.772856349766</v>
      </c>
      <c r="EC15" s="48" cm="1">
        <f t="array" ref="EC15">beneficio_muerte_individual_activo(EC$2,$F15,$D15, Hombres!$A$1:$DW$117, Mujeres!$A$1:$DW$117)</f>
        <v>14184.068582747163</v>
      </c>
      <c r="ED15" s="48" cm="1">
        <f t="array" ref="ED15">beneficio_muerte_individual_activo(ED$2,$F15,$D15, Hombres!$A$1:$DW$117, Mujeres!$A$1:$DW$117)</f>
        <v>15092.477614152376</v>
      </c>
      <c r="EE15" s="48" cm="1">
        <f t="array" ref="EE15">beneficio_muerte_individual_activo(EE$2,$F15,$D15, Hombres!$A$1:$DW$117, Mujeres!$A$1:$DW$117)</f>
        <v>16131.506252315145</v>
      </c>
      <c r="EF15" s="48" cm="1">
        <f t="array" ref="EF15">beneficio_muerte_individual_activo(EF$2,$F15,$D15, Hombres!$A$1:$DW$117, Mujeres!$A$1:$DW$117)</f>
        <v>17397.904152926119</v>
      </c>
      <c r="EG15" s="48" cm="1">
        <f t="array" ref="EG15">beneficio_muerte_individual_activo(EG$2,$F15,$D15, Hombres!$A$1:$DW$117, Mujeres!$A$1:$DW$117)</f>
        <v>18995.320304781828</v>
      </c>
      <c r="EH15" s="48" cm="1">
        <f t="array" ref="EH15">beneficio_muerte_individual_activo(EH$2,$F15,$D15, Hombres!$A$1:$DW$117, Mujeres!$A$1:$DW$117)</f>
        <v>21083.091203277643</v>
      </c>
      <c r="EI15" s="48" cm="1">
        <f t="array" ref="EI15">beneficio_muerte_individual_activo(EI$2,$F15,$D15, Hombres!$A$1:$DW$117, Mujeres!$A$1:$DW$117)</f>
        <v>23625.074745004455</v>
      </c>
      <c r="EJ15" s="48" cm="1">
        <f t="array" ref="EJ15">beneficio_muerte_individual_activo(EJ$2,$F15,$D15, Hombres!$A$1:$DW$117, Mujeres!$A$1:$DW$117)</f>
        <v>26276.625881516124</v>
      </c>
      <c r="EK15" s="48" cm="1">
        <f t="array" ref="EK15">beneficio_muerte_individual_activo(EK$2,$F15,$D15, Hombres!$A$1:$DW$117, Mujeres!$A$1:$DW$117)</f>
        <v>28736.732936200078</v>
      </c>
      <c r="EL15" s="48" cm="1">
        <f t="array" ref="EL15">beneficio_muerte_individual_activo(EL$2,$F15,$D15, Hombres!$A$1:$DW$117, Mujeres!$A$1:$DW$117)</f>
        <v>31069.920370108935</v>
      </c>
      <c r="EM15" s="48" cm="1">
        <f t="array" ref="EM15">beneficio_muerte_individual_activo(EM$2,$F15,$D15, Hombres!$A$1:$DW$117, Mujeres!$A$1:$DW$117)</f>
        <v>33663.641755401317</v>
      </c>
      <c r="EN15" s="48" cm="1">
        <f t="array" ref="EN15">beneficio_muerte_individual_activo(EN$2,$F15,$D15, Hombres!$A$1:$DW$117, Mujeres!$A$1:$DW$117)</f>
        <v>36866.51096904109</v>
      </c>
      <c r="EO15" s="48" cm="1">
        <f t="array" ref="EO15">beneficio_muerte_individual_activo(EO$2,$F15,$D15, Hombres!$A$1:$DW$117, Mujeres!$A$1:$DW$117)</f>
        <v>40871.872922163522</v>
      </c>
      <c r="EP15" s="48" cm="1">
        <f t="array" ref="EP15">beneficio_muerte_individual_activo(EP$2,$F15,$D15, Hombres!$A$1:$DW$117, Mujeres!$A$1:$DW$117)</f>
        <v>45668.156082239715</v>
      </c>
      <c r="EQ15" s="48" cm="1">
        <f t="array" ref="EQ15">beneficio_muerte_individual_activo(EQ$2,$F15,$D15, Hombres!$A$1:$DW$117, Mujeres!$A$1:$DW$117)</f>
        <v>53752.704956804373</v>
      </c>
      <c r="ER15" s="48" cm="1">
        <f t="array" ref="ER15">beneficio_muerte_individual_activo(ER$2,$F15,$D15, Hombres!$A$1:$DW$117, Mujeres!$A$1:$DW$117)</f>
        <v>59068.896272091646</v>
      </c>
      <c r="ES15" s="48" cm="1">
        <f t="array" ref="ES15">beneficio_muerte_individual_activo(ES$2,$F15,$D15, Hombres!$A$1:$DW$117, Mujeres!$A$1:$DW$117)</f>
        <v>64663.285451691881</v>
      </c>
      <c r="ET15" s="48" cm="1">
        <f t="array" ref="ET15">beneficio_muerte_individual_activo(ET$2,$F15,$D15, Hombres!$A$1:$DW$117, Mujeres!$A$1:$DW$117)</f>
        <v>70548.313703869382</v>
      </c>
      <c r="EU15" s="48" cm="1">
        <f t="array" ref="EU15">beneficio_muerte_individual_activo(EU$2,$F15,$D15, Hombres!$A$1:$DW$117, Mujeres!$A$1:$DW$117)</f>
        <v>76735.287636142952</v>
      </c>
      <c r="EV15" s="48" cm="1">
        <f t="array" ref="EV15">beneficio_muerte_individual_activo(EV$2,$F15,$D15, Hombres!$A$1:$DW$117, Mujeres!$A$1:$DW$117)</f>
        <v>83236.325185534355</v>
      </c>
      <c r="EW15" s="48" cm="1">
        <f t="array" ref="EW15">beneficio_muerte_individual_activo(EW$2,$F15,$D15, Hombres!$A$1:$DW$117, Mujeres!$A$1:$DW$117)</f>
        <v>89938.166700716843</v>
      </c>
      <c r="EX15" s="48" cm="1">
        <f t="array" ref="EX15">beneficio_muerte_individual_activo(EX$2,$F15,$D15, Hombres!$A$1:$DW$117, Mujeres!$A$1:$DW$117)</f>
        <v>96652.134410833736</v>
      </c>
      <c r="EY15" s="48" cm="1">
        <f t="array" ref="EY15">beneficio_muerte_individual_activo(EY$2,$F15,$D15, Hombres!$A$1:$DW$117, Mujeres!$A$1:$DW$117)</f>
        <v>103250.57403756822</v>
      </c>
      <c r="EZ15" s="48" cm="1">
        <f t="array" ref="EZ15">beneficio_muerte_individual_activo(EZ$2,$F15,$D15, Hombres!$A$1:$DW$117, Mujeres!$A$1:$DW$117)</f>
        <v>109615.97374383472</v>
      </c>
      <c r="FA15" s="48" cm="1">
        <f t="array" ref="FA15">beneficio_muerte_individual_activo(FA$2,$F15,$D15, Hombres!$A$1:$DW$117, Mujeres!$A$1:$DW$117)</f>
        <v>115612.85985306733</v>
      </c>
      <c r="FB15" s="48" cm="1">
        <f t="array" ref="FB15">beneficio_muerte_individual_activo(FB$2,$F15,$D15, Hombres!$A$1:$DW$117, Mujeres!$A$1:$DW$117)</f>
        <v>120952.36250383881</v>
      </c>
      <c r="FC15" s="48" cm="1">
        <f t="array" ref="FC15">beneficio_muerte_individual_activo(FC$2,$F15,$D15, Hombres!$A$1:$DW$117, Mujeres!$A$1:$DW$117)</f>
        <v>125319.98616264659</v>
      </c>
      <c r="FD15" s="48" cm="1">
        <f t="array" ref="FD15">beneficio_muerte_individual_activo(FD$2,$F15,$D15, Hombres!$A$1:$DW$117, Mujeres!$A$1:$DW$117)</f>
        <v>128493.79044059332</v>
      </c>
      <c r="FE15" s="48" cm="1">
        <f t="array" ref="FE15">beneficio_muerte_individual_activo(FE$2,$F15,$D15, Hombres!$A$1:$DW$117, Mujeres!$A$1:$DW$117)</f>
        <v>130254.02885638028</v>
      </c>
      <c r="FF15" s="48" cm="1">
        <f t="array" ref="FF15">beneficio_muerte_individual_activo(FF$2,$F15,$D15, Hombres!$A$1:$DW$117, Mujeres!$A$1:$DW$117)</f>
        <v>130307.77913106541</v>
      </c>
      <c r="FG15" s="48" cm="1">
        <f t="array" ref="FG15">beneficio_muerte_individual_activo(FG$2,$F15,$D15, Hombres!$A$1:$DW$117, Mujeres!$A$1:$DW$117)</f>
        <v>128311.31163259449</v>
      </c>
      <c r="FH15" s="48" cm="1">
        <f t="array" ref="FH15">beneficio_muerte_individual_activo(FH$2,$F15,$D15, Hombres!$A$1:$DW$117, Mujeres!$A$1:$DW$117)</f>
        <v>124040.61633036648</v>
      </c>
      <c r="FI15" s="48" cm="1">
        <f t="array" ref="FI15">beneficio_muerte_individual_activo(FI$2,$F15,$D15, Hombres!$A$1:$DW$117, Mujeres!$A$1:$DW$117)</f>
        <v>117467.25364256119</v>
      </c>
      <c r="FJ15" s="48" cm="1">
        <f t="array" ref="FJ15">beneficio_muerte_individual_activo(FJ$2,$F15,$D15, Hombres!$A$1:$DW$117, Mujeres!$A$1:$DW$117)</f>
        <v>108689.74605527234</v>
      </c>
      <c r="FK15" s="48" cm="1">
        <f t="array" ref="FK15">beneficio_muerte_individual_activo(FK$2,$F15,$D15, Hombres!$A$1:$DW$117, Mujeres!$A$1:$DW$117)</f>
        <v>97910.244421529525</v>
      </c>
      <c r="FL15" s="48" cm="1">
        <f t="array" ref="FL15">beneficio_muerte_individual_activo(FL$2,$F15,$D15, Hombres!$A$1:$DW$117, Mujeres!$A$1:$DW$117)</f>
        <v>85482.377473063505</v>
      </c>
      <c r="FM15" s="48" cm="1">
        <f t="array" ref="FM15">beneficio_muerte_individual_activo(FM$2,$F15,$D15, Hombres!$A$1:$DW$117, Mujeres!$A$1:$DW$117)</f>
        <v>71986.431944953933</v>
      </c>
      <c r="FN15" s="48" cm="1">
        <f t="array" ref="FN15">beneficio_muerte_individual_activo(FN$2,$F15,$D15, Hombres!$A$1:$DW$117, Mujeres!$A$1:$DW$117)</f>
        <v>58176.31322669339</v>
      </c>
      <c r="FO15" s="48" cm="1">
        <f t="array" ref="FO15">beneficio_muerte_individual_activo(FO$2,$F15,$D15, Hombres!$A$1:$DW$117, Mujeres!$A$1:$DW$117)</f>
        <v>44845.963465941801</v>
      </c>
      <c r="FP15" s="48" cm="1">
        <f t="array" ref="FP15">beneficio_muerte_individual_activo(FP$2,$F15,$D15, Hombres!$A$1:$DW$117, Mujeres!$A$1:$DW$117)</f>
        <v>32726.985358574435</v>
      </c>
      <c r="FQ15" s="108" cm="1">
        <f t="array" ref="FQ15">beneficio_muerte_individual_activo(FQ$2,$F15,$D15, Hombres!$A$1:$DW$117, Mujeres!$A$1:$DW$117)</f>
        <v>22405.057040345353</v>
      </c>
      <c r="FR15" s="48" cm="1">
        <f t="array" ref="FR15">beneficio_muerte_individual_activo(FR$2,$F15,$D15, Hombres!$A$1:$DW$117, Mujeres!$A$1:$DW$117)</f>
        <v>14238.994083087566</v>
      </c>
      <c r="FS15" s="48" cm="1">
        <f t="array" ref="FS15">beneficio_muerte_individual_activo(FS$2,$F15,$D15, Hombres!$A$1:$DW$117, Mujeres!$A$1:$DW$117)</f>
        <v>8296.2846373054799</v>
      </c>
      <c r="FT15" s="48" cm="1">
        <f t="array" ref="FT15">beneficio_muerte_individual_activo(FT$2,$F15,$D15, Hombres!$A$1:$DW$117, Mujeres!$A$1:$DW$117)</f>
        <v>4363.0054643017593</v>
      </c>
      <c r="FU15" s="48" cm="1">
        <f t="array" ref="FU15">beneficio_muerte_individual_activo(FU$2,$F15,$D15, Hombres!$A$1:$DW$117, Mujeres!$A$1:$DW$117)</f>
        <v>2030.1792847980753</v>
      </c>
      <c r="FV15" s="48" cm="1">
        <f t="array" ref="FV15">beneficio_muerte_individual_activo(FV$2,$F15,$D15, Hombres!$A$1:$DW$117, Mujeres!$A$1:$DW$117)</f>
        <v>814.4481945562477</v>
      </c>
      <c r="FW15" s="48" cm="1">
        <f t="array" ref="FW15">beneficio_muerte_individual_activo(FW$2,$F15,$D15, Hombres!$A$1:$DW$117, Mujeres!$A$1:$DW$117)</f>
        <v>271.92994923482217</v>
      </c>
      <c r="FX15" s="48" cm="1">
        <f t="array" ref="FX15">beneficio_muerte_individual_activo(FX$2,$F15,$D15, Hombres!$A$1:$DW$117, Mujeres!$A$1:$DW$117)</f>
        <v>71.752118638880319</v>
      </c>
      <c r="FY15" s="48" cm="1">
        <f t="array" ref="FY15">beneficio_muerte_individual_activo(FY$2,$F15,$D15, Hombres!$A$1:$DW$117, Mujeres!$A$1:$DW$117)</f>
        <v>13.747984030210379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35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0</v>
      </c>
      <c r="AM16" s="48" cm="1">
        <f t="array" ref="AM16">AnualidadActivo(AM$2, $E16, $C16, $B16, $D16, Hombres!$A$1:$DW$117, Mujeres!$A$1:$DW$117)</f>
        <v>31116093.881174996</v>
      </c>
      <c r="AN16" s="48" cm="1">
        <f t="array" ref="AN16">AnualidadActivo(AN$2, $E16, $C16, $B16, $D16, Hombres!$A$1:$DW$117, Mujeres!$A$1:$DW$117)</f>
        <v>32049576.697610244</v>
      </c>
      <c r="AO16" s="48" cm="1">
        <f t="array" ref="AO16">AnualidadActivo(AO$2, $E16, $C16, $B16, $D16, Hombres!$A$1:$DW$117, Mujeres!$A$1:$DW$117)</f>
        <v>33011063.998538554</v>
      </c>
      <c r="AP16" s="48" cm="1">
        <f t="array" ref="AP16">AnualidadActivo(AP$2, $E16, $C16, $B16, $D16, Hombres!$A$1:$DW$117, Mujeres!$A$1:$DW$117)</f>
        <v>34001395.918494716</v>
      </c>
      <c r="AQ16" s="48" cm="1">
        <f t="array" ref="AQ16">AnualidadActivo(AQ$2, $E16, $C16, $B16, $D16, Hombres!$A$1:$DW$117, Mujeres!$A$1:$DW$117)</f>
        <v>35021437.79604955</v>
      </c>
      <c r="AR16" s="48" cm="1">
        <f t="array" ref="AR16">AnualidadActivo(AR$2, $E16, $C16, $B16, $D16, Hombres!$A$1:$DW$117, Mujeres!$A$1:$DW$117)</f>
        <v>35948144.47427199</v>
      </c>
      <c r="AS16" s="48" cm="1">
        <f t="array" ref="AS16">AnualidadActivo(AS$2, $E16, $C16, $B16, $D16, Hombres!$A$1:$DW$117, Mujeres!$A$1:$DW$117)</f>
        <v>36886828.246383585</v>
      </c>
      <c r="AT16" s="48" cm="1">
        <f t="array" ref="AT16">AnualidadActivo(AT$2, $E16, $C16, $B16, $D16, Hombres!$A$1:$DW$117, Mujeres!$A$1:$DW$117)</f>
        <v>37837971.56424199</v>
      </c>
      <c r="AU16" s="48" cm="1">
        <f t="array" ref="AU16">AnualidadActivo(AU$2, $E16, $C16, $B16, $D16, Hombres!$A$1:$DW$117, Mujeres!$A$1:$DW$117)</f>
        <v>38802186.339523278</v>
      </c>
      <c r="AV16" s="48" cm="1">
        <f t="array" ref="AV16">AnualidadActivo(AV$2, $E16, $C16, $B16, $D16, Hombres!$A$1:$DW$117, Mujeres!$A$1:$DW$117)</f>
        <v>39778766.245281518</v>
      </c>
      <c r="AW16" s="48" cm="1">
        <f t="array" ref="AW16">AnualidadActivo(AW$2, $E16, $C16, $B16, $D16, Hombres!$A$1:$DW$117, Mujeres!$A$1:$DW$117)</f>
        <v>40765072.480349898</v>
      </c>
      <c r="AX16" s="48" cm="1">
        <f t="array" ref="AX16">AnualidadActivo(AX$2, $E16, $C16, $B16, $D16, Hombres!$A$1:$DW$117, Mujeres!$A$1:$DW$117)</f>
        <v>41757502.001800828</v>
      </c>
      <c r="AY16" s="48" cm="1">
        <f t="array" ref="AY16">AnualidadActivo(AY$2, $E16, $C16, $B16, $D16, Hombres!$A$1:$DW$117, Mujeres!$A$1:$DW$117)</f>
        <v>42750914.101876229</v>
      </c>
      <c r="AZ16" s="48" cm="1">
        <f t="array" ref="AZ16">AnualidadActivo(AZ$2, $E16, $C16, $B16, $D16, Hombres!$A$1:$DW$117, Mujeres!$A$1:$DW$117)</f>
        <v>43736383.121717013</v>
      </c>
      <c r="BA16" s="48" cm="1">
        <f t="array" ref="BA16">AnualidadActivo(BA$2, $E16, $C16, $B16, $D16, Hombres!$A$1:$DW$117, Mujeres!$A$1:$DW$117)</f>
        <v>44703628.542187877</v>
      </c>
      <c r="BB16" s="48" cm="1">
        <f t="array" ref="BB16">AnualidadActivo(BB$2, $E16, $C16, $B16, $D16, Hombres!$A$1:$DW$117, Mujeres!$A$1:$DW$117)</f>
        <v>45646966.121015757</v>
      </c>
      <c r="BC16" s="48" cm="1">
        <f t="array" ref="BC16">AnualidadActivo(BC$2, $E16, $C16, $B16, $D16, Hombres!$A$1:$DW$117, Mujeres!$A$1:$DW$117)</f>
        <v>46566400.185069703</v>
      </c>
      <c r="BD16" s="48" cm="1">
        <f t="array" ref="BD16">AnualidadActivo(BD$2, $E16, $C16, $B16, $D16, Hombres!$A$1:$DW$117, Mujeres!$A$1:$DW$117)</f>
        <v>47461762.257056974</v>
      </c>
      <c r="BE16" s="48" cm="1">
        <f t="array" ref="BE16">AnualidadActivo(BE$2, $E16, $C16, $B16, $D16, Hombres!$A$1:$DW$117, Mujeres!$A$1:$DW$117)</f>
        <v>48324950.893464215</v>
      </c>
      <c r="BF16" s="48" cm="1">
        <f t="array" ref="BF16">AnualidadActivo(BF$2, $E16, $C16, $B16, $D16, Hombres!$A$1:$DW$117, Mujeres!$A$1:$DW$117)</f>
        <v>49139141.215780571</v>
      </c>
      <c r="BG16" s="48" cm="1">
        <f t="array" ref="BG16">AnualidadActivo(BG$2, $E16, $C16, $B16, $D16, Hombres!$A$1:$DW$117, Mujeres!$A$1:$DW$117)</f>
        <v>49882150.435899176</v>
      </c>
      <c r="BH16" s="48" cm="1">
        <f t="array" ref="BH16">AnualidadActivo(BH$2, $E16, $C16, $B16, $D16, Hombres!$A$1:$DW$117, Mujeres!$A$1:$DW$117)</f>
        <v>50531422.691359498</v>
      </c>
      <c r="BI16" s="48" cm="1">
        <f t="array" ref="BI16">AnualidadActivo(BI$2, $E16, $C16, $B16, $D16, Hombres!$A$1:$DW$117, Mujeres!$A$1:$DW$117)</f>
        <v>51011310.517003261</v>
      </c>
      <c r="BJ16" s="48" cm="1">
        <f t="array" ref="BJ16">AnualidadActivo(BJ$2, $E16, $C16, $B16, $D16, Hombres!$A$1:$DW$117, Mujeres!$A$1:$DW$117)</f>
        <v>51364328.0680563</v>
      </c>
      <c r="BK16" s="48" cm="1">
        <f t="array" ref="BK16">AnualidadActivo(BK$2, $E16, $C16, $B16, $D16, Hombres!$A$1:$DW$117, Mujeres!$A$1:$DW$117)</f>
        <v>51570072.044643469</v>
      </c>
      <c r="BL16" s="48" cm="1">
        <f t="array" ref="BL16">AnualidadActivo(BL$2, $E16, $C16, $B16, $D16, Hombres!$A$1:$DW$117, Mujeres!$A$1:$DW$117)</f>
        <v>51606468.654390417</v>
      </c>
      <c r="BM16" s="48" cm="1">
        <f t="array" ref="BM16">AnualidadActivo(BM$2, $E16, $C16, $B16, $D16, Hombres!$A$1:$DW$117, Mujeres!$A$1:$DW$117)</f>
        <v>51452235.807549976</v>
      </c>
      <c r="BN16" s="48" cm="1">
        <f t="array" ref="BN16">AnualidadActivo(BN$2, $E16, $C16, $B16, $D16, Hombres!$A$1:$DW$117, Mujeres!$A$1:$DW$117)</f>
        <v>51085431.377815351</v>
      </c>
      <c r="BO16" s="48" cm="1">
        <f t="array" ref="BO16">AnualidadActivo(BO$2, $E16, $C16, $B16, $D16, Hombres!$A$1:$DW$117, Mujeres!$A$1:$DW$117)</f>
        <v>50481903.698170736</v>
      </c>
      <c r="BP16" s="48" cm="1">
        <f t="array" ref="BP16">AnualidadActivo(BP$2, $E16, $C16, $B16, $D16, Hombres!$A$1:$DW$117, Mujeres!$A$1:$DW$117)</f>
        <v>49616929.343949512</v>
      </c>
      <c r="BQ16" s="48" cm="1">
        <f t="array" ref="BQ16">AnualidadActivo(BQ$2, $E16, $C16, $B16, $D16, Hombres!$A$1:$DW$117, Mujeres!$A$1:$DW$117)</f>
        <v>48468156.467940815</v>
      </c>
      <c r="BR16" s="48" cm="1">
        <f t="array" ref="BR16">AnualidadActivo(BR$2, $E16, $C16, $B16, $D16, Hombres!$A$1:$DW$117, Mujeres!$A$1:$DW$117)</f>
        <v>47019320.016592167</v>
      </c>
      <c r="BS16" s="48" cm="1">
        <f t="array" ref="BS16">AnualidadActivo(BS$2, $E16, $C16, $B16, $D16, Hombres!$A$1:$DW$117, Mujeres!$A$1:$DW$117)</f>
        <v>45258947.096671008</v>
      </c>
      <c r="BT16" s="48" cm="1">
        <f t="array" ref="BT16">AnualidadActivo(BT$2, $E16, $C16, $B16, $D16, Hombres!$A$1:$DW$117, Mujeres!$A$1:$DW$117)</f>
        <v>43179534.548247024</v>
      </c>
      <c r="BU16" s="48" cm="1">
        <f t="array" ref="BU16">AnualidadActivo(BU$2, $E16, $C16, $B16, $D16, Hombres!$A$1:$DW$117, Mujeres!$A$1:$DW$117)</f>
        <v>40779628.410581872</v>
      </c>
      <c r="BV16" s="48" cm="1">
        <f t="array" ref="BV16">AnualidadActivo(BV$2, $E16, $C16, $B16, $D16, Hombres!$A$1:$DW$117, Mujeres!$A$1:$DW$117)</f>
        <v>38068035.995753951</v>
      </c>
      <c r="BW16" s="48" cm="1">
        <f t="array" ref="BW16">AnualidadActivo(BW$2, $E16, $C16, $B16, $D16, Hombres!$A$1:$DW$117, Mujeres!$A$1:$DW$117)</f>
        <v>35069026.336523205</v>
      </c>
      <c r="BX16" s="48" cm="1">
        <f t="array" ref="BX16">AnualidadActivo(BX$2, $E16, $C16, $B16, $D16, Hombres!$A$1:$DW$117, Mujeres!$A$1:$DW$117)</f>
        <v>31823123.633826487</v>
      </c>
      <c r="BY16" s="48" cm="1">
        <f t="array" ref="BY16">AnualidadActivo(BY$2, $E16, $C16, $B16, $D16, Hombres!$A$1:$DW$117, Mujeres!$A$1:$DW$117)</f>
        <v>28384973.595934503</v>
      </c>
      <c r="BZ16" s="48" cm="1">
        <f t="array" ref="BZ16">AnualidadActivo(BZ$2, $E16, $C16, $B16, $D16, Hombres!$A$1:$DW$117, Mujeres!$A$1:$DW$117)</f>
        <v>24823155.664138101</v>
      </c>
      <c r="CA16" s="48" cm="1">
        <f t="array" ref="CA16">AnualidadActivo(CA$2, $E16, $C16, $B16, $D16, Hombres!$A$1:$DW$117, Mujeres!$A$1:$DW$117)</f>
        <v>21221131.688749254</v>
      </c>
      <c r="CB16" s="48" cm="1">
        <f t="array" ref="CB16">AnualidadActivo(CB$2, $E16, $C16, $B16, $D16, Hombres!$A$1:$DW$117, Mujeres!$A$1:$DW$117)</f>
        <v>17675979.447034199</v>
      </c>
      <c r="CC16" s="48" cm="1">
        <f t="array" ref="CC16">AnualidadActivo(CC$2, $E16, $C16, $B16, $D16, Hombres!$A$1:$DW$117, Mujeres!$A$1:$DW$117)</f>
        <v>14290884.528275581</v>
      </c>
      <c r="CD16" s="48" cm="1">
        <f t="array" ref="CD16">AnualidadActivo(CD$2, $E16, $C16, $B16, $D16, Hombres!$A$1:$DW$117, Mujeres!$A$1:$DW$117)</f>
        <v>11164901.534115473</v>
      </c>
      <c r="CE16" s="48" cm="1">
        <f t="array" ref="CE16">AnualidadActivo(CE$2, $E16, $C16, $B16, $D16, Hombres!$A$1:$DW$117, Mujeres!$A$1:$DW$117)</f>
        <v>8384211.8540947642</v>
      </c>
      <c r="CF16" s="48" cm="1">
        <f t="array" ref="CF16">AnualidadActivo(CF$2, $E16, $C16, $B16, $D16, Hombres!$A$1:$DW$117, Mujeres!$A$1:$DW$117)</f>
        <v>6014080.078239833</v>
      </c>
      <c r="CG16" s="48" cm="1">
        <f t="array" ref="CG16">AnualidadActivo(CG$2, $E16, $C16, $B16, $D16, Hombres!$A$1:$DW$117, Mujeres!$A$1:$DW$117)</f>
        <v>4090983.2394332541</v>
      </c>
      <c r="CH16" s="48" cm="1">
        <f t="array" ref="CH16">AnualidadActivo(CH$2, $E16, $C16, $B16, $D16, Hombres!$A$1:$DW$117, Mujeres!$A$1:$DW$117)</f>
        <v>2616496.9177476619</v>
      </c>
      <c r="CI16" s="48" cm="1">
        <f t="array" ref="CI16">AnualidadActivo(CI$2, $E16, $C16, $B16, $D16, Hombres!$A$1:$DW$117, Mujeres!$A$1:$DW$117)</f>
        <v>1557175.4396190431</v>
      </c>
      <c r="CJ16" s="48" cm="1">
        <f t="array" ref="CJ16">AnualidadActivo(CJ$2, $E16, $C16, $B16, $D16, Hombres!$A$1:$DW$117, Mujeres!$A$1:$DW$117)</f>
        <v>851413.99196143239</v>
      </c>
      <c r="CK16" s="48" cm="1">
        <f t="array" ref="CK16">AnualidadActivo(CK$2, $E16, $C16, $B16, $D16, Hombres!$A$1:$DW$117, Mujeres!$A$1:$DW$117)</f>
        <v>420985.2932286298</v>
      </c>
      <c r="CL16" s="48" cm="1">
        <f t="array" ref="CL16">AnualidadActivo(CL$2, $E16, $C16, $B16, $D16, Hombres!$A$1:$DW$117, Mujeres!$A$1:$DW$117)</f>
        <v>184521.93842142331</v>
      </c>
      <c r="CM16" s="48" cm="1">
        <f t="array" ref="CM16">AnualidadActivo(CM$2, $E16, $C16, $B16, $D16, Hombres!$A$1:$DW$117, Mujeres!$A$1:$DW$117)</f>
        <v>0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2758</v>
      </c>
      <c r="DG16" s="48" cm="1">
        <f t="array" ref="DG16">beneficio_muerte_individual_activo(DG$2,$F16,$D16, Hombres!$A$1:$DW$117, Mujeres!$A$1:$DW$117)</f>
        <v>2898.9000841999996</v>
      </c>
      <c r="DH16" s="48" cm="1">
        <f t="array" ref="DH16">beneficio_muerte_individual_activo(DH$2,$F16,$D16, Hombres!$A$1:$DW$117, Mujeres!$A$1:$DW$117)</f>
        <v>3042.553816468705</v>
      </c>
      <c r="DI16" s="48" cm="1">
        <f t="array" ref="DI16">beneficio_muerte_individual_activo(DI$2,$F16,$D16, Hombres!$A$1:$DW$117, Mujeres!$A$1:$DW$117)</f>
        <v>3183.9506183567632</v>
      </c>
      <c r="DJ16" s="48" cm="1">
        <f t="array" ref="DJ16">beneficio_muerte_individual_activo(DJ$2,$F16,$D16, Hombres!$A$1:$DW$117, Mujeres!$A$1:$DW$117)</f>
        <v>3334.0571324194834</v>
      </c>
      <c r="DK16" s="48" cm="1">
        <f t="array" ref="DK16">beneficio_muerte_individual_activo(DK$2,$F16,$D16, Hombres!$A$1:$DW$117, Mujeres!$A$1:$DW$117)</f>
        <v>3503.3051679513642</v>
      </c>
      <c r="DL16" s="48" cm="1">
        <f t="array" ref="DL16">beneficio_muerte_individual_activo(DL$2,$F16,$D16, Hombres!$A$1:$DW$117, Mujeres!$A$1:$DW$117)</f>
        <v>3693.6185514034178</v>
      </c>
      <c r="DM16" s="48" cm="1">
        <f t="array" ref="DM16">beneficio_muerte_individual_activo(DM$2,$F16,$D16, Hombres!$A$1:$DW$117, Mujeres!$A$1:$DW$117)</f>
        <v>3926.8172913809767</v>
      </c>
      <c r="DN16" s="48" cm="1">
        <f t="array" ref="DN16">beneficio_muerte_individual_activo(DN$2,$F16,$D16, Hombres!$A$1:$DW$117, Mujeres!$A$1:$DW$117)</f>
        <v>4228.6047094966143</v>
      </c>
      <c r="DO16" s="48" cm="1">
        <f t="array" ref="DO16">beneficio_muerte_individual_activo(DO$2,$F16,$D16, Hombres!$A$1:$DW$117, Mujeres!$A$1:$DW$117)</f>
        <v>4567.9002330639541</v>
      </c>
      <c r="DP16" s="48" cm="1">
        <f t="array" ref="DP16">beneficio_muerte_individual_activo(DP$2,$F16,$D16, Hombres!$A$1:$DW$117, Mujeres!$A$1:$DW$117)</f>
        <v>4929.1152838900134</v>
      </c>
      <c r="DQ16" s="48" cm="1">
        <f t="array" ref="DQ16">beneficio_muerte_individual_activo(DQ$2,$F16,$D16, Hombres!$A$1:$DW$117, Mujeres!$A$1:$DW$117)</f>
        <v>5275.8809204933641</v>
      </c>
      <c r="DR16" s="48" cm="1">
        <f t="array" ref="DR16">beneficio_muerte_individual_activo(DR$2,$F16,$D16, Hombres!$A$1:$DW$117, Mujeres!$A$1:$DW$117)</f>
        <v>5626.5088255543587</v>
      </c>
      <c r="DS16" s="48" cm="1">
        <f t="array" ref="DS16">beneficio_muerte_individual_activo(DS$2,$F16,$D16, Hombres!$A$1:$DW$117, Mujeres!$A$1:$DW$117)</f>
        <v>6001.1947327591897</v>
      </c>
      <c r="DT16" s="48" cm="1">
        <f t="array" ref="DT16">beneficio_muerte_individual_activo(DT$2,$F16,$D16, Hombres!$A$1:$DW$117, Mujeres!$A$1:$DW$117)</f>
        <v>6402.7062313369588</v>
      </c>
      <c r="DU16" s="48" cm="1">
        <f t="array" ref="DU16">beneficio_muerte_individual_activo(DU$2,$F16,$D16, Hombres!$A$1:$DW$117, Mujeres!$A$1:$DW$117)</f>
        <v>6827.3549838928939</v>
      </c>
      <c r="DV16" s="48" cm="1">
        <f t="array" ref="DV16">beneficio_muerte_individual_activo(DV$2,$F16,$D16, Hombres!$A$1:$DW$117, Mujeres!$A$1:$DW$117)</f>
        <v>7267.5104692154309</v>
      </c>
      <c r="DW16" s="48" cm="1">
        <f t="array" ref="DW16">beneficio_muerte_individual_activo(DW$2,$F16,$D16, Hombres!$A$1:$DW$117, Mujeres!$A$1:$DW$117)</f>
        <v>7750.0344137807151</v>
      </c>
      <c r="DX16" s="48" cm="1">
        <f t="array" ref="DX16">beneficio_muerte_individual_activo(DX$2,$F16,$D16, Hombres!$A$1:$DW$117, Mujeres!$A$1:$DW$117)</f>
        <v>8340.3850311487677</v>
      </c>
      <c r="DY16" s="48" cm="1">
        <f t="array" ref="DY16">beneficio_muerte_individual_activo(DY$2,$F16,$D16, Hombres!$A$1:$DW$117, Mujeres!$A$1:$DW$117)</f>
        <v>9007.2454920395521</v>
      </c>
      <c r="DZ16" s="48" cm="1">
        <f t="array" ref="DZ16">beneficio_muerte_individual_activo(DZ$2,$F16,$D16, Hombres!$A$1:$DW$117, Mujeres!$A$1:$DW$117)</f>
        <v>9705.2456633072907</v>
      </c>
      <c r="EA16" s="48" cm="1">
        <f t="array" ref="EA16">beneficio_muerte_individual_activo(EA$2,$F16,$D16, Hombres!$A$1:$DW$117, Mujeres!$A$1:$DW$117)</f>
        <v>10356.120439005004</v>
      </c>
      <c r="EB16" s="48" cm="1">
        <f t="array" ref="EB16">beneficio_muerte_individual_activo(EB$2,$F16,$D16, Hombres!$A$1:$DW$117, Mujeres!$A$1:$DW$117)</f>
        <v>10997.988354945432</v>
      </c>
      <c r="EC16" s="48" cm="1">
        <f t="array" ref="EC16">beneficio_muerte_individual_activo(EC$2,$F16,$D16, Hombres!$A$1:$DW$117, Mujeres!$A$1:$DW$117)</f>
        <v>11723.584016243478</v>
      </c>
      <c r="ED16" s="48" cm="1">
        <f t="array" ref="ED16">beneficio_muerte_individual_activo(ED$2,$F16,$D16, Hombres!$A$1:$DW$117, Mujeres!$A$1:$DW$117)</f>
        <v>12620.637290172619</v>
      </c>
      <c r="EE16" s="48" cm="1">
        <f t="array" ref="EE16">beneficio_muerte_individual_activo(EE$2,$F16,$D16, Hombres!$A$1:$DW$117, Mujeres!$A$1:$DW$117)</f>
        <v>13728.125668157638</v>
      </c>
      <c r="EF16" s="48" cm="1">
        <f t="array" ref="EF16">beneficio_muerte_individual_activo(EF$2,$F16,$D16, Hombres!$A$1:$DW$117, Mujeres!$A$1:$DW$117)</f>
        <v>15040.645599280027</v>
      </c>
      <c r="EG16" s="48" cm="1">
        <f t="array" ref="EG16">beneficio_muerte_individual_activo(EG$2,$F16,$D16, Hombres!$A$1:$DW$117, Mujeres!$A$1:$DW$117)</f>
        <v>9922.4433662721658</v>
      </c>
      <c r="EH16" s="48" cm="1">
        <f t="array" ref="EH16">beneficio_muerte_individual_activo(EH$2,$F16,$D16, Hombres!$A$1:$DW$117, Mujeres!$A$1:$DW$117)</f>
        <v>10863.430012727296</v>
      </c>
      <c r="EI16" s="48" cm="1">
        <f t="array" ref="EI16">beneficio_muerte_individual_activo(EI$2,$F16,$D16, Hombres!$A$1:$DW$117, Mujeres!$A$1:$DW$117)</f>
        <v>11731.891656314518</v>
      </c>
      <c r="EJ16" s="48" cm="1">
        <f t="array" ref="EJ16">beneficio_muerte_individual_activo(EJ$2,$F16,$D16, Hombres!$A$1:$DW$117, Mujeres!$A$1:$DW$117)</f>
        <v>12523.100753554872</v>
      </c>
      <c r="EK16" s="48" cm="1">
        <f t="array" ref="EK16">beneficio_muerte_individual_activo(EK$2,$F16,$D16, Hombres!$A$1:$DW$117, Mujeres!$A$1:$DW$117)</f>
        <v>13336.404840693587</v>
      </c>
      <c r="EL16" s="48" cm="1">
        <f t="array" ref="EL16">beneficio_muerte_individual_activo(EL$2,$F16,$D16, Hombres!$A$1:$DW$117, Mujeres!$A$1:$DW$117)</f>
        <v>14299.565158295351</v>
      </c>
      <c r="EM16" s="48" cm="1">
        <f t="array" ref="EM16">beneficio_muerte_individual_activo(EM$2,$F16,$D16, Hombres!$A$1:$DW$117, Mujeres!$A$1:$DW$117)</f>
        <v>15456.452285178821</v>
      </c>
      <c r="EN16" s="48" cm="1">
        <f t="array" ref="EN16">beneficio_muerte_individual_activo(EN$2,$F16,$D16, Hombres!$A$1:$DW$117, Mujeres!$A$1:$DW$117)</f>
        <v>16880.418379883777</v>
      </c>
      <c r="EO16" s="48" cm="1">
        <f t="array" ref="EO16">beneficio_muerte_individual_activo(EO$2,$F16,$D16, Hombres!$A$1:$DW$117, Mujeres!$A$1:$DW$117)</f>
        <v>18774.29343251598</v>
      </c>
      <c r="EP16" s="48" cm="1">
        <f t="array" ref="EP16">beneficio_muerte_individual_activo(EP$2,$F16,$D16, Hombres!$A$1:$DW$117, Mujeres!$A$1:$DW$117)</f>
        <v>21159.715268122291</v>
      </c>
      <c r="EQ16" s="48" cm="1">
        <f t="array" ref="EQ16">beneficio_muerte_individual_activo(EQ$2,$F16,$D16, Hombres!$A$1:$DW$117, Mujeres!$A$1:$DW$117)</f>
        <v>23696.31038423748</v>
      </c>
      <c r="ER16" s="48" cm="1">
        <f t="array" ref="ER16">beneficio_muerte_individual_activo(ER$2,$F16,$D16, Hombres!$A$1:$DW$117, Mujeres!$A$1:$DW$117)</f>
        <v>26025.45871907457</v>
      </c>
      <c r="ES16" s="48" cm="1">
        <f t="array" ref="ES16">beneficio_muerte_individual_activo(ES$2,$F16,$D16, Hombres!$A$1:$DW$117, Mujeres!$A$1:$DW$117)</f>
        <v>28168.018960222253</v>
      </c>
      <c r="ET16" s="48" cm="1">
        <f t="array" ref="ET16">beneficio_muerte_individual_activo(ET$2,$F16,$D16, Hombres!$A$1:$DW$117, Mujeres!$A$1:$DW$117)</f>
        <v>30565.991352228164</v>
      </c>
      <c r="EU16" s="48" cm="1">
        <f t="array" ref="EU16">beneficio_muerte_individual_activo(EU$2,$F16,$D16, Hombres!$A$1:$DW$117, Mujeres!$A$1:$DW$117)</f>
        <v>33639.82596733074</v>
      </c>
      <c r="EV16" s="48" cm="1">
        <f t="array" ref="EV16">beneficio_muerte_individual_activo(EV$2,$F16,$D16, Hombres!$A$1:$DW$117, Mujeres!$A$1:$DW$117)</f>
        <v>37573.062071951375</v>
      </c>
      <c r="EW16" s="48" cm="1">
        <f t="array" ref="EW16">beneficio_muerte_individual_activo(EW$2,$F16,$D16, Hombres!$A$1:$DW$117, Mujeres!$A$1:$DW$117)</f>
        <v>42267.439494974387</v>
      </c>
      <c r="EX16" s="48" cm="1">
        <f t="array" ref="EX16">beneficio_muerte_individual_activo(EX$2,$F16,$D16, Hombres!$A$1:$DW$117, Mujeres!$A$1:$DW$117)</f>
        <v>50184.48676766015</v>
      </c>
      <c r="EY16" s="48" cm="1">
        <f t="array" ref="EY16">beneficio_muerte_individual_activo(EY$2,$F16,$D16, Hombres!$A$1:$DW$117, Mujeres!$A$1:$DW$117)</f>
        <v>55366.195859810192</v>
      </c>
      <c r="EZ16" s="48" cm="1">
        <f t="array" ref="EZ16">beneficio_muerte_individual_activo(EZ$2,$F16,$D16, Hombres!$A$1:$DW$117, Mujeres!$A$1:$DW$117)</f>
        <v>60961.271053290249</v>
      </c>
      <c r="FA16" s="48" cm="1">
        <f t="array" ref="FA16">beneficio_muerte_individual_activo(FA$2,$F16,$D16, Hombres!$A$1:$DW$117, Mujeres!$A$1:$DW$117)</f>
        <v>66966.081619358374</v>
      </c>
      <c r="FB16" s="48" cm="1">
        <f t="array" ref="FB16">beneficio_muerte_individual_activo(FB$2,$F16,$D16, Hombres!$A$1:$DW$117, Mujeres!$A$1:$DW$117)</f>
        <v>73266.64628617237</v>
      </c>
      <c r="FC16" s="48" cm="1">
        <f t="array" ref="FC16">beneficio_muerte_individual_activo(FC$2,$F16,$D16, Hombres!$A$1:$DW$117, Mujeres!$A$1:$DW$117)</f>
        <v>79821.235307334326</v>
      </c>
      <c r="FD16" s="48" cm="1">
        <f t="array" ref="FD16">beneficio_muerte_individual_activo(FD$2,$F16,$D16, Hombres!$A$1:$DW$117, Mujeres!$A$1:$DW$117)</f>
        <v>86652.892007094953</v>
      </c>
      <c r="FE16" s="48" cm="1">
        <f t="array" ref="FE16">beneficio_muerte_individual_activo(FE$2,$F16,$D16, Hombres!$A$1:$DW$117, Mujeres!$A$1:$DW$117)</f>
        <v>93712.89710566077</v>
      </c>
      <c r="FF16" s="48" cm="1">
        <f t="array" ref="FF16">beneficio_muerte_individual_activo(FF$2,$F16,$D16, Hombres!$A$1:$DW$117, Mujeres!$A$1:$DW$117)</f>
        <v>100842.89501343126</v>
      </c>
      <c r="FG16" s="48" cm="1">
        <f t="array" ref="FG16">beneficio_muerte_individual_activo(FG$2,$F16,$D16, Hombres!$A$1:$DW$117, Mujeres!$A$1:$DW$117)</f>
        <v>107765.80292100205</v>
      </c>
      <c r="FH16" s="48" cm="1">
        <f t="array" ref="FH16">beneficio_muerte_individual_activo(FH$2,$F16,$D16, Hombres!$A$1:$DW$117, Mujeres!$A$1:$DW$117)</f>
        <v>114288.94637582207</v>
      </c>
      <c r="FI16" s="48" cm="1">
        <f t="array" ref="FI16">beneficio_muerte_individual_activo(FI$2,$F16,$D16, Hombres!$A$1:$DW$117, Mujeres!$A$1:$DW$117)</f>
        <v>120276.19003400876</v>
      </c>
      <c r="FJ16" s="48" cm="1">
        <f t="array" ref="FJ16">beneficio_muerte_individual_activo(FJ$2,$F16,$D16, Hombres!$A$1:$DW$117, Mujeres!$A$1:$DW$117)</f>
        <v>125541.93626262482</v>
      </c>
      <c r="FK16" s="48" cm="1">
        <f t="array" ref="FK16">beneficio_muerte_individual_activo(FK$2,$F16,$D16, Hombres!$A$1:$DW$117, Mujeres!$A$1:$DW$117)</f>
        <v>129791.27084244757</v>
      </c>
      <c r="FL16" s="48" cm="1">
        <f t="array" ref="FL16">beneficio_muerte_individual_activo(FL$2,$F16,$D16, Hombres!$A$1:$DW$117, Mujeres!$A$1:$DW$117)</f>
        <v>132609.95959567983</v>
      </c>
      <c r="FM16" s="48" cm="1">
        <f t="array" ref="FM16">beneficio_muerte_individual_activo(FM$2,$F16,$D16, Hombres!$A$1:$DW$117, Mujeres!$A$1:$DW$117)</f>
        <v>133626.34787315008</v>
      </c>
      <c r="FN16" s="48" cm="1">
        <f t="array" ref="FN16">beneficio_muerte_individual_activo(FN$2,$F16,$D16, Hombres!$A$1:$DW$117, Mujeres!$A$1:$DW$117)</f>
        <v>132597.97668879924</v>
      </c>
      <c r="FO16" s="48" cm="1">
        <f t="array" ref="FO16">beneficio_muerte_individual_activo(FO$2,$F16,$D16, Hombres!$A$1:$DW$117, Mujeres!$A$1:$DW$117)</f>
        <v>129337.35460612358</v>
      </c>
      <c r="FP16" s="48" cm="1">
        <f t="array" ref="FP16">beneficio_muerte_individual_activo(FP$2,$F16,$D16, Hombres!$A$1:$DW$117, Mujeres!$A$1:$DW$117)</f>
        <v>123673.94723462431</v>
      </c>
      <c r="FQ16" s="108" cm="1">
        <f t="array" ref="FQ16">beneficio_muerte_individual_activo(FQ$2,$F16,$D16, Hombres!$A$1:$DW$117, Mujeres!$A$1:$DW$117)</f>
        <v>115515.77381434767</v>
      </c>
      <c r="FR16" s="48" cm="1">
        <f t="array" ref="FR16">beneficio_muerte_individual_activo(FR$2,$F16,$D16, Hombres!$A$1:$DW$117, Mujeres!$A$1:$DW$117)</f>
        <v>105006.34178353519</v>
      </c>
      <c r="FS16" s="48" cm="1">
        <f t="array" ref="FS16">beneficio_muerte_individual_activo(FS$2,$F16,$D16, Hombres!$A$1:$DW$117, Mujeres!$A$1:$DW$117)</f>
        <v>92556.97162908256</v>
      </c>
      <c r="FT16" s="48" cm="1">
        <f t="array" ref="FT16">beneficio_muerte_individual_activo(FT$2,$F16,$D16, Hombres!$A$1:$DW$117, Mujeres!$A$1:$DW$117)</f>
        <v>78761.614103190805</v>
      </c>
      <c r="FU16" s="48" cm="1">
        <f t="array" ref="FU16">beneficio_muerte_individual_activo(FU$2,$F16,$D16, Hombres!$A$1:$DW$117, Mujeres!$A$1:$DW$117)</f>
        <v>64343.788313724901</v>
      </c>
      <c r="FV16" s="48" cm="1">
        <f t="array" ref="FV16">beneficio_muerte_individual_activo(FV$2,$F16,$D16, Hombres!$A$1:$DW$117, Mujeres!$A$1:$DW$117)</f>
        <v>50123.320380824443</v>
      </c>
      <c r="FW16" s="48" cm="1">
        <f t="array" ref="FW16">beneficio_muerte_individual_activo(FW$2,$F16,$D16, Hombres!$A$1:$DW$117, Mujeres!$A$1:$DW$117)</f>
        <v>36950.449162684752</v>
      </c>
      <c r="FX16" s="48" cm="1">
        <f t="array" ref="FX16">beneficio_muerte_individual_activo(FX$2,$F16,$D16, Hombres!$A$1:$DW$117, Mujeres!$A$1:$DW$117)</f>
        <v>25555.894004768943</v>
      </c>
      <c r="FY16" s="48" cm="1">
        <f t="array" ref="FY16">beneficio_muerte_individual_activo(FY$2,$F16,$D16, Hombres!$A$1:$DW$117, Mujeres!$A$1:$DW$117)</f>
        <v>16408.721079572821</v>
      </c>
      <c r="FZ16" s="48" cm="1">
        <f t="array" ref="FZ16">beneficio_muerte_individual_activo(FZ$2,$F16,$D16, Hombres!$A$1:$DW$117, Mujeres!$A$1:$DW$117)</f>
        <v>9653.4328530288294</v>
      </c>
      <c r="GA16" s="48" cm="1">
        <f t="array" ref="GA16">beneficio_muerte_individual_activo(GA$2,$F16,$D16, Hombres!$A$1:$DW$117, Mujeres!$A$1:$DW$117)</f>
        <v>5119.9838713269019</v>
      </c>
      <c r="GB16" s="48" cm="1">
        <f t="array" ref="GB16">beneficio_muerte_individual_activo(GB$2,$F16,$D16, Hombres!$A$1:$DW$117, Mujeres!$A$1:$DW$117)</f>
        <v>2399.0750865064861</v>
      </c>
      <c r="GC16" s="48" cm="1">
        <f t="array" ref="GC16">beneficio_muerte_individual_activo(GC$2,$F16,$D16, Hombres!$A$1:$DW$117, Mujeres!$A$1:$DW$117)</f>
        <v>967.21847209896998</v>
      </c>
      <c r="GD16" s="48" cm="1">
        <f t="array" ref="GD16">beneficio_muerte_individual_activo(GD$2,$F16,$D16, Hombres!$A$1:$DW$117, Mujeres!$A$1:$DW$117)</f>
        <v>323.47190719803342</v>
      </c>
      <c r="GE16" s="48" cm="1">
        <f t="array" ref="GE16">beneficio_muerte_individual_activo(GE$2,$F16,$D16, Hombres!$A$1:$DW$117, Mujeres!$A$1:$DW$117)</f>
        <v>85.025001205805069</v>
      </c>
      <c r="GF16" s="48" cm="1">
        <f t="array" ref="GF16">beneficio_muerte_individual_activo(GF$2,$F16,$D16, Hombres!$A$1:$DW$117, Mujeres!$A$1:$DW$117)</f>
        <v>16.074477984614951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35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0</v>
      </c>
      <c r="AH17" s="48" cm="1">
        <f t="array" ref="AH17">AnualidadActivo(AH$2, $E17, $C17, $B17, $D17, Hombres!$A$1:$DW$117, Mujeres!$A$1:$DW$117)</f>
        <v>48786925.552390546</v>
      </c>
      <c r="AI17" s="48" cm="1">
        <f t="array" ref="AI17">AnualidadActivo(AI$2, $E17, $C17, $B17, $D17, Hombres!$A$1:$DW$117, Mujeres!$A$1:$DW$117)</f>
        <v>50250533.318962254</v>
      </c>
      <c r="AJ17" s="48" cm="1">
        <f t="array" ref="AJ17">AnualidadActivo(AJ$2, $E17, $C17, $B17, $D17, Hombres!$A$1:$DW$117, Mujeres!$A$1:$DW$117)</f>
        <v>51758049.318531126</v>
      </c>
      <c r="AK17" s="48" cm="1">
        <f t="array" ref="AK17">AnualidadActivo(AK$2, $E17, $C17, $B17, $D17, Hombres!$A$1:$DW$117, Mujeres!$A$1:$DW$117)</f>
        <v>53310790.798087068</v>
      </c>
      <c r="AL17" s="48" cm="1">
        <f t="array" ref="AL17">AnualidadActivo(AL$2, $E17, $C17, $B17, $D17, Hombres!$A$1:$DW$117, Mujeres!$A$1:$DW$117)</f>
        <v>54910114.522029676</v>
      </c>
      <c r="AM17" s="48" cm="1">
        <f t="array" ref="AM17">AnualidadActivo(AM$2, $E17, $C17, $B17, $D17, Hombres!$A$1:$DW$117, Mujeres!$A$1:$DW$117)</f>
        <v>56344615.016882963</v>
      </c>
      <c r="AN17" s="48" cm="1">
        <f t="array" ref="AN17">AnualidadActivo(AN$2, $E17, $C17, $B17, $D17, Hombres!$A$1:$DW$117, Mujeres!$A$1:$DW$117)</f>
        <v>57795385.179476075</v>
      </c>
      <c r="AO17" s="48" cm="1">
        <f t="array" ref="AO17">AnualidadActivo(AO$2, $E17, $C17, $B17, $D17, Hombres!$A$1:$DW$117, Mujeres!$A$1:$DW$117)</f>
        <v>59262990.272989348</v>
      </c>
      <c r="AP17" s="48" cm="1">
        <f t="array" ref="AP17">AnualidadActivo(AP$2, $E17, $C17, $B17, $D17, Hombres!$A$1:$DW$117, Mujeres!$A$1:$DW$117)</f>
        <v>60748188.961669274</v>
      </c>
      <c r="AQ17" s="48" cm="1">
        <f t="array" ref="AQ17">AnualidadActivo(AQ$2, $E17, $C17, $B17, $D17, Hombres!$A$1:$DW$117, Mujeres!$A$1:$DW$117)</f>
        <v>62249603.475420542</v>
      </c>
      <c r="AR17" s="48" cm="1">
        <f t="array" ref="AR17">AnualidadActivo(AR$2, $E17, $C17, $B17, $D17, Hombres!$A$1:$DW$117, Mujeres!$A$1:$DW$117)</f>
        <v>63762748.473068044</v>
      </c>
      <c r="AS17" s="48" cm="1">
        <f t="array" ref="AS17">AnualidadActivo(AS$2, $E17, $C17, $B17, $D17, Hombres!$A$1:$DW$117, Mujeres!$A$1:$DW$117)</f>
        <v>65281590.276822716</v>
      </c>
      <c r="AT17" s="48" cm="1">
        <f t="array" ref="AT17">AnualidadActivo(AT$2, $E17, $C17, $B17, $D17, Hombres!$A$1:$DW$117, Mujeres!$A$1:$DW$117)</f>
        <v>66797564.915166259</v>
      </c>
      <c r="AU17" s="48" cm="1">
        <f t="array" ref="AU17">AnualidadActivo(AU$2, $E17, $C17, $B17, $D17, Hombres!$A$1:$DW$117, Mujeres!$A$1:$DW$117)</f>
        <v>68296062.343100071</v>
      </c>
      <c r="AV17" s="48" cm="1">
        <f t="array" ref="AV17">AnualidadActivo(AV$2, $E17, $C17, $B17, $D17, Hombres!$A$1:$DW$117, Mujeres!$A$1:$DW$117)</f>
        <v>69760335.520013243</v>
      </c>
      <c r="AW17" s="48" cm="1">
        <f t="array" ref="AW17">AnualidadActivo(AW$2, $E17, $C17, $B17, $D17, Hombres!$A$1:$DW$117, Mujeres!$A$1:$DW$117)</f>
        <v>71181031.261805817</v>
      </c>
      <c r="AX17" s="48" cm="1">
        <f t="array" ref="AX17">AnualidadActivo(AX$2, $E17, $C17, $B17, $D17, Hombres!$A$1:$DW$117, Mujeres!$A$1:$DW$117)</f>
        <v>72557996.066558287</v>
      </c>
      <c r="AY17" s="48" cm="1">
        <f t="array" ref="AY17">AnualidadActivo(AY$2, $E17, $C17, $B17, $D17, Hombres!$A$1:$DW$117, Mujeres!$A$1:$DW$117)</f>
        <v>73890823.836750373</v>
      </c>
      <c r="AZ17" s="48" cm="1">
        <f t="array" ref="AZ17">AnualidadActivo(AZ$2, $E17, $C17, $B17, $D17, Hombres!$A$1:$DW$117, Mujeres!$A$1:$DW$117)</f>
        <v>75166410.217215523</v>
      </c>
      <c r="BA17" s="48" cm="1">
        <f t="array" ref="BA17">AnualidadActivo(BA$2, $E17, $C17, $B17, $D17, Hombres!$A$1:$DW$117, Mujeres!$A$1:$DW$117)</f>
        <v>76357810.522281736</v>
      </c>
      <c r="BB17" s="48" cm="1">
        <f t="array" ref="BB17">AnualidadActivo(BB$2, $E17, $C17, $B17, $D17, Hombres!$A$1:$DW$117, Mujeres!$A$1:$DW$117)</f>
        <v>77429759.798014402</v>
      </c>
      <c r="BC17" s="48" cm="1">
        <f t="array" ref="BC17">AnualidadActivo(BC$2, $E17, $C17, $B17, $D17, Hombres!$A$1:$DW$117, Mujeres!$A$1:$DW$117)</f>
        <v>78346764.856798604</v>
      </c>
      <c r="BD17" s="48" cm="1">
        <f t="array" ref="BD17">AnualidadActivo(BD$2, $E17, $C17, $B17, $D17, Hombres!$A$1:$DW$117, Mujeres!$A$1:$DW$117)</f>
        <v>78990430.773196414</v>
      </c>
      <c r="BE17" s="48" cm="1">
        <f t="array" ref="BE17">AnualidadActivo(BE$2, $E17, $C17, $B17, $D17, Hombres!$A$1:$DW$117, Mujeres!$A$1:$DW$117)</f>
        <v>79427978.595847279</v>
      </c>
      <c r="BF17" s="48" cm="1">
        <f t="array" ref="BF17">AnualidadActivo(BF$2, $E17, $C17, $B17, $D17, Hombres!$A$1:$DW$117, Mujeres!$A$1:$DW$117)</f>
        <v>79627827.173936322</v>
      </c>
      <c r="BG17" s="48" cm="1">
        <f t="array" ref="BG17">AnualidadActivo(BG$2, $E17, $C17, $B17, $D17, Hombres!$A$1:$DW$117, Mujeres!$A$1:$DW$117)</f>
        <v>79556039.104486793</v>
      </c>
      <c r="BH17" s="48" cm="1">
        <f t="array" ref="BH17">AnualidadActivo(BH$2, $E17, $C17, $B17, $D17, Hombres!$A$1:$DW$117, Mujeres!$A$1:$DW$117)</f>
        <v>79180332.845798463</v>
      </c>
      <c r="BI17" s="48" cm="1">
        <f t="array" ref="BI17">AnualidadActivo(BI$2, $E17, $C17, $B17, $D17, Hombres!$A$1:$DW$117, Mujeres!$A$1:$DW$117)</f>
        <v>78468034.252009943</v>
      </c>
      <c r="BJ17" s="48" cm="1">
        <f t="array" ref="BJ17">AnualidadActivo(BJ$2, $E17, $C17, $B17, $D17, Hombres!$A$1:$DW$117, Mujeres!$A$1:$DW$117)</f>
        <v>77383548.580046102</v>
      </c>
      <c r="BK17" s="48" cm="1">
        <f t="array" ref="BK17">AnualidadActivo(BK$2, $E17, $C17, $B17, $D17, Hombres!$A$1:$DW$117, Mujeres!$A$1:$DW$117)</f>
        <v>75890889.186212972</v>
      </c>
      <c r="BL17" s="48" cm="1">
        <f t="array" ref="BL17">AnualidadActivo(BL$2, $E17, $C17, $B17, $D17, Hombres!$A$1:$DW$117, Mujeres!$A$1:$DW$117)</f>
        <v>73958321.014687806</v>
      </c>
      <c r="BM17" s="48" cm="1">
        <f t="array" ref="BM17">AnualidadActivo(BM$2, $E17, $C17, $B17, $D17, Hombres!$A$1:$DW$117, Mujeres!$A$1:$DW$117)</f>
        <v>71564290.015525728</v>
      </c>
      <c r="BN17" s="48" cm="1">
        <f t="array" ref="BN17">AnualidadActivo(BN$2, $E17, $C17, $B17, $D17, Hombres!$A$1:$DW$117, Mujeres!$A$1:$DW$117)</f>
        <v>68695524.096218124</v>
      </c>
      <c r="BO17" s="48" cm="1">
        <f t="array" ref="BO17">AnualidadActivo(BO$2, $E17, $C17, $B17, $D17, Hombres!$A$1:$DW$117, Mujeres!$A$1:$DW$117)</f>
        <v>65345521.328136057</v>
      </c>
      <c r="BP17" s="48" cm="1">
        <f t="array" ref="BP17">AnualidadActivo(BP$2, $E17, $C17, $B17, $D17, Hombres!$A$1:$DW$117, Mujeres!$A$1:$DW$117)</f>
        <v>61517641.264032133</v>
      </c>
      <c r="BQ17" s="48" cm="1">
        <f t="array" ref="BQ17">AnualidadActivo(BQ$2, $E17, $C17, $B17, $D17, Hombres!$A$1:$DW$117, Mujeres!$A$1:$DW$117)</f>
        <v>57231459.465625644</v>
      </c>
      <c r="BR17" s="48" cm="1">
        <f t="array" ref="BR17">AnualidadActivo(BR$2, $E17, $C17, $B17, $D17, Hombres!$A$1:$DW$117, Mujeres!$A$1:$DW$117)</f>
        <v>52530496.058080353</v>
      </c>
      <c r="BS17" s="48" cm="1">
        <f t="array" ref="BS17">AnualidadActivo(BS$2, $E17, $C17, $B17, $D17, Hombres!$A$1:$DW$117, Mujeres!$A$1:$DW$117)</f>
        <v>47482915.127572328</v>
      </c>
      <c r="BT17" s="48" cm="1">
        <f t="array" ref="BT17">AnualidadActivo(BT$2, $E17, $C17, $B17, $D17, Hombres!$A$1:$DW$117, Mujeres!$A$1:$DW$117)</f>
        <v>42177558.138069123</v>
      </c>
      <c r="BU17" s="48" cm="1">
        <f t="array" ref="BU17">AnualidadActivo(BU$2, $E17, $C17, $B17, $D17, Hombres!$A$1:$DW$117, Mujeres!$A$1:$DW$117)</f>
        <v>36723026.497130074</v>
      </c>
      <c r="BV17" s="48" cm="1">
        <f t="array" ref="BV17">AnualidadActivo(BV$2, $E17, $C17, $B17, $D17, Hombres!$A$1:$DW$117, Mujeres!$A$1:$DW$117)</f>
        <v>31248436.294214629</v>
      </c>
      <c r="BW17" s="48" cm="1">
        <f t="array" ref="BW17">AnualidadActivo(BW$2, $E17, $C17, $B17, $D17, Hombres!$A$1:$DW$117, Mujeres!$A$1:$DW$117)</f>
        <v>25900838.112601802</v>
      </c>
      <c r="BX17" s="48" cm="1">
        <f t="array" ref="BX17">AnualidadActivo(BX$2, $E17, $C17, $B17, $D17, Hombres!$A$1:$DW$117, Mujeres!$A$1:$DW$117)</f>
        <v>20833349.004090577</v>
      </c>
      <c r="BY17" s="48" cm="1">
        <f t="array" ref="BY17">AnualidadActivo(BY$2, $E17, $C17, $B17, $D17, Hombres!$A$1:$DW$117, Mujeres!$A$1:$DW$117)</f>
        <v>16189519.990188653</v>
      </c>
      <c r="BZ17" s="48" cm="1">
        <f t="array" ref="BZ17">AnualidadActivo(BZ$2, $E17, $C17, $B17, $D17, Hombres!$A$1:$DW$117, Mujeres!$A$1:$DW$117)</f>
        <v>12090509.557323735</v>
      </c>
      <c r="CA17" s="48" cm="1">
        <f t="array" ref="CA17">AnualidadActivo(CA$2, $E17, $C17, $B17, $D17, Hombres!$A$1:$DW$117, Mujeres!$A$1:$DW$117)</f>
        <v>8623824.5807930101</v>
      </c>
      <c r="CB17" s="48" cm="1">
        <f t="array" ref="CB17">AnualidadActivo(CB$2, $E17, $C17, $B17, $D17, Hombres!$A$1:$DW$117, Mujeres!$A$1:$DW$117)</f>
        <v>5832857.122666494</v>
      </c>
      <c r="CC17" s="48" cm="1">
        <f t="array" ref="CC17">AnualidadActivo(CC$2, $E17, $C17, $B17, $D17, Hombres!$A$1:$DW$117, Mujeres!$A$1:$DW$117)</f>
        <v>3709474.0698938058</v>
      </c>
      <c r="CD17" s="48" cm="1">
        <f t="array" ref="CD17">AnualidadActivo(CD$2, $E17, $C17, $B17, $D17, Hombres!$A$1:$DW$117, Mujeres!$A$1:$DW$117)</f>
        <v>2195528.0684640077</v>
      </c>
      <c r="CE17" s="48" cm="1">
        <f t="array" ref="CE17">AnualidadActivo(CE$2, $E17, $C17, $B17, $D17, Hombres!$A$1:$DW$117, Mujeres!$A$1:$DW$117)</f>
        <v>1194256.5970655454</v>
      </c>
      <c r="CF17" s="48" cm="1">
        <f t="array" ref="CF17">AnualidadActivo(CF$2, $E17, $C17, $B17, $D17, Hombres!$A$1:$DW$117, Mujeres!$A$1:$DW$117)</f>
        <v>587800.57768375438</v>
      </c>
      <c r="CG17" s="48" cm="1">
        <f t="array" ref="CG17">AnualidadActivo(CG$2, $E17, $C17, $B17, $D17, Hombres!$A$1:$DW$117, Mujeres!$A$1:$DW$117)</f>
        <v>256695.06568020501</v>
      </c>
      <c r="CH17" s="48" cm="1">
        <f t="array" ref="CH17">AnualidadActivo(CH$2, $E17, $C17, $B17, $D17, Hombres!$A$1:$DW$117, Mujeres!$A$1:$DW$117)</f>
        <v>0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3949</v>
      </c>
      <c r="DG17" s="48" cm="1">
        <f t="array" ref="DG17">beneficio_muerte_individual_activo(DG$2,$F17,$D17, Hombres!$A$1:$DW$117, Mujeres!$A$1:$DW$117)</f>
        <v>4155.2156167000003</v>
      </c>
      <c r="DH17" s="48" cm="1">
        <f t="array" ref="DH17">beneficio_muerte_individual_activo(DH$2,$F17,$D17, Hombres!$A$1:$DW$117, Mujeres!$A$1:$DW$117)</f>
        <v>4404.8488401398236</v>
      </c>
      <c r="DI17" s="48" cm="1">
        <f t="array" ref="DI17">beneficio_muerte_individual_activo(DI$2,$F17,$D17, Hombres!$A$1:$DW$117, Mujeres!$A$1:$DW$117)</f>
        <v>4721.6576686787103</v>
      </c>
      <c r="DJ17" s="48" cm="1">
        <f t="array" ref="DJ17">beneficio_muerte_individual_activo(DJ$2,$F17,$D17, Hombres!$A$1:$DW$117, Mujeres!$A$1:$DW$117)</f>
        <v>5078.4384480096724</v>
      </c>
      <c r="DK17" s="48" cm="1">
        <f t="array" ref="DK17">beneficio_muerte_individual_activo(DK$2,$F17,$D17, Hombres!$A$1:$DW$117, Mujeres!$A$1:$DW$117)</f>
        <v>5458.5357745150704</v>
      </c>
      <c r="DL17" s="48" cm="1">
        <f t="array" ref="DL17">beneficio_muerte_individual_activo(DL$2,$F17,$D17, Hombres!$A$1:$DW$117, Mujeres!$A$1:$DW$117)</f>
        <v>5829.9423760319196</v>
      </c>
      <c r="DM17" s="48" cm="1">
        <f t="array" ref="DM17">beneficio_muerte_individual_activo(DM$2,$F17,$D17, Hombres!$A$1:$DW$117, Mujeres!$A$1:$DW$117)</f>
        <v>6208.0029515949063</v>
      </c>
      <c r="DN17" s="48" cm="1">
        <f t="array" ref="DN17">beneficio_muerte_individual_activo(DN$2,$F17,$D17, Hombres!$A$1:$DW$117, Mujeres!$A$1:$DW$117)</f>
        <v>6614.9151962613269</v>
      </c>
      <c r="DO17" s="48" cm="1">
        <f t="array" ref="DO17">beneficio_muerte_individual_activo(DO$2,$F17,$D17, Hombres!$A$1:$DW$117, Mujeres!$A$1:$DW$117)</f>
        <v>7055.3832008473091</v>
      </c>
      <c r="DP17" s="48" cm="1">
        <f t="array" ref="DP17">beneficio_muerte_individual_activo(DP$2,$F17,$D17, Hombres!$A$1:$DW$117, Mujeres!$A$1:$DW$117)</f>
        <v>7527.6203143972452</v>
      </c>
      <c r="DQ17" s="48" cm="1">
        <f t="array" ref="DQ17">beneficio_muerte_individual_activo(DQ$2,$F17,$D17, Hombres!$A$1:$DW$117, Mujeres!$A$1:$DW$117)</f>
        <v>8019.448518999342</v>
      </c>
      <c r="DR17" s="48" cm="1">
        <f t="array" ref="DR17">beneficio_muerte_individual_activo(DR$2,$F17,$D17, Hombres!$A$1:$DW$117, Mujeres!$A$1:$DW$117)</f>
        <v>8553.2726887513472</v>
      </c>
      <c r="DS17" s="48" cm="1">
        <f t="array" ref="DS17">beneficio_muerte_individual_activo(DS$2,$F17,$D17, Hombres!$A$1:$DW$117, Mujeres!$A$1:$DW$117)</f>
        <v>9193.6107788651534</v>
      </c>
      <c r="DT17" s="48" cm="1">
        <f t="array" ref="DT17">beneficio_muerte_individual_activo(DT$2,$F17,$D17, Hombres!$A$1:$DW$117, Mujeres!$A$1:$DW$117)</f>
        <v>9912.9330651466371</v>
      </c>
      <c r="DU17" s="48" cm="1">
        <f t="array" ref="DU17">beneficio_muerte_individual_activo(DU$2,$F17,$D17, Hombres!$A$1:$DW$117, Mujeres!$A$1:$DW$117)</f>
        <v>10667.656844975045</v>
      </c>
      <c r="DV17" s="48" cm="1">
        <f t="array" ref="DV17">beneficio_muerte_individual_activo(DV$2,$F17,$D17, Hombres!$A$1:$DW$117, Mujeres!$A$1:$DW$117)</f>
        <v>11381.77057306293</v>
      </c>
      <c r="DW17" s="48" cm="1">
        <f t="array" ref="DW17">beneficio_muerte_individual_activo(DW$2,$F17,$D17, Hombres!$A$1:$DW$117, Mujeres!$A$1:$DW$117)</f>
        <v>12092.852716772124</v>
      </c>
      <c r="DX17" s="48" cm="1">
        <f t="array" ref="DX17">beneficio_muerte_individual_activo(DX$2,$F17,$D17, Hombres!$A$1:$DW$117, Mujeres!$A$1:$DW$117)</f>
        <v>12893.575120440713</v>
      </c>
      <c r="DY17" s="48" cm="1">
        <f t="array" ref="DY17">beneficio_muerte_individual_activo(DY$2,$F17,$D17, Hombres!$A$1:$DW$117, Mujeres!$A$1:$DW$117)</f>
        <v>13873.42447299284</v>
      </c>
      <c r="DZ17" s="48" cm="1">
        <f t="array" ref="DZ17">beneficio_muerte_individual_activo(DZ$2,$F17,$D17, Hombres!$A$1:$DW$117, Mujeres!$A$1:$DW$117)</f>
        <v>15075.384258193528</v>
      </c>
      <c r="EA17" s="48" cm="1">
        <f t="array" ref="EA17">beneficio_muerte_individual_activo(EA$2,$F17,$D17, Hombres!$A$1:$DW$117, Mujeres!$A$1:$DW$117)</f>
        <v>16493.546988880316</v>
      </c>
      <c r="EB17" s="48" cm="1">
        <f t="array" ref="EB17">beneficio_muerte_individual_activo(EB$2,$F17,$D17, Hombres!$A$1:$DW$117, Mujeres!$A$1:$DW$117)</f>
        <v>10860.757610632631</v>
      </c>
      <c r="EC17" s="48" cm="1">
        <f t="array" ref="EC17">beneficio_muerte_individual_activo(EC$2,$F17,$D17, Hombres!$A$1:$DW$117, Mujeres!$A$1:$DW$117)</f>
        <v>11870.652737592478</v>
      </c>
      <c r="ED17" s="48" cm="1">
        <f t="array" ref="ED17">beneficio_muerte_individual_activo(ED$2,$F17,$D17, Hombres!$A$1:$DW$117, Mujeres!$A$1:$DW$117)</f>
        <v>12808.792880393466</v>
      </c>
      <c r="EE17" s="48" cm="1">
        <f t="array" ref="EE17">beneficio_muerte_individual_activo(EE$2,$F17,$D17, Hombres!$A$1:$DW$117, Mujeres!$A$1:$DW$117)</f>
        <v>13670.368423754959</v>
      </c>
      <c r="EF17" s="48" cm="1">
        <f t="array" ref="EF17">beneficio_muerte_individual_activo(EF$2,$F17,$D17, Hombres!$A$1:$DW$117, Mujeres!$A$1:$DW$117)</f>
        <v>14557.298202304795</v>
      </c>
      <c r="EG17" s="48" cm="1">
        <f t="array" ref="EG17">beneficio_muerte_individual_activo(EG$2,$F17,$D17, Hombres!$A$1:$DW$117, Mujeres!$A$1:$DW$117)</f>
        <v>15599.847786602089</v>
      </c>
      <c r="EH17" s="48" cm="1">
        <f t="array" ref="EH17">beneficio_muerte_individual_activo(EH$2,$F17,$D17, Hombres!$A$1:$DW$117, Mujeres!$A$1:$DW$117)</f>
        <v>16842.252535928892</v>
      </c>
      <c r="EI17" s="48" cm="1">
        <f t="array" ref="EI17">beneficio_muerte_individual_activo(EI$2,$F17,$D17, Hombres!$A$1:$DW$117, Mujeres!$A$1:$DW$117)</f>
        <v>18361.525771174471</v>
      </c>
      <c r="EJ17" s="48" cm="1">
        <f t="array" ref="EJ17">beneficio_muerte_individual_activo(EJ$2,$F17,$D17, Hombres!$A$1:$DW$117, Mujeres!$A$1:$DW$117)</f>
        <v>20363.16599304014</v>
      </c>
      <c r="EK17" s="48" cm="1">
        <f t="array" ref="EK17">beneficio_muerte_individual_activo(EK$2,$F17,$D17, Hombres!$A$1:$DW$117, Mujeres!$A$1:$DW$117)</f>
        <v>22867.186972935015</v>
      </c>
      <c r="EL17" s="48" cm="1">
        <f t="array" ref="EL17">beneficio_muerte_individual_activo(EL$2,$F17,$D17, Hombres!$A$1:$DW$117, Mujeres!$A$1:$DW$117)</f>
        <v>25524.274104483717</v>
      </c>
      <c r="EM17" s="48" cm="1">
        <f t="array" ref="EM17">beneficio_muerte_individual_activo(EM$2,$F17,$D17, Hombres!$A$1:$DW$117, Mujeres!$A$1:$DW$117)</f>
        <v>27964.639022072301</v>
      </c>
      <c r="EN17" s="48" cm="1">
        <f t="array" ref="EN17">beneficio_muerte_individual_activo(EN$2,$F17,$D17, Hombres!$A$1:$DW$117, Mujeres!$A$1:$DW$117)</f>
        <v>30208.768382381739</v>
      </c>
      <c r="EO17" s="48" cm="1">
        <f t="array" ref="EO17">beneficio_muerte_individual_activo(EO$2,$F17,$D17, Hombres!$A$1:$DW$117, Mujeres!$A$1:$DW$117)</f>
        <v>32707.853080621535</v>
      </c>
      <c r="EP17" s="48" cm="1">
        <f t="array" ref="EP17">beneficio_muerte_individual_activo(EP$2,$F17,$D17, Hombres!$A$1:$DW$117, Mujeres!$A$1:$DW$117)</f>
        <v>35886.938685669353</v>
      </c>
      <c r="EQ17" s="48" cm="1">
        <f t="array" ref="EQ17">beneficio_muerte_individual_activo(EQ$2,$F17,$D17, Hombres!$A$1:$DW$117, Mujeres!$A$1:$DW$117)</f>
        <v>39925.580576618551</v>
      </c>
      <c r="ER17" s="48" cm="1">
        <f t="array" ref="ER17">beneficio_muerte_individual_activo(ER$2,$F17,$D17, Hombres!$A$1:$DW$117, Mujeres!$A$1:$DW$117)</f>
        <v>44713.384352438567</v>
      </c>
      <c r="ES17" s="48" cm="1">
        <f t="array" ref="ES17">beneficio_muerte_individual_activo(ES$2,$F17,$D17, Hombres!$A$1:$DW$117, Mujeres!$A$1:$DW$117)</f>
        <v>52700.688248334656</v>
      </c>
      <c r="ET17" s="48" cm="1">
        <f t="array" ref="ET17">beneficio_muerte_individual_activo(ET$2,$F17,$D17, Hombres!$A$1:$DW$117, Mujeres!$A$1:$DW$117)</f>
        <v>57923.751898146373</v>
      </c>
      <c r="EU17" s="48" cm="1">
        <f t="array" ref="EU17">beneficio_muerte_individual_activo(EU$2,$F17,$D17, Hombres!$A$1:$DW$117, Mujeres!$A$1:$DW$117)</f>
        <v>63537.061860860056</v>
      </c>
      <c r="EV17" s="48" cm="1">
        <f t="array" ref="EV17">beneficio_muerte_individual_activo(EV$2,$F17,$D17, Hombres!$A$1:$DW$117, Mujeres!$A$1:$DW$117)</f>
        <v>69531.73408364736</v>
      </c>
      <c r="EW17" s="48" cm="1">
        <f t="array" ref="EW17">beneficio_muerte_individual_activo(EW$2,$F17,$D17, Hombres!$A$1:$DW$117, Mujeres!$A$1:$DW$117)</f>
        <v>75785.36847231444</v>
      </c>
      <c r="EX17" s="48" cm="1">
        <f t="array" ref="EX17">beneficio_muerte_individual_activo(EX$2,$F17,$D17, Hombres!$A$1:$DW$117, Mujeres!$A$1:$DW$117)</f>
        <v>82243.172906883876</v>
      </c>
      <c r="EY17" s="48" cm="1">
        <f t="array" ref="EY17">beneficio_muerte_individual_activo(EY$2,$F17,$D17, Hombres!$A$1:$DW$117, Mujeres!$A$1:$DW$117)</f>
        <v>88919.851471533329</v>
      </c>
      <c r="EZ17" s="48" cm="1">
        <f t="array" ref="EZ17">beneficio_muerte_individual_activo(EZ$2,$F17,$D17, Hombres!$A$1:$DW$117, Mujeres!$A$1:$DW$117)</f>
        <v>95761.000860675587</v>
      </c>
      <c r="FA17" s="48" cm="1">
        <f t="array" ref="FA17">beneficio_muerte_individual_activo(FA$2,$F17,$D17, Hombres!$A$1:$DW$117, Mujeres!$A$1:$DW$117)</f>
        <v>102603.27564027288</v>
      </c>
      <c r="FB17" s="48" cm="1">
        <f t="array" ref="FB17">beneficio_muerte_individual_activo(FB$2,$F17,$D17, Hombres!$A$1:$DW$117, Mujeres!$A$1:$DW$117)</f>
        <v>109163.5008357136</v>
      </c>
      <c r="FC17" s="48" cm="1">
        <f t="array" ref="FC17">beneficio_muerte_individual_activo(FC$2,$F17,$D17, Hombres!$A$1:$DW$117, Mujeres!$A$1:$DW$117)</f>
        <v>115241.39731425144</v>
      </c>
      <c r="FD17" s="48" cm="1">
        <f t="array" ref="FD17">beneficio_muerte_individual_activo(FD$2,$F17,$D17, Hombres!$A$1:$DW$117, Mujeres!$A$1:$DW$117)</f>
        <v>120699.97575726708</v>
      </c>
      <c r="FE17" s="48" cm="1">
        <f t="array" ref="FE17">beneficio_muerte_individual_activo(FE$2,$F17,$D17, Hombres!$A$1:$DW$117, Mujeres!$A$1:$DW$117)</f>
        <v>125357.38891134899</v>
      </c>
      <c r="FF17" s="48" cm="1">
        <f t="array" ref="FF17">beneficio_muerte_individual_activo(FF$2,$F17,$D17, Hombres!$A$1:$DW$117, Mujeres!$A$1:$DW$117)</f>
        <v>128928.05613833362</v>
      </c>
      <c r="FG17" s="48" cm="1">
        <f t="array" ref="FG17">beneficio_muerte_individual_activo(FG$2,$F17,$D17, Hombres!$A$1:$DW$117, Mujeres!$A$1:$DW$117)</f>
        <v>131015.28399411842</v>
      </c>
      <c r="FH17" s="48" cm="1">
        <f t="array" ref="FH17">beneficio_muerte_individual_activo(FH$2,$F17,$D17, Hombres!$A$1:$DW$117, Mujeres!$A$1:$DW$117)</f>
        <v>131273.95548820638</v>
      </c>
      <c r="FI17" s="48" cm="1">
        <f t="array" ref="FI17">beneficio_muerte_individual_activo(FI$2,$F17,$D17, Hombres!$A$1:$DW$117, Mujeres!$A$1:$DW$117)</f>
        <v>129496.82081754618</v>
      </c>
      <c r="FJ17" s="48" cm="1">
        <f t="array" ref="FJ17">beneficio_muerte_individual_activo(FJ$2,$F17,$D17, Hombres!$A$1:$DW$117, Mujeres!$A$1:$DW$117)</f>
        <v>125538.51201193871</v>
      </c>
      <c r="FK17" s="48" cm="1">
        <f t="array" ref="FK17">beneficio_muerte_individual_activo(FK$2,$F17,$D17, Hombres!$A$1:$DW$117, Mujeres!$A$1:$DW$117)</f>
        <v>119277.90240930882</v>
      </c>
      <c r="FL17" s="48" cm="1">
        <f t="array" ref="FL17">beneficio_muerte_individual_activo(FL$2,$F17,$D17, Hombres!$A$1:$DW$117, Mujeres!$A$1:$DW$117)</f>
        <v>110675.4333985475</v>
      </c>
      <c r="FM17" s="48" cm="1">
        <f t="array" ref="FM17">beneficio_muerte_individual_activo(FM$2,$F17,$D17, Hombres!$A$1:$DW$117, Mujeres!$A$1:$DW$117)</f>
        <v>99920.271132061142</v>
      </c>
      <c r="FN17" s="48" cm="1">
        <f t="array" ref="FN17">beneficio_muerte_individual_activo(FN$2,$F17,$D17, Hombres!$A$1:$DW$117, Mujeres!$A$1:$DW$117)</f>
        <v>87454.487840432979</v>
      </c>
      <c r="FO17" s="48" cm="1">
        <f t="array" ref="FO17">beneficio_muerte_individual_activo(FO$2,$F17,$D17, Hombres!$A$1:$DW$117, Mujeres!$A$1:$DW$117)</f>
        <v>73882.448450898228</v>
      </c>
      <c r="FP17" s="48" cm="1">
        <f t="array" ref="FP17">beneficio_muerte_individual_activo(FP$2,$F17,$D17, Hombres!$A$1:$DW$117, Mujeres!$A$1:$DW$117)</f>
        <v>59913.442024852251</v>
      </c>
      <c r="FQ17" s="108" cm="1">
        <f t="array" ref="FQ17">beneficio_muerte_individual_activo(FQ$2,$F17,$D17, Hombres!$A$1:$DW$117, Mujeres!$A$1:$DW$117)</f>
        <v>46324.513525283015</v>
      </c>
      <c r="FR17" s="48" cm="1">
        <f t="array" ref="FR17">beneficio_muerte_individual_activo(FR$2,$F17,$D17, Hombres!$A$1:$DW$117, Mujeres!$A$1:$DW$117)</f>
        <v>33895.244382905745</v>
      </c>
      <c r="FS17" s="48" cm="1">
        <f t="array" ref="FS17">beneficio_muerte_individual_activo(FS$2,$F17,$D17, Hombres!$A$1:$DW$117, Mujeres!$A$1:$DW$117)</f>
        <v>23270.018237377109</v>
      </c>
      <c r="FT17" s="48" cm="1">
        <f t="array" ref="FT17">beneficio_muerte_individual_activo(FT$2,$F17,$D17, Hombres!$A$1:$DW$117, Mujeres!$A$1:$DW$117)</f>
        <v>14834.226797415662</v>
      </c>
      <c r="FU17" s="48" cm="1">
        <f t="array" ref="FU17">beneficio_muerte_individual_activo(FU$2,$F17,$D17, Hombres!$A$1:$DW$117, Mujeres!$A$1:$DW$117)</f>
        <v>8668.3072466789272</v>
      </c>
      <c r="FV17" s="48" cm="1">
        <f t="array" ref="FV17">beneficio_muerte_individual_activo(FV$2,$F17,$D17, Hombres!$A$1:$DW$117, Mujeres!$A$1:$DW$117)</f>
        <v>4569.5279339559374</v>
      </c>
      <c r="FW17" s="48" cm="1">
        <f t="array" ref="FW17">beneficio_muerte_individual_activo(FW$2,$F17,$D17, Hombres!$A$1:$DW$117, Mujeres!$A$1:$DW$117)</f>
        <v>2130.2946825717258</v>
      </c>
      <c r="FX17" s="48" cm="1">
        <f t="array" ref="FX17">beneficio_muerte_individual_activo(FX$2,$F17,$D17, Hombres!$A$1:$DW$117, Mujeres!$A$1:$DW$117)</f>
        <v>855.8203776652191</v>
      </c>
      <c r="FY17" s="48" cm="1">
        <f t="array" ref="FY17">beneficio_muerte_individual_activo(FY$2,$F17,$D17, Hombres!$A$1:$DW$117, Mujeres!$A$1:$DW$117)</f>
        <v>285.88160826511501</v>
      </c>
      <c r="FZ17" s="48" cm="1">
        <f t="array" ref="FZ17">beneficio_muerte_individual_activo(FZ$2,$F17,$D17, Hombres!$A$1:$DW$117, Mujeres!$A$1:$DW$117)</f>
        <v>75.345904385346444</v>
      </c>
      <c r="GA17" s="48" cm="1">
        <f t="array" ref="GA17">beneficio_muerte_individual_activo(GA$2,$F17,$D17, Hombres!$A$1:$DW$117, Mujeres!$A$1:$DW$117)</f>
        <v>14.382818028303529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35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0.65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0</v>
      </c>
      <c r="AC18" s="48" cm="1">
        <f t="array" ref="AC18">AnualidadActivo(AC$2, $E18, $C18, $B18, $D18, Hombres!$A$1:$DW$117, Mujeres!$A$1:$DW$117)</f>
        <v>7204289.1369979018</v>
      </c>
      <c r="AD18" s="48" cm="1">
        <f t="array" ref="AD18">AnualidadActivo(AD$2, $E18, $C18, $B18, $D18, Hombres!$A$1:$DW$117, Mujeres!$A$1:$DW$117)</f>
        <v>7420417.8111078385</v>
      </c>
      <c r="AE18" s="48" cm="1">
        <f t="array" ref="AE18">AnualidadActivo(AE$2, $E18, $C18, $B18, $D18, Hombres!$A$1:$DW$117, Mujeres!$A$1:$DW$117)</f>
        <v>7643030.3454410732</v>
      </c>
      <c r="AF18" s="48" cm="1">
        <f t="array" ref="AF18">AnualidadActivo(AF$2, $E18, $C18, $B18, $D18, Hombres!$A$1:$DW$117, Mujeres!$A$1:$DW$117)</f>
        <v>7872321.2558043068</v>
      </c>
      <c r="AG18" s="48" cm="1">
        <f t="array" ref="AG18">AnualidadActivo(AG$2, $E18, $C18, $B18, $D18, Hombres!$A$1:$DW$117, Mujeres!$A$1:$DW$117)</f>
        <v>8108490.8934784355</v>
      </c>
      <c r="AH18" s="48" cm="1">
        <f t="array" ref="AH18">AnualidadActivo(AH$2, $E18, $C18, $B18, $D18, Hombres!$A$1:$DW$117, Mujeres!$A$1:$DW$117)</f>
        <v>8317369.8353097048</v>
      </c>
      <c r="AI18" s="48" cm="1">
        <f t="array" ref="AI18">AnualidadActivo(AI$2, $E18, $C18, $B18, $D18, Hombres!$A$1:$DW$117, Mujeres!$A$1:$DW$117)</f>
        <v>8528264.5325421486</v>
      </c>
      <c r="AJ18" s="48" cm="1">
        <f t="array" ref="AJ18">AnualidadActivo(AJ$2, $E18, $C18, $B18, $D18, Hombres!$A$1:$DW$117, Mujeres!$A$1:$DW$117)</f>
        <v>8741224.0393908732</v>
      </c>
      <c r="AK18" s="48" cm="1">
        <f t="array" ref="AK18">AnualidadActivo(AK$2, $E18, $C18, $B18, $D18, Hombres!$A$1:$DW$117, Mujeres!$A$1:$DW$117)</f>
        <v>8956329.4441831522</v>
      </c>
      <c r="AL18" s="48" cm="1">
        <f t="array" ref="AL18">AnualidadActivo(AL$2, $E18, $C18, $B18, $D18, Hombres!$A$1:$DW$117, Mujeres!$A$1:$DW$117)</f>
        <v>9173332.4667185489</v>
      </c>
      <c r="AM18" s="48" cm="1">
        <f t="array" ref="AM18">AnualidadActivo(AM$2, $E18, $C18, $B18, $D18, Hombres!$A$1:$DW$117, Mujeres!$A$1:$DW$117)</f>
        <v>9391513.3820000924</v>
      </c>
      <c r="AN18" s="48" cm="1">
        <f t="array" ref="AN18">AnualidadActivo(AN$2, $E18, $C18, $B18, $D18, Hombres!$A$1:$DW$117, Mujeres!$A$1:$DW$117)</f>
        <v>9609906.6770354584</v>
      </c>
      <c r="AO18" s="48" cm="1">
        <f t="array" ref="AO18">AnualidadActivo(AO$2, $E18, $C18, $B18, $D18, Hombres!$A$1:$DW$117, Mujeres!$A$1:$DW$117)</f>
        <v>9827163.4782984201</v>
      </c>
      <c r="AP18" s="48" cm="1">
        <f t="array" ref="AP18">AnualidadActivo(AP$2, $E18, $C18, $B18, $D18, Hombres!$A$1:$DW$117, Mujeres!$A$1:$DW$117)</f>
        <v>10041031.909323502</v>
      </c>
      <c r="AQ18" s="48" cm="1">
        <f t="array" ref="AQ18">AnualidadActivo(AQ$2, $E18, $C18, $B18, $D18, Hombres!$A$1:$DW$117, Mujeres!$A$1:$DW$117)</f>
        <v>10248946.697210422</v>
      </c>
      <c r="AR18" s="48" cm="1">
        <f t="array" ref="AR18">AnualidadActivo(AR$2, $E18, $C18, $B18, $D18, Hombres!$A$1:$DW$117, Mujeres!$A$1:$DW$117)</f>
        <v>10449475.446258182</v>
      </c>
      <c r="AS18" s="48" cm="1">
        <f t="array" ref="AS18">AnualidadActivo(AS$2, $E18, $C18, $B18, $D18, Hombres!$A$1:$DW$117, Mujeres!$A$1:$DW$117)</f>
        <v>10642594.302325042</v>
      </c>
      <c r="AT18" s="48" cm="1">
        <f t="array" ref="AT18">AnualidadActivo(AT$2, $E18, $C18, $B18, $D18, Hombres!$A$1:$DW$117, Mujeres!$A$1:$DW$117)</f>
        <v>10828233.755866535</v>
      </c>
      <c r="AU18" s="48" cm="1">
        <f t="array" ref="AU18">AnualidadActivo(AU$2, $E18, $C18, $B18, $D18, Hombres!$A$1:$DW$117, Mujeres!$A$1:$DW$117)</f>
        <v>11004414.663130168</v>
      </c>
      <c r="AV18" s="48" cm="1">
        <f t="array" ref="AV18">AnualidadActivo(AV$2, $E18, $C18, $B18, $D18, Hombres!$A$1:$DW$117, Mujeres!$A$1:$DW$117)</f>
        <v>11167083.703395734</v>
      </c>
      <c r="AW18" s="48" cm="1">
        <f t="array" ref="AW18">AnualidadActivo(AW$2, $E18, $C18, $B18, $D18, Hombres!$A$1:$DW$117, Mujeres!$A$1:$DW$117)</f>
        <v>11310965.8817013</v>
      </c>
      <c r="AX18" s="48" cm="1">
        <f t="array" ref="AX18">AnualidadActivo(AX$2, $E18, $C18, $B18, $D18, Hombres!$A$1:$DW$117, Mujeres!$A$1:$DW$117)</f>
        <v>11430789.322670918</v>
      </c>
      <c r="AY18" s="48" cm="1">
        <f t="array" ref="AY18">AnualidadActivo(AY$2, $E18, $C18, $B18, $D18, Hombres!$A$1:$DW$117, Mujeres!$A$1:$DW$117)</f>
        <v>11509148.252217816</v>
      </c>
      <c r="AZ18" s="48" cm="1">
        <f t="array" ref="AZ18">AnualidadActivo(AZ$2, $E18, $C18, $B18, $D18, Hombres!$A$1:$DW$117, Mujeres!$A$1:$DW$117)</f>
        <v>11556010.131720413</v>
      </c>
      <c r="BA18" s="48" cm="1">
        <f t="array" ref="BA18">AnualidadActivo(BA$2, $E18, $C18, $B18, $D18, Hombres!$A$1:$DW$117, Mujeres!$A$1:$DW$117)</f>
        <v>11566790.56023214</v>
      </c>
      <c r="BB18" s="48" cm="1">
        <f t="array" ref="BB18">AnualidadActivo(BB$2, $E18, $C18, $B18, $D18, Hombres!$A$1:$DW$117, Mujeres!$A$1:$DW$117)</f>
        <v>11536616.655401755</v>
      </c>
      <c r="BC18" s="48" cm="1">
        <f t="array" ref="BC18">AnualidadActivo(BC$2, $E18, $C18, $B18, $D18, Hombres!$A$1:$DW$117, Mujeres!$A$1:$DW$117)</f>
        <v>11460942.933720877</v>
      </c>
      <c r="BD18" s="48" cm="1">
        <f t="array" ref="BD18">AnualidadActivo(BD$2, $E18, $C18, $B18, $D18, Hombres!$A$1:$DW$117, Mujeres!$A$1:$DW$117)</f>
        <v>11335243.529250829</v>
      </c>
      <c r="BE18" s="48" cm="1">
        <f t="array" ref="BE18">AnualidadActivo(BE$2, $E18, $C18, $B18, $D18, Hombres!$A$1:$DW$117, Mujeres!$A$1:$DW$117)</f>
        <v>11154638.459325638</v>
      </c>
      <c r="BF18" s="48" cm="1">
        <f t="array" ref="BF18">AnualidadActivo(BF$2, $E18, $C18, $B18, $D18, Hombres!$A$1:$DW$117, Mujeres!$A$1:$DW$117)</f>
        <v>10914251.906774856</v>
      </c>
      <c r="BG18" s="48" cm="1">
        <f t="array" ref="BG18">AnualidadActivo(BG$2, $E18, $C18, $B18, $D18, Hombres!$A$1:$DW$117, Mujeres!$A$1:$DW$117)</f>
        <v>10609906.0714461</v>
      </c>
      <c r="BH18" s="48" cm="1">
        <f t="array" ref="BH18">AnualidadActivo(BH$2, $E18, $C18, $B18, $D18, Hombres!$A$1:$DW$117, Mujeres!$A$1:$DW$117)</f>
        <v>10239011.744120566</v>
      </c>
      <c r="BI18" s="48" cm="1">
        <f t="array" ref="BI18">AnualidadActivo(BI$2, $E18, $C18, $B18, $D18, Hombres!$A$1:$DW$117, Mujeres!$A$1:$DW$117)</f>
        <v>9800310.7500006333</v>
      </c>
      <c r="BJ18" s="48" cm="1">
        <f t="array" ref="BJ18">AnualidadActivo(BJ$2, $E18, $C18, $B18, $D18, Hombres!$A$1:$DW$117, Mujeres!$A$1:$DW$117)</f>
        <v>9293625.4817338064</v>
      </c>
      <c r="BK18" s="48" cm="1">
        <f t="array" ref="BK18">AnualidadActivo(BK$2, $E18, $C18, $B18, $D18, Hombres!$A$1:$DW$117, Mujeres!$A$1:$DW$117)</f>
        <v>8720271.2612613197</v>
      </c>
      <c r="BL18" s="48" cm="1">
        <f t="array" ref="BL18">AnualidadActivo(BL$2, $E18, $C18, $B18, $D18, Hombres!$A$1:$DW$117, Mujeres!$A$1:$DW$117)</f>
        <v>8083960.9155712174</v>
      </c>
      <c r="BM18" s="48" cm="1">
        <f t="array" ref="BM18">AnualidadActivo(BM$2, $E18, $C18, $B18, $D18, Hombres!$A$1:$DW$117, Mujeres!$A$1:$DW$117)</f>
        <v>7391880.6854648087</v>
      </c>
      <c r="BN18" s="48" cm="1">
        <f t="array" ref="BN18">AnualidadActivo(BN$2, $E18, $C18, $B18, $D18, Hombres!$A$1:$DW$117, Mujeres!$A$1:$DW$117)</f>
        <v>6654696.4670695886</v>
      </c>
      <c r="BO18" s="48" cm="1">
        <f t="array" ref="BO18">AnualidadActivo(BO$2, $E18, $C18, $B18, $D18, Hombres!$A$1:$DW$117, Mujeres!$A$1:$DW$117)</f>
        <v>5885885.2935995022</v>
      </c>
      <c r="BP18" s="48" cm="1">
        <f t="array" ref="BP18">AnualidadActivo(BP$2, $E18, $C18, $B18, $D18, Hombres!$A$1:$DW$117, Mujeres!$A$1:$DW$117)</f>
        <v>5101517.3928293772</v>
      </c>
      <c r="BQ18" s="48" cm="1">
        <f t="array" ref="BQ18">AnualidadActivo(BQ$2, $E18, $C18, $B18, $D18, Hombres!$A$1:$DW$117, Mujeres!$A$1:$DW$117)</f>
        <v>4320274.830124978</v>
      </c>
      <c r="BR18" s="48" cm="1">
        <f t="array" ref="BR18">AnualidadActivo(BR$2, $E18, $C18, $B18, $D18, Hombres!$A$1:$DW$117, Mujeres!$A$1:$DW$117)</f>
        <v>3562991.118970593</v>
      </c>
      <c r="BS18" s="48" cm="1">
        <f t="array" ref="BS18">AnualidadActivo(BS$2, $E18, $C18, $B18, $D18, Hombres!$A$1:$DW$117, Mujeres!$A$1:$DW$117)</f>
        <v>2850895.9289516238</v>
      </c>
      <c r="BT18" s="48" cm="1">
        <f t="array" ref="BT18">AnualidadActivo(BT$2, $E18, $C18, $B18, $D18, Hombres!$A$1:$DW$117, Mujeres!$A$1:$DW$117)</f>
        <v>2203395.6532120747</v>
      </c>
      <c r="BU18" s="48" cm="1">
        <f t="array" ref="BU18">AnualidadActivo(BU$2, $E18, $C18, $B18, $D18, Hombres!$A$1:$DW$117, Mujeres!$A$1:$DW$117)</f>
        <v>1636324.5082265513</v>
      </c>
      <c r="BV18" s="48" cm="1">
        <f t="array" ref="BV18">AnualidadActivo(BV$2, $E18, $C18, $B18, $D18, Hombres!$A$1:$DW$117, Mujeres!$A$1:$DW$117)</f>
        <v>1160491.1346364522</v>
      </c>
      <c r="BW18" s="48" cm="1">
        <f t="array" ref="BW18">AnualidadActivo(BW$2, $E18, $C18, $B18, $D18, Hombres!$A$1:$DW$117, Mujeres!$A$1:$DW$117)</f>
        <v>780406.11733366176</v>
      </c>
      <c r="BX18" s="48" cm="1">
        <f t="array" ref="BX18">AnualidadActivo(BX$2, $E18, $C18, $B18, $D18, Hombres!$A$1:$DW$117, Mujeres!$A$1:$DW$117)</f>
        <v>493481.01546021714</v>
      </c>
      <c r="BY18" s="48" cm="1">
        <f t="array" ref="BY18">AnualidadActivo(BY$2, $E18, $C18, $B18, $D18, Hombres!$A$1:$DW$117, Mujeres!$A$1:$DW$117)</f>
        <v>290464.39429938584</v>
      </c>
      <c r="BZ18" s="48" cm="1">
        <f t="array" ref="BZ18">AnualidadActivo(BZ$2, $E18, $C18, $B18, $D18, Hombres!$A$1:$DW$117, Mujeres!$A$1:$DW$117)</f>
        <v>157180.78317185843</v>
      </c>
      <c r="CA18" s="48" cm="1">
        <f t="array" ref="CA18">AnualidadActivo(CA$2, $E18, $C18, $B18, $D18, Hombres!$A$1:$DW$117, Mujeres!$A$1:$DW$117)</f>
        <v>77007.905834886638</v>
      </c>
      <c r="CB18" s="48" cm="1">
        <f t="array" ref="CB18">AnualidadActivo(CB$2, $E18, $C18, $B18, $D18, Hombres!$A$1:$DW$117, Mujeres!$A$1:$DW$117)</f>
        <v>33506.537651600724</v>
      </c>
      <c r="CC18" s="48" cm="1">
        <f t="array" ref="CC18">AnualidadActivo(CC$2, $E18, $C18, $B18, $D18, Hombres!$A$1:$DW$117, Mujeres!$A$1:$DW$117)</f>
        <v>0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6061.5</v>
      </c>
      <c r="DG18" s="48" cm="1">
        <f t="array" ref="DG18">beneficio_muerte_individual_activo(DG$2,$F18,$D18, Hombres!$A$1:$DW$117, Mujeres!$A$1:$DW$117)</f>
        <v>6460.1588435999993</v>
      </c>
      <c r="DH18" s="48" cm="1">
        <f t="array" ref="DH18">beneficio_muerte_individual_activo(DH$2,$F18,$D18, Hombres!$A$1:$DW$117, Mujeres!$A$1:$DW$117)</f>
        <v>6869.7526671088244</v>
      </c>
      <c r="DI18" s="48" cm="1">
        <f t="array" ref="DI18">beneficio_muerte_individual_activo(DI$2,$F18,$D18, Hombres!$A$1:$DW$117, Mujeres!$A$1:$DW$117)</f>
        <v>7310.5372861845808</v>
      </c>
      <c r="DJ18" s="48" cm="1">
        <f t="array" ref="DJ18">beneficio_muerte_individual_activo(DJ$2,$F18,$D18, Hombres!$A$1:$DW$117, Mujeres!$A$1:$DW$117)</f>
        <v>7794.6500356506285</v>
      </c>
      <c r="DK18" s="48" cm="1">
        <f t="array" ref="DK18">beneficio_muerte_individual_activo(DK$2,$F18,$D18, Hombres!$A$1:$DW$117, Mujeres!$A$1:$DW$117)</f>
        <v>8319.2043983159547</v>
      </c>
      <c r="DL18" s="48" cm="1">
        <f t="array" ref="DL18">beneficio_muerte_individual_activo(DL$2,$F18,$D18, Hombres!$A$1:$DW$117, Mujeres!$A$1:$DW$117)</f>
        <v>8867.4110911806365</v>
      </c>
      <c r="DM18" s="48" cm="1">
        <f t="array" ref="DM18">beneficio_muerte_individual_activo(DM$2,$F18,$D18, Hombres!$A$1:$DW$117, Mujeres!$A$1:$DW$117)</f>
        <v>9459.6971991805531</v>
      </c>
      <c r="DN18" s="48" cm="1">
        <f t="array" ref="DN18">beneficio_muerte_individual_activo(DN$2,$F18,$D18, Hombres!$A$1:$DW$117, Mujeres!$A$1:$DW$117)</f>
        <v>10155.771831038912</v>
      </c>
      <c r="DO18" s="48" cm="1">
        <f t="array" ref="DO18">beneficio_muerte_individual_activo(DO$2,$F18,$D18, Hombres!$A$1:$DW$117, Mujeres!$A$1:$DW$117)</f>
        <v>10935.309611246339</v>
      </c>
      <c r="DP18" s="48" cm="1">
        <f t="array" ref="DP18">beneficio_muerte_individual_activo(DP$2,$F18,$D18, Hombres!$A$1:$DW$117, Mujeres!$A$1:$DW$117)</f>
        <v>11755.919639820735</v>
      </c>
      <c r="DQ18" s="48" cm="1">
        <f t="array" ref="DQ18">beneficio_muerte_individual_activo(DQ$2,$F18,$D18, Hombres!$A$1:$DW$117, Mujeres!$A$1:$DW$117)</f>
        <v>12543.195990447071</v>
      </c>
      <c r="DR18" s="48" cm="1">
        <f t="array" ref="DR18">beneficio_muerte_individual_activo(DR$2,$F18,$D18, Hombres!$A$1:$DW$117, Mujeres!$A$1:$DW$117)</f>
        <v>13332.25054563626</v>
      </c>
      <c r="DS18" s="48" cm="1">
        <f t="array" ref="DS18">beneficio_muerte_individual_activo(DS$2,$F18,$D18, Hombres!$A$1:$DW$117, Mujeres!$A$1:$DW$117)</f>
        <v>14212.416114578293</v>
      </c>
      <c r="DT18" s="48" cm="1">
        <f t="array" ref="DT18">beneficio_muerte_individual_activo(DT$2,$F18,$D18, Hombres!$A$1:$DW$117, Mujeres!$A$1:$DW$117)</f>
        <v>15278.022601257522</v>
      </c>
      <c r="DU18" s="48" cm="1">
        <f t="array" ref="DU18">beneficio_muerte_individual_activo(DU$2,$F18,$D18, Hombres!$A$1:$DW$117, Mujeres!$A$1:$DW$117)</f>
        <v>16575.621367569049</v>
      </c>
      <c r="DV18" s="48" cm="1">
        <f t="array" ref="DV18">beneficio_muerte_individual_activo(DV$2,$F18,$D18, Hombres!$A$1:$DW$117, Mujeres!$A$1:$DW$117)</f>
        <v>18100.20298700401</v>
      </c>
      <c r="DW18" s="48" cm="1">
        <f t="array" ref="DW18">beneficio_muerte_individual_activo(DW$2,$F18,$D18, Hombres!$A$1:$DW$117, Mujeres!$A$1:$DW$117)</f>
        <v>11893.515505790627</v>
      </c>
      <c r="DX18" s="48" cm="1">
        <f t="array" ref="DX18">beneficio_muerte_individual_activo(DX$2,$F18,$D18, Hombres!$A$1:$DW$117, Mujeres!$A$1:$DW$117)</f>
        <v>12974.917450355708</v>
      </c>
      <c r="DY18" s="48" cm="1">
        <f t="array" ref="DY18">beneficio_muerte_individual_activo(DY$2,$F18,$D18, Hombres!$A$1:$DW$117, Mujeres!$A$1:$DW$117)</f>
        <v>13986.959238827945</v>
      </c>
      <c r="DZ18" s="48" cm="1">
        <f t="array" ref="DZ18">beneficio_muerte_individual_activo(DZ$2,$F18,$D18, Hombres!$A$1:$DW$117, Mujeres!$A$1:$DW$117)</f>
        <v>14922.978551371369</v>
      </c>
      <c r="EA18" s="48" cm="1">
        <f t="array" ref="EA18">beneficio_muerte_individual_activo(EA$2,$F18,$D18, Hombres!$A$1:$DW$117, Mujeres!$A$1:$DW$117)</f>
        <v>15888.718700897658</v>
      </c>
      <c r="EB18" s="48" cm="1">
        <f t="array" ref="EB18">beneficio_muerte_individual_activo(EB$2,$F18,$D18, Hombres!$A$1:$DW$117, Mujeres!$A$1:$DW$117)</f>
        <v>17017.33463698296</v>
      </c>
      <c r="EC18" s="48" cm="1">
        <f t="array" ref="EC18">beneficio_muerte_individual_activo(EC$2,$F18,$D18, Hombres!$A$1:$DW$117, Mujeres!$A$1:$DW$117)</f>
        <v>18356.730429681651</v>
      </c>
      <c r="ED18" s="48" cm="1">
        <f t="array" ref="ED18">beneficio_muerte_individual_activo(ED$2,$F18,$D18, Hombres!$A$1:$DW$117, Mujeres!$A$1:$DW$117)</f>
        <v>19984.921116480968</v>
      </c>
      <c r="EE18" s="48" cm="1">
        <f t="array" ref="EE18">beneficio_muerte_individual_activo(EE$2,$F18,$D18, Hombres!$A$1:$DW$117, Mujeres!$A$1:$DW$117)</f>
        <v>22108.422398991723</v>
      </c>
      <c r="EF18" s="48" cm="1">
        <f t="array" ref="EF18">beneficio_muerte_individual_activo(EF$2,$F18,$D18, Hombres!$A$1:$DW$117, Mujeres!$A$1:$DW$117)</f>
        <v>24744.546538655639</v>
      </c>
      <c r="EG18" s="48" cm="1">
        <f t="array" ref="EG18">beneficio_muerte_individual_activo(EG$2,$F18,$D18, Hombres!$A$1:$DW$117, Mujeres!$A$1:$DW$117)</f>
        <v>27531.136389329131</v>
      </c>
      <c r="EH18" s="48" cm="1">
        <f t="array" ref="EH18">beneficio_muerte_individual_activo(EH$2,$F18,$D18, Hombres!$A$1:$DW$117, Mujeres!$A$1:$DW$117)</f>
        <v>30084.987618904041</v>
      </c>
      <c r="EI18" s="48" cm="1">
        <f t="array" ref="EI18">beneficio_muerte_individual_activo(EI$2,$F18,$D18, Hombres!$A$1:$DW$117, Mujeres!$A$1:$DW$117)</f>
        <v>32429.638713242359</v>
      </c>
      <c r="EJ18" s="48" cm="1">
        <f t="array" ref="EJ18">beneficio_muerte_individual_activo(EJ$2,$F18,$D18, Hombres!$A$1:$DW$117, Mujeres!$A$1:$DW$117)</f>
        <v>35025.606341908911</v>
      </c>
      <c r="EK18" s="48" cm="1">
        <f t="array" ref="EK18">beneficio_muerte_individual_activo(EK$2,$F18,$D18, Hombres!$A$1:$DW$117, Mujeres!$A$1:$DW$117)</f>
        <v>38305.080255460482</v>
      </c>
      <c r="EL18" s="48" cm="1">
        <f t="array" ref="EL18">beneficio_muerte_individual_activo(EL$2,$F18,$D18, Hombres!$A$1:$DW$117, Mujeres!$A$1:$DW$117)</f>
        <v>42445.22737832534</v>
      </c>
      <c r="EM18" s="48" cm="1">
        <f t="array" ref="EM18">beneficio_muerte_individual_activo(EM$2,$F18,$D18, Hombres!$A$1:$DW$117, Mujeres!$A$1:$DW$117)</f>
        <v>47326.839210270176</v>
      </c>
      <c r="EN18" s="48" cm="1">
        <f t="array" ref="EN18">beneficio_muerte_individual_activo(EN$2,$F18,$D18, Hombres!$A$1:$DW$117, Mujeres!$A$1:$DW$117)</f>
        <v>55380.488028256194</v>
      </c>
      <c r="EO18" s="48" cm="1">
        <f t="array" ref="EO18">beneficio_muerte_individual_activo(EO$2,$F18,$D18, Hombres!$A$1:$DW$117, Mujeres!$A$1:$DW$117)</f>
        <v>60646.352296780657</v>
      </c>
      <c r="EP18" s="48" cm="1">
        <f t="array" ref="EP18">beneficio_muerte_individual_activo(EP$2,$F18,$D18, Hombres!$A$1:$DW$117, Mujeres!$A$1:$DW$117)</f>
        <v>66276.595645465757</v>
      </c>
      <c r="EQ18" s="48" cm="1">
        <f t="array" ref="EQ18">beneficio_muerte_individual_activo(EQ$2,$F18,$D18, Hombres!$A$1:$DW$117, Mujeres!$A$1:$DW$117)</f>
        <v>72253.525481989287</v>
      </c>
      <c r="ER18" s="48" cm="1">
        <f t="array" ref="ER18">beneficio_muerte_individual_activo(ER$2,$F18,$D18, Hombres!$A$1:$DW$117, Mujeres!$A$1:$DW$117)</f>
        <v>78442.94193736231</v>
      </c>
      <c r="ES18" s="48" cm="1">
        <f t="array" ref="ES18">beneficio_muerte_individual_activo(ES$2,$F18,$D18, Hombres!$A$1:$DW$117, Mujeres!$A$1:$DW$117)</f>
        <v>84781.264028581412</v>
      </c>
      <c r="ET18" s="48" cm="1">
        <f t="array" ref="ET18">beneficio_muerte_individual_activo(ET$2,$F18,$D18, Hombres!$A$1:$DW$117, Mujeres!$A$1:$DW$117)</f>
        <v>91276.22001856257</v>
      </c>
      <c r="EU18" s="48" cm="1">
        <f t="array" ref="EU18">beneficio_muerte_individual_activo(EU$2,$F18,$D18, Hombres!$A$1:$DW$117, Mujeres!$A$1:$DW$117)</f>
        <v>97870.427696333078</v>
      </c>
      <c r="EV18" s="48" cm="1">
        <f t="array" ref="EV18">beneficio_muerte_individual_activo(EV$2,$F18,$D18, Hombres!$A$1:$DW$117, Mujeres!$A$1:$DW$117)</f>
        <v>104397.07548934899</v>
      </c>
      <c r="EW18" s="48" cm="1">
        <f t="array" ref="EW18">beneficio_muerte_individual_activo(EW$2,$F18,$D18, Hombres!$A$1:$DW$117, Mujeres!$A$1:$DW$117)</f>
        <v>110568.06141012756</v>
      </c>
      <c r="EX18" s="48" cm="1">
        <f t="array" ref="EX18">beneficio_muerte_individual_activo(EX$2,$F18,$D18, Hombres!$A$1:$DW$117, Mujeres!$A$1:$DW$117)</f>
        <v>116176.01500201796</v>
      </c>
      <c r="EY18" s="48" cm="1">
        <f t="array" ref="EY18">beneficio_muerte_individual_activo(EY$2,$F18,$D18, Hombres!$A$1:$DW$117, Mujeres!$A$1:$DW$117)</f>
        <v>121082.73490352198</v>
      </c>
      <c r="EZ18" s="48" cm="1">
        <f t="array" ref="EZ18">beneficio_muerte_individual_activo(EZ$2,$F18,$D18, Hombres!$A$1:$DW$117, Mujeres!$A$1:$DW$117)</f>
        <v>125112.51909903753</v>
      </c>
      <c r="FA18" s="48" cm="1">
        <f t="array" ref="FA18">beneficio_muerte_individual_activo(FA$2,$F18,$D18, Hombres!$A$1:$DW$117, Mujeres!$A$1:$DW$117)</f>
        <v>127990.5158387698</v>
      </c>
      <c r="FB18" s="48" cm="1">
        <f t="array" ref="FB18">beneficio_muerte_individual_activo(FB$2,$F18,$D18, Hombres!$A$1:$DW$117, Mujeres!$A$1:$DW$117)</f>
        <v>129338.84903381791</v>
      </c>
      <c r="FC18" s="48" cm="1">
        <f t="array" ref="FC18">beneficio_muerte_individual_activo(FC$2,$F18,$D18, Hombres!$A$1:$DW$117, Mujeres!$A$1:$DW$117)</f>
        <v>128842.20610630864</v>
      </c>
      <c r="FD18" s="48" cm="1">
        <f t="array" ref="FD18">beneficio_muerte_individual_activo(FD$2,$F18,$D18, Hombres!$A$1:$DW$117, Mujeres!$A$1:$DW$117)</f>
        <v>126330.24383229388</v>
      </c>
      <c r="FE18" s="48" cm="1">
        <f t="array" ref="FE18">beneficio_muerte_individual_activo(FE$2,$F18,$D18, Hombres!$A$1:$DW$117, Mujeres!$A$1:$DW$117)</f>
        <v>121699.91255872539</v>
      </c>
      <c r="FF18" s="48" cm="1">
        <f t="array" ref="FF18">beneficio_muerte_individual_activo(FF$2,$F18,$D18, Hombres!$A$1:$DW$117, Mujeres!$A$1:$DW$117)</f>
        <v>114877.65570963926</v>
      </c>
      <c r="FG18" s="48" cm="1">
        <f t="array" ref="FG18">beneficio_muerte_individual_activo(FG$2,$F18,$D18, Hombres!$A$1:$DW$117, Mujeres!$A$1:$DW$117)</f>
        <v>105873.73773994319</v>
      </c>
      <c r="FH18" s="48" cm="1">
        <f t="array" ref="FH18">beneficio_muerte_individual_activo(FH$2,$F18,$D18, Hombres!$A$1:$DW$117, Mujeres!$A$1:$DW$117)</f>
        <v>94919.668318989396</v>
      </c>
      <c r="FI18" s="48" cm="1">
        <f t="array" ref="FI18">beneficio_muerte_individual_activo(FI$2,$F18,$D18, Hombres!$A$1:$DW$117, Mujeres!$A$1:$DW$117)</f>
        <v>82482.752041392465</v>
      </c>
      <c r="FJ18" s="48" cm="1">
        <f t="array" ref="FJ18">beneficio_muerte_individual_activo(FJ$2,$F18,$D18, Hombres!$A$1:$DW$117, Mujeres!$A$1:$DW$117)</f>
        <v>69171.668701391653</v>
      </c>
      <c r="FK18" s="48" cm="1">
        <f t="array" ref="FK18">beneficio_muerte_individual_activo(FK$2,$F18,$D18, Hombres!$A$1:$DW$117, Mujeres!$A$1:$DW$117)</f>
        <v>55675.525268965655</v>
      </c>
      <c r="FL18" s="48" cm="1">
        <f t="array" ref="FL18">beneficio_muerte_individual_activo(FL$2,$F18,$D18, Hombres!$A$1:$DW$117, Mujeres!$A$1:$DW$117)</f>
        <v>42724.263082297199</v>
      </c>
      <c r="FM18" s="48" cm="1">
        <f t="array" ref="FM18">beneficio_muerte_individual_activo(FM$2,$F18,$D18, Hombres!$A$1:$DW$117, Mujeres!$A$1:$DW$117)</f>
        <v>31026.167895765313</v>
      </c>
      <c r="FN18" s="48" cm="1">
        <f t="array" ref="FN18">beneficio_muerte_individual_activo(FN$2,$F18,$D18, Hombres!$A$1:$DW$117, Mujeres!$A$1:$DW$117)</f>
        <v>21142.522777641985</v>
      </c>
      <c r="FO18" s="48" cm="1">
        <f t="array" ref="FO18">beneficio_muerte_individual_activo(FO$2,$F18,$D18, Hombres!$A$1:$DW$117, Mujeres!$A$1:$DW$117)</f>
        <v>13381.369457029385</v>
      </c>
      <c r="FP18" s="48" cm="1">
        <f t="array" ref="FP18">beneficio_muerte_individual_activo(FP$2,$F18,$D18, Hombres!$A$1:$DW$117, Mujeres!$A$1:$DW$117)</f>
        <v>7766.5894389964624</v>
      </c>
      <c r="FQ18" s="108" cm="1">
        <f t="array" ref="FQ18">beneficio_muerte_individual_activo(FQ$2,$F18,$D18, Hombres!$A$1:$DW$117, Mujeres!$A$1:$DW$117)</f>
        <v>4069.3101664842102</v>
      </c>
      <c r="FR18" s="48" cm="1">
        <f t="array" ref="FR18">beneficio_muerte_individual_activo(FR$2,$F18,$D18, Hombres!$A$1:$DW$117, Mujeres!$A$1:$DW$117)</f>
        <v>1887.5009190400344</v>
      </c>
      <c r="FS18" s="48" cm="1">
        <f t="array" ref="FS18">beneficio_muerte_individual_activo(FS$2,$F18,$D18, Hombres!$A$1:$DW$117, Mujeres!$A$1:$DW$117)</f>
        <v>755.60918145241885</v>
      </c>
      <c r="FT18" s="48" cm="1">
        <f t="array" ref="FT18">beneficio_muerte_individual_activo(FT$2,$F18,$D18, Hombres!$A$1:$DW$117, Mujeres!$A$1:$DW$117)</f>
        <v>252.11210715086099</v>
      </c>
      <c r="FU18" s="48" cm="1">
        <f t="array" ref="FU18">beneficio_muerte_individual_activo(FU$2,$F18,$D18, Hombres!$A$1:$DW$117, Mujeres!$A$1:$DW$117)</f>
        <v>66.621920473956962</v>
      </c>
      <c r="FV18" s="48" cm="1">
        <f t="array" ref="FV18">beneficio_muerte_individual_activo(FV$2,$F18,$D18, Hombres!$A$1:$DW$117, Mujeres!$A$1:$DW$117)</f>
        <v>12.83902657970083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35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0.65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0</v>
      </c>
      <c r="AD19" s="48" cm="1">
        <f t="array" ref="AD19">AnualidadActivo(AD$2, $E19, $C19, $B19, $D19, Hombres!$A$1:$DW$117, Mujeres!$A$1:$DW$117)</f>
        <v>32054748.140841063</v>
      </c>
      <c r="AE19" s="48" cm="1">
        <f t="array" ref="AE19">AnualidadActivo(AE$2, $E19, $C19, $B19, $D19, Hombres!$A$1:$DW$117, Mujeres!$A$1:$DW$117)</f>
        <v>33016390.585066296</v>
      </c>
      <c r="AF19" s="48" cm="1">
        <f t="array" ref="AF19">AnualidadActivo(AF$2, $E19, $C19, $B19, $D19, Hombres!$A$1:$DW$117, Mujeres!$A$1:$DW$117)</f>
        <v>34006882.30261828</v>
      </c>
      <c r="AG19" s="48" cm="1">
        <f t="array" ref="AG19">AnualidadActivo(AG$2, $E19, $C19, $B19, $D19, Hombres!$A$1:$DW$117, Mujeres!$A$1:$DW$117)</f>
        <v>35027088.771696836</v>
      </c>
      <c r="AH19" s="48" cm="1">
        <f t="array" ref="AH19">AnualidadActivo(AH$2, $E19, $C19, $B19, $D19, Hombres!$A$1:$DW$117, Mujeres!$A$1:$DW$117)</f>
        <v>36077901.434847742</v>
      </c>
      <c r="AI19" s="48" cm="1">
        <f t="array" ref="AI19">AnualidadActivo(AI$2, $E19, $C19, $B19, $D19, Hombres!$A$1:$DW$117, Mujeres!$A$1:$DW$117)</f>
        <v>37009888.15301162</v>
      </c>
      <c r="AJ19" s="48" cm="1">
        <f t="array" ref="AJ19">AnualidadActivo(AJ$2, $E19, $C19, $B19, $D19, Hombres!$A$1:$DW$117, Mujeres!$A$1:$DW$117)</f>
        <v>37951430.551521473</v>
      </c>
      <c r="AK19" s="48" cm="1">
        <f t="array" ref="AK19">AnualidadActivo(AK$2, $E19, $C19, $B19, $D19, Hombres!$A$1:$DW$117, Mujeres!$A$1:$DW$117)</f>
        <v>38902634.770221405</v>
      </c>
      <c r="AL19" s="48" cm="1">
        <f t="array" ref="AL19">AnualidadActivo(AL$2, $E19, $C19, $B19, $D19, Hombres!$A$1:$DW$117, Mujeres!$A$1:$DW$117)</f>
        <v>39863595.205472283</v>
      </c>
      <c r="AM19" s="48" cm="1">
        <f t="array" ref="AM19">AnualidadActivo(AM$2, $E19, $C19, $B19, $D19, Hombres!$A$1:$DW$117, Mujeres!$A$1:$DW$117)</f>
        <v>40833170.762909792</v>
      </c>
      <c r="AN19" s="48" cm="1">
        <f t="array" ref="AN19">AnualidadActivo(AN$2, $E19, $C19, $B19, $D19, Hombres!$A$1:$DW$117, Mujeres!$A$1:$DW$117)</f>
        <v>41808575.906164408</v>
      </c>
      <c r="AO19" s="48" cm="1">
        <f t="array" ref="AO19">AnualidadActivo(AO$2, $E19, $C19, $B19, $D19, Hombres!$A$1:$DW$117, Mujeres!$A$1:$DW$117)</f>
        <v>42785883.184297271</v>
      </c>
      <c r="AP19" s="48" cm="1">
        <f t="array" ref="AP19">AnualidadActivo(AP$2, $E19, $C19, $B19, $D19, Hombres!$A$1:$DW$117, Mujeres!$A$1:$DW$117)</f>
        <v>43758924.2321923</v>
      </c>
      <c r="AQ19" s="48" cm="1">
        <f t="array" ref="AQ19">AnualidadActivo(AQ$2, $E19, $C19, $B19, $D19, Hombres!$A$1:$DW$117, Mujeres!$A$1:$DW$117)</f>
        <v>44717279.723775625</v>
      </c>
      <c r="AR19" s="48" cm="1">
        <f t="array" ref="AR19">AnualidadActivo(AR$2, $E19, $C19, $B19, $D19, Hombres!$A$1:$DW$117, Mujeres!$A$1:$DW$117)</f>
        <v>45649482.788396165</v>
      </c>
      <c r="AS19" s="48" cm="1">
        <f t="array" ref="AS19">AnualidadActivo(AS$2, $E19, $C19, $B19, $D19, Hombres!$A$1:$DW$117, Mujeres!$A$1:$DW$117)</f>
        <v>46549840.227987915</v>
      </c>
      <c r="AT19" s="48" cm="1">
        <f t="array" ref="AT19">AnualidadActivo(AT$2, $E19, $C19, $B19, $D19, Hombres!$A$1:$DW$117, Mujeres!$A$1:$DW$117)</f>
        <v>47418772.31677106</v>
      </c>
      <c r="AU19" s="48" cm="1">
        <f t="array" ref="AU19">AnualidadActivo(AU$2, $E19, $C19, $B19, $D19, Hombres!$A$1:$DW$117, Mujeres!$A$1:$DW$117)</f>
        <v>48255566.697386667</v>
      </c>
      <c r="AV19" s="48" cm="1">
        <f t="array" ref="AV19">AnualidadActivo(AV$2, $E19, $C19, $B19, $D19, Hombres!$A$1:$DW$117, Mujeres!$A$1:$DW$117)</f>
        <v>49050645.150819577</v>
      </c>
      <c r="AW19" s="48" cm="1">
        <f t="array" ref="AW19">AnualidadActivo(AW$2, $E19, $C19, $B19, $D19, Hombres!$A$1:$DW$117, Mujeres!$A$1:$DW$117)</f>
        <v>49785788.801029429</v>
      </c>
      <c r="AX19" s="48" cm="1">
        <f t="array" ref="AX19">AnualidadActivo(AX$2, $E19, $C19, $B19, $D19, Hombres!$A$1:$DW$117, Mujeres!$A$1:$DW$117)</f>
        <v>50438545.014593214</v>
      </c>
      <c r="AY19" s="48" cm="1">
        <f t="array" ref="AY19">AnualidadActivo(AY$2, $E19, $C19, $B19, $D19, Hombres!$A$1:$DW$117, Mujeres!$A$1:$DW$117)</f>
        <v>50986324.459925734</v>
      </c>
      <c r="AZ19" s="48" cm="1">
        <f t="array" ref="AZ19">AnualidadActivo(AZ$2, $E19, $C19, $B19, $D19, Hombres!$A$1:$DW$117, Mujeres!$A$1:$DW$117)</f>
        <v>51350943.1659813</v>
      </c>
      <c r="BA19" s="48" cm="1">
        <f t="array" ref="BA19">AnualidadActivo(BA$2, $E19, $C19, $B19, $D19, Hombres!$A$1:$DW$117, Mujeres!$A$1:$DW$117)</f>
        <v>51575462.892099142</v>
      </c>
      <c r="BB19" s="48" cm="1">
        <f t="array" ref="BB19">AnualidadActivo(BB$2, $E19, $C19, $B19, $D19, Hombres!$A$1:$DW$117, Mujeres!$A$1:$DW$117)</f>
        <v>51639083.391745992</v>
      </c>
      <c r="BC19" s="48" cm="1">
        <f t="array" ref="BC19">AnualidadActivo(BC$2, $E19, $C19, $B19, $D19, Hombres!$A$1:$DW$117, Mujeres!$A$1:$DW$117)</f>
        <v>51521585.938598827</v>
      </c>
      <c r="BD19" s="48" cm="1">
        <f t="array" ref="BD19">AnualidadActivo(BD$2, $E19, $C19, $B19, $D19, Hombres!$A$1:$DW$117, Mujeres!$A$1:$DW$117)</f>
        <v>51203782.918539241</v>
      </c>
      <c r="BE19" s="48" cm="1">
        <f t="array" ref="BE19">AnualidadActivo(BE$2, $E19, $C19, $B19, $D19, Hombres!$A$1:$DW$117, Mujeres!$A$1:$DW$117)</f>
        <v>50664222.851220004</v>
      </c>
      <c r="BF19" s="48" cm="1">
        <f t="array" ref="BF19">AnualidadActivo(BF$2, $E19, $C19, $B19, $D19, Hombres!$A$1:$DW$117, Mujeres!$A$1:$DW$117)</f>
        <v>49878998.225609638</v>
      </c>
      <c r="BG19" s="48" cm="1">
        <f t="array" ref="BG19">AnualidadActivo(BG$2, $E19, $C19, $B19, $D19, Hombres!$A$1:$DW$117, Mujeres!$A$1:$DW$117)</f>
        <v>48825557.274614625</v>
      </c>
      <c r="BH19" s="48" cm="1">
        <f t="array" ref="BH19">AnualidadActivo(BH$2, $E19, $C19, $B19, $D19, Hombres!$A$1:$DW$117, Mujeres!$A$1:$DW$117)</f>
        <v>47487050.810908251</v>
      </c>
      <c r="BI19" s="48" cm="1">
        <f t="array" ref="BI19">AnualidadActivo(BI$2, $E19, $C19, $B19, $D19, Hombres!$A$1:$DW$117, Mujeres!$A$1:$DW$117)</f>
        <v>45853044.898595057</v>
      </c>
      <c r="BJ19" s="48" cm="1">
        <f t="array" ref="BJ19">AnualidadActivo(BJ$2, $E19, $C19, $B19, $D19, Hombres!$A$1:$DW$117, Mujeres!$A$1:$DW$117)</f>
        <v>43915854.399062961</v>
      </c>
      <c r="BK19" s="48" cm="1">
        <f t="array" ref="BK19">AnualidadActivo(BK$2, $E19, $C19, $B19, $D19, Hombres!$A$1:$DW$117, Mujeres!$A$1:$DW$117)</f>
        <v>41671689.287722193</v>
      </c>
      <c r="BL19" s="48" cm="1">
        <f t="array" ref="BL19">AnualidadActivo(BL$2, $E19, $C19, $B19, $D19, Hombres!$A$1:$DW$117, Mujeres!$A$1:$DW$117)</f>
        <v>39125373.176041886</v>
      </c>
      <c r="BM19" s="48" cm="1">
        <f t="array" ref="BM19">AnualidadActivo(BM$2, $E19, $C19, $B19, $D19, Hombres!$A$1:$DW$117, Mujeres!$A$1:$DW$117)</f>
        <v>36295407.311705321</v>
      </c>
      <c r="BN19" s="48" cm="1">
        <f t="array" ref="BN19">AnualidadActivo(BN$2, $E19, $C19, $B19, $D19, Hombres!$A$1:$DW$117, Mujeres!$A$1:$DW$117)</f>
        <v>33214682.32059525</v>
      </c>
      <c r="BO19" s="48" cm="1">
        <f t="array" ref="BO19">AnualidadActivo(BO$2, $E19, $C19, $B19, $D19, Hombres!$A$1:$DW$117, Mujeres!$A$1:$DW$117)</f>
        <v>29928331.540362421</v>
      </c>
      <c r="BP19" s="48" cm="1">
        <f t="array" ref="BP19">AnualidadActivo(BP$2, $E19, $C19, $B19, $D19, Hombres!$A$1:$DW$117, Mujeres!$A$1:$DW$117)</f>
        <v>26493863.775213987</v>
      </c>
      <c r="BQ19" s="48" cm="1">
        <f t="array" ref="BQ19">AnualidadActivo(BQ$2, $E19, $C19, $B19, $D19, Hombres!$A$1:$DW$117, Mujeres!$A$1:$DW$117)</f>
        <v>22982891.701937597</v>
      </c>
      <c r="BR19" s="48" cm="1">
        <f t="array" ref="BR19">AnualidadActivo(BR$2, $E19, $C19, $B19, $D19, Hombres!$A$1:$DW$117, Mujeres!$A$1:$DW$117)</f>
        <v>19481316.413212173</v>
      </c>
      <c r="BS19" s="48" cm="1">
        <f t="array" ref="BS19">AnualidadActivo(BS$2, $E19, $C19, $B19, $D19, Hombres!$A$1:$DW$117, Mujeres!$A$1:$DW$117)</f>
        <v>16083505.988581466</v>
      </c>
      <c r="BT19" s="48" cm="1">
        <f t="array" ref="BT19">AnualidadActivo(BT$2, $E19, $C19, $B19, $D19, Hombres!$A$1:$DW$117, Mujeres!$A$1:$DW$117)</f>
        <v>12883623.779499108</v>
      </c>
      <c r="BU19" s="48" cm="1">
        <f t="array" ref="BU19">AnualidadActivo(BU$2, $E19, $C19, $B19, $D19, Hombres!$A$1:$DW$117, Mujeres!$A$1:$DW$117)</f>
        <v>9968474.429164296</v>
      </c>
      <c r="BV19" s="48" cm="1">
        <f t="array" ref="BV19">AnualidadActivo(BV$2, $E19, $C19, $B19, $D19, Hombres!$A$1:$DW$117, Mujeres!$A$1:$DW$117)</f>
        <v>7410762.3330612006</v>
      </c>
      <c r="BW19" s="48" cm="1">
        <f t="array" ref="BW19">AnualidadActivo(BW$2, $E19, $C19, $B19, $D19, Hombres!$A$1:$DW$117, Mujeres!$A$1:$DW$117)</f>
        <v>5261542.8786034798</v>
      </c>
      <c r="BX19" s="48" cm="1">
        <f t="array" ref="BX19">AnualidadActivo(BX$2, $E19, $C19, $B19, $D19, Hombres!$A$1:$DW$117, Mujeres!$A$1:$DW$117)</f>
        <v>3542548.4771077544</v>
      </c>
      <c r="BY19" s="48" cm="1">
        <f t="array" ref="BY19">AnualidadActivo(BY$2, $E19, $C19, $B19, $D19, Hombres!$A$1:$DW$117, Mujeres!$A$1:$DW$117)</f>
        <v>2242831.2480113874</v>
      </c>
      <c r="BZ19" s="48" cm="1">
        <f t="array" ref="BZ19">AnualidadActivo(BZ$2, $E19, $C19, $B19, $D19, Hombres!$A$1:$DW$117, Mujeres!$A$1:$DW$117)</f>
        <v>1321609.8463135222</v>
      </c>
      <c r="CA19" s="48" cm="1">
        <f t="array" ref="CA19">AnualidadActivo(CA$2, $E19, $C19, $B19, $D19, Hombres!$A$1:$DW$117, Mujeres!$A$1:$DW$117)</f>
        <v>715863.46821386006</v>
      </c>
      <c r="CB19" s="48" cm="1">
        <f t="array" ref="CB19">AnualidadActivo(CB$2, $E19, $C19, $B19, $D19, Hombres!$A$1:$DW$117, Mujeres!$A$1:$DW$117)</f>
        <v>351033.4868868562</v>
      </c>
      <c r="CC19" s="48" cm="1">
        <f t="array" ref="CC19">AnualidadActivo(CC$2, $E19, $C19, $B19, $D19, Hombres!$A$1:$DW$117, Mujeres!$A$1:$DW$117)</f>
        <v>152853.3050706659</v>
      </c>
      <c r="CD19" s="48" cm="1">
        <f t="array" ref="CD19">AnualidadActivo(CD$2, $E19, $C19, $B19, $D19, Hombres!$A$1:$DW$117, Mujeres!$A$1:$DW$117)</f>
        <v>0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5530</v>
      </c>
      <c r="DG19" s="48" cm="1">
        <f t="array" ref="DG19">beneficio_muerte_individual_activo(DG$2,$F19,$D19, Hombres!$A$1:$DW$117, Mujeres!$A$1:$DW$117)</f>
        <v>5933.9298070000004</v>
      </c>
      <c r="DH19" s="48" cm="1">
        <f t="array" ref="DH19">beneficio_muerte_individual_activo(DH$2,$F19,$D19, Hombres!$A$1:$DW$117, Mujeres!$A$1:$DW$117)</f>
        <v>6335.9396627521282</v>
      </c>
      <c r="DI19" s="48" cm="1">
        <f t="array" ref="DI19">beneficio_muerte_individual_activo(DI$2,$F19,$D19, Hombres!$A$1:$DW$117, Mujeres!$A$1:$DW$117)</f>
        <v>6736.4327964899476</v>
      </c>
      <c r="DJ19" s="48" cm="1">
        <f t="array" ref="DJ19">beneficio_muerte_individual_activo(DJ$2,$F19,$D19, Hombres!$A$1:$DW$117, Mujeres!$A$1:$DW$117)</f>
        <v>7158.1996219295579</v>
      </c>
      <c r="DK19" s="48" cm="1">
        <f t="array" ref="DK19">beneficio_muerte_individual_activo(DK$2,$F19,$D19, Hombres!$A$1:$DW$117, Mujeres!$A$1:$DW$117)</f>
        <v>7628.8330923507128</v>
      </c>
      <c r="DL19" s="48" cm="1">
        <f t="array" ref="DL19">beneficio_muerte_individual_activo(DL$2,$F19,$D19, Hombres!$A$1:$DW$117, Mujeres!$A$1:$DW$117)</f>
        <v>8150.8878282935038</v>
      </c>
      <c r="DM19" s="48" cm="1">
        <f t="array" ref="DM19">beneficio_muerte_individual_activo(DM$2,$F19,$D19, Hombres!$A$1:$DW$117, Mujeres!$A$1:$DW$117)</f>
        <v>8700.1020327917522</v>
      </c>
      <c r="DN19" s="48" cm="1">
        <f t="array" ref="DN19">beneficio_muerte_individual_activo(DN$2,$F19,$D19, Hombres!$A$1:$DW$117, Mujeres!$A$1:$DW$117)</f>
        <v>9277.0888794347229</v>
      </c>
      <c r="DO19" s="48" cm="1">
        <f t="array" ref="DO19">beneficio_muerte_individual_activo(DO$2,$F19,$D19, Hombres!$A$1:$DW$117, Mujeres!$A$1:$DW$117)</f>
        <v>9945.5826756452389</v>
      </c>
      <c r="DP19" s="48" cm="1">
        <f t="array" ref="DP19">beneficio_muerte_individual_activo(DP$2,$F19,$D19, Hombres!$A$1:$DW$117, Mujeres!$A$1:$DW$117)</f>
        <v>10706.57939013396</v>
      </c>
      <c r="DQ19" s="48" cm="1">
        <f t="array" ref="DQ19">beneficio_muerte_individual_activo(DQ$2,$F19,$D19, Hombres!$A$1:$DW$117, Mujeres!$A$1:$DW$117)</f>
        <v>11526.035452634433</v>
      </c>
      <c r="DR19" s="48" cm="1">
        <f t="array" ref="DR19">beneficio_muerte_individual_activo(DR$2,$F19,$D19, Hombres!$A$1:$DW$117, Mujeres!$A$1:$DW$117)</f>
        <v>12315.244653605363</v>
      </c>
      <c r="DS19" s="48" cm="1">
        <f t="array" ref="DS19">beneficio_muerte_individual_activo(DS$2,$F19,$D19, Hombres!$A$1:$DW$117, Mujeres!$A$1:$DW$117)</f>
        <v>13082.364527029291</v>
      </c>
      <c r="DT19" s="48" cm="1">
        <f t="array" ref="DT19">beneficio_muerte_individual_activo(DT$2,$F19,$D19, Hombres!$A$1:$DW$117, Mujeres!$A$1:$DW$117)</f>
        <v>13923.75728570064</v>
      </c>
      <c r="DU19" s="48" cm="1">
        <f t="array" ref="DU19">beneficio_muerte_individual_activo(DU$2,$F19,$D19, Hombres!$A$1:$DW$117, Mujeres!$A$1:$DW$117)</f>
        <v>14963.115536697049</v>
      </c>
      <c r="DV19" s="48" cm="1">
        <f t="array" ref="DV19">beneficio_muerte_individual_activo(DV$2,$F19,$D19, Hombres!$A$1:$DW$117, Mujeres!$A$1:$DW$117)</f>
        <v>16257.571279720634</v>
      </c>
      <c r="DW19" s="48" cm="1">
        <f t="array" ref="DW19">beneficio_muerte_individual_activo(DW$2,$F19,$D19, Hombres!$A$1:$DW$117, Mujeres!$A$1:$DW$117)</f>
        <v>17784.027371559554</v>
      </c>
      <c r="DX19" s="48" cm="1">
        <f t="array" ref="DX19">beneficio_muerte_individual_activo(DX$2,$F19,$D19, Hombres!$A$1:$DW$117, Mujeres!$A$1:$DW$117)</f>
        <v>11686.573962358685</v>
      </c>
      <c r="DY19" s="48" cm="1">
        <f t="array" ref="DY19">beneficio_muerte_individual_activo(DY$2,$F19,$D19, Hombres!$A$1:$DW$117, Mujeres!$A$1:$DW$117)</f>
        <v>12735.040354259318</v>
      </c>
      <c r="DZ19" s="48" cm="1">
        <f t="array" ref="DZ19">beneficio_muerte_individual_activo(DZ$2,$F19,$D19, Hombres!$A$1:$DW$117, Mujeres!$A$1:$DW$117)</f>
        <v>13725.743821347074</v>
      </c>
      <c r="EA19" s="48" cm="1">
        <f t="array" ref="EA19">beneficio_muerte_individual_activo(EA$2,$F19,$D19, Hombres!$A$1:$DW$117, Mujeres!$A$1:$DW$117)</f>
        <v>14661.836342277376</v>
      </c>
      <c r="EB19" s="48" cm="1">
        <f t="array" ref="EB19">beneficio_muerte_individual_activo(EB$2,$F19,$D19, Hombres!$A$1:$DW$117, Mujeres!$A$1:$DW$117)</f>
        <v>15630.773741010944</v>
      </c>
      <c r="EC19" s="48" cm="1">
        <f t="array" ref="EC19">beneficio_muerte_individual_activo(EC$2,$F19,$D19, Hombres!$A$1:$DW$117, Mujeres!$A$1:$DW$117)</f>
        <v>16734.928577803163</v>
      </c>
      <c r="ED19" s="48" cm="1">
        <f t="array" ref="ED19">beneficio_muerte_individual_activo(ED$2,$F19,$D19, Hombres!$A$1:$DW$117, Mujeres!$A$1:$DW$117)</f>
        <v>18028.552581450385</v>
      </c>
      <c r="EE19" s="48" cm="1">
        <f t="array" ref="EE19">beneficio_muerte_individual_activo(EE$2,$F19,$D19, Hombres!$A$1:$DW$117, Mujeres!$A$1:$DW$117)</f>
        <v>19626.074824182586</v>
      </c>
      <c r="EF19" s="48" cm="1">
        <f t="array" ref="EF19">beneficio_muerte_individual_activo(EF$2,$F19,$D19, Hombres!$A$1:$DW$117, Mujeres!$A$1:$DW$117)</f>
        <v>21746.719367080295</v>
      </c>
      <c r="EG19" s="48" cm="1">
        <f t="array" ref="EG19">beneficio_muerte_individual_activo(EG$2,$F19,$D19, Hombres!$A$1:$DW$117, Mujeres!$A$1:$DW$117)</f>
        <v>24384.049212993465</v>
      </c>
      <c r="EH19" s="48" cm="1">
        <f t="array" ref="EH19">beneficio_muerte_individual_activo(EH$2,$F19,$D19, Hombres!$A$1:$DW$117, Mujeres!$A$1:$DW$117)</f>
        <v>27133.202982588766</v>
      </c>
      <c r="EI19" s="48" cm="1">
        <f t="array" ref="EI19">beneficio_muerte_individual_activo(EI$2,$F19,$D19, Hombres!$A$1:$DW$117, Mujeres!$A$1:$DW$117)</f>
        <v>29624.279445945354</v>
      </c>
      <c r="EJ19" s="48" cm="1">
        <f t="array" ref="EJ19">beneficio_muerte_individual_activo(EJ$2,$F19,$D19, Hombres!$A$1:$DW$117, Mujeres!$A$1:$DW$117)</f>
        <v>31934.66556678063</v>
      </c>
      <c r="EK19" s="48" cm="1">
        <f t="array" ref="EK19">beneficio_muerte_individual_activo(EK$2,$F19,$D19, Hombres!$A$1:$DW$117, Mujeres!$A$1:$DW$117)</f>
        <v>34541.275279575231</v>
      </c>
      <c r="EL19" s="48" cm="1">
        <f t="array" ref="EL19">beneficio_muerte_individual_activo(EL$2,$F19,$D19, Hombres!$A$1:$DW$117, Mujeres!$A$1:$DW$117)</f>
        <v>37840.872932680177</v>
      </c>
      <c r="EM19" s="48" cm="1">
        <f t="array" ref="EM19">beneficio_muerte_individual_activo(EM$2,$F19,$D19, Hombres!$A$1:$DW$117, Mujeres!$A$1:$DW$117)</f>
        <v>41949.441877904246</v>
      </c>
      <c r="EN19" s="48" cm="1">
        <f t="array" ref="EN19">beneficio_muerte_individual_activo(EN$2,$F19,$D19, Hombres!$A$1:$DW$117, Mujeres!$A$1:$DW$117)</f>
        <v>46761.038826818025</v>
      </c>
      <c r="EO19" s="48" cm="1">
        <f t="array" ref="EO19">beneficio_muerte_individual_activo(EO$2,$F19,$D19, Hombres!$A$1:$DW$117, Mujeres!$A$1:$DW$117)</f>
        <v>54785.43898724555</v>
      </c>
      <c r="EP19" s="48" cm="1">
        <f t="array" ref="EP19">beneficio_muerte_individual_activo(EP$2,$F19,$D19, Hombres!$A$1:$DW$117, Mujeres!$A$1:$DW$117)</f>
        <v>60085.753740243425</v>
      </c>
      <c r="EQ19" s="48" cm="1">
        <f t="array" ref="EQ19">beneficio_muerte_individual_activo(EQ$2,$F19,$D19, Hombres!$A$1:$DW$117, Mujeres!$A$1:$DW$117)</f>
        <v>65766.555571275268</v>
      </c>
      <c r="ER19" s="48" cm="1">
        <f t="array" ref="ER19">beneficio_muerte_individual_activo(ER$2,$F19,$D19, Hombres!$A$1:$DW$117, Mujeres!$A$1:$DW$117)</f>
        <v>71727.87314793629</v>
      </c>
      <c r="ES19" s="48" cm="1">
        <f t="array" ref="ES19">beneficio_muerte_individual_activo(ES$2,$F19,$D19, Hombres!$A$1:$DW$117, Mujeres!$A$1:$DW$117)</f>
        <v>77860.825876387797</v>
      </c>
      <c r="ET19" s="48" cm="1">
        <f t="array" ref="ET19">beneficio_muerte_individual_activo(ET$2,$F19,$D19, Hombres!$A$1:$DW$117, Mujeres!$A$1:$DW$117)</f>
        <v>84202.105214106763</v>
      </c>
      <c r="EU19" s="48" cm="1">
        <f t="array" ref="EU19">beneficio_muerte_individual_activo(EU$2,$F19,$D19, Hombres!$A$1:$DW$117, Mujeres!$A$1:$DW$117)</f>
        <v>90787.511219417414</v>
      </c>
      <c r="EV19" s="48" cm="1">
        <f t="array" ref="EV19">beneficio_muerte_individual_activo(EV$2,$F19,$D19, Hombres!$A$1:$DW$117, Mujeres!$A$1:$DW$117)</f>
        <v>97498.384818933206</v>
      </c>
      <c r="EW19" s="48" cm="1">
        <f t="array" ref="EW19">beneficio_muerte_individual_activo(EW$2,$F19,$D19, Hombres!$A$1:$DW$117, Mujeres!$A$1:$DW$117)</f>
        <v>104068.10483250985</v>
      </c>
      <c r="EX19" s="48" cm="1">
        <f t="array" ref="EX19">beneficio_muerte_individual_activo(EX$2,$F19,$D19, Hombres!$A$1:$DW$117, Mujeres!$A$1:$DW$117)</f>
        <v>110240.24222513314</v>
      </c>
      <c r="EY19" s="48" cm="1">
        <f t="array" ref="EY19">beneficio_muerte_individual_activo(EY$2,$F19,$D19, Hombres!$A$1:$DW$117, Mujeres!$A$1:$DW$117)</f>
        <v>115923.26689359765</v>
      </c>
      <c r="EZ19" s="48" cm="1">
        <f t="array" ref="EZ19">beneficio_muerte_individual_activo(EZ$2,$F19,$D19, Hombres!$A$1:$DW$117, Mujeres!$A$1:$DW$117)</f>
        <v>121001.47382604862</v>
      </c>
      <c r="FA19" s="48" cm="1">
        <f t="array" ref="FA19">beneficio_muerte_individual_activo(FA$2,$F19,$D19, Hombres!$A$1:$DW$117, Mujeres!$A$1:$DW$117)</f>
        <v>125222.66143987003</v>
      </c>
      <c r="FB19" s="48" cm="1">
        <f t="array" ref="FB19">beneficio_muerte_individual_activo(FB$2,$F19,$D19, Hombres!$A$1:$DW$117, Mujeres!$A$1:$DW$117)</f>
        <v>128212.55748336822</v>
      </c>
      <c r="FC19" s="48" cm="1">
        <f t="array" ref="FC19">beneficio_muerte_individual_activo(FC$2,$F19,$D19, Hombres!$A$1:$DW$117, Mujeres!$A$1:$DW$117)</f>
        <v>129634.90004663139</v>
      </c>
      <c r="FD19" s="48" cm="1">
        <f t="array" ref="FD19">beneficio_muerte_individual_activo(FD$2,$F19,$D19, Hombres!$A$1:$DW$117, Mujeres!$A$1:$DW$117)</f>
        <v>129276.19388867414</v>
      </c>
      <c r="FE19" s="48" cm="1">
        <f t="array" ref="FE19">beneficio_muerte_individual_activo(FE$2,$F19,$D19, Hombres!$A$1:$DW$117, Mujeres!$A$1:$DW$117)</f>
        <v>126962.28325089169</v>
      </c>
      <c r="FF19" s="48" cm="1">
        <f t="array" ref="FF19">beneficio_muerte_individual_activo(FF$2,$F19,$D19, Hombres!$A$1:$DW$117, Mujeres!$A$1:$DW$117)</f>
        <v>122509.52129062809</v>
      </c>
      <c r="FG19" s="48" cm="1">
        <f t="array" ref="FG19">beneficio_muerte_individual_activo(FG$2,$F19,$D19, Hombres!$A$1:$DW$117, Mujeres!$A$1:$DW$117)</f>
        <v>115772.14133448665</v>
      </c>
      <c r="FH19" s="48" cm="1">
        <f t="array" ref="FH19">beneficio_muerte_individual_activo(FH$2,$F19,$D19, Hombres!$A$1:$DW$117, Mujeres!$A$1:$DW$117)</f>
        <v>106800.00268693747</v>
      </c>
      <c r="FI19" s="48" cm="1">
        <f t="array" ref="FI19">beneficio_muerte_individual_activo(FI$2,$F19,$D19, Hombres!$A$1:$DW$117, Mujeres!$A$1:$DW$117)</f>
        <v>95881.540161163022</v>
      </c>
      <c r="FJ19" s="48" cm="1">
        <f t="array" ref="FJ19">beneficio_muerte_individual_activo(FJ$2,$F19,$D19, Hombres!$A$1:$DW$117, Mujeres!$A$1:$DW$117)</f>
        <v>83464.230905177683</v>
      </c>
      <c r="FK19" s="48" cm="1">
        <f t="array" ref="FK19">beneficio_muerte_individual_activo(FK$2,$F19,$D19, Hombres!$A$1:$DW$117, Mujeres!$A$1:$DW$117)</f>
        <v>70114.169799922107</v>
      </c>
      <c r="FL19" s="48" cm="1">
        <f t="array" ref="FL19">beneficio_muerte_individual_activo(FL$2,$F19,$D19, Hombres!$A$1:$DW$117, Mujeres!$A$1:$DW$117)</f>
        <v>56509.92523833461</v>
      </c>
      <c r="FM19" s="48" cm="1">
        <f t="array" ref="FM19">beneficio_muerte_individual_activo(FM$2,$F19,$D19, Hombres!$A$1:$DW$117, Mujeres!$A$1:$DW$117)</f>
        <v>43419.422028437592</v>
      </c>
      <c r="FN19" s="48" cm="1">
        <f t="array" ref="FN19">beneficio_muerte_individual_activo(FN$2,$F19,$D19, Hombres!$A$1:$DW$117, Mujeres!$A$1:$DW$117)</f>
        <v>31579.319926751519</v>
      </c>
      <c r="FO19" s="48" cm="1">
        <f t="array" ref="FO19">beneficio_muerte_individual_activo(FO$2,$F19,$D19, Hombres!$A$1:$DW$117, Mujeres!$A$1:$DW$117)</f>
        <v>21555.675521269197</v>
      </c>
      <c r="FP19" s="48" cm="1">
        <f t="array" ref="FP19">beneficio_muerte_individual_activo(FP$2,$F19,$D19, Hombres!$A$1:$DW$117, Mujeres!$A$1:$DW$117)</f>
        <v>13663.763326710714</v>
      </c>
      <c r="FQ19" s="108" cm="1">
        <f t="array" ref="FQ19">beneficio_muerte_individual_activo(FQ$2,$F19,$D19, Hombres!$A$1:$DW$117, Mujeres!$A$1:$DW$117)</f>
        <v>7940.3391779168869</v>
      </c>
      <c r="FR19" s="48" cm="1">
        <f t="array" ref="FR19">beneficio_muerte_individual_activo(FR$2,$F19,$D19, Hombres!$A$1:$DW$117, Mujeres!$A$1:$DW$117)</f>
        <v>4165.0117555234701</v>
      </c>
      <c r="FS19" s="48" cm="1">
        <f t="array" ref="FS19">beneficio_muerte_individual_activo(FS$2,$F19,$D19, Hombres!$A$1:$DW$117, Mujeres!$A$1:$DW$117)</f>
        <v>1933.919982252886</v>
      </c>
      <c r="FT19" s="48" cm="1">
        <f t="array" ref="FT19">beneficio_muerte_individual_activo(FT$2,$F19,$D19, Hombres!$A$1:$DW$117, Mujeres!$A$1:$DW$117)</f>
        <v>774.77359766013797</v>
      </c>
      <c r="FU19" s="48" cm="1">
        <f t="array" ref="FU19">beneficio_muerte_individual_activo(FU$2,$F19,$D19, Hombres!$A$1:$DW$117, Mujeres!$A$1:$DW$117)</f>
        <v>258.56241766646815</v>
      </c>
      <c r="FV19" s="48" cm="1">
        <f t="array" ref="FV19">beneficio_muerte_individual_activo(FV$2,$F19,$D19, Hombres!$A$1:$DW$117, Mujeres!$A$1:$DW$117)</f>
        <v>68.293757309804704</v>
      </c>
      <c r="FW19" s="48" cm="1">
        <f t="array" ref="FW19">beneficio_muerte_individual_activo(FW$2,$F19,$D19, Hombres!$A$1:$DW$117, Mujeres!$A$1:$DW$117)</f>
        <v>13.138172440133694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35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0.85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0</v>
      </c>
      <c r="AM20" s="48" cm="1">
        <f t="array" ref="AM20">AnualidadActivo(AM$2, $E20, $C20, $B20, $D20, Hombres!$A$1:$DW$117, Mujeres!$A$1:$DW$117)</f>
        <v>4018643.8374975254</v>
      </c>
      <c r="AN20" s="48" cm="1">
        <f t="array" ref="AN20">AnualidadActivo(AN$2, $E20, $C20, $B20, $D20, Hombres!$A$1:$DW$117, Mujeres!$A$1:$DW$117)</f>
        <v>4139203.1526224506</v>
      </c>
      <c r="AO20" s="48" cm="1">
        <f t="array" ref="AO20">AnualidadActivo(AO$2, $E20, $C20, $B20, $D20, Hombres!$A$1:$DW$117, Mujeres!$A$1:$DW$117)</f>
        <v>4263379.2472011242</v>
      </c>
      <c r="AP20" s="48" cm="1">
        <f t="array" ref="AP20">AnualidadActivo(AP$2, $E20, $C20, $B20, $D20, Hombres!$A$1:$DW$117, Mujeres!$A$1:$DW$117)</f>
        <v>4391280.6246171594</v>
      </c>
      <c r="AQ20" s="48" cm="1">
        <f t="array" ref="AQ20">AnualidadActivo(AQ$2, $E20, $C20, $B20, $D20, Hombres!$A$1:$DW$117, Mujeres!$A$1:$DW$117)</f>
        <v>4523019.0433556736</v>
      </c>
      <c r="AR20" s="48" cm="1">
        <f t="array" ref="AR20">AnualidadActivo(AR$2, $E20, $C20, $B20, $D20, Hombres!$A$1:$DW$117, Mujeres!$A$1:$DW$117)</f>
        <v>4618519.3926816657</v>
      </c>
      <c r="AS20" s="48" cm="1">
        <f t="array" ref="AS20">AnualidadActivo(AS$2, $E20, $C20, $B20, $D20, Hombres!$A$1:$DW$117, Mujeres!$A$1:$DW$117)</f>
        <v>4712912.6689366959</v>
      </c>
      <c r="AT20" s="48" cm="1">
        <f t="array" ref="AT20">AnualidadActivo(AT$2, $E20, $C20, $B20, $D20, Hombres!$A$1:$DW$117, Mujeres!$A$1:$DW$117)</f>
        <v>4806308.9824303212</v>
      </c>
      <c r="AU20" s="48" cm="1">
        <f t="array" ref="AU20">AnualidadActivo(AU$2, $E20, $C20, $B20, $D20, Hombres!$A$1:$DW$117, Mujeres!$A$1:$DW$117)</f>
        <v>4898829.4065982923</v>
      </c>
      <c r="AV20" s="48" cm="1">
        <f t="array" ref="AV20">AnualidadActivo(AV$2, $E20, $C20, $B20, $D20, Hombres!$A$1:$DW$117, Mujeres!$A$1:$DW$117)</f>
        <v>4989978.7215324342</v>
      </c>
      <c r="AW20" s="48" cm="1">
        <f t="array" ref="AW20">AnualidadActivo(AW$2, $E20, $C20, $B20, $D20, Hombres!$A$1:$DW$117, Mujeres!$A$1:$DW$117)</f>
        <v>5078593.0091598323</v>
      </c>
      <c r="AX20" s="48" cm="1">
        <f t="array" ref="AX20">AnualidadActivo(AX$2, $E20, $C20, $B20, $D20, Hombres!$A$1:$DW$117, Mujeres!$A$1:$DW$117)</f>
        <v>5162957.854753417</v>
      </c>
      <c r="AY20" s="48" cm="1">
        <f t="array" ref="AY20">AnualidadActivo(AY$2, $E20, $C20, $B20, $D20, Hombres!$A$1:$DW$117, Mujeres!$A$1:$DW$117)</f>
        <v>5241147.8208073964</v>
      </c>
      <c r="AZ20" s="48" cm="1">
        <f t="array" ref="AZ20">AnualidadActivo(AZ$2, $E20, $C20, $B20, $D20, Hombres!$A$1:$DW$117, Mujeres!$A$1:$DW$117)</f>
        <v>5311208.0990944579</v>
      </c>
      <c r="BA20" s="48" cm="1">
        <f t="array" ref="BA20">AnualidadActivo(BA$2, $E20, $C20, $B20, $D20, Hombres!$A$1:$DW$117, Mujeres!$A$1:$DW$117)</f>
        <v>5371391.8199761892</v>
      </c>
      <c r="BB20" s="48" cm="1">
        <f t="array" ref="BB20">AnualidadActivo(BB$2, $E20, $C20, $B20, $D20, Hombres!$A$1:$DW$117, Mujeres!$A$1:$DW$117)</f>
        <v>5420843.340025303</v>
      </c>
      <c r="BC20" s="48" cm="1">
        <f t="array" ref="BC20">AnualidadActivo(BC$2, $E20, $C20, $B20, $D20, Hombres!$A$1:$DW$117, Mujeres!$A$1:$DW$117)</f>
        <v>5459481.0189074734</v>
      </c>
      <c r="BD20" s="48" cm="1">
        <f t="array" ref="BD20">AnualidadActivo(BD$2, $E20, $C20, $B20, $D20, Hombres!$A$1:$DW$117, Mujeres!$A$1:$DW$117)</f>
        <v>5487411.2925012046</v>
      </c>
      <c r="BE20" s="48" cm="1">
        <f t="array" ref="BE20">AnualidadActivo(BE$2, $E20, $C20, $B20, $D20, Hombres!$A$1:$DW$117, Mujeres!$A$1:$DW$117)</f>
        <v>5504373.1222524224</v>
      </c>
      <c r="BF20" s="48" cm="1">
        <f t="array" ref="BF20">AnualidadActivo(BF$2, $E20, $C20, $B20, $D20, Hombres!$A$1:$DW$117, Mujeres!$A$1:$DW$117)</f>
        <v>5509294.8960102974</v>
      </c>
      <c r="BG20" s="48" cm="1">
        <f t="array" ref="BG20">AnualidadActivo(BG$2, $E20, $C20, $B20, $D20, Hombres!$A$1:$DW$117, Mujeres!$A$1:$DW$117)</f>
        <v>5490765.7874977645</v>
      </c>
      <c r="BH20" s="48" cm="1">
        <f t="array" ref="BH20">AnualidadActivo(BH$2, $E20, $C20, $B20, $D20, Hombres!$A$1:$DW$117, Mujeres!$A$1:$DW$117)</f>
        <v>5454962.6616684468</v>
      </c>
      <c r="BI20" s="48" cm="1">
        <f t="array" ref="BI20">AnualidadActivo(BI$2, $E20, $C20, $B20, $D20, Hombres!$A$1:$DW$117, Mujeres!$A$1:$DW$117)</f>
        <v>5400744.2603845783</v>
      </c>
      <c r="BJ20" s="48" cm="1">
        <f t="array" ref="BJ20">AnualidadActivo(BJ$2, $E20, $C20, $B20, $D20, Hombres!$A$1:$DW$117, Mujeres!$A$1:$DW$117)</f>
        <v>5326705.5815360835</v>
      </c>
      <c r="BK20" s="48" cm="1">
        <f t="array" ref="BK20">AnualidadActivo(BK$2, $E20, $C20, $B20, $D20, Hombres!$A$1:$DW$117, Mujeres!$A$1:$DW$117)</f>
        <v>5231111.5057690712</v>
      </c>
      <c r="BL20" s="48" cm="1">
        <f t="array" ref="BL20">AnualidadActivo(BL$2, $E20, $C20, $B20, $D20, Hombres!$A$1:$DW$117, Mujeres!$A$1:$DW$117)</f>
        <v>5112389.243541033</v>
      </c>
      <c r="BM20" s="48" cm="1">
        <f t="array" ref="BM20">AnualidadActivo(BM$2, $E20, $C20, $B20, $D20, Hombres!$A$1:$DW$117, Mujeres!$A$1:$DW$117)</f>
        <v>4969355.9777976004</v>
      </c>
      <c r="BN20" s="48" cm="1">
        <f t="array" ref="BN20">AnualidadActivo(BN$2, $E20, $C20, $B20, $D20, Hombres!$A$1:$DW$117, Mujeres!$A$1:$DW$117)</f>
        <v>4801299.8573866561</v>
      </c>
      <c r="BO20" s="48" cm="1">
        <f t="array" ref="BO20">AnualidadActivo(BO$2, $E20, $C20, $B20, $D20, Hombres!$A$1:$DW$117, Mujeres!$A$1:$DW$117)</f>
        <v>4607787.3316810727</v>
      </c>
      <c r="BP20" s="48" cm="1">
        <f t="array" ref="BP20">AnualidadActivo(BP$2, $E20, $C20, $B20, $D20, Hombres!$A$1:$DW$117, Mujeres!$A$1:$DW$117)</f>
        <v>4388728.1547382111</v>
      </c>
      <c r="BQ20" s="48" cm="1">
        <f t="array" ref="BQ20">AnualidadActivo(BQ$2, $E20, $C20, $B20, $D20, Hombres!$A$1:$DW$117, Mujeres!$A$1:$DW$117)</f>
        <v>4144779.0413178448</v>
      </c>
      <c r="BR20" s="48" cm="1">
        <f t="array" ref="BR20">AnualidadActivo(BR$2, $E20, $C20, $B20, $D20, Hombres!$A$1:$DW$117, Mujeres!$A$1:$DW$117)</f>
        <v>3877664.3791134488</v>
      </c>
      <c r="BS20" s="48" cm="1">
        <f t="array" ref="BS20">AnualidadActivo(BS$2, $E20, $C20, $B20, $D20, Hombres!$A$1:$DW$117, Mujeres!$A$1:$DW$117)</f>
        <v>3590082.4646661794</v>
      </c>
      <c r="BT20" s="48" cm="1">
        <f t="array" ref="BT20">AnualidadActivo(BT$2, $E20, $C20, $B20, $D20, Hombres!$A$1:$DW$117, Mujeres!$A$1:$DW$117)</f>
        <v>3285419.0556076206</v>
      </c>
      <c r="BU20" s="48" cm="1">
        <f t="array" ref="BU20">AnualidadActivo(BU$2, $E20, $C20, $B20, $D20, Hombres!$A$1:$DW$117, Mujeres!$A$1:$DW$117)</f>
        <v>2967716.3553138338</v>
      </c>
      <c r="BV20" s="48" cm="1">
        <f t="array" ref="BV20">AnualidadActivo(BV$2, $E20, $C20, $B20, $D20, Hombres!$A$1:$DW$117, Mujeres!$A$1:$DW$117)</f>
        <v>2641865.8537819763</v>
      </c>
      <c r="BW20" s="48" cm="1">
        <f t="array" ref="BW20">AnualidadActivo(BW$2, $E20, $C20, $B20, $D20, Hombres!$A$1:$DW$117, Mujeres!$A$1:$DW$117)</f>
        <v>2313765.5377400117</v>
      </c>
      <c r="BX20" s="48" cm="1">
        <f t="array" ref="BX20">AnualidadActivo(BX$2, $E20, $C20, $B20, $D20, Hombres!$A$1:$DW$117, Mujeres!$A$1:$DW$117)</f>
        <v>1989976.6909290843</v>
      </c>
      <c r="BY20" s="48" cm="1">
        <f t="array" ref="BY20">AnualidadActivo(BY$2, $E20, $C20, $B20, $D20, Hombres!$A$1:$DW$117, Mujeres!$A$1:$DW$117)</f>
        <v>1677141.641080528</v>
      </c>
      <c r="BZ20" s="48" cm="1">
        <f t="array" ref="BZ20">AnualidadActivo(BZ$2, $E20, $C20, $B20, $D20, Hombres!$A$1:$DW$117, Mujeres!$A$1:$DW$117)</f>
        <v>1381644.6146738802</v>
      </c>
      <c r="CA20" s="48" cm="1">
        <f t="array" ref="CA20">AnualidadActivo(CA$2, $E20, $C20, $B20, $D20, Hombres!$A$1:$DW$117, Mujeres!$A$1:$DW$117)</f>
        <v>1109404.7684546437</v>
      </c>
      <c r="CB20" s="48" cm="1">
        <f t="array" ref="CB20">AnualidadActivo(CB$2, $E20, $C20, $B20, $D20, Hombres!$A$1:$DW$117, Mujeres!$A$1:$DW$117)</f>
        <v>865567.50955170486</v>
      </c>
      <c r="CC20" s="48" cm="1">
        <f t="array" ref="CC20">AnualidadActivo(CC$2, $E20, $C20, $B20, $D20, Hombres!$A$1:$DW$117, Mujeres!$A$1:$DW$117)</f>
        <v>653930.32865671022</v>
      </c>
      <c r="CD20" s="48" cm="1">
        <f t="array" ref="CD20">AnualidadActivo(CD$2, $E20, $C20, $B20, $D20, Hombres!$A$1:$DW$117, Mujeres!$A$1:$DW$117)</f>
        <v>476472.26728041226</v>
      </c>
      <c r="CE20" s="48" cm="1">
        <f t="array" ref="CE20">AnualidadActivo(CE$2, $E20, $C20, $B20, $D20, Hombres!$A$1:$DW$117, Mujeres!$A$1:$DW$117)</f>
        <v>333247.53731649381</v>
      </c>
      <c r="CF20" s="48" cm="1">
        <f t="array" ref="CF20">AnualidadActivo(CF$2, $E20, $C20, $B20, $D20, Hombres!$A$1:$DW$117, Mujeres!$A$1:$DW$117)</f>
        <v>222510.46971917484</v>
      </c>
      <c r="CG20" s="48" cm="1">
        <f t="array" ref="CG20">AnualidadActivo(CG$2, $E20, $C20, $B20, $D20, Hombres!$A$1:$DW$117, Mujeres!$A$1:$DW$117)</f>
        <v>140967.3856391107</v>
      </c>
      <c r="CH20" s="48" cm="1">
        <f t="array" ref="CH20">AnualidadActivo(CH$2, $E20, $C20, $B20, $D20, Hombres!$A$1:$DW$117, Mujeres!$A$1:$DW$117)</f>
        <v>84140.824309416086</v>
      </c>
      <c r="CI20" s="48" cm="1">
        <f t="array" ref="CI20">AnualidadActivo(CI$2, $E20, $C20, $B20, $D20, Hombres!$A$1:$DW$117, Mujeres!$A$1:$DW$117)</f>
        <v>46920.102222850343</v>
      </c>
      <c r="CJ20" s="48" cm="1">
        <f t="array" ref="CJ20">AnualidadActivo(CJ$2, $E20, $C20, $B20, $D20, Hombres!$A$1:$DW$117, Mujeres!$A$1:$DW$117)</f>
        <v>24196.319197181434</v>
      </c>
      <c r="CK20" s="48" cm="1">
        <f t="array" ref="CK20">AnualidadActivo(CK$2, $E20, $C20, $B20, $D20, Hombres!$A$1:$DW$117, Mujeres!$A$1:$DW$117)</f>
        <v>0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7638</v>
      </c>
      <c r="DG20" s="48" cm="1">
        <f t="array" ref="DG20">beneficio_muerte_individual_activo(DG$2,$F20,$D20, Hombres!$A$1:$DW$117, Mujeres!$A$1:$DW$117)</f>
        <v>7980.2906570000005</v>
      </c>
      <c r="DH20" s="48" cm="1">
        <f t="array" ref="DH20">beneficio_muerte_individual_activo(DH$2,$F20,$D20, Hombres!$A$1:$DW$117, Mujeres!$A$1:$DW$117)</f>
        <v>8406.1597528069706</v>
      </c>
      <c r="DI20" s="48" cm="1">
        <f t="array" ref="DI20">beneficio_muerte_individual_activo(DI$2,$F20,$D20, Hombres!$A$1:$DW$117, Mujeres!$A$1:$DW$117)</f>
        <v>8906.9962337664456</v>
      </c>
      <c r="DJ20" s="48" cm="1">
        <f t="array" ref="DJ20">beneficio_muerte_individual_activo(DJ$2,$F20,$D20, Hombres!$A$1:$DW$117, Mujeres!$A$1:$DW$117)</f>
        <v>9412.0982017550923</v>
      </c>
      <c r="DK20" s="48" cm="1">
        <f t="array" ref="DK20">beneficio_muerte_individual_activo(DK$2,$F20,$D20, Hombres!$A$1:$DW$117, Mujeres!$A$1:$DW$117)</f>
        <v>9834.0073444448062</v>
      </c>
      <c r="DL20" s="48" cm="1">
        <f t="array" ref="DL20">beneficio_muerte_individual_activo(DL$2,$F20,$D20, Hombres!$A$1:$DW$117, Mujeres!$A$1:$DW$117)</f>
        <v>10162.332525557425</v>
      </c>
      <c r="DM20" s="48" cm="1">
        <f t="array" ref="DM20">beneficio_muerte_individual_activo(DM$2,$F20,$D20, Hombres!$A$1:$DW$117, Mujeres!$A$1:$DW$117)</f>
        <v>10475.739700587954</v>
      </c>
      <c r="DN20" s="48" cm="1">
        <f t="array" ref="DN20">beneficio_muerte_individual_activo(DN$2,$F20,$D20, Hombres!$A$1:$DW$117, Mujeres!$A$1:$DW$117)</f>
        <v>10961.507080361906</v>
      </c>
      <c r="DO20" s="48" cm="1">
        <f t="array" ref="DO20">beneficio_muerte_individual_activo(DO$2,$F20,$D20, Hombres!$A$1:$DW$117, Mujeres!$A$1:$DW$117)</f>
        <v>11616.543015987438</v>
      </c>
      <c r="DP20" s="48" cm="1">
        <f t="array" ref="DP20">beneficio_muerte_individual_activo(DP$2,$F20,$D20, Hombres!$A$1:$DW$117, Mujeres!$A$1:$DW$117)</f>
        <v>12398.844790832987</v>
      </c>
      <c r="DQ20" s="48" cm="1">
        <f t="array" ref="DQ20">beneficio_muerte_individual_activo(DQ$2,$F20,$D20, Hombres!$A$1:$DW$117, Mujeres!$A$1:$DW$117)</f>
        <v>13261.796038673156</v>
      </c>
      <c r="DR20" s="48" cm="1">
        <f t="array" ref="DR20">beneficio_muerte_individual_activo(DR$2,$F20,$D20, Hombres!$A$1:$DW$117, Mujeres!$A$1:$DW$117)</f>
        <v>14186.510367280725</v>
      </c>
      <c r="DS20" s="48" cm="1">
        <f t="array" ref="DS20">beneficio_muerte_individual_activo(DS$2,$F20,$D20, Hombres!$A$1:$DW$117, Mujeres!$A$1:$DW$117)</f>
        <v>15144.968261402571</v>
      </c>
      <c r="DT20" s="48" cm="1">
        <f t="array" ref="DT20">beneficio_muerte_individual_activo(DT$2,$F20,$D20, Hombres!$A$1:$DW$117, Mujeres!$A$1:$DW$117)</f>
        <v>16048.828292013564</v>
      </c>
      <c r="DU20" s="48" cm="1">
        <f t="array" ref="DU20">beneficio_muerte_individual_activo(DU$2,$F20,$D20, Hombres!$A$1:$DW$117, Mujeres!$A$1:$DW$117)</f>
        <v>16854.642472170766</v>
      </c>
      <c r="DV20" s="48" cm="1">
        <f t="array" ref="DV20">beneficio_muerte_individual_activo(DV$2,$F20,$D20, Hombres!$A$1:$DW$117, Mujeres!$A$1:$DW$117)</f>
        <v>17726.458847923572</v>
      </c>
      <c r="DW20" s="48" cm="1">
        <f t="array" ref="DW20">beneficio_muerte_individual_activo(DW$2,$F20,$D20, Hombres!$A$1:$DW$117, Mujeres!$A$1:$DW$117)</f>
        <v>18760.189333371036</v>
      </c>
      <c r="DX20" s="48" cm="1">
        <f t="array" ref="DX20">beneficio_muerte_individual_activo(DX$2,$F20,$D20, Hombres!$A$1:$DW$117, Mujeres!$A$1:$DW$117)</f>
        <v>20127.133518667451</v>
      </c>
      <c r="DY20" s="48" cm="1">
        <f t="array" ref="DY20">beneficio_muerte_individual_activo(DY$2,$F20,$D20, Hombres!$A$1:$DW$117, Mujeres!$A$1:$DW$117)</f>
        <v>21875.501559805136</v>
      </c>
      <c r="DZ20" s="48" cm="1">
        <f t="array" ref="DZ20">beneficio_muerte_individual_activo(DZ$2,$F20,$D20, Hombres!$A$1:$DW$117, Mujeres!$A$1:$DW$117)</f>
        <v>23972.557614277088</v>
      </c>
      <c r="EA20" s="48" cm="1">
        <f t="array" ref="EA20">beneficio_muerte_individual_activo(EA$2,$F20,$D20, Hombres!$A$1:$DW$117, Mujeres!$A$1:$DW$117)</f>
        <v>26161.724239424595</v>
      </c>
      <c r="EB20" s="48" cm="1">
        <f t="array" ref="EB20">beneficio_muerte_individual_activo(EB$2,$F20,$D20, Hombres!$A$1:$DW$117, Mujeres!$A$1:$DW$117)</f>
        <v>28285.573941111419</v>
      </c>
      <c r="EC20" s="48" cm="1">
        <f t="array" ref="EC20">beneficio_muerte_individual_activo(EC$2,$F20,$D20, Hombres!$A$1:$DW$117, Mujeres!$A$1:$DW$117)</f>
        <v>30362.801220749803</v>
      </c>
      <c r="ED20" s="48" cm="1">
        <f t="array" ref="ED20">beneficio_muerte_individual_activo(ED$2,$F20,$D20, Hombres!$A$1:$DW$117, Mujeres!$A$1:$DW$117)</f>
        <v>32369.961942329272</v>
      </c>
      <c r="EE20" s="48" cm="1">
        <f t="array" ref="EE20">beneficio_muerte_individual_activo(EE$2,$F20,$D20, Hombres!$A$1:$DW$117, Mujeres!$A$1:$DW$117)</f>
        <v>34358.492458198496</v>
      </c>
      <c r="EF20" s="48" cm="1">
        <f t="array" ref="EF20">beneficio_muerte_individual_activo(EF$2,$F20,$D20, Hombres!$A$1:$DW$117, Mujeres!$A$1:$DW$117)</f>
        <v>36555.978977769017</v>
      </c>
      <c r="EG20" s="48" cm="1">
        <f t="array" ref="EG20">beneficio_muerte_individual_activo(EG$2,$F20,$D20, Hombres!$A$1:$DW$117, Mujeres!$A$1:$DW$117)</f>
        <v>23428.008637312945</v>
      </c>
      <c r="EH20" s="48" cm="1">
        <f t="array" ref="EH20">beneficio_muerte_individual_activo(EH$2,$F20,$D20, Hombres!$A$1:$DW$117, Mujeres!$A$1:$DW$117)</f>
        <v>24993.63849142901</v>
      </c>
      <c r="EI20" s="48" cm="1">
        <f t="array" ref="EI20">beneficio_muerte_individual_activo(EI$2,$F20,$D20, Hombres!$A$1:$DW$117, Mujeres!$A$1:$DW$117)</f>
        <v>26369.440989112354</v>
      </c>
      <c r="EJ20" s="48" cm="1">
        <f t="array" ref="EJ20">beneficio_muerte_individual_activo(EJ$2,$F20,$D20, Hombres!$A$1:$DW$117, Mujeres!$A$1:$DW$117)</f>
        <v>27563.353346751821</v>
      </c>
      <c r="EK20" s="48" cm="1">
        <f t="array" ref="EK20">beneficio_muerte_individual_activo(EK$2,$F20,$D20, Hombres!$A$1:$DW$117, Mujeres!$A$1:$DW$117)</f>
        <v>28908.224229772812</v>
      </c>
      <c r="EL20" s="48" cm="1">
        <f t="array" ref="EL20">beneficio_muerte_individual_activo(EL$2,$F20,$D20, Hombres!$A$1:$DW$117, Mujeres!$A$1:$DW$117)</f>
        <v>30715.949970875565</v>
      </c>
      <c r="EM20" s="48" cm="1">
        <f t="array" ref="EM20">beneficio_muerte_individual_activo(EM$2,$F20,$D20, Hombres!$A$1:$DW$117, Mujeres!$A$1:$DW$117)</f>
        <v>33193.685331720852</v>
      </c>
      <c r="EN20" s="48" cm="1">
        <f t="array" ref="EN20">beneficio_muerte_individual_activo(EN$2,$F20,$D20, Hombres!$A$1:$DW$117, Mujeres!$A$1:$DW$117)</f>
        <v>36353.212465204633</v>
      </c>
      <c r="EO20" s="48" cm="1">
        <f t="array" ref="EO20">beneficio_muerte_individual_activo(EO$2,$F20,$D20, Hombres!$A$1:$DW$117, Mujeres!$A$1:$DW$117)</f>
        <v>40114.827220817169</v>
      </c>
      <c r="EP20" s="48" cm="1">
        <f t="array" ref="EP20">beneficio_muerte_individual_activo(EP$2,$F20,$D20, Hombres!$A$1:$DW$117, Mujeres!$A$1:$DW$117)</f>
        <v>44297.958697193011</v>
      </c>
      <c r="EQ20" s="48" cm="1">
        <f t="array" ref="EQ20">beneficio_muerte_individual_activo(EQ$2,$F20,$D20, Hombres!$A$1:$DW$117, Mujeres!$A$1:$DW$117)</f>
        <v>48446.00018801156</v>
      </c>
      <c r="ER20" s="48" cm="1">
        <f t="array" ref="ER20">beneficio_muerte_individual_activo(ER$2,$F20,$D20, Hombres!$A$1:$DW$117, Mujeres!$A$1:$DW$117)</f>
        <v>52213.622757822064</v>
      </c>
      <c r="ES20" s="48" cm="1">
        <f t="array" ref="ES20">beneficio_muerte_individual_activo(ES$2,$F20,$D20, Hombres!$A$1:$DW$117, Mujeres!$A$1:$DW$117)</f>
        <v>55544.518456240687</v>
      </c>
      <c r="ET20" s="48" cm="1">
        <f t="array" ref="ET20">beneficio_muerte_individual_activo(ET$2,$F20,$D20, Hombres!$A$1:$DW$117, Mujeres!$A$1:$DW$117)</f>
        <v>58613.197062862484</v>
      </c>
      <c r="EU20" s="48" cm="1">
        <f t="array" ref="EU20">beneficio_muerte_individual_activo(EU$2,$F20,$D20, Hombres!$A$1:$DW$117, Mujeres!$A$1:$DW$117)</f>
        <v>61742.167649724914</v>
      </c>
      <c r="EV20" s="48" cm="1">
        <f t="array" ref="EV20">beneficio_muerte_individual_activo(EV$2,$F20,$D20, Hombres!$A$1:$DW$117, Mujeres!$A$1:$DW$117)</f>
        <v>68773.464735801361</v>
      </c>
      <c r="EW20" s="48" cm="1">
        <f t="array" ref="EW20">beneficio_muerte_individual_activo(EW$2,$F20,$D20, Hombres!$A$1:$DW$117, Mujeres!$A$1:$DW$117)</f>
        <v>72843.412249097368</v>
      </c>
      <c r="EX20" s="48" cm="1">
        <f t="array" ref="EX20">beneficio_muerte_individual_activo(EX$2,$F20,$D20, Hombres!$A$1:$DW$117, Mujeres!$A$1:$DW$117)</f>
        <v>76837.665987679095</v>
      </c>
      <c r="EY20" s="48" cm="1">
        <f t="array" ref="EY20">beneficio_muerte_individual_activo(EY$2,$F20,$D20, Hombres!$A$1:$DW$117, Mujeres!$A$1:$DW$117)</f>
        <v>80829.367560022583</v>
      </c>
      <c r="EZ20" s="48" cm="1">
        <f t="array" ref="EZ20">beneficio_muerte_individual_activo(EZ$2,$F20,$D20, Hombres!$A$1:$DW$117, Mujeres!$A$1:$DW$117)</f>
        <v>84902.505265467495</v>
      </c>
      <c r="FA20" s="48" cm="1">
        <f t="array" ref="FA20">beneficio_muerte_individual_activo(FA$2,$F20,$D20, Hombres!$A$1:$DW$117, Mujeres!$A$1:$DW$117)</f>
        <v>88968.71292772537</v>
      </c>
      <c r="FB20" s="48" cm="1">
        <f t="array" ref="FB20">beneficio_muerte_individual_activo(FB$2,$F20,$D20, Hombres!$A$1:$DW$117, Mujeres!$A$1:$DW$117)</f>
        <v>92879.248706080063</v>
      </c>
      <c r="FC20" s="48" cm="1">
        <f t="array" ref="FC20">beneficio_muerte_individual_activo(FC$2,$F20,$D20, Hombres!$A$1:$DW$117, Mujeres!$A$1:$DW$117)</f>
        <v>96481.193345007676</v>
      </c>
      <c r="FD20" s="48" cm="1">
        <f t="array" ref="FD20">beneficio_muerte_individual_activo(FD$2,$F20,$D20, Hombres!$A$1:$DW$117, Mujeres!$A$1:$DW$117)</f>
        <v>99700.852592519208</v>
      </c>
      <c r="FE20" s="48" cm="1">
        <f t="array" ref="FE20">beneficio_muerte_individual_activo(FE$2,$F20,$D20, Hombres!$A$1:$DW$117, Mujeres!$A$1:$DW$117)</f>
        <v>102457.99160018694</v>
      </c>
      <c r="FF20" s="48" cm="1">
        <f t="array" ref="FF20">beneficio_muerte_individual_activo(FF$2,$F20,$D20, Hombres!$A$1:$DW$117, Mujeres!$A$1:$DW$117)</f>
        <v>104573.73189843202</v>
      </c>
      <c r="FG20" s="48" cm="1">
        <f t="array" ref="FG20">beneficio_muerte_individual_activo(FG$2,$F20,$D20, Hombres!$A$1:$DW$117, Mujeres!$A$1:$DW$117)</f>
        <v>105811.3702002122</v>
      </c>
      <c r="FH20" s="48" cm="1">
        <f t="array" ref="FH20">beneficio_muerte_individual_activo(FH$2,$F20,$D20, Hombres!$A$1:$DW$117, Mujeres!$A$1:$DW$117)</f>
        <v>105997.71269601327</v>
      </c>
      <c r="FI20" s="48" cm="1">
        <f t="array" ref="FI20">beneficio_muerte_individual_activo(FI$2,$F20,$D20, Hombres!$A$1:$DW$117, Mujeres!$A$1:$DW$117)</f>
        <v>105064.35669932474</v>
      </c>
      <c r="FJ20" s="48" cm="1">
        <f t="array" ref="FJ20">beneficio_muerte_individual_activo(FJ$2,$F20,$D20, Hombres!$A$1:$DW$117, Mujeres!$A$1:$DW$117)</f>
        <v>102968.79594492269</v>
      </c>
      <c r="FK20" s="48" cm="1">
        <f t="array" ref="FK20">beneficio_muerte_individual_activo(FK$2,$F20,$D20, Hombres!$A$1:$DW$117, Mujeres!$A$1:$DW$117)</f>
        <v>99637.498201756636</v>
      </c>
      <c r="FL20" s="48" cm="1">
        <f t="array" ref="FL20">beneficio_muerte_individual_activo(FL$2,$F20,$D20, Hombres!$A$1:$DW$117, Mujeres!$A$1:$DW$117)</f>
        <v>94980.714697121686</v>
      </c>
      <c r="FM20" s="48" cm="1">
        <f t="array" ref="FM20">beneficio_muerte_individual_activo(FM$2,$F20,$D20, Hombres!$A$1:$DW$117, Mujeres!$A$1:$DW$117)</f>
        <v>89010.100548141345</v>
      </c>
      <c r="FN20" s="48" cm="1">
        <f t="array" ref="FN20">beneficio_muerte_individual_activo(FN$2,$F20,$D20, Hombres!$A$1:$DW$117, Mujeres!$A$1:$DW$117)</f>
        <v>81875.29534645463</v>
      </c>
      <c r="FO20" s="48" cm="1">
        <f t="array" ref="FO20">beneficio_muerte_individual_activo(FO$2,$F20,$D20, Hombres!$A$1:$DW$117, Mujeres!$A$1:$DW$117)</f>
        <v>73788.465786040397</v>
      </c>
      <c r="FP20" s="48" cm="1">
        <f t="array" ref="FP20">beneficio_muerte_individual_activo(FP$2,$F20,$D20, Hombres!$A$1:$DW$117, Mujeres!$A$1:$DW$117)</f>
        <v>64984.779749297311</v>
      </c>
      <c r="FQ20" s="108" cm="1">
        <f t="array" ref="FQ20">beneficio_muerte_individual_activo(FQ$2,$F20,$D20, Hombres!$A$1:$DW$117, Mujeres!$A$1:$DW$117)</f>
        <v>55736.772183375215</v>
      </c>
      <c r="FR20" s="48" cm="1">
        <f t="array" ref="FR20">beneficio_muerte_individual_activo(FR$2,$F20,$D20, Hombres!$A$1:$DW$117, Mujeres!$A$1:$DW$117)</f>
        <v>46397.200924206416</v>
      </c>
      <c r="FS20" s="48" cm="1">
        <f t="array" ref="FS20">beneficio_muerte_individual_activo(FS$2,$F20,$D20, Hombres!$A$1:$DW$117, Mujeres!$A$1:$DW$117)</f>
        <v>37362.343366458401</v>
      </c>
      <c r="FT20" s="48" cm="1">
        <f t="array" ref="FT20">beneficio_muerte_individual_activo(FT$2,$F20,$D20, Hombres!$A$1:$DW$117, Mujeres!$A$1:$DW$117)</f>
        <v>28993.181340817584</v>
      </c>
      <c r="FU20" s="48" cm="1">
        <f t="array" ref="FU20">beneficio_muerte_individual_activo(FU$2,$F20,$D20, Hombres!$A$1:$DW$117, Mujeres!$A$1:$DW$117)</f>
        <v>21575.3250633885</v>
      </c>
      <c r="FV20" s="48" cm="1">
        <f t="array" ref="FV20">beneficio_muerte_individual_activo(FV$2,$F20,$D20, Hombres!$A$1:$DW$117, Mujeres!$A$1:$DW$117)</f>
        <v>15305.514231133693</v>
      </c>
      <c r="FW20" s="48" cm="1">
        <f t="array" ref="FW20">beneficio_muerte_individual_activo(FW$2,$F20,$D20, Hombres!$A$1:$DW$117, Mujeres!$A$1:$DW$117)</f>
        <v>10284.351576132403</v>
      </c>
      <c r="FX20" s="48" cm="1">
        <f t="array" ref="FX20">beneficio_muerte_individual_activo(FX$2,$F20,$D20, Hombres!$A$1:$DW$117, Mujeres!$A$1:$DW$117)</f>
        <v>6499.7436510746647</v>
      </c>
      <c r="FY20" s="48" cm="1">
        <f t="array" ref="FY20">beneficio_muerte_individual_activo(FY$2,$F20,$D20, Hombres!$A$1:$DW$117, Mujeres!$A$1:$DW$117)</f>
        <v>3831.4163820853419</v>
      </c>
      <c r="FZ20" s="48" cm="1">
        <f t="array" ref="FZ20">beneficio_muerte_individual_activo(FZ$2,$F20,$D20, Hombres!$A$1:$DW$117, Mujeres!$A$1:$DW$117)</f>
        <v>2084.7733219683319</v>
      </c>
      <c r="GA20" s="48" cm="1">
        <f t="array" ref="GA20">beneficio_muerte_individual_activo(GA$2,$F20,$D20, Hombres!$A$1:$DW$117, Mujeres!$A$1:$DW$117)</f>
        <v>1033.9123707239664</v>
      </c>
      <c r="GB20" s="48" cm="1">
        <f t="array" ref="GB20">beneficio_muerte_individual_activo(GB$2,$F20,$D20, Hombres!$A$1:$DW$117, Mujeres!$A$1:$DW$117)</f>
        <v>460.28414396695916</v>
      </c>
      <c r="GC20" s="48" cm="1">
        <f t="array" ref="GC20">beneficio_muerte_individual_activo(GC$2,$F20,$D20, Hombres!$A$1:$DW$117, Mujeres!$A$1:$DW$117)</f>
        <v>180.50358944455479</v>
      </c>
      <c r="GD20" s="48" cm="1">
        <f t="array" ref="GD20">beneficio_muerte_individual_activo(GD$2,$F20,$D20, Hombres!$A$1:$DW$117, Mujeres!$A$1:$DW$117)</f>
        <v>60.820838778854061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35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0.85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0</v>
      </c>
      <c r="AN21" s="48" cm="1">
        <f t="array" ref="AN21">AnualidadActivo(AN$2, $E21, $C21, $B21, $D21, Hombres!$A$1:$DW$117, Mujeres!$A$1:$DW$117)</f>
        <v>33580502.719371669</v>
      </c>
      <c r="AO21" s="48" cm="1">
        <f t="array" ref="AO21">AnualidadActivo(AO$2, $E21, $C21, $B21, $D21, Hombres!$A$1:$DW$117, Mujeres!$A$1:$DW$117)</f>
        <v>34587917.800952815</v>
      </c>
      <c r="AP21" s="48" cm="1">
        <f t="array" ref="AP21">AnualidadActivo(AP$2, $E21, $C21, $B21, $D21, Hombres!$A$1:$DW$117, Mujeres!$A$1:$DW$117)</f>
        <v>35625555.334981404</v>
      </c>
      <c r="AQ21" s="48" cm="1">
        <f t="array" ref="AQ21">AnualidadActivo(AQ$2, $E21, $C21, $B21, $D21, Hombres!$A$1:$DW$117, Mujeres!$A$1:$DW$117)</f>
        <v>36694321.995030843</v>
      </c>
      <c r="AR21" s="48" cm="1">
        <f t="array" ref="AR21">AnualidadActivo(AR$2, $E21, $C21, $B21, $D21, Hombres!$A$1:$DW$117, Mujeres!$A$1:$DW$117)</f>
        <v>37795151.654881768</v>
      </c>
      <c r="AS21" s="48" cm="1">
        <f t="array" ref="AS21">AnualidadActivo(AS$2, $E21, $C21, $B21, $D21, Hombres!$A$1:$DW$117, Mujeres!$A$1:$DW$117)</f>
        <v>38797593.558283597</v>
      </c>
      <c r="AT21" s="48" cm="1">
        <f t="array" ref="AT21">AnualidadActivo(AT$2, $E21, $C21, $B21, $D21, Hombres!$A$1:$DW$117, Mujeres!$A$1:$DW$117)</f>
        <v>39813507.886048168</v>
      </c>
      <c r="AU21" s="48" cm="1">
        <f t="array" ref="AU21">AnualidadActivo(AU$2, $E21, $C21, $B21, $D21, Hombres!$A$1:$DW$117, Mujeres!$A$1:$DW$117)</f>
        <v>40843303.258564062</v>
      </c>
      <c r="AV21" s="48" cm="1">
        <f t="array" ref="AV21">AnualidadActivo(AV$2, $E21, $C21, $B21, $D21, Hombres!$A$1:$DW$117, Mujeres!$A$1:$DW$117)</f>
        <v>41887400.265391611</v>
      </c>
      <c r="AW21" s="48" cm="1">
        <f t="array" ref="AW21">AnualidadActivo(AW$2, $E21, $C21, $B21, $D21, Hombres!$A$1:$DW$117, Mujeres!$A$1:$DW$117)</f>
        <v>42944981.640997469</v>
      </c>
      <c r="AX21" s="48" cm="1">
        <f t="array" ref="AX21">AnualidadActivo(AX$2, $E21, $C21, $B21, $D21, Hombres!$A$1:$DW$117, Mujeres!$A$1:$DW$117)</f>
        <v>44013575.478038028</v>
      </c>
      <c r="AY21" s="48" cm="1">
        <f t="array" ref="AY21">AnualidadActivo(AY$2, $E21, $C21, $B21, $D21, Hombres!$A$1:$DW$117, Mujeres!$A$1:$DW$117)</f>
        <v>45089637.108796023</v>
      </c>
      <c r="AZ21" s="48" cm="1">
        <f t="array" ref="AZ21">AnualidadActivo(AZ$2, $E21, $C21, $B21, $D21, Hombres!$A$1:$DW$117, Mujeres!$A$1:$DW$117)</f>
        <v>46167485.179710381</v>
      </c>
      <c r="BA21" s="48" cm="1">
        <f t="array" ref="BA21">AnualidadActivo(BA$2, $E21, $C21, $B21, $D21, Hombres!$A$1:$DW$117, Mujeres!$A$1:$DW$117)</f>
        <v>47237151.001040451</v>
      </c>
      <c r="BB21" s="48" cm="1">
        <f t="array" ref="BB21">AnualidadActivo(BB$2, $E21, $C21, $B21, $D21, Hombres!$A$1:$DW$117, Mujeres!$A$1:$DW$117)</f>
        <v>48287485.350365676</v>
      </c>
      <c r="BC21" s="48" cm="1">
        <f t="array" ref="BC21">AnualidadActivo(BC$2, $E21, $C21, $B21, $D21, Hombres!$A$1:$DW$117, Mujeres!$A$1:$DW$117)</f>
        <v>49312965.034976892</v>
      </c>
      <c r="BD21" s="48" cm="1">
        <f t="array" ref="BD21">AnualidadActivo(BD$2, $E21, $C21, $B21, $D21, Hombres!$A$1:$DW$117, Mujeres!$A$1:$DW$117)</f>
        <v>50314098.260129176</v>
      </c>
      <c r="BE21" s="48" cm="1">
        <f t="array" ref="BE21">AnualidadActivo(BE$2, $E21, $C21, $B21, $D21, Hombres!$A$1:$DW$117, Mujeres!$A$1:$DW$117)</f>
        <v>51290350.457041606</v>
      </c>
      <c r="BF21" s="48" cm="1">
        <f t="array" ref="BF21">AnualidadActivo(BF$2, $E21, $C21, $B21, $D21, Hombres!$A$1:$DW$117, Mujeres!$A$1:$DW$117)</f>
        <v>52232282.766402841</v>
      </c>
      <c r="BG21" s="48" cm="1">
        <f t="array" ref="BG21">AnualidadActivo(BG$2, $E21, $C21, $B21, $D21, Hombres!$A$1:$DW$117, Mujeres!$A$1:$DW$117)</f>
        <v>53121585.120807305</v>
      </c>
      <c r="BH21" s="48" cm="1">
        <f t="array" ref="BH21">AnualidadActivo(BH$2, $E21, $C21, $B21, $D21, Hombres!$A$1:$DW$117, Mujeres!$A$1:$DW$117)</f>
        <v>53935283.447227307</v>
      </c>
      <c r="BI21" s="48" cm="1">
        <f t="array" ref="BI21">AnualidadActivo(BI$2, $E21, $C21, $B21, $D21, Hombres!$A$1:$DW$117, Mujeres!$A$1:$DW$117)</f>
        <v>54649889.061169192</v>
      </c>
      <c r="BJ21" s="48" cm="1">
        <f t="array" ref="BJ21">AnualidadActivo(BJ$2, $E21, $C21, $B21, $D21, Hombres!$A$1:$DW$117, Mujeres!$A$1:$DW$117)</f>
        <v>55183220.498210698</v>
      </c>
      <c r="BK21" s="48" cm="1">
        <f t="array" ref="BK21">AnualidadActivo(BK$2, $E21, $C21, $B21, $D21, Hombres!$A$1:$DW$117, Mujeres!$A$1:$DW$117)</f>
        <v>55579858.890406542</v>
      </c>
      <c r="BL21" s="48" cm="1">
        <f t="array" ref="BL21">AnualidadActivo(BL$2, $E21, $C21, $B21, $D21, Hombres!$A$1:$DW$117, Mujeres!$A$1:$DW$117)</f>
        <v>55817372.803371482</v>
      </c>
      <c r="BM21" s="48" cm="1">
        <f t="array" ref="BM21">AnualidadActivo(BM$2, $E21, $C21, $B21, $D21, Hombres!$A$1:$DW$117, Mujeres!$A$1:$DW$117)</f>
        <v>55873330.445232704</v>
      </c>
      <c r="BN21" s="48" cm="1">
        <f t="array" ref="BN21">AnualidadActivo(BN$2, $E21, $C21, $B21, $D21, Hombres!$A$1:$DW$117, Mujeres!$A$1:$DW$117)</f>
        <v>55725860.555915453</v>
      </c>
      <c r="BO21" s="48" cm="1">
        <f t="array" ref="BO21">AnualidadActivo(BO$2, $E21, $C21, $B21, $D21, Hombres!$A$1:$DW$117, Mujeres!$A$1:$DW$117)</f>
        <v>55350096.230037048</v>
      </c>
      <c r="BP21" s="48" cm="1">
        <f t="array" ref="BP21">AnualidadActivo(BP$2, $E21, $C21, $B21, $D21, Hombres!$A$1:$DW$117, Mujeres!$A$1:$DW$117)</f>
        <v>54717855.161791451</v>
      </c>
      <c r="BQ21" s="48" cm="1">
        <f t="array" ref="BQ21">AnualidadActivo(BQ$2, $E21, $C21, $B21, $D21, Hombres!$A$1:$DW$117, Mujeres!$A$1:$DW$117)</f>
        <v>53801649.491030641</v>
      </c>
      <c r="BR21" s="48" cm="1">
        <f t="array" ref="BR21">AnualidadActivo(BR$2, $E21, $C21, $B21, $D21, Hombres!$A$1:$DW$117, Mujeres!$A$1:$DW$117)</f>
        <v>52579102.342869863</v>
      </c>
      <c r="BS21" s="48" cm="1">
        <f t="array" ref="BS21">AnualidadActivo(BS$2, $E21, $C21, $B21, $D21, Hombres!$A$1:$DW$117, Mujeres!$A$1:$DW$117)</f>
        <v>51033780.54694815</v>
      </c>
      <c r="BT21" s="48" cm="1">
        <f t="array" ref="BT21">AnualidadActivo(BT$2, $E21, $C21, $B21, $D21, Hombres!$A$1:$DW$117, Mujeres!$A$1:$DW$117)</f>
        <v>49151204.704499841</v>
      </c>
      <c r="BU21" s="48" cm="1">
        <f t="array" ref="BU21">AnualidadActivo(BU$2, $E21, $C21, $B21, $D21, Hombres!$A$1:$DW$117, Mujeres!$A$1:$DW$117)</f>
        <v>46920194.80701267</v>
      </c>
      <c r="BV21" s="48" cm="1">
        <f t="array" ref="BV21">AnualidadActivo(BV$2, $E21, $C21, $B21, $D21, Hombres!$A$1:$DW$117, Mujeres!$A$1:$DW$117)</f>
        <v>44338050.74066069</v>
      </c>
      <c r="BW21" s="48" cm="1">
        <f t="array" ref="BW21">AnualidadActivo(BW$2, $E21, $C21, $B21, $D21, Hombres!$A$1:$DW$117, Mujeres!$A$1:$DW$117)</f>
        <v>41416255.222245023</v>
      </c>
      <c r="BX21" s="48" cm="1">
        <f t="array" ref="BX21">AnualidadActivo(BX$2, $E21, $C21, $B21, $D21, Hombres!$A$1:$DW$117, Mujeres!$A$1:$DW$117)</f>
        <v>38181891.246364899</v>
      </c>
      <c r="BY21" s="48" cm="1">
        <f t="array" ref="BY21">AnualidadActivo(BY$2, $E21, $C21, $B21, $D21, Hombres!$A$1:$DW$117, Mujeres!$A$1:$DW$117)</f>
        <v>34676122.201391034</v>
      </c>
      <c r="BZ21" s="48" cm="1">
        <f t="array" ref="BZ21">AnualidadActivo(BZ$2, $E21, $C21, $B21, $D21, Hombres!$A$1:$DW$117, Mujeres!$A$1:$DW$117)</f>
        <v>30955069.65944824</v>
      </c>
      <c r="CA21" s="48" cm="1">
        <f t="array" ref="CA21">AnualidadActivo(CA$2, $E21, $C21, $B21, $D21, Hombres!$A$1:$DW$117, Mujeres!$A$1:$DW$117)</f>
        <v>27092621.837790314</v>
      </c>
      <c r="CB21" s="48" cm="1">
        <f t="array" ref="CB21">AnualidadActivo(CB$2, $E21, $C21, $B21, $D21, Hombres!$A$1:$DW$117, Mujeres!$A$1:$DW$117)</f>
        <v>23181649.642063178</v>
      </c>
      <c r="CC21" s="48" cm="1">
        <f t="array" ref="CC21">AnualidadActivo(CC$2, $E21, $C21, $B21, $D21, Hombres!$A$1:$DW$117, Mujeres!$A$1:$DW$117)</f>
        <v>19328487.869708512</v>
      </c>
      <c r="CD21" s="48" cm="1">
        <f t="array" ref="CD21">AnualidadActivo(CD$2, $E21, $C21, $B21, $D21, Hombres!$A$1:$DW$117, Mujeres!$A$1:$DW$117)</f>
        <v>15643862.063505178</v>
      </c>
      <c r="CE21" s="48" cm="1">
        <f t="array" ref="CE21">AnualidadActivo(CE$2, $E21, $C21, $B21, $D21, Hombres!$A$1:$DW$117, Mujeres!$A$1:$DW$117)</f>
        <v>12234926.134263586</v>
      </c>
      <c r="CF21" s="48" cm="1">
        <f t="array" ref="CF21">AnualidadActivo(CF$2, $E21, $C21, $B21, $D21, Hombres!$A$1:$DW$117, Mujeres!$A$1:$DW$117)</f>
        <v>9197115.8961648624</v>
      </c>
      <c r="CG21" s="48" cm="1">
        <f t="array" ref="CG21">AnualidadActivo(CG$2, $E21, $C21, $B21, $D21, Hombres!$A$1:$DW$117, Mujeres!$A$1:$DW$117)</f>
        <v>6604273.9958916428</v>
      </c>
      <c r="CH21" s="48" cm="1">
        <f t="array" ref="CH21">AnualidadActivo(CH$2, $E21, $C21, $B21, $D21, Hombres!$A$1:$DW$117, Mujeres!$A$1:$DW$117)</f>
        <v>4497773.5139542595</v>
      </c>
      <c r="CI21" s="48" cm="1">
        <f t="array" ref="CI21">AnualidadActivo(CI$2, $E21, $C21, $B21, $D21, Hombres!$A$1:$DW$117, Mujeres!$A$1:$DW$117)</f>
        <v>2880135.2366072466</v>
      </c>
      <c r="CJ21" s="48" cm="1">
        <f t="array" ref="CJ21">AnualidadActivo(CJ$2, $E21, $C21, $B21, $D21, Hombres!$A$1:$DW$117, Mujeres!$A$1:$DW$117)</f>
        <v>1715965.285704918</v>
      </c>
      <c r="CK21" s="48" cm="1">
        <f t="array" ref="CK21">AnualidadActivo(CK$2, $E21, $C21, $B21, $D21, Hombres!$A$1:$DW$117, Mujeres!$A$1:$DW$117)</f>
        <v>939135.74106227397</v>
      </c>
      <c r="CL21" s="48" cm="1">
        <f t="array" ref="CL21">AnualidadActivo(CL$2, $E21, $C21, $B21, $D21, Hombres!$A$1:$DW$117, Mujeres!$A$1:$DW$117)</f>
        <v>464766.53811582032</v>
      </c>
      <c r="CM21" s="48" cm="1">
        <f t="array" ref="CM21">AnualidadActivo(CM$2, $E21, $C21, $B21, $D21, Hombres!$A$1:$DW$117, Mujeres!$A$1:$DW$117)</f>
        <v>203867.31129070453</v>
      </c>
      <c r="CN21" s="48" cm="1">
        <f t="array" ref="CN21">AnualidadActivo(CN$2, $E21, $C21, $B21, $D21, Hombres!$A$1:$DW$117, Mujeres!$A$1:$DW$117)</f>
        <v>0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2556.5</v>
      </c>
      <c r="DG21" s="48" cm="1">
        <f t="array" ref="DG21">beneficio_muerte_individual_activo(DG$2,$F21,$D21, Hombres!$A$1:$DW$117, Mujeres!$A$1:$DW$117)</f>
        <v>2687.6251143</v>
      </c>
      <c r="DH21" s="48" cm="1">
        <f t="array" ref="DH21">beneficio_muerte_individual_activo(DH$2,$F21,$D21, Hombres!$A$1:$DW$117, Mujeres!$A$1:$DW$117)</f>
        <v>2830.5281542977259</v>
      </c>
      <c r="DI21" s="48" cm="1">
        <f t="array" ref="DI21">beneficio_muerte_individual_activo(DI$2,$F21,$D21, Hombres!$A$1:$DW$117, Mujeres!$A$1:$DW$117)</f>
        <v>2969.696388770511</v>
      </c>
      <c r="DJ21" s="48" cm="1">
        <f t="array" ref="DJ21">beneficio_muerte_individual_activo(DJ$2,$F21,$D21, Hombres!$A$1:$DW$117, Mujeres!$A$1:$DW$117)</f>
        <v>3102.6315189480824</v>
      </c>
      <c r="DK21" s="48" cm="1">
        <f t="array" ref="DK21">beneficio_muerte_individual_activo(DK$2,$F21,$D21, Hombres!$A$1:$DW$117, Mujeres!$A$1:$DW$117)</f>
        <v>3249.2804123673941</v>
      </c>
      <c r="DL21" s="48" cm="1">
        <f t="array" ref="DL21">beneficio_muerte_individual_activo(DL$2,$F21,$D21, Hombres!$A$1:$DW$117, Mujeres!$A$1:$DW$117)</f>
        <v>3420.5574664193687</v>
      </c>
      <c r="DM21" s="48" cm="1">
        <f t="array" ref="DM21">beneficio_muerte_individual_activo(DM$2,$F21,$D21, Hombres!$A$1:$DW$117, Mujeres!$A$1:$DW$117)</f>
        <v>3614.3890710479004</v>
      </c>
      <c r="DN21" s="48" cm="1">
        <f t="array" ref="DN21">beneficio_muerte_individual_activo(DN$2,$F21,$D21, Hombres!$A$1:$DW$117, Mujeres!$A$1:$DW$117)</f>
        <v>3843.1293348433605</v>
      </c>
      <c r="DO21" s="48" cm="1">
        <f t="array" ref="DO21">beneficio_muerte_individual_activo(DO$2,$F21,$D21, Hombres!$A$1:$DW$117, Mujeres!$A$1:$DW$117)</f>
        <v>4133.9898884011827</v>
      </c>
      <c r="DP21" s="48" cm="1">
        <f t="array" ref="DP21">beneficio_muerte_individual_activo(DP$2,$F21,$D21, Hombres!$A$1:$DW$117, Mujeres!$A$1:$DW$117)</f>
        <v>4467.3551912146877</v>
      </c>
      <c r="DQ21" s="48" cm="1">
        <f t="array" ref="DQ21">beneficio_muerte_individual_activo(DQ$2,$F21,$D21, Hombres!$A$1:$DW$117, Mujeres!$A$1:$DW$117)</f>
        <v>4830.1125857514771</v>
      </c>
      <c r="DR21" s="48" cm="1">
        <f t="array" ref="DR21">beneficio_muerte_individual_activo(DR$2,$F21,$D21, Hombres!$A$1:$DW$117, Mujeres!$A$1:$DW$117)</f>
        <v>5179.4341264110008</v>
      </c>
      <c r="DS21" s="48" cm="1">
        <f t="array" ref="DS21">beneficio_muerte_individual_activo(DS$2,$F21,$D21, Hombres!$A$1:$DW$117, Mujeres!$A$1:$DW$117)</f>
        <v>5522.2276579060836</v>
      </c>
      <c r="DT21" s="48" cm="1">
        <f t="array" ref="DT21">beneficio_muerte_individual_activo(DT$2,$F21,$D21, Hombres!$A$1:$DW$117, Mujeres!$A$1:$DW$117)</f>
        <v>5881.6980152245842</v>
      </c>
      <c r="DU21" s="48" cm="1">
        <f t="array" ref="DU21">beneficio_muerte_individual_activo(DU$2,$F21,$D21, Hombres!$A$1:$DW$117, Mujeres!$A$1:$DW$117)</f>
        <v>6272.5135756525497</v>
      </c>
      <c r="DV21" s="48" cm="1">
        <f t="array" ref="DV21">beneficio_muerte_individual_activo(DV$2,$F21,$D21, Hombres!$A$1:$DW$117, Mujeres!$A$1:$DW$117)</f>
        <v>6695.9091843439383</v>
      </c>
      <c r="DW21" s="48" cm="1">
        <f t="array" ref="DW21">beneficio_muerte_individual_activo(DW$2,$F21,$D21, Hombres!$A$1:$DW$117, Mujeres!$A$1:$DW$117)</f>
        <v>7136.8190275108163</v>
      </c>
      <c r="DX21" s="48" cm="1">
        <f t="array" ref="DX21">beneficio_muerte_individual_activo(DX$2,$F21,$D21, Hombres!$A$1:$DW$117, Mujeres!$A$1:$DW$117)</f>
        <v>7607.8179415604091</v>
      </c>
      <c r="DY21" s="48" cm="1">
        <f t="array" ref="DY21">beneficio_muerte_individual_activo(DY$2,$F21,$D21, Hombres!$A$1:$DW$117, Mujeres!$A$1:$DW$117)</f>
        <v>8175.909515257058</v>
      </c>
      <c r="DZ21" s="48" cm="1">
        <f t="array" ref="DZ21">beneficio_muerte_individual_activo(DZ$2,$F21,$D21, Hombres!$A$1:$DW$117, Mujeres!$A$1:$DW$117)</f>
        <v>8827.5358833680912</v>
      </c>
      <c r="EA21" s="48" cm="1">
        <f t="array" ref="EA21">beneficio_muerte_individual_activo(EA$2,$F21,$D21, Hombres!$A$1:$DW$117, Mujeres!$A$1:$DW$117)</f>
        <v>9524.6539911957534</v>
      </c>
      <c r="EB21" s="48" cm="1">
        <f t="array" ref="EB21">beneficio_muerte_individual_activo(EB$2,$F21,$D21, Hombres!$A$1:$DW$117, Mujeres!$A$1:$DW$117)</f>
        <v>10176.200633127335</v>
      </c>
      <c r="EC21" s="48" cm="1">
        <f t="array" ref="EC21">beneficio_muerte_individual_activo(EC$2,$F21,$D21, Hombres!$A$1:$DW$117, Mujeres!$A$1:$DW$117)</f>
        <v>10799.790964548682</v>
      </c>
      <c r="ED21" s="48" cm="1">
        <f t="array" ref="ED21">beneficio_muerte_individual_activo(ED$2,$F21,$D21, Hombres!$A$1:$DW$117, Mujeres!$A$1:$DW$117)</f>
        <v>11492.711508594746</v>
      </c>
      <c r="EE21" s="48" cm="1">
        <f t="array" ref="EE21">beneficio_muerte_individual_activo(EE$2,$F21,$D21, Hombres!$A$1:$DW$117, Mujeres!$A$1:$DW$117)</f>
        <v>12368.600503905951</v>
      </c>
      <c r="EF21" s="48" cm="1">
        <f t="array" ref="EF21">beneficio_muerte_individual_activo(EF$2,$F21,$D21, Hombres!$A$1:$DW$117, Mujeres!$A$1:$DW$117)</f>
        <v>13473.171814160343</v>
      </c>
      <c r="EG21" s="48" cm="1">
        <f t="array" ref="EG21">beneficio_muerte_individual_activo(EG$2,$F21,$D21, Hombres!$A$1:$DW$117, Mujeres!$A$1:$DW$117)</f>
        <v>14784.47092304026</v>
      </c>
      <c r="EH21" s="48" cm="1">
        <f t="array" ref="EH21">beneficio_muerte_individual_activo(EH$2,$F21,$D21, Hombres!$A$1:$DW$117, Mujeres!$A$1:$DW$117)</f>
        <v>9751.1308850964924</v>
      </c>
      <c r="EI21" s="48" cm="1">
        <f t="array" ref="EI21">beneficio_muerte_individual_activo(EI$2,$F21,$D21, Hombres!$A$1:$DW$117, Mujeres!$A$1:$DW$117)</f>
        <v>10663.060345134756</v>
      </c>
      <c r="EJ21" s="48" cm="1">
        <f t="array" ref="EJ21">beneficio_muerte_individual_activo(EJ$2,$F21,$D21, Hombres!$A$1:$DW$117, Mujeres!$A$1:$DW$117)</f>
        <v>11513.284380338602</v>
      </c>
      <c r="EK21" s="48" cm="1">
        <f t="array" ref="EK21">beneficio_muerte_individual_activo(EK$2,$F21,$D21, Hombres!$A$1:$DW$117, Mujeres!$A$1:$DW$117)</f>
        <v>12304.652573850277</v>
      </c>
      <c r="EL21" s="48" cm="1">
        <f t="array" ref="EL21">beneficio_muerte_individual_activo(EL$2,$F21,$D21, Hombres!$A$1:$DW$117, Mujeres!$A$1:$DW$117)</f>
        <v>13122.321354058055</v>
      </c>
      <c r="EM21" s="48" cm="1">
        <f t="array" ref="EM21">beneficio_muerte_individual_activo(EM$2,$F21,$D21, Hombres!$A$1:$DW$117, Mujeres!$A$1:$DW$117)</f>
        <v>14066.034445555282</v>
      </c>
      <c r="EN21" s="48" cm="1">
        <f t="array" ref="EN21">beneficio_muerte_individual_activo(EN$2,$F21,$D21, Hombres!$A$1:$DW$117, Mujeres!$A$1:$DW$117)</f>
        <v>15184.449778781805</v>
      </c>
      <c r="EO21" s="48" cm="1">
        <f t="array" ref="EO21">beneficio_muerte_individual_activo(EO$2,$F21,$D21, Hombres!$A$1:$DW$117, Mujeres!$A$1:$DW$117)</f>
        <v>16582.073625400146</v>
      </c>
      <c r="EP21" s="48" cm="1">
        <f t="array" ref="EP21">beneficio_muerte_individual_activo(EP$2,$F21,$D21, Hombres!$A$1:$DW$117, Mujeres!$A$1:$DW$117)</f>
        <v>18472.466643281561</v>
      </c>
      <c r="EQ21" s="48" cm="1">
        <f t="array" ref="EQ21">beneficio_muerte_individual_activo(EQ$2,$F21,$D21, Hombres!$A$1:$DW$117, Mujeres!$A$1:$DW$117)</f>
        <v>20858.76843973374</v>
      </c>
      <c r="ER21" s="48" cm="1">
        <f t="array" ref="ER21">beneficio_muerte_individual_activo(ER$2,$F21,$D21, Hombres!$A$1:$DW$117, Mujeres!$A$1:$DW$117)</f>
        <v>23363.325742484565</v>
      </c>
      <c r="ES21" s="48" cm="1">
        <f t="array" ref="ES21">beneficio_muerte_individual_activo(ES$2,$F21,$D21, Hombres!$A$1:$DW$117, Mujeres!$A$1:$DW$117)</f>
        <v>25637.078408260502</v>
      </c>
      <c r="ET21" s="48" cm="1">
        <f t="array" ref="ET21">beneficio_muerte_individual_activo(ET$2,$F21,$D21, Hombres!$A$1:$DW$117, Mujeres!$A$1:$DW$117)</f>
        <v>27748.367977443762</v>
      </c>
      <c r="EU21" s="48" cm="1">
        <f t="array" ref="EU21">beneficio_muerte_individual_activo(EU$2,$F21,$D21, Hombres!$A$1:$DW$117, Mujeres!$A$1:$DW$117)</f>
        <v>30154.133781382654</v>
      </c>
      <c r="EV21" s="48" cm="1">
        <f t="array" ref="EV21">beneficio_muerte_individual_activo(EV$2,$F21,$D21, Hombres!$A$1:$DW$117, Mujeres!$A$1:$DW$117)</f>
        <v>33243.937587794637</v>
      </c>
      <c r="EW21" s="48" cm="1">
        <f t="array" ref="EW21">beneficio_muerte_individual_activo(EW$2,$F21,$D21, Hombres!$A$1:$DW$117, Mujeres!$A$1:$DW$117)</f>
        <v>37147.174559456093</v>
      </c>
      <c r="EX21" s="48" cm="1">
        <f t="array" ref="EX21">beneficio_muerte_individual_activo(EX$2,$F21,$D21, Hombres!$A$1:$DW$117, Mujeres!$A$1:$DW$117)</f>
        <v>41776.085278660925</v>
      </c>
      <c r="EY21" s="48" cm="1">
        <f t="array" ref="EY21">beneficio_muerte_individual_activo(EY$2,$F21,$D21, Hombres!$A$1:$DW$117, Mujeres!$A$1:$DW$117)</f>
        <v>49659.805035971549</v>
      </c>
      <c r="EZ21" s="48" cm="1">
        <f t="array" ref="EZ21">beneficio_muerte_individual_activo(EZ$2,$F21,$D21, Hombres!$A$1:$DW$117, Mujeres!$A$1:$DW$117)</f>
        <v>54868.691257167462</v>
      </c>
      <c r="FA21" s="48" cm="1">
        <f t="array" ref="FA21">beneficio_muerte_individual_activo(FA$2,$F21,$D21, Hombres!$A$1:$DW$117, Mujeres!$A$1:$DW$117)</f>
        <v>60507.709109983363</v>
      </c>
      <c r="FB21" s="48" cm="1">
        <f t="array" ref="FB21">beneficio_muerte_individual_activo(FB$2,$F21,$D21, Hombres!$A$1:$DW$117, Mujeres!$A$1:$DW$117)</f>
        <v>66497.158036267792</v>
      </c>
      <c r="FC21" s="48" cm="1">
        <f t="array" ref="FC21">beneficio_muerte_individual_activo(FC$2,$F21,$D21, Hombres!$A$1:$DW$117, Mujeres!$A$1:$DW$117)</f>
        <v>72741.510178819386</v>
      </c>
      <c r="FD21" s="48" cm="1">
        <f t="array" ref="FD21">beneficio_muerte_individual_activo(FD$2,$F21,$D21, Hombres!$A$1:$DW$117, Mujeres!$A$1:$DW$117)</f>
        <v>79292.353148910363</v>
      </c>
      <c r="FE21" s="48" cm="1">
        <f t="array" ref="FE21">beneficio_muerte_individual_activo(FE$2,$F21,$D21, Hombres!$A$1:$DW$117, Mujeres!$A$1:$DW$117)</f>
        <v>86201.974557138936</v>
      </c>
      <c r="FF21" s="48" cm="1">
        <f t="array" ref="FF21">beneficio_muerte_individual_activo(FF$2,$F21,$D21, Hombres!$A$1:$DW$117, Mujeres!$A$1:$DW$117)</f>
        <v>93364.344542939391</v>
      </c>
      <c r="FG21" s="48" cm="1">
        <f t="array" ref="FG21">beneficio_muerte_individual_activo(FG$2,$F21,$D21, Hombres!$A$1:$DW$117, Mujeres!$A$1:$DW$117)</f>
        <v>100527.47875044233</v>
      </c>
      <c r="FH21" s="48" cm="1">
        <f t="array" ref="FH21">beneficio_muerte_individual_activo(FH$2,$F21,$D21, Hombres!$A$1:$DW$117, Mujeres!$A$1:$DW$117)</f>
        <v>107443.34781808824</v>
      </c>
      <c r="FI21" s="48" cm="1">
        <f t="array" ref="FI21">beneficio_muerte_individual_activo(FI$2,$F21,$D21, Hombres!$A$1:$DW$117, Mujeres!$A$1:$DW$117)</f>
        <v>114031.28579069061</v>
      </c>
      <c r="FJ21" s="48" cm="1">
        <f t="array" ref="FJ21">beneficio_muerte_individual_activo(FJ$2,$F21,$D21, Hombres!$A$1:$DW$117, Mujeres!$A$1:$DW$117)</f>
        <v>120178.76777406794</v>
      </c>
      <c r="FK21" s="48" cm="1">
        <f t="array" ref="FK21">beneficio_muerte_individual_activo(FK$2,$F21,$D21, Hombres!$A$1:$DW$117, Mujeres!$A$1:$DW$117)</f>
        <v>125627.28737252316</v>
      </c>
      <c r="FL21" s="48" cm="1">
        <f t="array" ref="FL21">beneficio_muerte_individual_activo(FL$2,$F21,$D21, Hombres!$A$1:$DW$117, Mujeres!$A$1:$DW$117)</f>
        <v>129983.40491878401</v>
      </c>
      <c r="FM21" s="48" cm="1">
        <f t="array" ref="FM21">beneficio_muerte_individual_activo(FM$2,$F21,$D21, Hombres!$A$1:$DW$117, Mujeres!$A$1:$DW$117)</f>
        <v>132872.9450170341</v>
      </c>
      <c r="FN21" s="48" cm="1">
        <f t="array" ref="FN21">beneficio_muerte_individual_activo(FN$2,$F21,$D21, Hombres!$A$1:$DW$117, Mujeres!$A$1:$DW$117)</f>
        <v>134027.54304673837</v>
      </c>
      <c r="FO21" s="48" cm="1">
        <f t="array" ref="FO21">beneficio_muerte_individual_activo(FO$2,$F21,$D21, Hombres!$A$1:$DW$117, Mujeres!$A$1:$DW$117)</f>
        <v>133204.30435407249</v>
      </c>
      <c r="FP21" s="48" cm="1">
        <f t="array" ref="FP21">beneficio_muerte_individual_activo(FP$2,$F21,$D21, Hombres!$A$1:$DW$117, Mujeres!$A$1:$DW$117)</f>
        <v>130132.99125197562</v>
      </c>
      <c r="FQ21" s="108" cm="1">
        <f t="array" ref="FQ21">beneficio_muerte_individual_activo(FQ$2,$F21,$D21, Hombres!$A$1:$DW$117, Mujeres!$A$1:$DW$117)</f>
        <v>124566.69547155623</v>
      </c>
      <c r="FR21" s="48" cm="1">
        <f t="array" ref="FR21">beneficio_muerte_individual_activo(FR$2,$F21,$D21, Hombres!$A$1:$DW$117, Mujeres!$A$1:$DW$117)</f>
        <v>116454.57585687748</v>
      </c>
      <c r="FS21" s="48" cm="1">
        <f t="array" ref="FS21">beneficio_muerte_individual_activo(FS$2,$F21,$D21, Hombres!$A$1:$DW$117, Mujeres!$A$1:$DW$117)</f>
        <v>106000.18860212246</v>
      </c>
      <c r="FT21" s="48" cm="1">
        <f t="array" ref="FT21">beneficio_muerte_individual_activo(FT$2,$F21,$D21, Hombres!$A$1:$DW$117, Mujeres!$A$1:$DW$117)</f>
        <v>93592.120695835722</v>
      </c>
      <c r="FU21" s="48" cm="1">
        <f t="array" ref="FU21">beneficio_muerte_individual_activo(FU$2,$F21,$D21, Hombres!$A$1:$DW$117, Mujeres!$A$1:$DW$117)</f>
        <v>79774.679622729745</v>
      </c>
      <c r="FV21" s="48" cm="1">
        <f t="array" ref="FV21">beneficio_muerte_individual_activo(FV$2,$F21,$D21, Hombres!$A$1:$DW$117, Mujeres!$A$1:$DW$117)</f>
        <v>65256.286165682097</v>
      </c>
      <c r="FW21" s="48" cm="1">
        <f t="array" ref="FW21">beneficio_muerte_individual_activo(FW$2,$F21,$D21, Hombres!$A$1:$DW$117, Mujeres!$A$1:$DW$117)</f>
        <v>50897.046150751063</v>
      </c>
      <c r="FX21" s="48" cm="1">
        <f t="array" ref="FX21">beneficio_muerte_individual_activo(FX$2,$F21,$D21, Hombres!$A$1:$DW$117, Mujeres!$A$1:$DW$117)</f>
        <v>37577.694225890962</v>
      </c>
      <c r="FY21" s="48" cm="1">
        <f t="array" ref="FY21">beneficio_muerte_individual_activo(FY$2,$F21,$D21, Hombres!$A$1:$DW$117, Mujeres!$A$1:$DW$117)</f>
        <v>26033.140412996774</v>
      </c>
      <c r="FZ21" s="48" cm="1">
        <f t="array" ref="FZ21">beneficio_muerte_individual_activo(FZ$2,$F21,$D21, Hombres!$A$1:$DW$117, Mujeres!$A$1:$DW$117)</f>
        <v>16740.64002353152</v>
      </c>
      <c r="GA21" s="48" cm="1">
        <f t="array" ref="GA21">beneficio_muerte_individual_activo(GA$2,$F21,$D21, Hombres!$A$1:$DW$117, Mujeres!$A$1:$DW$117)</f>
        <v>9860.8914752996043</v>
      </c>
      <c r="GB21" s="48" cm="1">
        <f t="array" ref="GB21">beneficio_muerte_individual_activo(GB$2,$F21,$D21, Hombres!$A$1:$DW$117, Mujeres!$A$1:$DW$117)</f>
        <v>5235.871038541115</v>
      </c>
      <c r="GC21" s="48" cm="1">
        <f t="array" ref="GC21">beneficio_muerte_individual_activo(GC$2,$F21,$D21, Hombres!$A$1:$DW$117, Mujeres!$A$1:$DW$117)</f>
        <v>2455.9601778213178</v>
      </c>
      <c r="GD21" s="48" cm="1">
        <f t="array" ref="GD21">beneficio_muerte_individual_activo(GD$2,$F21,$D21, Hombres!$A$1:$DW$117, Mujeres!$A$1:$DW$117)</f>
        <v>990.9007012070341</v>
      </c>
      <c r="GE21" s="48" cm="1">
        <f t="array" ref="GE21">beneficio_muerte_individual_activo(GE$2,$F21,$D21, Hombres!$A$1:$DW$117, Mujeres!$A$1:$DW$117)</f>
        <v>331.46385553196956</v>
      </c>
      <c r="GF21" s="48" cm="1">
        <f t="array" ref="GF21">beneficio_muerte_individual_activo(GF$2,$F21,$D21, Hombres!$A$1:$DW$117, Mujeres!$A$1:$DW$117)</f>
        <v>87.082959874288917</v>
      </c>
      <c r="GG21" s="48" cm="1">
        <f t="array" ref="GG21">beneficio_muerte_individual_activo(GG$2,$F21,$D21, Hombres!$A$1:$DW$117, Mujeres!$A$1:$DW$117)</f>
        <v>16.434219520130494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35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0.85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0</v>
      </c>
      <c r="AQ22" s="48" cm="1">
        <f t="array" ref="AQ22">AnualidadActivo(AQ$2, $E22, $C22, $B22, $D22, Hombres!$A$1:$DW$117, Mujeres!$A$1:$DW$117)</f>
        <v>69519779.511677414</v>
      </c>
      <c r="AR22" s="48" cm="1">
        <f t="array" ref="AR22">AnualidadActivo(AR$2, $E22, $C22, $B22, $D22, Hombres!$A$1:$DW$117, Mujeres!$A$1:$DW$117)</f>
        <v>71605372.897027716</v>
      </c>
      <c r="AS22" s="48" cm="1">
        <f t="array" ref="AS22">AnualidadActivo(AS$2, $E22, $C22, $B22, $D22, Hombres!$A$1:$DW$117, Mujeres!$A$1:$DW$117)</f>
        <v>73753534.083938554</v>
      </c>
      <c r="AT22" s="48" cm="1">
        <f t="array" ref="AT22">AnualidadActivo(AT$2, $E22, $C22, $B22, $D22, Hombres!$A$1:$DW$117, Mujeres!$A$1:$DW$117)</f>
        <v>75966140.106456727</v>
      </c>
      <c r="AU22" s="48" cm="1">
        <f t="array" ref="AU22">AnualidadActivo(AU$2, $E22, $C22, $B22, $D22, Hombres!$A$1:$DW$117, Mujeres!$A$1:$DW$117)</f>
        <v>78245124.309650421</v>
      </c>
      <c r="AV22" s="48" cm="1">
        <f t="array" ref="AV22">AnualidadActivo(AV$2, $E22, $C22, $B22, $D22, Hombres!$A$1:$DW$117, Mujeres!$A$1:$DW$117)</f>
        <v>79929927.276981816</v>
      </c>
      <c r="AW22" s="48" cm="1">
        <f t="array" ref="AW22">AnualidadActivo(AW$2, $E22, $C22, $B22, $D22, Hombres!$A$1:$DW$117, Mujeres!$A$1:$DW$117)</f>
        <v>81599199.144850418</v>
      </c>
      <c r="AX22" s="48" cm="1">
        <f t="array" ref="AX22">AnualidadActivo(AX$2, $E22, $C22, $B22, $D22, Hombres!$A$1:$DW$117, Mujeres!$A$1:$DW$117)</f>
        <v>83254416.949319139</v>
      </c>
      <c r="AY22" s="48" cm="1">
        <f t="array" ref="AY22">AnualidadActivo(AY$2, $E22, $C22, $B22, $D22, Hombres!$A$1:$DW$117, Mujeres!$A$1:$DW$117)</f>
        <v>84898430.681471065</v>
      </c>
      <c r="AZ22" s="48" cm="1">
        <f t="array" ref="AZ22">AnualidadActivo(AZ$2, $E22, $C22, $B22, $D22, Hombres!$A$1:$DW$117, Mujeres!$A$1:$DW$117)</f>
        <v>86523989.083978534</v>
      </c>
      <c r="BA22" s="48" cm="1">
        <f t="array" ref="BA22">AnualidadActivo(BA$2, $E22, $C22, $B22, $D22, Hombres!$A$1:$DW$117, Mujeres!$A$1:$DW$117)</f>
        <v>88111836.146228909</v>
      </c>
      <c r="BB22" s="48" cm="1">
        <f t="array" ref="BB22">AnualidadActivo(BB$2, $E22, $C22, $B22, $D22, Hombres!$A$1:$DW$117, Mujeres!$A$1:$DW$117)</f>
        <v>89631669.18973811</v>
      </c>
      <c r="BC22" s="48" cm="1">
        <f t="array" ref="BC22">AnualidadActivo(BC$2, $E22, $C22, $B22, $D22, Hombres!$A$1:$DW$117, Mujeres!$A$1:$DW$117)</f>
        <v>91049438.194640726</v>
      </c>
      <c r="BD22" s="48" cm="1">
        <f t="array" ref="BD22">AnualidadActivo(BD$2, $E22, $C22, $B22, $D22, Hombres!$A$1:$DW$117, Mujeres!$A$1:$DW$117)</f>
        <v>92332174.91142793</v>
      </c>
      <c r="BE22" s="48" cm="1">
        <f t="array" ref="BE22">AnualidadActivo(BE$2, $E22, $C22, $B22, $D22, Hombres!$A$1:$DW$117, Mujeres!$A$1:$DW$117)</f>
        <v>93451071.903474346</v>
      </c>
      <c r="BF22" s="48" cm="1">
        <f t="array" ref="BF22">AnualidadActivo(BF$2, $E22, $C22, $B22, $D22, Hombres!$A$1:$DW$117, Mujeres!$A$1:$DW$117)</f>
        <v>94391721.329971358</v>
      </c>
      <c r="BG22" s="48" cm="1">
        <f t="array" ref="BG22">AnualidadActivo(BG$2, $E22, $C22, $B22, $D22, Hombres!$A$1:$DW$117, Mujeres!$A$1:$DW$117)</f>
        <v>95151037.975350156</v>
      </c>
      <c r="BH22" s="48" cm="1">
        <f t="array" ref="BH22">AnualidadActivo(BH$2, $E22, $C22, $B22, $D22, Hombres!$A$1:$DW$117, Mujeres!$A$1:$DW$117)</f>
        <v>95729673.988074258</v>
      </c>
      <c r="BI22" s="48" cm="1">
        <f t="array" ref="BI22">AnualidadActivo(BI$2, $E22, $C22, $B22, $D22, Hombres!$A$1:$DW$117, Mujeres!$A$1:$DW$117)</f>
        <v>96124564.73278518</v>
      </c>
      <c r="BJ22" s="48" cm="1">
        <f t="array" ref="BJ22">AnualidadActivo(BJ$2, $E22, $C22, $B22, $D22, Hombres!$A$1:$DW$117, Mujeres!$A$1:$DW$117)</f>
        <v>96319473.821206048</v>
      </c>
      <c r="BK22" s="48" cm="1">
        <f t="array" ref="BK22">AnualidadActivo(BK$2, $E22, $C22, $B22, $D22, Hombres!$A$1:$DW$117, Mujeres!$A$1:$DW$117)</f>
        <v>96115015.221972615</v>
      </c>
      <c r="BL22" s="48" cm="1">
        <f t="array" ref="BL22">AnualidadActivo(BL$2, $E22, $C22, $B22, $D22, Hombres!$A$1:$DW$117, Mujeres!$A$1:$DW$117)</f>
        <v>95615727.705779225</v>
      </c>
      <c r="BM22" s="48" cm="1">
        <f t="array" ref="BM22">AnualidadActivo(BM$2, $E22, $C22, $B22, $D22, Hombres!$A$1:$DW$117, Mujeres!$A$1:$DW$117)</f>
        <v>94798201.855623201</v>
      </c>
      <c r="BN22" s="48" cm="1">
        <f t="array" ref="BN22">AnualidadActivo(BN$2, $E22, $C22, $B22, $D22, Hombres!$A$1:$DW$117, Mujeres!$A$1:$DW$117)</f>
        <v>93638224.229826689</v>
      </c>
      <c r="BO22" s="48" cm="1">
        <f t="array" ref="BO22">AnualidadActivo(BO$2, $E22, $C22, $B22, $D22, Hombres!$A$1:$DW$117, Mujeres!$A$1:$DW$117)</f>
        <v>92107007.789978713</v>
      </c>
      <c r="BP22" s="48" cm="1">
        <f t="array" ref="BP22">AnualidadActivo(BP$2, $E22, $C22, $B22, $D22, Hombres!$A$1:$DW$117, Mujeres!$A$1:$DW$117)</f>
        <v>90176210.402258918</v>
      </c>
      <c r="BQ22" s="48" cm="1">
        <f t="array" ref="BQ22">AnualidadActivo(BQ$2, $E22, $C22, $B22, $D22, Hombres!$A$1:$DW$117, Mujeres!$A$1:$DW$117)</f>
        <v>87819650.194538981</v>
      </c>
      <c r="BR22" s="48" cm="1">
        <f t="array" ref="BR22">AnualidadActivo(BR$2, $E22, $C22, $B22, $D22, Hombres!$A$1:$DW$117, Mujeres!$A$1:$DW$117)</f>
        <v>85019758.02460061</v>
      </c>
      <c r="BS22" s="48" cm="1">
        <f t="array" ref="BS22">AnualidadActivo(BS$2, $E22, $C22, $B22, $D22, Hombres!$A$1:$DW$117, Mujeres!$A$1:$DW$117)</f>
        <v>81768298.362065434</v>
      </c>
      <c r="BT22" s="48" cm="1">
        <f t="array" ref="BT22">AnualidadActivo(BT$2, $E22, $C22, $B22, $D22, Hombres!$A$1:$DW$117, Mujeres!$A$1:$DW$117)</f>
        <v>78063840.389531955</v>
      </c>
      <c r="BU22" s="48" cm="1">
        <f t="array" ref="BU22">AnualidadActivo(BU$2, $E22, $C22, $B22, $D22, Hombres!$A$1:$DW$117, Mujeres!$A$1:$DW$117)</f>
        <v>73914108.476422414</v>
      </c>
      <c r="BV22" s="48" cm="1">
        <f t="array" ref="BV22">AnualidadActivo(BV$2, $E22, $C22, $B22, $D22, Hombres!$A$1:$DW$117, Mujeres!$A$1:$DW$117)</f>
        <v>69339883.463937044</v>
      </c>
      <c r="BW22" s="48" cm="1">
        <f t="array" ref="BW22">AnualidadActivo(BW$2, $E22, $C22, $B22, $D22, Hombres!$A$1:$DW$117, Mujeres!$A$1:$DW$117)</f>
        <v>64381102.578431278</v>
      </c>
      <c r="BX22" s="48" cm="1">
        <f t="array" ref="BX22">AnualidadActivo(BX$2, $E22, $C22, $B22, $D22, Hombres!$A$1:$DW$117, Mujeres!$A$1:$DW$117)</f>
        <v>59096266.269396894</v>
      </c>
      <c r="BY22" s="48" cm="1">
        <f t="array" ref="BY22">AnualidadActivo(BY$2, $E22, $C22, $B22, $D22, Hombres!$A$1:$DW$117, Mujeres!$A$1:$DW$117)</f>
        <v>53556936.669612445</v>
      </c>
      <c r="BZ22" s="48" cm="1">
        <f t="array" ref="BZ22">AnualidadActivo(BZ$2, $E22, $C22, $B22, $D22, Hombres!$A$1:$DW$117, Mujeres!$A$1:$DW$117)</f>
        <v>47846540.338326536</v>
      </c>
      <c r="CA22" s="48" cm="1">
        <f t="array" ref="CA22">AnualidadActivo(CA$2, $E22, $C22, $B22, $D22, Hombres!$A$1:$DW$117, Mujeres!$A$1:$DW$117)</f>
        <v>42062896.714141048</v>
      </c>
      <c r="CB22" s="48" cm="1">
        <f t="array" ref="CB22">AnualidadActivo(CB$2, $E22, $C22, $B22, $D22, Hombres!$A$1:$DW$117, Mujeres!$A$1:$DW$117)</f>
        <v>36319491.040805489</v>
      </c>
      <c r="CC22" s="48" cm="1">
        <f t="array" ref="CC22">AnualidadActivo(CC$2, $E22, $C22, $B22, $D22, Hombres!$A$1:$DW$117, Mujeres!$A$1:$DW$117)</f>
        <v>30737855.435082369</v>
      </c>
      <c r="CD22" s="48" cm="1">
        <f t="array" ref="CD22">AnualidadActivo(CD$2, $E22, $C22, $B22, $D22, Hombres!$A$1:$DW$117, Mujeres!$A$1:$DW$117)</f>
        <v>25436545.489986051</v>
      </c>
      <c r="CE22" s="48" cm="1">
        <f t="array" ref="CE22">AnualidadActivo(CE$2, $E22, $C22, $B22, $D22, Hombres!$A$1:$DW$117, Mujeres!$A$1:$DW$117)</f>
        <v>20524354.035049193</v>
      </c>
      <c r="CF22" s="48" cm="1">
        <f t="array" ref="CF22">AnualidadActivo(CF$2, $E22, $C22, $B22, $D22, Hombres!$A$1:$DW$117, Mujeres!$A$1:$DW$117)</f>
        <v>16095766.609978328</v>
      </c>
      <c r="CG22" s="48" cm="1">
        <f t="array" ref="CG22">AnualidadActivo(CG$2, $E22, $C22, $B22, $D22, Hombres!$A$1:$DW$117, Mujeres!$A$1:$DW$117)</f>
        <v>12225093.820735842</v>
      </c>
      <c r="CH22" s="48" cm="1">
        <f t="array" ref="CH22">AnualidadActivo(CH$2, $E22, $C22, $B22, $D22, Hombres!$A$1:$DW$117, Mujeres!$A$1:$DW$117)</f>
        <v>8957387.6490994114</v>
      </c>
      <c r="CI22" s="48" cm="1">
        <f t="array" ref="CI22">AnualidadActivo(CI$2, $E22, $C22, $B22, $D22, Hombres!$A$1:$DW$117, Mujeres!$A$1:$DW$117)</f>
        <v>6302367.2421348654</v>
      </c>
      <c r="CJ22" s="48" cm="1">
        <f t="array" ref="CJ22">AnualidadActivo(CJ$2, $E22, $C22, $B22, $D22, Hombres!$A$1:$DW$117, Mujeres!$A$1:$DW$117)</f>
        <v>4235104.5514236549</v>
      </c>
      <c r="CK22" s="48" cm="1">
        <f t="array" ref="CK22">AnualidadActivo(CK$2, $E22, $C22, $B22, $D22, Hombres!$A$1:$DW$117, Mujeres!$A$1:$DW$117)</f>
        <v>2701016.1966376505</v>
      </c>
      <c r="CL22" s="48" cm="1">
        <f t="array" ref="CL22">AnualidadActivo(CL$2, $E22, $C22, $B22, $D22, Hombres!$A$1:$DW$117, Mujeres!$A$1:$DW$117)</f>
        <v>1623216.5740535972</v>
      </c>
      <c r="CM22" s="48" cm="1">
        <f t="array" ref="CM22">AnualidadActivo(CM$2, $E22, $C22, $B22, $D22, Hombres!$A$1:$DW$117, Mujeres!$A$1:$DW$117)</f>
        <v>911578.50138183706</v>
      </c>
      <c r="CN22" s="48" cm="1">
        <f t="array" ref="CN22">AnualidadActivo(CN$2, $E22, $C22, $B22, $D22, Hombres!$A$1:$DW$117, Mujeres!$A$1:$DW$117)</f>
        <v>473610.06982688222</v>
      </c>
      <c r="CO22" s="48" cm="1">
        <f t="array" ref="CO22">AnualidadActivo(CO$2, $E22, $C22, $B22, $D22, Hombres!$A$1:$DW$117, Mujeres!$A$1:$DW$117)</f>
        <v>0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6662</v>
      </c>
      <c r="DG22" s="48" cm="1">
        <f t="array" ref="DG22">beneficio_muerte_individual_activo(DG$2,$F22,$D22, Hombres!$A$1:$DW$117, Mujeres!$A$1:$DW$117)</f>
        <v>6673.0969031999994</v>
      </c>
      <c r="DH22" s="48" cm="1">
        <f t="array" ref="DH22">beneficio_muerte_individual_activo(DH$2,$F22,$D22, Hombres!$A$1:$DW$117, Mujeres!$A$1:$DW$117)</f>
        <v>6770.3949389345253</v>
      </c>
      <c r="DI22" s="48" cm="1">
        <f t="array" ref="DI22">beneficio_muerte_individual_activo(DI$2,$F22,$D22, Hombres!$A$1:$DW$117, Mujeres!$A$1:$DW$117)</f>
        <v>6951.4347439375642</v>
      </c>
      <c r="DJ22" s="48" cm="1">
        <f t="array" ref="DJ22">beneficio_muerte_individual_activo(DJ$2,$F22,$D22, Hombres!$A$1:$DW$117, Mujeres!$A$1:$DW$117)</f>
        <v>7207.7836906061466</v>
      </c>
      <c r="DK22" s="48" cm="1">
        <f t="array" ref="DK22">beneficio_muerte_individual_activo(DK$2,$F22,$D22, Hombres!$A$1:$DW$117, Mujeres!$A$1:$DW$117)</f>
        <v>7531.530713923361</v>
      </c>
      <c r="DL22" s="48" cm="1">
        <f t="array" ref="DL22">beneficio_muerte_individual_activo(DL$2,$F22,$D22, Hombres!$A$1:$DW$117, Mujeres!$A$1:$DW$117)</f>
        <v>7937.5883977981439</v>
      </c>
      <c r="DM22" s="48" cm="1">
        <f t="array" ref="DM22">beneficio_muerte_individual_activo(DM$2,$F22,$D22, Hombres!$A$1:$DW$117, Mujeres!$A$1:$DW$117)</f>
        <v>8427.8281554662481</v>
      </c>
      <c r="DN22" s="48" cm="1">
        <f t="array" ref="DN22">beneficio_muerte_individual_activo(DN$2,$F22,$D22, Hombres!$A$1:$DW$117, Mujeres!$A$1:$DW$117)</f>
        <v>8928.9135171497401</v>
      </c>
      <c r="DO22" s="48" cm="1">
        <f t="array" ref="DO22">beneficio_muerte_individual_activo(DO$2,$F22,$D22, Hombres!$A$1:$DW$117, Mujeres!$A$1:$DW$117)</f>
        <v>9340.957294638858</v>
      </c>
      <c r="DP22" s="48" cm="1">
        <f t="array" ref="DP22">beneficio_muerte_individual_activo(DP$2,$F22,$D22, Hombres!$A$1:$DW$117, Mujeres!$A$1:$DW$117)</f>
        <v>9646.2553496455967</v>
      </c>
      <c r="DQ22" s="48" cm="1">
        <f t="array" ref="DQ22">beneficio_muerte_individual_activo(DQ$2,$F22,$D22, Hombres!$A$1:$DW$117, Mujeres!$A$1:$DW$117)</f>
        <v>9924.1573080287708</v>
      </c>
      <c r="DR22" s="48" cm="1">
        <f t="array" ref="DR22">beneficio_muerte_individual_activo(DR$2,$F22,$D22, Hombres!$A$1:$DW$117, Mujeres!$A$1:$DW$117)</f>
        <v>10383.235090292474</v>
      </c>
      <c r="DS22" s="48" cm="1">
        <f t="array" ref="DS22">beneficio_muerte_individual_activo(DS$2,$F22,$D22, Hombres!$A$1:$DW$117, Mujeres!$A$1:$DW$117)</f>
        <v>11017.484414520304</v>
      </c>
      <c r="DT22" s="48" cm="1">
        <f t="array" ref="DT22">beneficio_muerte_individual_activo(DT$2,$F22,$D22, Hombres!$A$1:$DW$117, Mujeres!$A$1:$DW$117)</f>
        <v>11772.430445224702</v>
      </c>
      <c r="DU22" s="48" cm="1">
        <f t="array" ref="DU22">beneficio_muerte_individual_activo(DU$2,$F22,$D22, Hombres!$A$1:$DW$117, Mujeres!$A$1:$DW$117)</f>
        <v>12591.569472350595</v>
      </c>
      <c r="DV22" s="48" cm="1">
        <f t="array" ref="DV22">beneficio_muerte_individual_activo(DV$2,$F22,$D22, Hombres!$A$1:$DW$117, Mujeres!$A$1:$DW$117)</f>
        <v>13459.249643928884</v>
      </c>
      <c r="DW22" s="48" cm="1">
        <f t="array" ref="DW22">beneficio_muerte_individual_activo(DW$2,$F22,$D22, Hombres!$A$1:$DW$117, Mujeres!$A$1:$DW$117)</f>
        <v>14372.022337748725</v>
      </c>
      <c r="DX22" s="48" cm="1">
        <f t="array" ref="DX22">beneficio_muerte_individual_activo(DX$2,$F22,$D22, Hombres!$A$1:$DW$117, Mujeres!$A$1:$DW$117)</f>
        <v>15243.78284487718</v>
      </c>
      <c r="DY22" s="48" cm="1">
        <f t="array" ref="DY22">beneficio_muerte_individual_activo(DY$2,$F22,$D22, Hombres!$A$1:$DW$117, Mujeres!$A$1:$DW$117)</f>
        <v>16005.104622639727</v>
      </c>
      <c r="DZ22" s="48" cm="1">
        <f t="array" ref="DZ22">beneficio_muerte_individual_activo(DZ$2,$F22,$D22, Hombres!$A$1:$DW$117, Mujeres!$A$1:$DW$117)</f>
        <v>16813.833166533204</v>
      </c>
      <c r="EA22" s="48" cm="1">
        <f t="array" ref="EA22">beneficio_muerte_individual_activo(EA$2,$F22,$D22, Hombres!$A$1:$DW$117, Mujeres!$A$1:$DW$117)</f>
        <v>17773.085948999604</v>
      </c>
      <c r="EB22" s="48" cm="1">
        <f t="array" ref="EB22">beneficio_muerte_individual_activo(EB$2,$F22,$D22, Hombres!$A$1:$DW$117, Mujeres!$A$1:$DW$117)</f>
        <v>19082.564331929312</v>
      </c>
      <c r="EC22" s="48" cm="1">
        <f t="array" ref="EC22">beneficio_muerte_individual_activo(EC$2,$F22,$D22, Hombres!$A$1:$DW$117, Mujeres!$A$1:$DW$117)</f>
        <v>20783.794946295195</v>
      </c>
      <c r="ED22" s="48" cm="1">
        <f t="array" ref="ED22">beneficio_muerte_individual_activo(ED$2,$F22,$D22, Hombres!$A$1:$DW$117, Mujeres!$A$1:$DW$117)</f>
        <v>22817.46570537299</v>
      </c>
      <c r="EE22" s="48" cm="1">
        <f t="array" ref="EE22">beneficio_muerte_individual_activo(EE$2,$F22,$D22, Hombres!$A$1:$DW$117, Mujeres!$A$1:$DW$117)</f>
        <v>24914.80484020495</v>
      </c>
      <c r="EF22" s="48" cm="1">
        <f t="array" ref="EF22">beneficio_muerte_individual_activo(EF$2,$F22,$D22, Hombres!$A$1:$DW$117, Mujeres!$A$1:$DW$117)</f>
        <v>26934.188891178033</v>
      </c>
      <c r="EG22" s="48" cm="1">
        <f t="array" ref="EG22">beneficio_muerte_individual_activo(EG$2,$F22,$D22, Hombres!$A$1:$DW$117, Mujeres!$A$1:$DW$117)</f>
        <v>28927.393041108102</v>
      </c>
      <c r="EH22" s="48" cm="1">
        <f t="array" ref="EH22">beneficio_muerte_individual_activo(EH$2,$F22,$D22, Hombres!$A$1:$DW$117, Mujeres!$A$1:$DW$117)</f>
        <v>30865.291524106953</v>
      </c>
      <c r="EI22" s="48" cm="1">
        <f t="array" ref="EI22">beneficio_muerte_individual_activo(EI$2,$F22,$D22, Hombres!$A$1:$DW$117, Mujeres!$A$1:$DW$117)</f>
        <v>32760.548287843059</v>
      </c>
      <c r="EJ22" s="48" cm="1">
        <f t="array" ref="EJ22">beneficio_muerte_individual_activo(EJ$2,$F22,$D22, Hombres!$A$1:$DW$117, Mujeres!$A$1:$DW$117)</f>
        <v>34829.631004538474</v>
      </c>
      <c r="EK22" s="48" cm="1">
        <f t="array" ref="EK22">beneficio_muerte_individual_activo(EK$2,$F22,$D22, Hombres!$A$1:$DW$117, Mujeres!$A$1:$DW$117)</f>
        <v>22308.426243148904</v>
      </c>
      <c r="EL22" s="48" cm="1">
        <f t="array" ref="EL22">beneficio_muerte_individual_activo(EL$2,$F22,$D22, Hombres!$A$1:$DW$117, Mujeres!$A$1:$DW$117)</f>
        <v>23818.652383771623</v>
      </c>
      <c r="EM22" s="48" cm="1">
        <f t="array" ref="EM22">beneficio_muerte_individual_activo(EM$2,$F22,$D22, Hombres!$A$1:$DW$117, Mujeres!$A$1:$DW$117)</f>
        <v>25160.31378680536</v>
      </c>
      <c r="EN22" s="48" cm="1">
        <f t="array" ref="EN22">beneficio_muerte_individual_activo(EN$2,$F22,$D22, Hombres!$A$1:$DW$117, Mujeres!$A$1:$DW$117)</f>
        <v>26302.804761988373</v>
      </c>
      <c r="EO22" s="48" cm="1">
        <f t="array" ref="EO22">beneficio_muerte_individual_activo(EO$2,$F22,$D22, Hombres!$A$1:$DW$117, Mujeres!$A$1:$DW$117)</f>
        <v>27564.270379260561</v>
      </c>
      <c r="EP22" s="48" cm="1">
        <f t="array" ref="EP22">beneficio_muerte_individual_activo(EP$2,$F22,$D22, Hombres!$A$1:$DW$117, Mujeres!$A$1:$DW$117)</f>
        <v>29273.139048455101</v>
      </c>
      <c r="EQ22" s="48" cm="1">
        <f t="array" ref="EQ22">beneficio_muerte_individual_activo(EQ$2,$F22,$D22, Hombres!$A$1:$DW$117, Mujeres!$A$1:$DW$117)</f>
        <v>31681.66697798299</v>
      </c>
      <c r="ER22" s="48" cm="1">
        <f t="array" ref="ER22">beneficio_muerte_individual_activo(ER$2,$F22,$D22, Hombres!$A$1:$DW$117, Mujeres!$A$1:$DW$117)</f>
        <v>34801.392396888848</v>
      </c>
      <c r="ES22" s="48" cm="1">
        <f t="array" ref="ES22">beneficio_muerte_individual_activo(ES$2,$F22,$D22, Hombres!$A$1:$DW$117, Mujeres!$A$1:$DW$117)</f>
        <v>38507.414249227375</v>
      </c>
      <c r="ET22" s="48" cm="1">
        <f t="array" ref="ET22">beneficio_muerte_individual_activo(ET$2,$F22,$D22, Hombres!$A$1:$DW$117, Mujeres!$A$1:$DW$117)</f>
        <v>42606.884724412317</v>
      </c>
      <c r="EU22" s="48" cm="1">
        <f t="array" ref="EU22">beneficio_muerte_individual_activo(EU$2,$F22,$D22, Hombres!$A$1:$DW$117, Mujeres!$A$1:$DW$117)</f>
        <v>46672.712935630931</v>
      </c>
      <c r="EV22" s="48" cm="1">
        <f t="array" ref="EV22">beneficio_muerte_individual_activo(EV$2,$F22,$D22, Hombres!$A$1:$DW$117, Mujeres!$A$1:$DW$117)</f>
        <v>50410.525114532007</v>
      </c>
      <c r="EW22" s="48" cm="1">
        <f t="array" ref="EW22">beneficio_muerte_individual_activo(EW$2,$F22,$D22, Hombres!$A$1:$DW$117, Mujeres!$A$1:$DW$117)</f>
        <v>53747.135797438292</v>
      </c>
      <c r="EX22" s="48" cm="1">
        <f t="array" ref="EX22">beneficio_muerte_individual_activo(EX$2,$F22,$D22, Hombres!$A$1:$DW$117, Mujeres!$A$1:$DW$117)</f>
        <v>56792.602362917612</v>
      </c>
      <c r="EY22" s="48" cm="1">
        <f t="array" ref="EY22">beneficio_muerte_individual_activo(EY$2,$F22,$D22, Hombres!$A$1:$DW$117, Mujeres!$A$1:$DW$117)</f>
        <v>59853.78628229945</v>
      </c>
      <c r="EZ22" s="48" cm="1">
        <f t="array" ref="EZ22">beneficio_muerte_individual_activo(EZ$2,$F22,$D22, Hombres!$A$1:$DW$117, Mujeres!$A$1:$DW$117)</f>
        <v>66867.906188683512</v>
      </c>
      <c r="FA22" s="48" cm="1">
        <f t="array" ref="FA22">beneficio_muerte_individual_activo(FA$2,$F22,$D22, Hombres!$A$1:$DW$117, Mujeres!$A$1:$DW$117)</f>
        <v>70977.80088936977</v>
      </c>
      <c r="FB22" s="48" cm="1">
        <f t="array" ref="FB22">beneficio_muerte_individual_activo(FB$2,$F22,$D22, Hombres!$A$1:$DW$117, Mujeres!$A$1:$DW$117)</f>
        <v>75088.255360260315</v>
      </c>
      <c r="FC22" s="48" cm="1">
        <f t="array" ref="FC22">beneficio_muerte_individual_activo(FC$2,$F22,$D22, Hombres!$A$1:$DW$117, Mujeres!$A$1:$DW$117)</f>
        <v>79189.12098750638</v>
      </c>
      <c r="FD22" s="48" cm="1">
        <f t="array" ref="FD22">beneficio_muerte_individual_activo(FD$2,$F22,$D22, Hombres!$A$1:$DW$117, Mujeres!$A$1:$DW$117)</f>
        <v>83342.893845639133</v>
      </c>
      <c r="FE22" s="48" cm="1">
        <f t="array" ref="FE22">beneficio_muerte_individual_activo(FE$2,$F22,$D22, Hombres!$A$1:$DW$117, Mujeres!$A$1:$DW$117)</f>
        <v>87508.264822225377</v>
      </c>
      <c r="FF22" s="48" cm="1">
        <f t="array" ref="FF22">beneficio_muerte_individual_activo(FF$2,$F22,$D22, Hombres!$A$1:$DW$117, Mujeres!$A$1:$DW$117)</f>
        <v>91617.203234524161</v>
      </c>
      <c r="FG22" s="48" cm="1">
        <f t="array" ref="FG22">beneficio_muerte_individual_activo(FG$2,$F22,$D22, Hombres!$A$1:$DW$117, Mujeres!$A$1:$DW$117)</f>
        <v>95496.831281218299</v>
      </c>
      <c r="FH22" s="48" cm="1">
        <f t="array" ref="FH22">beneficio_muerte_individual_activo(FH$2,$F22,$D22, Hombres!$A$1:$DW$117, Mujeres!$A$1:$DW$117)</f>
        <v>98986.337325906192</v>
      </c>
      <c r="FI22" s="48" cm="1">
        <f t="array" ref="FI22">beneficio_muerte_individual_activo(FI$2,$F22,$D22, Hombres!$A$1:$DW$117, Mujeres!$A$1:$DW$117)</f>
        <v>101990.86896898487</v>
      </c>
      <c r="FJ22" s="48" cm="1">
        <f t="array" ref="FJ22">beneficio_muerte_individual_activo(FJ$2,$F22,$D22, Hombres!$A$1:$DW$117, Mujeres!$A$1:$DW$117)</f>
        <v>104393.6452674988</v>
      </c>
      <c r="FK22" s="48" cm="1">
        <f t="array" ref="FK22">beneficio_muerte_individual_activo(FK$2,$F22,$D22, Hombres!$A$1:$DW$117, Mujeres!$A$1:$DW$117)</f>
        <v>106036.92375363271</v>
      </c>
      <c r="FL22" s="48" cm="1">
        <f t="array" ref="FL22">beneficio_muerte_individual_activo(FL$2,$F22,$D22, Hombres!$A$1:$DW$117, Mujeres!$A$1:$DW$117)</f>
        <v>106697.5087304539</v>
      </c>
      <c r="FM22" s="48" cm="1">
        <f t="array" ref="FM22">beneficio_muerte_individual_activo(FM$2,$F22,$D22, Hombres!$A$1:$DW$117, Mujeres!$A$1:$DW$117)</f>
        <v>106198.94969516383</v>
      </c>
      <c r="FN22" s="48" cm="1">
        <f t="array" ref="FN22">beneficio_muerte_individual_activo(FN$2,$F22,$D22, Hombres!$A$1:$DW$117, Mujeres!$A$1:$DW$117)</f>
        <v>104476.68057505788</v>
      </c>
      <c r="FO22" s="48" cm="1">
        <f t="array" ref="FO22">beneficio_muerte_individual_activo(FO$2,$F22,$D22, Hombres!$A$1:$DW$117, Mujeres!$A$1:$DW$117)</f>
        <v>101501.45981076162</v>
      </c>
      <c r="FP22" s="48" cm="1">
        <f t="array" ref="FP22">beneficio_muerte_individual_activo(FP$2,$F22,$D22, Hombres!$A$1:$DW$117, Mujeres!$A$1:$DW$117)</f>
        <v>97224.394811602499</v>
      </c>
      <c r="FQ22" s="108" cm="1">
        <f t="array" ref="FQ22">beneficio_muerte_individual_activo(FQ$2,$F22,$D22, Hombres!$A$1:$DW$117, Mujeres!$A$1:$DW$117)</f>
        <v>91597.762224171456</v>
      </c>
      <c r="FR22" s="48" cm="1">
        <f t="array" ref="FR22">beneficio_muerte_individual_activo(FR$2,$F22,$D22, Hombres!$A$1:$DW$117, Mujeres!$A$1:$DW$117)</f>
        <v>84688.929958506022</v>
      </c>
      <c r="FS22" s="48" cm="1">
        <f t="array" ref="FS22">beneficio_muerte_individual_activo(FS$2,$F22,$D22, Hombres!$A$1:$DW$117, Mujeres!$A$1:$DW$117)</f>
        <v>76703.474040149085</v>
      </c>
      <c r="FT22" s="48" cm="1">
        <f t="array" ref="FT22">beneficio_muerte_individual_activo(FT$2,$F22,$D22, Hombres!$A$1:$DW$117, Mujeres!$A$1:$DW$117)</f>
        <v>67910.167696101227</v>
      </c>
      <c r="FU22" s="48" cm="1">
        <f t="array" ref="FU22">beneficio_muerte_individual_activo(FU$2,$F22,$D22, Hombres!$A$1:$DW$117, Mujeres!$A$1:$DW$117)</f>
        <v>58601.960844398614</v>
      </c>
      <c r="FV22" s="48" cm="1">
        <f t="array" ref="FV22">beneficio_muerte_individual_activo(FV$2,$F22,$D22, Hombres!$A$1:$DW$117, Mujeres!$A$1:$DW$117)</f>
        <v>49103.853846693972</v>
      </c>
      <c r="FW22" s="48" cm="1">
        <f t="array" ref="FW22">beneficio_muerte_individual_activo(FW$2,$F22,$D22, Hombres!$A$1:$DW$117, Mujeres!$A$1:$DW$117)</f>
        <v>39799.26114428552</v>
      </c>
      <c r="FX22" s="48" cm="1">
        <f t="array" ref="FX22">beneficio_muerte_individual_activo(FX$2,$F22,$D22, Hombres!$A$1:$DW$117, Mujeres!$A$1:$DW$117)</f>
        <v>31084.01175479162</v>
      </c>
      <c r="FY22" s="48" cm="1">
        <f t="array" ref="FY22">beneficio_muerte_individual_activo(FY$2,$F22,$D22, Hombres!$A$1:$DW$117, Mujeres!$A$1:$DW$117)</f>
        <v>23289.712069994137</v>
      </c>
      <c r="FZ22" s="48" cm="1">
        <f t="array" ref="FZ22">beneficio_muerte_individual_activo(FZ$2,$F22,$D22, Hombres!$A$1:$DW$117, Mujeres!$A$1:$DW$117)</f>
        <v>16646.778051663874</v>
      </c>
      <c r="GA22" s="48" cm="1">
        <f t="array" ref="GA22">beneficio_muerte_individual_activo(GA$2,$F22,$D22, Hombres!$A$1:$DW$117, Mujeres!$A$1:$DW$117)</f>
        <v>11274.728921539743</v>
      </c>
      <c r="GB22" s="48" cm="1">
        <f t="array" ref="GB22">beneficio_muerte_individual_activo(GB$2,$F22,$D22, Hombres!$A$1:$DW$117, Mujeres!$A$1:$DW$117)</f>
        <v>7182.1397382877685</v>
      </c>
      <c r="GC22" s="48" cm="1">
        <f t="array" ref="GC22">beneficio_muerte_individual_activo(GC$2,$F22,$D22, Hombres!$A$1:$DW$117, Mujeres!$A$1:$DW$117)</f>
        <v>4267.3638711639114</v>
      </c>
      <c r="GD22" s="48" cm="1">
        <f t="array" ref="GD22">beneficio_muerte_individual_activo(GD$2,$F22,$D22, Hombres!$A$1:$DW$117, Mujeres!$A$1:$DW$117)</f>
        <v>2341.3189387486991</v>
      </c>
      <c r="GE22" s="48" cm="1">
        <f t="array" ref="GE22">beneficio_muerte_individual_activo(GE$2,$F22,$D22, Hombres!$A$1:$DW$117, Mujeres!$A$1:$DW$117)</f>
        <v>1171.4595498782246</v>
      </c>
      <c r="GF22" s="48" cm="1">
        <f t="array" ref="GF22">beneficio_muerte_individual_activo(GF$2,$F22,$D22, Hombres!$A$1:$DW$117, Mujeres!$A$1:$DW$117)</f>
        <v>526.29068411795731</v>
      </c>
      <c r="GG22" s="48" cm="1">
        <f t="array" ref="GG22">beneficio_muerte_individual_activo(GG$2,$F22,$D22, Hombres!$A$1:$DW$117, Mujeres!$A$1:$DW$117)</f>
        <v>208.27313339290052</v>
      </c>
      <c r="GH22" s="48" cm="1">
        <f t="array" ref="GH22">beneficio_muerte_individual_activo(GH$2,$F22,$D22, Hombres!$A$1:$DW$117, Mujeres!$A$1:$DW$117)</f>
        <v>70.826896578810562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35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0</v>
      </c>
      <c r="AL23" s="48" cm="1">
        <f t="array" ref="AL23">AnualidadActivo(AL$2, $E23, $C23, $B23, $D23, Hombres!$A$1:$DW$117, Mujeres!$A$1:$DW$117)</f>
        <v>339621.84830299253</v>
      </c>
      <c r="AM23" s="48" cm="1">
        <f t="array" ref="AM23">AnualidadActivo(AM$2, $E23, $C23, $B23, $D23, Hombres!$A$1:$DW$117, Mujeres!$A$1:$DW$117)</f>
        <v>349810.50375208235</v>
      </c>
      <c r="AN23" s="48" cm="1">
        <f t="array" ref="AN23">AnualidadActivo(AN$2, $E23, $C23, $B23, $D23, Hombres!$A$1:$DW$117, Mujeres!$A$1:$DW$117)</f>
        <v>360304.8188646448</v>
      </c>
      <c r="AO23" s="48" cm="1">
        <f t="array" ref="AO23">AnualidadActivo(AO$2, $E23, $C23, $B23, $D23, Hombres!$A$1:$DW$117, Mujeres!$A$1:$DW$117)</f>
        <v>371113.96343058418</v>
      </c>
      <c r="AP23" s="48" cm="1">
        <f t="array" ref="AP23">AnualidadActivo(AP$2, $E23, $C23, $B23, $D23, Hombres!$A$1:$DW$117, Mujeres!$A$1:$DW$117)</f>
        <v>382247.38233350165</v>
      </c>
      <c r="AQ23" s="48" cm="1">
        <f t="array" ref="AQ23">AnualidadActivo(AQ$2, $E23, $C23, $B23, $D23, Hombres!$A$1:$DW$117, Mujeres!$A$1:$DW$117)</f>
        <v>392338.84930717421</v>
      </c>
      <c r="AR23" s="48" cm="1">
        <f t="array" ref="AR23">AnualidadActivo(AR$2, $E23, $C23, $B23, $D23, Hombres!$A$1:$DW$117, Mujeres!$A$1:$DW$117)</f>
        <v>402557.03411510237</v>
      </c>
      <c r="AS23" s="48" cm="1">
        <f t="array" ref="AS23">AnualidadActivo(AS$2, $E23, $C23, $B23, $D23, Hombres!$A$1:$DW$117, Mujeres!$A$1:$DW$117)</f>
        <v>412905.0541283238</v>
      </c>
      <c r="AT23" s="48" cm="1">
        <f t="array" ref="AT23">AnualidadActivo(AT$2, $E23, $C23, $B23, $D23, Hombres!$A$1:$DW$117, Mujeres!$A$1:$DW$117)</f>
        <v>423390.93694635847</v>
      </c>
      <c r="AU23" s="48" cm="1">
        <f t="array" ref="AU23">AnualidadActivo(AU$2, $E23, $C23, $B23, $D23, Hombres!$A$1:$DW$117, Mujeres!$A$1:$DW$117)</f>
        <v>434009.6248308486</v>
      </c>
      <c r="AV23" s="48" cm="1">
        <f t="array" ref="AV23">AnualidadActivo(AV$2, $E23, $C23, $B23, $D23, Hombres!$A$1:$DW$117, Mujeres!$A$1:$DW$117)</f>
        <v>444732.85036486492</v>
      </c>
      <c r="AW23" s="48" cm="1">
        <f t="array" ref="AW23">AnualidadActivo(AW$2, $E23, $C23, $B23, $D23, Hombres!$A$1:$DW$117, Mujeres!$A$1:$DW$117)</f>
        <v>455516.99179976399</v>
      </c>
      <c r="AX23" s="48" cm="1">
        <f t="array" ref="AX23">AnualidadActivo(AX$2, $E23, $C23, $B23, $D23, Hombres!$A$1:$DW$117, Mujeres!$A$1:$DW$117)</f>
        <v>466301.81483071717</v>
      </c>
      <c r="AY23" s="48" cm="1">
        <f t="array" ref="AY23">AnualidadActivo(AY$2, $E23, $C23, $B23, $D23, Hombres!$A$1:$DW$117, Mujeres!$A$1:$DW$117)</f>
        <v>476991.36706188897</v>
      </c>
      <c r="AZ23" s="48" cm="1">
        <f t="array" ref="AZ23">AnualidadActivo(AZ$2, $E23, $C23, $B23, $D23, Hombres!$A$1:$DW$117, Mujeres!$A$1:$DW$117)</f>
        <v>487477.60633027245</v>
      </c>
      <c r="BA23" s="48" cm="1">
        <f t="array" ref="BA23">AnualidadActivo(BA$2, $E23, $C23, $B23, $D23, Hombres!$A$1:$DW$117, Mujeres!$A$1:$DW$117)</f>
        <v>497699.50475830771</v>
      </c>
      <c r="BB23" s="48" cm="1">
        <f t="array" ref="BB23">AnualidadActivo(BB$2, $E23, $C23, $B23, $D23, Hombres!$A$1:$DW$117, Mujeres!$A$1:$DW$117)</f>
        <v>507650.48974386411</v>
      </c>
      <c r="BC23" s="48" cm="1">
        <f t="array" ref="BC23">AnualidadActivo(BC$2, $E23, $C23, $B23, $D23, Hombres!$A$1:$DW$117, Mujeres!$A$1:$DW$117)</f>
        <v>517323.04490103421</v>
      </c>
      <c r="BD23" s="48" cm="1">
        <f t="array" ref="BD23">AnualidadActivo(BD$2, $E23, $C23, $B23, $D23, Hombres!$A$1:$DW$117, Mujeres!$A$1:$DW$117)</f>
        <v>526632.45415709401</v>
      </c>
      <c r="BE23" s="48" cm="1">
        <f t="array" ref="BE23">AnualidadActivo(BE$2, $E23, $C23, $B23, $D23, Hombres!$A$1:$DW$117, Mujeres!$A$1:$DW$117)</f>
        <v>535402.65558375313</v>
      </c>
      <c r="BF23" s="48" cm="1">
        <f t="array" ref="BF23">AnualidadActivo(BF$2, $E23, $C23, $B23, $D23, Hombres!$A$1:$DW$117, Mujeres!$A$1:$DW$117)</f>
        <v>543393.55253260164</v>
      </c>
      <c r="BG23" s="48" cm="1">
        <f t="array" ref="BG23">AnualidadActivo(BG$2, $E23, $C23, $B23, $D23, Hombres!$A$1:$DW$117, Mujeres!$A$1:$DW$117)</f>
        <v>550348.39064193063</v>
      </c>
      <c r="BH23" s="48" cm="1">
        <f t="array" ref="BH23">AnualidadActivo(BH$2, $E23, $C23, $B23, $D23, Hombres!$A$1:$DW$117, Mujeres!$A$1:$DW$117)</f>
        <v>555432.15850275604</v>
      </c>
      <c r="BI23" s="48" cm="1">
        <f t="array" ref="BI23">AnualidadActivo(BI$2, $E23, $C23, $B23, $D23, Hombres!$A$1:$DW$117, Mujeres!$A$1:$DW$117)</f>
        <v>559116.45887258672</v>
      </c>
      <c r="BJ23" s="48" cm="1">
        <f t="array" ref="BJ23">AnualidadActivo(BJ$2, $E23, $C23, $B23, $D23, Hombres!$A$1:$DW$117, Mujeres!$A$1:$DW$117)</f>
        <v>561192.60756847518</v>
      </c>
      <c r="BK23" s="48" cm="1">
        <f t="array" ref="BK23">AnualidadActivo(BK$2, $E23, $C23, $B23, $D23, Hombres!$A$1:$DW$117, Mujeres!$A$1:$DW$117)</f>
        <v>561424.40480787563</v>
      </c>
      <c r="BL23" s="48" cm="1">
        <f t="array" ref="BL23">AnualidadActivo(BL$2, $E23, $C23, $B23, $D23, Hombres!$A$1:$DW$117, Mujeres!$A$1:$DW$117)</f>
        <v>559564.64772866573</v>
      </c>
      <c r="BM23" s="48" cm="1">
        <f t="array" ref="BM23">AnualidadActivo(BM$2, $E23, $C23, $B23, $D23, Hombres!$A$1:$DW$117, Mujeres!$A$1:$DW$117)</f>
        <v>555362.47614058328</v>
      </c>
      <c r="BN23" s="48" cm="1">
        <f t="array" ref="BN23">AnualidadActivo(BN$2, $E23, $C23, $B23, $D23, Hombres!$A$1:$DW$117, Mujeres!$A$1:$DW$117)</f>
        <v>548568.27657098742</v>
      </c>
      <c r="BO23" s="48" cm="1">
        <f t="array" ref="BO23">AnualidadActivo(BO$2, $E23, $C23, $B23, $D23, Hombres!$A$1:$DW$117, Mujeres!$A$1:$DW$117)</f>
        <v>538935.67601005908</v>
      </c>
      <c r="BP23" s="48" cm="1">
        <f t="array" ref="BP23">AnualidadActivo(BP$2, $E23, $C23, $B23, $D23, Hombres!$A$1:$DW$117, Mujeres!$A$1:$DW$117)</f>
        <v>526229.85839594388</v>
      </c>
      <c r="BQ23" s="48" cm="1">
        <f t="array" ref="BQ23">AnualidadActivo(BQ$2, $E23, $C23, $B23, $D23, Hombres!$A$1:$DW$117, Mujeres!$A$1:$DW$117)</f>
        <v>510254.95176648768</v>
      </c>
      <c r="BR23" s="48" cm="1">
        <f t="array" ref="BR23">AnualidadActivo(BR$2, $E23, $C23, $B23, $D23, Hombres!$A$1:$DW$117, Mujeres!$A$1:$DW$117)</f>
        <v>490874.83802327613</v>
      </c>
      <c r="BS23" s="48" cm="1">
        <f t="array" ref="BS23">AnualidadActivo(BS$2, $E23, $C23, $B23, $D23, Hombres!$A$1:$DW$117, Mujeres!$A$1:$DW$117)</f>
        <v>468030.87787622586</v>
      </c>
      <c r="BT23" s="48" cm="1">
        <f t="array" ref="BT23">AnualidadActivo(BT$2, $E23, $C23, $B23, $D23, Hombres!$A$1:$DW$117, Mujeres!$A$1:$DW$117)</f>
        <v>441739.70057769655</v>
      </c>
      <c r="BU23" s="48" cm="1">
        <f t="array" ref="BU23">AnualidadActivo(BU$2, $E23, $C23, $B23, $D23, Hombres!$A$1:$DW$117, Mujeres!$A$1:$DW$117)</f>
        <v>412108.58731787209</v>
      </c>
      <c r="BV23" s="48" cm="1">
        <f t="array" ref="BV23">AnualidadActivo(BV$2, $E23, $C23, $B23, $D23, Hombres!$A$1:$DW$117, Mujeres!$A$1:$DW$117)</f>
        <v>379381.38937087316</v>
      </c>
      <c r="BW23" s="48" cm="1">
        <f t="array" ref="BW23">AnualidadActivo(BW$2, $E23, $C23, $B23, $D23, Hombres!$A$1:$DW$117, Mujeres!$A$1:$DW$117)</f>
        <v>343991.09920975997</v>
      </c>
      <c r="BX23" s="48" cm="1">
        <f t="array" ref="BX23">AnualidadActivo(BX$2, $E23, $C23, $B23, $D23, Hombres!$A$1:$DW$117, Mujeres!$A$1:$DW$117)</f>
        <v>306558.44805384462</v>
      </c>
      <c r="BY23" s="48" cm="1">
        <f t="array" ref="BY23">AnualidadActivo(BY$2, $E23, $C23, $B23, $D23, Hombres!$A$1:$DW$117, Mujeres!$A$1:$DW$117)</f>
        <v>267856.33729836438</v>
      </c>
      <c r="BZ23" s="48" cm="1">
        <f t="array" ref="BZ23">AnualidadActivo(BZ$2, $E23, $C23, $B23, $D23, Hombres!$A$1:$DW$117, Mujeres!$A$1:$DW$117)</f>
        <v>228791.74049663125</v>
      </c>
      <c r="CA23" s="48" cm="1">
        <f t="array" ref="CA23">AnualidadActivo(CA$2, $E23, $C23, $B23, $D23, Hombres!$A$1:$DW$117, Mujeres!$A$1:$DW$117)</f>
        <v>190393.09509532806</v>
      </c>
      <c r="CB23" s="48" cm="1">
        <f t="array" ref="CB23">AnualidadActivo(CB$2, $E23, $C23, $B23, $D23, Hombres!$A$1:$DW$117, Mujeres!$A$1:$DW$117)</f>
        <v>153767.74485758721</v>
      </c>
      <c r="CC23" s="48" cm="1">
        <f t="array" ref="CC23">AnualidadActivo(CC$2, $E23, $C23, $B23, $D23, Hombres!$A$1:$DW$117, Mujeres!$A$1:$DW$117)</f>
        <v>119996.68902960444</v>
      </c>
      <c r="CD23" s="48" cm="1">
        <f t="array" ref="CD23">AnualidadActivo(CD$2, $E23, $C23, $B23, $D23, Hombres!$A$1:$DW$117, Mujeres!$A$1:$DW$117)</f>
        <v>90011.515345952153</v>
      </c>
      <c r="CE23" s="48" cm="1">
        <f t="array" ref="CE23">AnualidadActivo(CE$2, $E23, $C23, $B23, $D23, Hombres!$A$1:$DW$117, Mujeres!$A$1:$DW$117)</f>
        <v>64498.62173249542</v>
      </c>
      <c r="CF23" s="48" cm="1">
        <f t="array" ref="CF23">AnualidadActivo(CF$2, $E23, $C23, $B23, $D23, Hombres!$A$1:$DW$117, Mujeres!$A$1:$DW$117)</f>
        <v>43826.458853808348</v>
      </c>
      <c r="CG23" s="48" cm="1">
        <f t="array" ref="CG23">AnualidadActivo(CG$2, $E23, $C23, $B23, $D23, Hombres!$A$1:$DW$117, Mujeres!$A$1:$DW$117)</f>
        <v>27997.349705234115</v>
      </c>
      <c r="CH23" s="48" cm="1">
        <f t="array" ref="CH23">AnualidadActivo(CH$2, $E23, $C23, $B23, $D23, Hombres!$A$1:$DW$117, Mujeres!$A$1:$DW$117)</f>
        <v>16642.764352905608</v>
      </c>
      <c r="CI23" s="48" cm="1">
        <f t="array" ref="CI23">AnualidadActivo(CI$2, $E23, $C23, $B23, $D23, Hombres!$A$1:$DW$117, Mujeres!$A$1:$DW$117)</f>
        <v>9090.3128227194229</v>
      </c>
      <c r="CJ23" s="48" cm="1">
        <f t="array" ref="CJ23">AnualidadActivo(CJ$2, $E23, $C23, $B23, $D23, Hombres!$A$1:$DW$117, Mujeres!$A$1:$DW$117)</f>
        <v>4490.9089969266606</v>
      </c>
      <c r="CK23" s="48" cm="1">
        <f t="array" ref="CK23">AnualidadActivo(CK$2, $E23, $C23, $B23, $D23, Hombres!$A$1:$DW$117, Mujeres!$A$1:$DW$117)</f>
        <v>1967.0296194172731</v>
      </c>
      <c r="CL23" s="48" cm="1">
        <f t="array" ref="CL23">AnualidadActivo(CL$2, $E23, $C23, $B23, $D23, Hombres!$A$1:$DW$117, Mujeres!$A$1:$DW$117)</f>
        <v>0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2974.5</v>
      </c>
      <c r="DG23" s="48" cm="1">
        <f t="array" ref="DG23">beneficio_muerte_individual_activo(DG$2,$F23,$D23, Hombres!$A$1:$DW$117, Mujeres!$A$1:$DW$117)</f>
        <v>3115.6453992500001</v>
      </c>
      <c r="DH23" s="48" cm="1">
        <f t="array" ref="DH23">beneficio_muerte_individual_activo(DH$2,$F23,$D23, Hombres!$A$1:$DW$117, Mujeres!$A$1:$DW$117)</f>
        <v>3261.0231350542904</v>
      </c>
      <c r="DI23" s="48" cm="1">
        <f t="array" ref="DI23">beneficio_muerte_individual_activo(DI$2,$F23,$D23, Hombres!$A$1:$DW$117, Mujeres!$A$1:$DW$117)</f>
        <v>3419.5925793202946</v>
      </c>
      <c r="DJ23" s="48" cm="1">
        <f t="array" ref="DJ23">beneficio_muerte_individual_activo(DJ$2,$F23,$D23, Hombres!$A$1:$DW$117, Mujeres!$A$1:$DW$117)</f>
        <v>3593.2986666176334</v>
      </c>
      <c r="DK23" s="48" cm="1">
        <f t="array" ref="DK23">beneficio_muerte_individual_activo(DK$2,$F23,$D23, Hombres!$A$1:$DW$117, Mujeres!$A$1:$DW$117)</f>
        <v>3781.5829514387524</v>
      </c>
      <c r="DL23" s="48" cm="1">
        <f t="array" ref="DL23">beneficio_muerte_individual_activo(DL$2,$F23,$D23, Hombres!$A$1:$DW$117, Mujeres!$A$1:$DW$117)</f>
        <v>4011.2726847796312</v>
      </c>
      <c r="DM23" s="48" cm="1">
        <f t="array" ref="DM23">beneficio_muerte_individual_activo(DM$2,$F23,$D23, Hombres!$A$1:$DW$117, Mujeres!$A$1:$DW$117)</f>
        <v>4317.5390444931372</v>
      </c>
      <c r="DN23" s="48" cm="1">
        <f t="array" ref="DN23">beneficio_muerte_individual_activo(DN$2,$F23,$D23, Hombres!$A$1:$DW$117, Mujeres!$A$1:$DW$117)</f>
        <v>4668.7596398157184</v>
      </c>
      <c r="DO23" s="48" cm="1">
        <f t="array" ref="DO23">beneficio_muerte_individual_activo(DO$2,$F23,$D23, Hombres!$A$1:$DW$117, Mujeres!$A$1:$DW$117)</f>
        <v>5036.3927809018196</v>
      </c>
      <c r="DP23" s="48" cm="1">
        <f t="array" ref="DP23">beneficio_muerte_individual_activo(DP$2,$F23,$D23, Hombres!$A$1:$DW$117, Mujeres!$A$1:$DW$117)</f>
        <v>5382.0865804154519</v>
      </c>
      <c r="DQ23" s="48" cm="1">
        <f t="array" ref="DQ23">beneficio_muerte_individual_activo(DQ$2,$F23,$D23, Hombres!$A$1:$DW$117, Mujeres!$A$1:$DW$117)</f>
        <v>5729.6426823578277</v>
      </c>
      <c r="DR23" s="48" cm="1">
        <f t="array" ref="DR23">beneficio_muerte_individual_activo(DR$2,$F23,$D23, Hombres!$A$1:$DW$117, Mujeres!$A$1:$DW$117)</f>
        <v>6113.1350581288398</v>
      </c>
      <c r="DS23" s="48" cm="1">
        <f t="array" ref="DS23">beneficio_muerte_individual_activo(DS$2,$F23,$D23, Hombres!$A$1:$DW$117, Mujeres!$A$1:$DW$117)</f>
        <v>6532.3051530942794</v>
      </c>
      <c r="DT23" s="48" cm="1">
        <f t="array" ref="DT23">beneficio_muerte_individual_activo(DT$2,$F23,$D23, Hombres!$A$1:$DW$117, Mujeres!$A$1:$DW$117)</f>
        <v>6970.0762401739748</v>
      </c>
      <c r="DU23" s="48" cm="1">
        <f t="array" ref="DU23">beneficio_muerte_individual_activo(DU$2,$F23,$D23, Hombres!$A$1:$DW$117, Mujeres!$A$1:$DW$117)</f>
        <v>7411.9261098631905</v>
      </c>
      <c r="DV23" s="48" cm="1">
        <f t="array" ref="DV23">beneficio_muerte_individual_activo(DV$2,$F23,$D23, Hombres!$A$1:$DW$117, Mujeres!$A$1:$DW$117)</f>
        <v>7892.6609977347553</v>
      </c>
      <c r="DW23" s="48" cm="1">
        <f t="array" ref="DW23">beneficio_muerte_individual_activo(DW$2,$F23,$D23, Hombres!$A$1:$DW$117, Mujeres!$A$1:$DW$117)</f>
        <v>8494.9742110484858</v>
      </c>
      <c r="DX23" s="48" cm="1">
        <f t="array" ref="DX23">beneficio_muerte_individual_activo(DX$2,$F23,$D23, Hombres!$A$1:$DW$117, Mujeres!$A$1:$DW$117)</f>
        <v>9186.4535931520768</v>
      </c>
      <c r="DY23" s="48" cm="1">
        <f t="array" ref="DY23">beneficio_muerte_individual_activo(DY$2,$F23,$D23, Hombres!$A$1:$DW$117, Mujeres!$A$1:$DW$117)</f>
        <v>9901.0337576200563</v>
      </c>
      <c r="DZ23" s="48" cm="1">
        <f t="array" ref="DZ23">beneficio_muerte_individual_activo(DZ$2,$F23,$D23, Hombres!$A$1:$DW$117, Mujeres!$A$1:$DW$117)</f>
        <v>10553.148146558429</v>
      </c>
      <c r="EA23" s="48" cm="1">
        <f t="array" ref="EA23">beneficio_muerte_individual_activo(EA$2,$F23,$D23, Hombres!$A$1:$DW$117, Mujeres!$A$1:$DW$117)</f>
        <v>11193.725756304817</v>
      </c>
      <c r="EB23" s="48" cm="1">
        <f t="array" ref="EB23">beneficio_muerte_individual_activo(EB$2,$F23,$D23, Hombres!$A$1:$DW$117, Mujeres!$A$1:$DW$117)</f>
        <v>11938.884416280041</v>
      </c>
      <c r="EC23" s="48" cm="1">
        <f t="array" ref="EC23">beneficio_muerte_individual_activo(EC$2,$F23,$D23, Hombres!$A$1:$DW$117, Mujeres!$A$1:$DW$117)</f>
        <v>12872.246134645997</v>
      </c>
      <c r="ED23" s="48" cm="1">
        <f t="array" ref="ED23">beneficio_muerte_individual_activo(ED$2,$F23,$D23, Hombres!$A$1:$DW$117, Mujeres!$A$1:$DW$117)</f>
        <v>14004.951277517079</v>
      </c>
      <c r="EE23" s="48" cm="1">
        <f t="array" ref="EE23">beneficio_muerte_individual_activo(EE$2,$F23,$D23, Hombres!$A$1:$DW$117, Mujeres!$A$1:$DW$117)</f>
        <v>15321.491042949998</v>
      </c>
      <c r="EF23" s="48" cm="1">
        <f t="array" ref="EF23">beneficio_muerte_individual_activo(EF$2,$F23,$D23, Hombres!$A$1:$DW$117, Mujeres!$A$1:$DW$117)</f>
        <v>10090.861025562899</v>
      </c>
      <c r="EG23" s="48" cm="1">
        <f t="array" ref="EG23">beneficio_muerte_individual_activo(EG$2,$F23,$D23, Hombres!$A$1:$DW$117, Mujeres!$A$1:$DW$117)</f>
        <v>11050.278830843868</v>
      </c>
      <c r="EH23" s="48" cm="1">
        <f t="array" ref="EH23">beneficio_muerte_individual_activo(EH$2,$F23,$D23, Hombres!$A$1:$DW$117, Mujeres!$A$1:$DW$117)</f>
        <v>11949.977218522858</v>
      </c>
      <c r="EI23" s="48" cm="1">
        <f t="array" ref="EI23">beneficio_muerte_individual_activo(EI$2,$F23,$D23, Hombres!$A$1:$DW$117, Mujeres!$A$1:$DW$117)</f>
        <v>12760.156528170131</v>
      </c>
      <c r="EJ23" s="48" cm="1">
        <f t="array" ref="EJ23">beneficio_muerte_individual_activo(EJ$2,$F23,$D23, Hombres!$A$1:$DW$117, Mujeres!$A$1:$DW$117)</f>
        <v>13572.908168160098</v>
      </c>
      <c r="EK23" s="48" cm="1">
        <f t="array" ref="EK23">beneficio_muerte_individual_activo(EK$2,$F23,$D23, Hombres!$A$1:$DW$117, Mujeres!$A$1:$DW$117)</f>
        <v>14531.517727127744</v>
      </c>
      <c r="EL23" s="48" cm="1">
        <f t="array" ref="EL23">beneficio_muerte_individual_activo(EL$2,$F23,$D23, Hombres!$A$1:$DW$117, Mujeres!$A$1:$DW$117)</f>
        <v>15709.952493000237</v>
      </c>
      <c r="EM23" s="48" cm="1">
        <f t="array" ref="EM23">beneficio_muerte_individual_activo(EM$2,$F23,$D23, Hombres!$A$1:$DW$117, Mujeres!$A$1:$DW$117)</f>
        <v>17177.486317127459</v>
      </c>
      <c r="EN23" s="48" cm="1">
        <f t="array" ref="EN23">beneficio_muerte_individual_activo(EN$2,$F23,$D23, Hombres!$A$1:$DW$117, Mujeres!$A$1:$DW$117)</f>
        <v>19101.821379231034</v>
      </c>
      <c r="EO23" s="48" cm="1">
        <f t="array" ref="EO23">beneficio_muerte_individual_activo(EO$2,$F23,$D23, Hombres!$A$1:$DW$117, Mujeres!$A$1:$DW$117)</f>
        <v>21490.69316025644</v>
      </c>
      <c r="EP23" s="48" cm="1">
        <f t="array" ref="EP23">beneficio_muerte_individual_activo(EP$2,$F23,$D23, Hombres!$A$1:$DW$117, Mujeres!$A$1:$DW$117)</f>
        <v>24023.945942462418</v>
      </c>
      <c r="EQ23" s="48" cm="1">
        <f t="array" ref="EQ23">beneficio_muerte_individual_activo(EQ$2,$F23,$D23, Hombres!$A$1:$DW$117, Mujeres!$A$1:$DW$117)</f>
        <v>26384.206533671335</v>
      </c>
      <c r="ER23" s="48" cm="1">
        <f t="array" ref="ER23">beneficio_muerte_individual_activo(ER$2,$F23,$D23, Hombres!$A$1:$DW$117, Mujeres!$A$1:$DW$117)</f>
        <v>28583.452927562343</v>
      </c>
      <c r="ES23" s="48" cm="1">
        <f t="array" ref="ES23">beneficio_muerte_individual_activo(ES$2,$F23,$D23, Hombres!$A$1:$DW$117, Mujeres!$A$1:$DW$117)</f>
        <v>31013.55561723611</v>
      </c>
      <c r="ET23" s="48" cm="1">
        <f t="array" ref="ET23">beneficio_muerte_individual_activo(ET$2,$F23,$D23, Hombres!$A$1:$DW$117, Mujeres!$A$1:$DW$117)</f>
        <v>34078.657318330974</v>
      </c>
      <c r="EU23" s="48" cm="1">
        <f t="array" ref="EU23">beneficio_muerte_individual_activo(EU$2,$F23,$D23, Hombres!$A$1:$DW$117, Mujeres!$A$1:$DW$117)</f>
        <v>37992.945251207362</v>
      </c>
      <c r="EV23" s="48" cm="1">
        <f t="array" ref="EV23">beneficio_muerte_individual_activo(EV$2,$F23,$D23, Hombres!$A$1:$DW$117, Mujeres!$A$1:$DW$117)</f>
        <v>42716.861386179015</v>
      </c>
      <c r="EW23" s="48" cm="1">
        <f t="array" ref="EW23">beneficio_muerte_individual_activo(EW$2,$F23,$D23, Hombres!$A$1:$DW$117, Mujeres!$A$1:$DW$117)</f>
        <v>50700.418617370982</v>
      </c>
      <c r="EX23" s="48" cm="1">
        <f t="array" ref="EX23">beneficio_muerte_individual_activo(EX$2,$F23,$D23, Hombres!$A$1:$DW$117, Mujeres!$A$1:$DW$117)</f>
        <v>55909.307197000533</v>
      </c>
      <c r="EY23" s="48" cm="1">
        <f t="array" ref="EY23">beneficio_muerte_individual_activo(EY$2,$F23,$D23, Hombres!$A$1:$DW$117, Mujeres!$A$1:$DW$117)</f>
        <v>61468.947171337335</v>
      </c>
      <c r="EZ23" s="48" cm="1">
        <f t="array" ref="EZ23">beneficio_muerte_individual_activo(EZ$2,$F23,$D23, Hombres!$A$1:$DW$117, Mujeres!$A$1:$DW$117)</f>
        <v>67420.487201519398</v>
      </c>
      <c r="FA23" s="48" cm="1">
        <f t="array" ref="FA23">beneficio_muerte_individual_activo(FA$2,$F23,$D23, Hombres!$A$1:$DW$117, Mujeres!$A$1:$DW$117)</f>
        <v>73729.594877809286</v>
      </c>
      <c r="FB23" s="48" cm="1">
        <f t="array" ref="FB23">beneficio_muerte_individual_activo(FB$2,$F23,$D23, Hombres!$A$1:$DW$117, Mujeres!$A$1:$DW$117)</f>
        <v>80333.974562914795</v>
      </c>
      <c r="FC23" s="48" cm="1">
        <f t="array" ref="FC23">beneficio_muerte_individual_activo(FC$2,$F23,$D23, Hombres!$A$1:$DW$117, Mujeres!$A$1:$DW$117)</f>
        <v>87157.505056310896</v>
      </c>
      <c r="FD23" s="48" cm="1">
        <f t="array" ref="FD23">beneficio_muerte_individual_activo(FD$2,$F23,$D23, Hombres!$A$1:$DW$117, Mujeres!$A$1:$DW$117)</f>
        <v>94123.700717030981</v>
      </c>
      <c r="FE23" s="48" cm="1">
        <f t="array" ref="FE23">beneficio_muerte_individual_activo(FE$2,$F23,$D23, Hombres!$A$1:$DW$117, Mujeres!$A$1:$DW$117)</f>
        <v>101134.37654602053</v>
      </c>
      <c r="FF23" s="48" cm="1">
        <f t="array" ref="FF23">beneficio_muerte_individual_activo(FF$2,$F23,$D23, Hombres!$A$1:$DW$117, Mujeres!$A$1:$DW$117)</f>
        <v>108009.37429251238</v>
      </c>
      <c r="FG23" s="48" cm="1">
        <f t="array" ref="FG23">beneficio_muerte_individual_activo(FG$2,$F23,$D23, Hombres!$A$1:$DW$117, Mujeres!$A$1:$DW$117)</f>
        <v>114523.70000061207</v>
      </c>
      <c r="FH23" s="48" cm="1">
        <f t="array" ref="FH23">beneficio_muerte_individual_activo(FH$2,$F23,$D23, Hombres!$A$1:$DW$117, Mujeres!$A$1:$DW$117)</f>
        <v>120427.43312297898</v>
      </c>
      <c r="FI23" s="48" cm="1">
        <f t="array" ref="FI23">beneficio_muerte_individual_activo(FI$2,$F23,$D23, Hombres!$A$1:$DW$117, Mujeres!$A$1:$DW$117)</f>
        <v>125514.96555311985</v>
      </c>
      <c r="FJ23" s="48" cm="1">
        <f t="array" ref="FJ23">beneficio_muerte_individual_activo(FJ$2,$F23,$D23, Hombres!$A$1:$DW$117, Mujeres!$A$1:$DW$117)</f>
        <v>129567.37305195811</v>
      </c>
      <c r="FK23" s="48" cm="1">
        <f t="array" ref="FK23">beneficio_muerte_individual_activo(FK$2,$F23,$D23, Hombres!$A$1:$DW$117, Mujeres!$A$1:$DW$117)</f>
        <v>132268.00725919611</v>
      </c>
      <c r="FL23" s="48" cm="1">
        <f t="array" ref="FL23">beneficio_muerte_individual_activo(FL$2,$F23,$D23, Hombres!$A$1:$DW$117, Mujeres!$A$1:$DW$117)</f>
        <v>133203.73843841875</v>
      </c>
      <c r="FM23" s="48" cm="1">
        <f t="array" ref="FM23">beneficio_muerte_individual_activo(FM$2,$F23,$D23, Hombres!$A$1:$DW$117, Mujeres!$A$1:$DW$117)</f>
        <v>132035.52524369079</v>
      </c>
      <c r="FN23" s="48" cm="1">
        <f t="array" ref="FN23">beneficio_muerte_individual_activo(FN$2,$F23,$D23, Hombres!$A$1:$DW$117, Mujeres!$A$1:$DW$117)</f>
        <v>128583.05163574572</v>
      </c>
      <c r="FO23" s="48" cm="1">
        <f t="array" ref="FO23">beneficio_muerte_individual_activo(FO$2,$F23,$D23, Hombres!$A$1:$DW$117, Mujeres!$A$1:$DW$117)</f>
        <v>122756.59718465584</v>
      </c>
      <c r="FP23" s="48" cm="1">
        <f t="array" ref="FP23">beneficio_muerte_individual_activo(FP$2,$F23,$D23, Hombres!$A$1:$DW$117, Mujeres!$A$1:$DW$117)</f>
        <v>114530.62199293615</v>
      </c>
      <c r="FQ23" s="108" cm="1">
        <f t="array" ref="FQ23">beneficio_muerte_individual_activo(FQ$2,$F23,$D23, Hombres!$A$1:$DW$117, Mujeres!$A$1:$DW$117)</f>
        <v>104008.39332176073</v>
      </c>
      <c r="FR23" s="48" cm="1">
        <f t="array" ref="FR23">beneficio_muerte_individual_activo(FR$2,$F23,$D23, Hombres!$A$1:$DW$117, Mujeres!$A$1:$DW$117)</f>
        <v>91550.525752522983</v>
      </c>
      <c r="FS23" s="48" cm="1">
        <f t="array" ref="FS23">beneficio_muerte_individual_activo(FS$2,$F23,$D23, Hombres!$A$1:$DW$117, Mujeres!$A$1:$DW$117)</f>
        <v>77771.182761749282</v>
      </c>
      <c r="FT23" s="48" cm="1">
        <f t="array" ref="FT23">beneficio_muerte_individual_activo(FT$2,$F23,$D23, Hombres!$A$1:$DW$117, Mujeres!$A$1:$DW$117)</f>
        <v>63429.036442477103</v>
      </c>
      <c r="FU23" s="48" cm="1">
        <f t="array" ref="FU23">beneficio_muerte_individual_activo(FU$2,$F23,$D23, Hombres!$A$1:$DW$117, Mujeres!$A$1:$DW$117)</f>
        <v>49345.006361625012</v>
      </c>
      <c r="FV23" s="48" cm="1">
        <f t="array" ref="FV23">beneficio_muerte_individual_activo(FV$2,$F23,$D23, Hombres!$A$1:$DW$117, Mujeres!$A$1:$DW$117)</f>
        <v>36330.419637442268</v>
      </c>
      <c r="FW23" s="48" cm="1">
        <f t="array" ref="FW23">beneficio_muerte_individual_activo(FW$2,$F23,$D23, Hombres!$A$1:$DW$117, Mujeres!$A$1:$DW$117)</f>
        <v>25089.251041417177</v>
      </c>
      <c r="FX23" s="48" cm="1">
        <f t="array" ref="FX23">beneficio_muerte_individual_activo(FX$2,$F23,$D23, Hombres!$A$1:$DW$117, Mujeres!$A$1:$DW$117)</f>
        <v>16083.320262002871</v>
      </c>
      <c r="FY23" s="48" cm="1">
        <f t="array" ref="FY23">beneficio_muerte_individual_activo(FY$2,$F23,$D23, Hombres!$A$1:$DW$117, Mujeres!$A$1:$DW$117)</f>
        <v>9448.5771313759305</v>
      </c>
      <c r="FZ23" s="48" cm="1">
        <f t="array" ref="FZ23">beneficio_muerte_individual_activo(FZ$2,$F23,$D23, Hombres!$A$1:$DW$117, Mujeres!$A$1:$DW$117)</f>
        <v>5005.7125061875649</v>
      </c>
      <c r="GA23" s="48" cm="1">
        <f t="array" ref="GA23">beneficio_muerte_individual_activo(GA$2,$F23,$D23, Hombres!$A$1:$DW$117, Mujeres!$A$1:$DW$117)</f>
        <v>2343.3055707463727</v>
      </c>
      <c r="GB23" s="48" cm="1">
        <f t="array" ref="GB23">beneficio_muerte_individual_activo(GB$2,$F23,$D23, Hombres!$A$1:$DW$117, Mujeres!$A$1:$DW$117)</f>
        <v>944.03683451212396</v>
      </c>
      <c r="GC23" s="48" cm="1">
        <f t="array" ref="GC23">beneficio_muerte_individual_activo(GC$2,$F23,$D23, Hombres!$A$1:$DW$117, Mujeres!$A$1:$DW$117)</f>
        <v>315.64504791873037</v>
      </c>
      <c r="GD23" s="48" cm="1">
        <f t="array" ref="GD23">beneficio_muerte_individual_activo(GD$2,$F23,$D23, Hombres!$A$1:$DW$117, Mujeres!$A$1:$DW$117)</f>
        <v>83.0153763339178</v>
      </c>
      <c r="GE23" s="48" cm="1">
        <f t="array" ref="GE23">beneficio_muerte_individual_activo(GE$2,$F23,$D23, Hombres!$A$1:$DW$117, Mujeres!$A$1:$DW$117)</f>
        <v>15.722627344522351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35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0</v>
      </c>
      <c r="AT24" s="48" cm="1">
        <f t="array" ref="AT24">AnualidadActivo(AT$2, $E24, $C24, $B24, $D24, Hombres!$A$1:$DW$117, Mujeres!$A$1:$DW$117)</f>
        <v>40745756.324207678</v>
      </c>
      <c r="AU24" s="48" cm="1">
        <f t="array" ref="AU24">AnualidadActivo(AU$2, $E24, $C24, $B24, $D24, Hombres!$A$1:$DW$117, Mujeres!$A$1:$DW$117)</f>
        <v>41968129.013933897</v>
      </c>
      <c r="AV24" s="48" cm="1">
        <f t="array" ref="AV24">AnualidadActivo(AV$2, $E24, $C24, $B24, $D24, Hombres!$A$1:$DW$117, Mujeres!$A$1:$DW$117)</f>
        <v>43227172.884351917</v>
      </c>
      <c r="AW24" s="48" cm="1">
        <f t="array" ref="AW24">AnualidadActivo(AW$2, $E24, $C24, $B24, $D24, Hombres!$A$1:$DW$117, Mujeres!$A$1:$DW$117)</f>
        <v>44523988.070882484</v>
      </c>
      <c r="AX24" s="48" cm="1">
        <f t="array" ref="AX24">AnualidadActivo(AX$2, $E24, $C24, $B24, $D24, Hombres!$A$1:$DW$117, Mujeres!$A$1:$DW$117)</f>
        <v>45859707.713008955</v>
      </c>
      <c r="AY24" s="48" cm="1">
        <f t="array" ref="AY24">AnualidadActivo(AY$2, $E24, $C24, $B24, $D24, Hombres!$A$1:$DW$117, Mujeres!$A$1:$DW$117)</f>
        <v>46860349.888232917</v>
      </c>
      <c r="AZ24" s="48" cm="1">
        <f t="array" ref="AZ24">AnualidadActivo(AZ$2, $E24, $C24, $B24, $D24, Hombres!$A$1:$DW$117, Mujeres!$A$1:$DW$117)</f>
        <v>47854073.560745873</v>
      </c>
      <c r="BA24" s="48" cm="1">
        <f t="array" ref="BA24">AnualidadActivo(BA$2, $E24, $C24, $B24, $D24, Hombres!$A$1:$DW$117, Mujeres!$A$1:$DW$117)</f>
        <v>48841563.711588681</v>
      </c>
      <c r="BB24" s="48" cm="1">
        <f t="array" ref="BB24">AnualidadActivo(BB$2, $E24, $C24, $B24, $D24, Hombres!$A$1:$DW$117, Mujeres!$A$1:$DW$117)</f>
        <v>49823744.504610658</v>
      </c>
      <c r="BC24" s="48" cm="1">
        <f t="array" ref="BC24">AnualidadActivo(BC$2, $E24, $C24, $B24, $D24, Hombres!$A$1:$DW$117, Mujeres!$A$1:$DW$117)</f>
        <v>50796389.046472527</v>
      </c>
      <c r="BD24" s="48" cm="1">
        <f t="array" ref="BD24">AnualidadActivo(BD$2, $E24, $C24, $B24, $D24, Hombres!$A$1:$DW$117, Mujeres!$A$1:$DW$117)</f>
        <v>51749330.422504902</v>
      </c>
      <c r="BE24" s="48" cm="1">
        <f t="array" ref="BE24">AnualidadActivo(BE$2, $E24, $C24, $B24, $D24, Hombres!$A$1:$DW$117, Mujeres!$A$1:$DW$117)</f>
        <v>52665839.785165846</v>
      </c>
      <c r="BF24" s="48" cm="1">
        <f t="array" ref="BF24">AnualidadActivo(BF$2, $E24, $C24, $B24, $D24, Hombres!$A$1:$DW$117, Mujeres!$A$1:$DW$117)</f>
        <v>53525620.416155845</v>
      </c>
      <c r="BG24" s="48" cm="1">
        <f t="array" ref="BG24">AnualidadActivo(BG$2, $E24, $C24, $B24, $D24, Hombres!$A$1:$DW$117, Mujeres!$A$1:$DW$117)</f>
        <v>54308078.917442426</v>
      </c>
      <c r="BH24" s="48" cm="1">
        <f t="array" ref="BH24">AnualidadActivo(BH$2, $E24, $C24, $B24, $D24, Hombres!$A$1:$DW$117, Mujeres!$A$1:$DW$117)</f>
        <v>54996181.448078267</v>
      </c>
      <c r="BI24" s="48" cm="1">
        <f t="array" ref="BI24">AnualidadActivo(BI$2, $E24, $C24, $B24, $D24, Hombres!$A$1:$DW$117, Mujeres!$A$1:$DW$117)</f>
        <v>55582950.501920633</v>
      </c>
      <c r="BJ24" s="48" cm="1">
        <f t="array" ref="BJ24">AnualidadActivo(BJ$2, $E24, $C24, $B24, $D24, Hombres!$A$1:$DW$117, Mujeres!$A$1:$DW$117)</f>
        <v>56067828.148292333</v>
      </c>
      <c r="BK24" s="48" cm="1">
        <f t="array" ref="BK24">AnualidadActivo(BK$2, $E24, $C24, $B24, $D24, Hombres!$A$1:$DW$117, Mujeres!$A$1:$DW$117)</f>
        <v>56450312.05082915</v>
      </c>
      <c r="BL24" s="48" cm="1">
        <f t="array" ref="BL24">AnualidadActivo(BL$2, $E24, $C24, $B24, $D24, Hombres!$A$1:$DW$117, Mujeres!$A$1:$DW$117)</f>
        <v>56726362.262052961</v>
      </c>
      <c r="BM24" s="48" cm="1">
        <f t="array" ref="BM24">AnualidadActivo(BM$2, $E24, $C24, $B24, $D24, Hombres!$A$1:$DW$117, Mujeres!$A$1:$DW$117)</f>
        <v>56885982.927757643</v>
      </c>
      <c r="BN24" s="48" cm="1">
        <f t="array" ref="BN24">AnualidadActivo(BN$2, $E24, $C24, $B24, $D24, Hombres!$A$1:$DW$117, Mujeres!$A$1:$DW$117)</f>
        <v>56813428.55412218</v>
      </c>
      <c r="BO24" s="48" cm="1">
        <f t="array" ref="BO24">AnualidadActivo(BO$2, $E24, $C24, $B24, $D24, Hombres!$A$1:$DW$117, Mujeres!$A$1:$DW$117)</f>
        <v>56572224.70021823</v>
      </c>
      <c r="BP24" s="48" cm="1">
        <f t="array" ref="BP24">AnualidadActivo(BP$2, $E24, $C24, $B24, $D24, Hombres!$A$1:$DW$117, Mujeres!$A$1:$DW$117)</f>
        <v>56147243.512691945</v>
      </c>
      <c r="BQ24" s="48" cm="1">
        <f t="array" ref="BQ24">AnualidadActivo(BQ$2, $E24, $C24, $B24, $D24, Hombres!$A$1:$DW$117, Mujeres!$A$1:$DW$117)</f>
        <v>55520852.23093456</v>
      </c>
      <c r="BR24" s="48" cm="1">
        <f t="array" ref="BR24">AnualidadActivo(BR$2, $E24, $C24, $B24, $D24, Hombres!$A$1:$DW$117, Mujeres!$A$1:$DW$117)</f>
        <v>54675316.622098409</v>
      </c>
      <c r="BS24" s="48" cm="1">
        <f t="array" ref="BS24">AnualidadActivo(BS$2, $E24, $C24, $B24, $D24, Hombres!$A$1:$DW$117, Mujeres!$A$1:$DW$117)</f>
        <v>53596294.054406226</v>
      </c>
      <c r="BT24" s="48" cm="1">
        <f t="array" ref="BT24">AnualidadActivo(BT$2, $E24, $C24, $B24, $D24, Hombres!$A$1:$DW$117, Mujeres!$A$1:$DW$117)</f>
        <v>52269649.963550545</v>
      </c>
      <c r="BU24" s="48" cm="1">
        <f t="array" ref="BU24">AnualidadActivo(BU$2, $E24, $C24, $B24, $D24, Hombres!$A$1:$DW$117, Mujeres!$A$1:$DW$117)</f>
        <v>50681615.045723379</v>
      </c>
      <c r="BV24" s="48" cm="1">
        <f t="array" ref="BV24">AnualidadActivo(BV$2, $E24, $C24, $B24, $D24, Hombres!$A$1:$DW$117, Mujeres!$A$1:$DW$117)</f>
        <v>48821598.810594656</v>
      </c>
      <c r="BW24" s="48" cm="1">
        <f t="array" ref="BW24">AnualidadActivo(BW$2, $E24, $C24, $B24, $D24, Hombres!$A$1:$DW$117, Mujeres!$A$1:$DW$117)</f>
        <v>46686903.060879901</v>
      </c>
      <c r="BX24" s="48" cm="1">
        <f t="array" ref="BX24">AnualidadActivo(BX$2, $E24, $C24, $B24, $D24, Hombres!$A$1:$DW$117, Mujeres!$A$1:$DW$117)</f>
        <v>44284326.679740936</v>
      </c>
      <c r="BY24" s="48" cm="1">
        <f t="array" ref="BY24">AnualidadActivo(BY$2, $E24, $C24, $B24, $D24, Hombres!$A$1:$DW$117, Mujeres!$A$1:$DW$117)</f>
        <v>41627091.048757926</v>
      </c>
      <c r="BZ24" s="48" cm="1">
        <f t="array" ref="BZ24">AnualidadActivo(BZ$2, $E24, $C24, $B24, $D24, Hombres!$A$1:$DW$117, Mujeres!$A$1:$DW$117)</f>
        <v>38734515.946498781</v>
      </c>
      <c r="CA24" s="48" cm="1">
        <f t="array" ref="CA24">AnualidadActivo(CA$2, $E24, $C24, $B24, $D24, Hombres!$A$1:$DW$117, Mujeres!$A$1:$DW$117)</f>
        <v>35635093.046511993</v>
      </c>
      <c r="CB24" s="48" cm="1">
        <f t="array" ref="CB24">AnualidadActivo(CB$2, $E24, $C24, $B24, $D24, Hombres!$A$1:$DW$117, Mujeres!$A$1:$DW$117)</f>
        <v>32369988.162442241</v>
      </c>
      <c r="CC24" s="48" cm="1">
        <f t="array" ref="CC24">AnualidadActivo(CC$2, $E24, $C24, $B24, $D24, Hombres!$A$1:$DW$117, Mujeres!$A$1:$DW$117)</f>
        <v>28991509.515236549</v>
      </c>
      <c r="CD24" s="48" cm="1">
        <f t="array" ref="CD24">AnualidadActivo(CD$2, $E24, $C24, $B24, $D24, Hombres!$A$1:$DW$117, Mujeres!$A$1:$DW$117)</f>
        <v>25558875.070264507</v>
      </c>
      <c r="CE24" s="48" cm="1">
        <f t="array" ref="CE24">AnualidadActivo(CE$2, $E24, $C24, $B24, $D24, Hombres!$A$1:$DW$117, Mujeres!$A$1:$DW$117)</f>
        <v>22136386.734896541</v>
      </c>
      <c r="CF24" s="48" cm="1">
        <f t="array" ref="CF24">AnualidadActivo(CF$2, $E24, $C24, $B24, $D24, Hombres!$A$1:$DW$117, Mujeres!$A$1:$DW$117)</f>
        <v>18793216.747599274</v>
      </c>
      <c r="CG24" s="48" cm="1">
        <f t="array" ref="CG24">AnualidadActivo(CG$2, $E24, $C24, $B24, $D24, Hombres!$A$1:$DW$117, Mujeres!$A$1:$DW$117)</f>
        <v>15601961.735265069</v>
      </c>
      <c r="CH24" s="48" cm="1">
        <f t="array" ref="CH24">AnualidadActivo(CH$2, $E24, $C24, $B24, $D24, Hombres!$A$1:$DW$117, Mujeres!$A$1:$DW$117)</f>
        <v>12632496.946507283</v>
      </c>
      <c r="CI24" s="48" cm="1">
        <f t="array" ref="CI24">AnualidadActivo(CI$2, $E24, $C24, $B24, $D24, Hombres!$A$1:$DW$117, Mujeres!$A$1:$DW$117)</f>
        <v>9944744.7063859254</v>
      </c>
      <c r="CJ24" s="48" cm="1">
        <f t="array" ref="CJ24">AnualidadActivo(CJ$2, $E24, $C24, $B24, $D24, Hombres!$A$1:$DW$117, Mujeres!$A$1:$DW$117)</f>
        <v>7584406.7381388582</v>
      </c>
      <c r="CK24" s="48" cm="1">
        <f t="array" ref="CK24">AnualidadActivo(CK$2, $E24, $C24, $B24, $D24, Hombres!$A$1:$DW$117, Mujeres!$A$1:$DW$117)</f>
        <v>5580471.8622873761</v>
      </c>
      <c r="CL24" s="48" cm="1">
        <f t="array" ref="CL24">AnualidadActivo(CL$2, $E24, $C24, $B24, $D24, Hombres!$A$1:$DW$117, Mujeres!$A$1:$DW$117)</f>
        <v>3943095.7915431592</v>
      </c>
      <c r="CM24" s="48" cm="1">
        <f t="array" ref="CM24">AnualidadActivo(CM$2, $E24, $C24, $B24, $D24, Hombres!$A$1:$DW$117, Mujeres!$A$1:$DW$117)</f>
        <v>2661688.3273776243</v>
      </c>
      <c r="CN24" s="48" cm="1">
        <f t="array" ref="CN24">AnualidadActivo(CN$2, $E24, $C24, $B24, $D24, Hombres!$A$1:$DW$117, Mujeres!$A$1:$DW$117)</f>
        <v>1705959.639338241</v>
      </c>
      <c r="CO24" s="48" cm="1">
        <f t="array" ref="CO24">AnualidadActivo(CO$2, $E24, $C24, $B24, $D24, Hombres!$A$1:$DW$117, Mujeres!$A$1:$DW$117)</f>
        <v>1030633.0281462325</v>
      </c>
      <c r="CP24" s="48" cm="1">
        <f t="array" ref="CP24">AnualidadActivo(CP$2, $E24, $C24, $B24, $D24, Hombres!$A$1:$DW$117, Mujeres!$A$1:$DW$117)</f>
        <v>581873.49746381759</v>
      </c>
      <c r="CQ24" s="48" cm="1">
        <f t="array" ref="CQ24">AnualidadActivo(CQ$2, $E24, $C24, $B24, $D24, Hombres!$A$1:$DW$117, Mujeres!$A$1:$DW$117)</f>
        <v>303932.55813862866</v>
      </c>
      <c r="CR24" s="48" cm="1">
        <f t="array" ref="CR24">AnualidadActivo(CR$2, $E24, $C24, $B24, $D24, Hombres!$A$1:$DW$117, Mujeres!$A$1:$DW$117)</f>
        <v>0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6325</v>
      </c>
      <c r="DG24" s="48" cm="1">
        <f t="array" ref="DG24">beneficio_muerte_individual_activo(DG$2,$F24,$D24, Hombres!$A$1:$DW$117, Mujeres!$A$1:$DW$117)</f>
        <v>6372.4286675000003</v>
      </c>
      <c r="DH24" s="48" cm="1">
        <f t="array" ref="DH24">beneficio_muerte_individual_activo(DH$2,$F24,$D24, Hombres!$A$1:$DW$117, Mujeres!$A$1:$DW$117)</f>
        <v>6412.1749159621959</v>
      </c>
      <c r="DI24" s="48" cm="1">
        <f t="array" ref="DI24">beneficio_muerte_individual_activo(DI$2,$F24,$D24, Hombres!$A$1:$DW$117, Mujeres!$A$1:$DW$117)</f>
        <v>6418.3753648223519</v>
      </c>
      <c r="DJ24" s="48" cm="1">
        <f t="array" ref="DJ24">beneficio_muerte_individual_activo(DJ$2,$F24,$D24, Hombres!$A$1:$DW$117, Mujeres!$A$1:$DW$117)</f>
        <v>6413.0893295398719</v>
      </c>
      <c r="DK24" s="48" cm="1">
        <f t="array" ref="DK24">beneficio_muerte_individual_activo(DK$2,$F24,$D24, Hombres!$A$1:$DW$117, Mujeres!$A$1:$DW$117)</f>
        <v>6484.8073235769562</v>
      </c>
      <c r="DL24" s="48" cm="1">
        <f t="array" ref="DL24">beneficio_muerte_individual_activo(DL$2,$F24,$D24, Hombres!$A$1:$DW$117, Mujeres!$A$1:$DW$117)</f>
        <v>6645.5323822194841</v>
      </c>
      <c r="DM24" s="48" cm="1">
        <f t="array" ref="DM24">beneficio_muerte_individual_activo(DM$2,$F24,$D24, Hombres!$A$1:$DW$117, Mujeres!$A$1:$DW$117)</f>
        <v>6899.7380643828092</v>
      </c>
      <c r="DN24" s="48" cm="1">
        <f t="array" ref="DN24">beneficio_muerte_individual_activo(DN$2,$F24,$D24, Hombres!$A$1:$DW$117, Mujeres!$A$1:$DW$117)</f>
        <v>7226.101338311496</v>
      </c>
      <c r="DO24" s="48" cm="1">
        <f t="array" ref="DO24">beneficio_muerte_individual_activo(DO$2,$F24,$D24, Hombres!$A$1:$DW$117, Mujeres!$A$1:$DW$117)</f>
        <v>7620.6941656313475</v>
      </c>
      <c r="DP24" s="48" cm="1">
        <f t="array" ref="DP24">beneficio_muerte_individual_activo(DP$2,$F24,$D24, Hombres!$A$1:$DW$117, Mujeres!$A$1:$DW$117)</f>
        <v>8088.445303031428</v>
      </c>
      <c r="DQ24" s="48" cm="1">
        <f t="array" ref="DQ24">beneficio_muerte_individual_activo(DQ$2,$F24,$D24, Hombres!$A$1:$DW$117, Mujeres!$A$1:$DW$117)</f>
        <v>8574.0954711241702</v>
      </c>
      <c r="DR24" s="48" cm="1">
        <f t="array" ref="DR24">beneficio_muerte_individual_activo(DR$2,$F24,$D24, Hombres!$A$1:$DW$117, Mujeres!$A$1:$DW$117)</f>
        <v>8986.9060263561169</v>
      </c>
      <c r="DS24" s="48" cm="1">
        <f t="array" ref="DS24">beneficio_muerte_individual_activo(DS$2,$F24,$D24, Hombres!$A$1:$DW$117, Mujeres!$A$1:$DW$117)</f>
        <v>9292.41300015462</v>
      </c>
      <c r="DT24" s="48" cm="1">
        <f t="array" ref="DT24">beneficio_muerte_individual_activo(DT$2,$F24,$D24, Hombres!$A$1:$DW$117, Mujeres!$A$1:$DW$117)</f>
        <v>9548.1396192233515</v>
      </c>
      <c r="DU24" s="48" cm="1">
        <f t="array" ref="DU24">beneficio_muerte_individual_activo(DU$2,$F24,$D24, Hombres!$A$1:$DW$117, Mujeres!$A$1:$DW$117)</f>
        <v>9969.9985851820365</v>
      </c>
      <c r="DV24" s="48" cm="1">
        <f t="array" ref="DV24">beneficio_muerte_individual_activo(DV$2,$F24,$D24, Hombres!$A$1:$DW$117, Mujeres!$A$1:$DW$117)</f>
        <v>10574.630066010162</v>
      </c>
      <c r="DW24" s="48" cm="1">
        <f t="array" ref="DW24">beneficio_muerte_individual_activo(DW$2,$F24,$D24, Hombres!$A$1:$DW$117, Mujeres!$A$1:$DW$117)</f>
        <v>11321.850478827722</v>
      </c>
      <c r="DX24" s="48" cm="1">
        <f t="array" ref="DX24">beneficio_muerte_individual_activo(DX$2,$F24,$D24, Hombres!$A$1:$DW$117, Mujeres!$A$1:$DW$117)</f>
        <v>12132.835981143553</v>
      </c>
      <c r="DY24" s="48" cm="1">
        <f t="array" ref="DY24">beneficio_muerte_individual_activo(DY$2,$F24,$D24, Hombres!$A$1:$DW$117, Mujeres!$A$1:$DW$117)</f>
        <v>12966.335659819459</v>
      </c>
      <c r="DZ24" s="48" cm="1">
        <f t="array" ref="DZ24">beneficio_muerte_individual_activo(DZ$2,$F24,$D24, Hombres!$A$1:$DW$117, Mujeres!$A$1:$DW$117)</f>
        <v>13823.569254023792</v>
      </c>
      <c r="EA24" s="48" cm="1">
        <f t="array" ref="EA24">beneficio_muerte_individual_activo(EA$2,$F24,$D24, Hombres!$A$1:$DW$117, Mujeres!$A$1:$DW$117)</f>
        <v>14651.724323692501</v>
      </c>
      <c r="EB24" s="48" cm="1">
        <f t="array" ref="EB24">beneficio_muerte_individual_activo(EB$2,$F24,$D24, Hombres!$A$1:$DW$117, Mujeres!$A$1:$DW$117)</f>
        <v>15395.380472770617</v>
      </c>
      <c r="EC24" s="48" cm="1">
        <f t="array" ref="EC24">beneficio_muerte_individual_activo(EC$2,$F24,$D24, Hombres!$A$1:$DW$117, Mujeres!$A$1:$DW$117)</f>
        <v>16187.740237352828</v>
      </c>
      <c r="ED24" s="48" cm="1">
        <f t="array" ref="ED24">beneficio_muerte_individual_activo(ED$2,$F24,$D24, Hombres!$A$1:$DW$117, Mujeres!$A$1:$DW$117)</f>
        <v>17098.317922790338</v>
      </c>
      <c r="EE24" s="48" cm="1">
        <f t="array" ref="EE24">beneficio_muerte_individual_activo(EE$2,$F24,$D24, Hombres!$A$1:$DW$117, Mujeres!$A$1:$DW$117)</f>
        <v>18332.669756900286</v>
      </c>
      <c r="EF24" s="48" cm="1">
        <f t="array" ref="EF24">beneficio_muerte_individual_activo(EF$2,$F24,$D24, Hombres!$A$1:$DW$117, Mujeres!$A$1:$DW$117)</f>
        <v>19970.816960720938</v>
      </c>
      <c r="EG24" s="48" cm="1">
        <f t="array" ref="EG24">beneficio_muerte_individual_activo(EG$2,$F24,$D24, Hombres!$A$1:$DW$117, Mujeres!$A$1:$DW$117)</f>
        <v>21978.272068891743</v>
      </c>
      <c r="EH24" s="48" cm="1">
        <f t="array" ref="EH24">beneficio_muerte_individual_activo(EH$2,$F24,$D24, Hombres!$A$1:$DW$117, Mujeres!$A$1:$DW$117)</f>
        <v>24046.959284956265</v>
      </c>
      <c r="EI24" s="48" cm="1">
        <f t="array" ref="EI24">beneficio_muerte_individual_activo(EI$2,$F24,$D24, Hombres!$A$1:$DW$117, Mujeres!$A$1:$DW$117)</f>
        <v>25990.824979322922</v>
      </c>
      <c r="EJ24" s="48" cm="1">
        <f t="array" ref="EJ24">beneficio_muerte_individual_activo(EJ$2,$F24,$D24, Hombres!$A$1:$DW$117, Mujeres!$A$1:$DW$117)</f>
        <v>27872.467173174038</v>
      </c>
      <c r="EK24" s="48" cm="1">
        <f t="array" ref="EK24">beneficio_muerte_individual_activo(EK$2,$F24,$D24, Hombres!$A$1:$DW$117, Mujeres!$A$1:$DW$117)</f>
        <v>29722.547601398703</v>
      </c>
      <c r="EL24" s="48" cm="1">
        <f t="array" ref="EL24">beneficio_muerte_individual_activo(EL$2,$F24,$D24, Hombres!$A$1:$DW$117, Mujeres!$A$1:$DW$117)</f>
        <v>31590.587126748411</v>
      </c>
      <c r="EM24" s="48" cm="1">
        <f t="array" ref="EM24">beneficio_muerte_individual_activo(EM$2,$F24,$D24, Hombres!$A$1:$DW$117, Mujeres!$A$1:$DW$117)</f>
        <v>33639.151562132407</v>
      </c>
      <c r="EN24" s="48" cm="1">
        <f t="array" ref="EN24">beneficio_muerte_individual_activo(EN$2,$F24,$D24, Hombres!$A$1:$DW$117, Mujeres!$A$1:$DW$117)</f>
        <v>21545.767504070107</v>
      </c>
      <c r="EO24" s="48" cm="1">
        <f t="array" ref="EO24">beneficio_muerte_individual_activo(EO$2,$F24,$D24, Hombres!$A$1:$DW$117, Mujeres!$A$1:$DW$117)</f>
        <v>22977.861909426294</v>
      </c>
      <c r="EP24" s="48" cm="1">
        <f t="array" ref="EP24">beneficio_muerte_individual_activo(EP$2,$F24,$D24, Hombres!$A$1:$DW$117, Mujeres!$A$1:$DW$117)</f>
        <v>24259.937225477457</v>
      </c>
      <c r="EQ24" s="48" cm="1">
        <f t="array" ref="EQ24">beneficio_muerte_individual_activo(EQ$2,$F24,$D24, Hombres!$A$1:$DW$117, Mujeres!$A$1:$DW$117)</f>
        <v>25389.433718358516</v>
      </c>
      <c r="ER24" s="48" cm="1">
        <f t="array" ref="ER24">beneficio_muerte_individual_activo(ER$2,$F24,$D24, Hombres!$A$1:$DW$117, Mujeres!$A$1:$DW$117)</f>
        <v>26640.116167176868</v>
      </c>
      <c r="ES24" s="48" cm="1">
        <f t="array" ref="ES24">beneficio_muerte_individual_activo(ES$2,$F24,$D24, Hombres!$A$1:$DW$117, Mujeres!$A$1:$DW$117)</f>
        <v>28285.918742625174</v>
      </c>
      <c r="ET24" s="48" cm="1">
        <f t="array" ref="ET24">beneficio_muerte_individual_activo(ET$2,$F24,$D24, Hombres!$A$1:$DW$117, Mujeres!$A$1:$DW$117)</f>
        <v>30589.457010243994</v>
      </c>
      <c r="EU24" s="48" cm="1">
        <f t="array" ref="EU24">beneficio_muerte_individual_activo(EU$2,$F24,$D24, Hombres!$A$1:$DW$117, Mujeres!$A$1:$DW$117)</f>
        <v>33631.588163095759</v>
      </c>
      <c r="EV24" s="48" cm="1">
        <f t="array" ref="EV24">beneficio_muerte_individual_activo(EV$2,$F24,$D24, Hombres!$A$1:$DW$117, Mujeres!$A$1:$DW$117)</f>
        <v>37327.058075404297</v>
      </c>
      <c r="EW24" s="48" cm="1">
        <f t="array" ref="EW24">beneficio_muerte_individual_activo(EW$2,$F24,$D24, Hombres!$A$1:$DW$117, Mujeres!$A$1:$DW$117)</f>
        <v>41426.404880040027</v>
      </c>
      <c r="EX24" s="48" cm="1">
        <f t="array" ref="EX24">beneficio_muerte_individual_activo(EX$2,$F24,$D24, Hombres!$A$1:$DW$117, Mujeres!$A$1:$DW$117)</f>
        <v>45432.504416877462</v>
      </c>
      <c r="EY24" s="48" cm="1">
        <f t="array" ref="EY24">beneficio_muerte_individual_activo(EY$2,$F24,$D24, Hombres!$A$1:$DW$117, Mujeres!$A$1:$DW$117)</f>
        <v>49067.112939494364</v>
      </c>
      <c r="EZ24" s="48" cm="1">
        <f t="array" ref="EZ24">beneficio_muerte_individual_activo(EZ$2,$F24,$D24, Hombres!$A$1:$DW$117, Mujeres!$A$1:$DW$117)</f>
        <v>52348.557981167163</v>
      </c>
      <c r="FA24" s="48" cm="1">
        <f t="array" ref="FA24">beneficio_muerte_individual_activo(FA$2,$F24,$D24, Hombres!$A$1:$DW$117, Mujeres!$A$1:$DW$117)</f>
        <v>55435.088048813363</v>
      </c>
      <c r="FB24" s="48" cm="1">
        <f t="array" ref="FB24">beneficio_muerte_individual_activo(FB$2,$F24,$D24, Hombres!$A$1:$DW$117, Mujeres!$A$1:$DW$117)</f>
        <v>58555.71287174039</v>
      </c>
      <c r="FC24" s="48" cm="1">
        <f t="array" ref="FC24">beneficio_muerte_individual_activo(FC$2,$F24,$D24, Hombres!$A$1:$DW$117, Mujeres!$A$1:$DW$117)</f>
        <v>65585.580359050946</v>
      </c>
      <c r="FD24" s="48" cm="1">
        <f t="array" ref="FD24">beneficio_muerte_individual_activo(FD$2,$F24,$D24, Hombres!$A$1:$DW$117, Mujeres!$A$1:$DW$117)</f>
        <v>69633.395217692509</v>
      </c>
      <c r="FE24" s="48" cm="1">
        <f t="array" ref="FE24">beneficio_muerte_individual_activo(FE$2,$F24,$D24, Hombres!$A$1:$DW$117, Mujeres!$A$1:$DW$117)</f>
        <v>73739.628447742827</v>
      </c>
      <c r="FF24" s="48" cm="1">
        <f t="array" ref="FF24">beneficio_muerte_individual_activo(FF$2,$F24,$D24, Hombres!$A$1:$DW$117, Mujeres!$A$1:$DW$117)</f>
        <v>77956.447337213642</v>
      </c>
      <c r="FG24" s="48" cm="1">
        <f t="array" ref="FG24">beneficio_muerte_individual_activo(FG$2,$F24,$D24, Hombres!$A$1:$DW$117, Mujeres!$A$1:$DW$117)</f>
        <v>82248.01585564026</v>
      </c>
      <c r="FH24" s="48" cm="1">
        <f t="array" ref="FH24">beneficio_muerte_individual_activo(FH$2,$F24,$D24, Hombres!$A$1:$DW$117, Mujeres!$A$1:$DW$117)</f>
        <v>86470.481127808438</v>
      </c>
      <c r="FI24" s="48" cm="1">
        <f t="array" ref="FI24">beneficio_muerte_individual_activo(FI$2,$F24,$D24, Hombres!$A$1:$DW$117, Mujeres!$A$1:$DW$117)</f>
        <v>90597.325450575619</v>
      </c>
      <c r="FJ24" s="48" cm="1">
        <f t="array" ref="FJ24">beneficio_muerte_individual_activo(FJ$2,$F24,$D24, Hombres!$A$1:$DW$117, Mujeres!$A$1:$DW$117)</f>
        <v>94600.467489206043</v>
      </c>
      <c r="FK24" s="48" cm="1">
        <f t="array" ref="FK24">beneficio_muerte_individual_activo(FK$2,$F24,$D24, Hombres!$A$1:$DW$117, Mujeres!$A$1:$DW$117)</f>
        <v>98373.550512011003</v>
      </c>
      <c r="FL24" s="48" cm="1">
        <f t="array" ref="FL24">beneficio_muerte_individual_activo(FL$2,$F24,$D24, Hombres!$A$1:$DW$117, Mujeres!$A$1:$DW$117)</f>
        <v>101692.29274882698</v>
      </c>
      <c r="FM24" s="48" cm="1">
        <f t="array" ref="FM24">beneficio_muerte_individual_activo(FM$2,$F24,$D24, Hombres!$A$1:$DW$117, Mujeres!$A$1:$DW$117)</f>
        <v>104321.72760053711</v>
      </c>
      <c r="FN24" s="48" cm="1">
        <f t="array" ref="FN24">beneficio_muerte_individual_activo(FN$2,$F24,$D24, Hombres!$A$1:$DW$117, Mujeres!$A$1:$DW$117)</f>
        <v>106145.6020968977</v>
      </c>
      <c r="FO24" s="48" cm="1">
        <f t="array" ref="FO24">beneficio_muerte_individual_activo(FO$2,$F24,$D24, Hombres!$A$1:$DW$117, Mujeres!$A$1:$DW$117)</f>
        <v>107077.67859910251</v>
      </c>
      <c r="FP24" s="48" cm="1">
        <f t="array" ref="FP24">beneficio_muerte_individual_activo(FP$2,$F24,$D24, Hombres!$A$1:$DW$117, Mujeres!$A$1:$DW$117)</f>
        <v>106972.97408236664</v>
      </c>
      <c r="FQ24" s="108" cm="1">
        <f t="array" ref="FQ24">beneficio_muerte_individual_activo(FQ$2,$F24,$D24, Hombres!$A$1:$DW$117, Mujeres!$A$1:$DW$117)</f>
        <v>105629.03235704174</v>
      </c>
      <c r="FR24" s="48" cm="1">
        <f t="array" ref="FR24">beneficio_muerte_individual_activo(FR$2,$F24,$D24, Hombres!$A$1:$DW$117, Mujeres!$A$1:$DW$117)</f>
        <v>102917.33276038946</v>
      </c>
      <c r="FS24" s="48" cm="1">
        <f t="array" ref="FS24">beneficio_muerte_individual_activo(FS$2,$F24,$D24, Hombres!$A$1:$DW$117, Mujeres!$A$1:$DW$117)</f>
        <v>98835.481860256288</v>
      </c>
      <c r="FT24" s="48" cm="1">
        <f t="array" ref="FT24">beneficio_muerte_individual_activo(FT$2,$F24,$D24, Hombres!$A$1:$DW$117, Mujeres!$A$1:$DW$117)</f>
        <v>93433.727318117628</v>
      </c>
      <c r="FU24" s="48" cm="1">
        <f t="array" ref="FU24">beneficio_muerte_individual_activo(FU$2,$F24,$D24, Hombres!$A$1:$DW$117, Mujeres!$A$1:$DW$117)</f>
        <v>86771.556793677228</v>
      </c>
      <c r="FV24" s="48" cm="1">
        <f t="array" ref="FV24">beneficio_muerte_individual_activo(FV$2,$F24,$D24, Hombres!$A$1:$DW$117, Mujeres!$A$1:$DW$117)</f>
        <v>78942.044593507293</v>
      </c>
      <c r="FW24" s="48" cm="1">
        <f t="array" ref="FW24">beneficio_muerte_individual_activo(FW$2,$F24,$D24, Hombres!$A$1:$DW$117, Mujeres!$A$1:$DW$117)</f>
        <v>70161.835156529502</v>
      </c>
      <c r="FX24" s="48" cm="1">
        <f t="array" ref="FX24">beneficio_muerte_individual_activo(FX$2,$F24,$D24, Hombres!$A$1:$DW$117, Mujeres!$A$1:$DW$117)</f>
        <v>60770.548956459104</v>
      </c>
      <c r="FY24" s="48" cm="1">
        <f t="array" ref="FY24">beneficio_muerte_individual_activo(FY$2,$F24,$D24, Hombres!$A$1:$DW$117, Mujeres!$A$1:$DW$117)</f>
        <v>51150.150518863476</v>
      </c>
      <c r="FZ24" s="48" cm="1">
        <f t="array" ref="FZ24">beneficio_muerte_individual_activo(FZ$2,$F24,$D24, Hombres!$A$1:$DW$117, Mujeres!$A$1:$DW$117)</f>
        <v>41680.609018493473</v>
      </c>
      <c r="GA24" s="48" cm="1">
        <f t="array" ref="GA24">beneficio_muerte_individual_activo(GA$2,$F24,$D24, Hombres!$A$1:$DW$117, Mujeres!$A$1:$DW$117)</f>
        <v>32729.025765737486</v>
      </c>
      <c r="GB24" s="48" cm="1">
        <f t="array" ref="GB24">beneficio_muerte_individual_activo(GB$2,$F24,$D24, Hombres!$A$1:$DW$117, Mujeres!$A$1:$DW$117)</f>
        <v>24643.602228382006</v>
      </c>
      <c r="GC24" s="48" cm="1">
        <f t="array" ref="GC24">beneficio_muerte_individual_activo(GC$2,$F24,$D24, Hombres!$A$1:$DW$117, Mujeres!$A$1:$DW$117)</f>
        <v>17701.71216793621</v>
      </c>
      <c r="GD24" s="48" cm="1">
        <f t="array" ref="GD24">beneficio_muerte_individual_activo(GD$2,$F24,$D24, Hombres!$A$1:$DW$117, Mujeres!$A$1:$DW$117)</f>
        <v>12056.84062853972</v>
      </c>
      <c r="GE24" s="48" cm="1">
        <f t="array" ref="GE24">beneficio_muerte_individual_activo(GE$2,$F24,$D24, Hombres!$A$1:$DW$117, Mujeres!$A$1:$DW$117)</f>
        <v>7728.7226252539331</v>
      </c>
      <c r="GF24" s="48" cm="1">
        <f t="array" ref="GF24">beneficio_muerte_individual_activo(GF$2,$F24,$D24, Hombres!$A$1:$DW$117, Mujeres!$A$1:$DW$117)</f>
        <v>4620.8994285544732</v>
      </c>
      <c r="GG24" s="48" cm="1">
        <f t="array" ref="GG24">beneficio_muerte_individual_activo(GG$2,$F24,$D24, Hombres!$A$1:$DW$117, Mujeres!$A$1:$DW$117)</f>
        <v>2550.455754070791</v>
      </c>
      <c r="GH24" s="48" cm="1">
        <f t="array" ref="GH24">beneficio_muerte_individual_activo(GH$2,$F24,$D24, Hombres!$A$1:$DW$117, Mujeres!$A$1:$DW$117)</f>
        <v>1283.937721421453</v>
      </c>
      <c r="GI24" s="48" cm="1">
        <f t="array" ref="GI24">beneficio_muerte_individual_activo(GI$2,$F24,$D24, Hombres!$A$1:$DW$117, Mujeres!$A$1:$DW$117)</f>
        <v>580.73352006116625</v>
      </c>
      <c r="GJ24" s="48" cm="1">
        <f t="array" ref="GJ24">beneficio_muerte_individual_activo(GJ$2,$F24,$D24, Hombres!$A$1:$DW$117, Mujeres!$A$1:$DW$117)</f>
        <v>231.48435373546775</v>
      </c>
      <c r="GK24" s="48" cm="1">
        <f t="array" ref="GK24">beneficio_muerte_individual_activo(GK$2,$F24,$D24, Hombres!$A$1:$DW$117, Mujeres!$A$1:$DW$117)</f>
        <v>79.283325426489753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35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0.85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0</v>
      </c>
      <c r="AM25" s="48" cm="1">
        <f t="array" ref="AM25">AnualidadActivo(AM$2, $E25, $C25, $B25, $D25, Hombres!$A$1:$DW$117, Mujeres!$A$1:$DW$117)</f>
        <v>83934701.516719595</v>
      </c>
      <c r="AN25" s="48" cm="1">
        <f t="array" ref="AN25">AnualidadActivo(AN$2, $E25, $C25, $B25, $D25, Hombres!$A$1:$DW$117, Mujeres!$A$1:$DW$117)</f>
        <v>86452742.562221169</v>
      </c>
      <c r="AO25" s="48" cm="1">
        <f t="array" ref="AO25">AnualidadActivo(AO$2, $E25, $C25, $B25, $D25, Hombres!$A$1:$DW$117, Mujeres!$A$1:$DW$117)</f>
        <v>89046324.839087814</v>
      </c>
      <c r="AP25" s="48" cm="1">
        <f t="array" ref="AP25">AnualidadActivo(AP$2, $E25, $C25, $B25, $D25, Hombres!$A$1:$DW$117, Mujeres!$A$1:$DW$117)</f>
        <v>91717714.584260449</v>
      </c>
      <c r="AQ25" s="48" cm="1">
        <f t="array" ref="AQ25">AnualidadActivo(AQ$2, $E25, $C25, $B25, $D25, Hombres!$A$1:$DW$117, Mujeres!$A$1:$DW$117)</f>
        <v>94469246.021788254</v>
      </c>
      <c r="AR25" s="48" cm="1">
        <f t="array" ref="AR25">AnualidadActivo(AR$2, $E25, $C25, $B25, $D25, Hombres!$A$1:$DW$117, Mujeres!$A$1:$DW$117)</f>
        <v>96969008.643895805</v>
      </c>
      <c r="AS25" s="48" cm="1">
        <f t="array" ref="AS25">AnualidadActivo(AS$2, $E25, $C25, $B25, $D25, Hombres!$A$1:$DW$117, Mujeres!$A$1:$DW$117)</f>
        <v>99501079.106584623</v>
      </c>
      <c r="AT25" s="48" cm="1">
        <f t="array" ref="AT25">AnualidadActivo(AT$2, $E25, $C25, $B25, $D25, Hombres!$A$1:$DW$117, Mujeres!$A$1:$DW$117)</f>
        <v>102066758.8088292</v>
      </c>
      <c r="AU25" s="48" cm="1">
        <f t="array" ref="AU25">AnualidadActivo(AU$2, $E25, $C25, $B25, $D25, Hombres!$A$1:$DW$117, Mujeres!$A$1:$DW$117)</f>
        <v>104667698.36346295</v>
      </c>
      <c r="AV25" s="48" cm="1">
        <f t="array" ref="AV25">AnualidadActivo(AV$2, $E25, $C25, $B25, $D25, Hombres!$A$1:$DW$117, Mujeres!$A$1:$DW$117)</f>
        <v>107301992.47538021</v>
      </c>
      <c r="AW25" s="48" cm="1">
        <f t="array" ref="AW25">AnualidadActivo(AW$2, $E25, $C25, $B25, $D25, Hombres!$A$1:$DW$117, Mujeres!$A$1:$DW$117)</f>
        <v>109962523.05999283</v>
      </c>
      <c r="AX25" s="48" cm="1">
        <f t="array" ref="AX25">AnualidadActivo(AX$2, $E25, $C25, $B25, $D25, Hombres!$A$1:$DW$117, Mujeres!$A$1:$DW$117)</f>
        <v>112639571.02036554</v>
      </c>
      <c r="AY25" s="48" cm="1">
        <f t="array" ref="AY25">AnualidadActivo(AY$2, $E25, $C25, $B25, $D25, Hombres!$A$1:$DW$117, Mujeres!$A$1:$DW$117)</f>
        <v>115319269.45620847</v>
      </c>
      <c r="AZ25" s="48" cm="1">
        <f t="array" ref="AZ25">AnualidadActivo(AZ$2, $E25, $C25, $B25, $D25, Hombres!$A$1:$DW$117, Mujeres!$A$1:$DW$117)</f>
        <v>117977541.6786211</v>
      </c>
      <c r="BA25" s="48" cm="1">
        <f t="array" ref="BA25">AnualidadActivo(BA$2, $E25, $C25, $B25, $D25, Hombres!$A$1:$DW$117, Mujeres!$A$1:$DW$117)</f>
        <v>120586656.30498338</v>
      </c>
      <c r="BB25" s="48" cm="1">
        <f t="array" ref="BB25">AnualidadActivo(BB$2, $E25, $C25, $B25, $D25, Hombres!$A$1:$DW$117, Mujeres!$A$1:$DW$117)</f>
        <v>123131280.26745078</v>
      </c>
      <c r="BC25" s="48" cm="1">
        <f t="array" ref="BC25">AnualidadActivo(BC$2, $E25, $C25, $B25, $D25, Hombres!$A$1:$DW$117, Mujeres!$A$1:$DW$117)</f>
        <v>125611425.23761882</v>
      </c>
      <c r="BD25" s="48" cm="1">
        <f t="array" ref="BD25">AnualidadActivo(BD$2, $E25, $C25, $B25, $D25, Hombres!$A$1:$DW$117, Mujeres!$A$1:$DW$117)</f>
        <v>128026636.75319754</v>
      </c>
      <c r="BE25" s="48" cm="1">
        <f t="array" ref="BE25">AnualidadActivo(BE$2, $E25, $C25, $B25, $D25, Hombres!$A$1:$DW$117, Mujeres!$A$1:$DW$117)</f>
        <v>130355061.42070696</v>
      </c>
      <c r="BF25" s="48" cm="1">
        <f t="array" ref="BF25">AnualidadActivo(BF$2, $E25, $C25, $B25, $D25, Hombres!$A$1:$DW$117, Mujeres!$A$1:$DW$117)</f>
        <v>132551314.6503827</v>
      </c>
      <c r="BG25" s="48" cm="1">
        <f t="array" ref="BG25">AnualidadActivo(BG$2, $E25, $C25, $B25, $D25, Hombres!$A$1:$DW$117, Mujeres!$A$1:$DW$117)</f>
        <v>134555559.05692616</v>
      </c>
      <c r="BH25" s="48" cm="1">
        <f t="array" ref="BH25">AnualidadActivo(BH$2, $E25, $C25, $B25, $D25, Hombres!$A$1:$DW$117, Mujeres!$A$1:$DW$117)</f>
        <v>136306950.89850044</v>
      </c>
      <c r="BI25" s="48" cm="1">
        <f t="array" ref="BI25">AnualidadActivo(BI$2, $E25, $C25, $B25, $D25, Hombres!$A$1:$DW$117, Mujeres!$A$1:$DW$117)</f>
        <v>137601433.47593236</v>
      </c>
      <c r="BJ25" s="48" cm="1">
        <f t="array" ref="BJ25">AnualidadActivo(BJ$2, $E25, $C25, $B25, $D25, Hombres!$A$1:$DW$117, Mujeres!$A$1:$DW$117)</f>
        <v>138553687.40892765</v>
      </c>
      <c r="BK25" s="48" cm="1">
        <f t="array" ref="BK25">AnualidadActivo(BK$2, $E25, $C25, $B25, $D25, Hombres!$A$1:$DW$117, Mujeres!$A$1:$DW$117)</f>
        <v>139108675.42669278</v>
      </c>
      <c r="BL25" s="48" cm="1">
        <f t="array" ref="BL25">AnualidadActivo(BL$2, $E25, $C25, $B25, $D25, Hombres!$A$1:$DW$117, Mujeres!$A$1:$DW$117)</f>
        <v>139206854.15654871</v>
      </c>
      <c r="BM25" s="48" cm="1">
        <f t="array" ref="BM25">AnualidadActivo(BM$2, $E25, $C25, $B25, $D25, Hombres!$A$1:$DW$117, Mujeres!$A$1:$DW$117)</f>
        <v>138790815.81918341</v>
      </c>
      <c r="BN25" s="48" cm="1">
        <f t="array" ref="BN25">AnualidadActivo(BN$2, $E25, $C25, $B25, $D25, Hombres!$A$1:$DW$117, Mujeres!$A$1:$DW$117)</f>
        <v>137801372.20706561</v>
      </c>
      <c r="BO25" s="48" cm="1">
        <f t="array" ref="BO25">AnualidadActivo(BO$2, $E25, $C25, $B25, $D25, Hombres!$A$1:$DW$117, Mujeres!$A$1:$DW$117)</f>
        <v>136173374.94489333</v>
      </c>
      <c r="BP25" s="48" cm="1">
        <f t="array" ref="BP25">AnualidadActivo(BP$2, $E25, $C25, $B25, $D25, Hombres!$A$1:$DW$117, Mujeres!$A$1:$DW$117)</f>
        <v>133840133.35877316</v>
      </c>
      <c r="BQ25" s="48" cm="1">
        <f t="array" ref="BQ25">AnualidadActivo(BQ$2, $E25, $C25, $B25, $D25, Hombres!$A$1:$DW$117, Mujeres!$A$1:$DW$117)</f>
        <v>130741354.03169869</v>
      </c>
      <c r="BR25" s="48" cm="1">
        <f t="array" ref="BR25">AnualidadActivo(BR$2, $E25, $C25, $B25, $D25, Hombres!$A$1:$DW$117, Mujeres!$A$1:$DW$117)</f>
        <v>126833162.48442791</v>
      </c>
      <c r="BS25" s="48" cm="1">
        <f t="array" ref="BS25">AnualidadActivo(BS$2, $E25, $C25, $B25, $D25, Hombres!$A$1:$DW$117, Mujeres!$A$1:$DW$117)</f>
        <v>122084610.94206706</v>
      </c>
      <c r="BT25" s="48" cm="1">
        <f t="array" ref="BT25">AnualidadActivo(BT$2, $E25, $C25, $B25, $D25, Hombres!$A$1:$DW$117, Mujeres!$A$1:$DW$117)</f>
        <v>116475459.86260973</v>
      </c>
      <c r="BU25" s="48" cm="1">
        <f t="array" ref="BU25">AnualidadActivo(BU$2, $E25, $C25, $B25, $D25, Hombres!$A$1:$DW$117, Mujeres!$A$1:$DW$117)</f>
        <v>110001787.2319029</v>
      </c>
      <c r="BV25" s="48" cm="1">
        <f t="array" ref="BV25">AnualidadActivo(BV$2, $E25, $C25, $B25, $D25, Hombres!$A$1:$DW$117, Mujeres!$A$1:$DW$117)</f>
        <v>102687350.50206396</v>
      </c>
      <c r="BW25" s="48" cm="1">
        <f t="array" ref="BW25">AnualidadActivo(BW$2, $E25, $C25, $B25, $D25, Hombres!$A$1:$DW$117, Mujeres!$A$1:$DW$117)</f>
        <v>94597614.638862282</v>
      </c>
      <c r="BX25" s="48" cm="1">
        <f t="array" ref="BX25">AnualidadActivo(BX$2, $E25, $C25, $B25, $D25, Hombres!$A$1:$DW$117, Mujeres!$A$1:$DW$117)</f>
        <v>85841892.421814054</v>
      </c>
      <c r="BY25" s="48" cm="1">
        <f t="array" ref="BY25">AnualidadActivo(BY$2, $E25, $C25, $B25, $D25, Hombres!$A$1:$DW$117, Mujeres!$A$1:$DW$117)</f>
        <v>76567588.960004851</v>
      </c>
      <c r="BZ25" s="48" cm="1">
        <f t="array" ref="BZ25">AnualidadActivo(BZ$2, $E25, $C25, $B25, $D25, Hombres!$A$1:$DW$117, Mujeres!$A$1:$DW$117)</f>
        <v>66959695.176682033</v>
      </c>
      <c r="CA25" s="48" cm="1">
        <f t="array" ref="CA25">AnualidadActivo(CA$2, $E25, $C25, $B25, $D25, Hombres!$A$1:$DW$117, Mujeres!$A$1:$DW$117)</f>
        <v>57243346.833446033</v>
      </c>
      <c r="CB25" s="48" cm="1">
        <f t="array" ref="CB25">AnualidadActivo(CB$2, $E25, $C25, $B25, $D25, Hombres!$A$1:$DW$117, Mujeres!$A$1:$DW$117)</f>
        <v>47680408.234019026</v>
      </c>
      <c r="CC25" s="48" cm="1">
        <f t="array" ref="CC25">AnualidadActivo(CC$2, $E25, $C25, $B25, $D25, Hombres!$A$1:$DW$117, Mujeres!$A$1:$DW$117)</f>
        <v>38549219.316258907</v>
      </c>
      <c r="CD25" s="48" cm="1">
        <f t="array" ref="CD25">AnualidadActivo(CD$2, $E25, $C25, $B25, $D25, Hombres!$A$1:$DW$117, Mujeres!$A$1:$DW$117)</f>
        <v>30116976.806542512</v>
      </c>
      <c r="CE25" s="48" cm="1">
        <f t="array" ref="CE25">AnualidadActivo(CE$2, $E25, $C25, $B25, $D25, Hombres!$A$1:$DW$117, Mujeres!$A$1:$DW$117)</f>
        <v>22616152.339485493</v>
      </c>
      <c r="CF25" s="48" cm="1">
        <f t="array" ref="CF25">AnualidadActivo(CF$2, $E25, $C25, $B25, $D25, Hombres!$A$1:$DW$117, Mujeres!$A$1:$DW$117)</f>
        <v>16222795.129503839</v>
      </c>
      <c r="CG25" s="48" cm="1">
        <f t="array" ref="CG25">AnualidadActivo(CG$2, $E25, $C25, $B25, $D25, Hombres!$A$1:$DW$117, Mujeres!$A$1:$DW$117)</f>
        <v>11035300.845376106</v>
      </c>
      <c r="CH25" s="48" cm="1">
        <f t="array" ref="CH25">AnualidadActivo(CH$2, $E25, $C25, $B25, $D25, Hombres!$A$1:$DW$117, Mujeres!$A$1:$DW$117)</f>
        <v>7057919.5656506279</v>
      </c>
      <c r="CI25" s="48" cm="1">
        <f t="array" ref="CI25">AnualidadActivo(CI$2, $E25, $C25, $B25, $D25, Hombres!$A$1:$DW$117, Mujeres!$A$1:$DW$117)</f>
        <v>4200432.6196182407</v>
      </c>
      <c r="CJ25" s="48" cm="1">
        <f t="array" ref="CJ25">AnualidadActivo(CJ$2, $E25, $C25, $B25, $D25, Hombres!$A$1:$DW$117, Mujeres!$A$1:$DW$117)</f>
        <v>2296662.9280443266</v>
      </c>
      <c r="CK25" s="48" cm="1">
        <f t="array" ref="CK25">AnualidadActivo(CK$2, $E25, $C25, $B25, $D25, Hombres!$A$1:$DW$117, Mujeres!$A$1:$DW$117)</f>
        <v>1135594.816785512</v>
      </c>
      <c r="CL25" s="48" cm="1">
        <f t="array" ref="CL25">AnualidadActivo(CL$2, $E25, $C25, $B25, $D25, Hombres!$A$1:$DW$117, Mujeres!$A$1:$DW$117)</f>
        <v>497742.22573800222</v>
      </c>
      <c r="CM25" s="48" cm="1">
        <f t="array" ref="CM25">AnualidadActivo(CM$2, $E25, $C25, $B25, $D25, Hombres!$A$1:$DW$117, Mujeres!$A$1:$DW$117)</f>
        <v>0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2758</v>
      </c>
      <c r="DG25" s="48" cm="1">
        <f t="array" ref="DG25">beneficio_muerte_individual_activo(DG$2,$F25,$D25, Hombres!$A$1:$DW$117, Mujeres!$A$1:$DW$117)</f>
        <v>2898.9000841999996</v>
      </c>
      <c r="DH25" s="48" cm="1">
        <f t="array" ref="DH25">beneficio_muerte_individual_activo(DH$2,$F25,$D25, Hombres!$A$1:$DW$117, Mujeres!$A$1:$DW$117)</f>
        <v>3042.553816468705</v>
      </c>
      <c r="DI25" s="48" cm="1">
        <f t="array" ref="DI25">beneficio_muerte_individual_activo(DI$2,$F25,$D25, Hombres!$A$1:$DW$117, Mujeres!$A$1:$DW$117)</f>
        <v>3183.9506183567632</v>
      </c>
      <c r="DJ25" s="48" cm="1">
        <f t="array" ref="DJ25">beneficio_muerte_individual_activo(DJ$2,$F25,$D25, Hombres!$A$1:$DW$117, Mujeres!$A$1:$DW$117)</f>
        <v>3334.0571324194834</v>
      </c>
      <c r="DK25" s="48" cm="1">
        <f t="array" ref="DK25">beneficio_muerte_individual_activo(DK$2,$F25,$D25, Hombres!$A$1:$DW$117, Mujeres!$A$1:$DW$117)</f>
        <v>3503.3051679513642</v>
      </c>
      <c r="DL25" s="48" cm="1">
        <f t="array" ref="DL25">beneficio_muerte_individual_activo(DL$2,$F25,$D25, Hombres!$A$1:$DW$117, Mujeres!$A$1:$DW$117)</f>
        <v>3693.6185514034178</v>
      </c>
      <c r="DM25" s="48" cm="1">
        <f t="array" ref="DM25">beneficio_muerte_individual_activo(DM$2,$F25,$D25, Hombres!$A$1:$DW$117, Mujeres!$A$1:$DW$117)</f>
        <v>3926.8172913809767</v>
      </c>
      <c r="DN25" s="48" cm="1">
        <f t="array" ref="DN25">beneficio_muerte_individual_activo(DN$2,$F25,$D25, Hombres!$A$1:$DW$117, Mujeres!$A$1:$DW$117)</f>
        <v>4228.6047094966143</v>
      </c>
      <c r="DO25" s="48" cm="1">
        <f t="array" ref="DO25">beneficio_muerte_individual_activo(DO$2,$F25,$D25, Hombres!$A$1:$DW$117, Mujeres!$A$1:$DW$117)</f>
        <v>4567.9002330639541</v>
      </c>
      <c r="DP25" s="48" cm="1">
        <f t="array" ref="DP25">beneficio_muerte_individual_activo(DP$2,$F25,$D25, Hombres!$A$1:$DW$117, Mujeres!$A$1:$DW$117)</f>
        <v>4929.1152838900134</v>
      </c>
      <c r="DQ25" s="48" cm="1">
        <f t="array" ref="DQ25">beneficio_muerte_individual_activo(DQ$2,$F25,$D25, Hombres!$A$1:$DW$117, Mujeres!$A$1:$DW$117)</f>
        <v>5275.8809204933641</v>
      </c>
      <c r="DR25" s="48" cm="1">
        <f t="array" ref="DR25">beneficio_muerte_individual_activo(DR$2,$F25,$D25, Hombres!$A$1:$DW$117, Mujeres!$A$1:$DW$117)</f>
        <v>5626.5088255543587</v>
      </c>
      <c r="DS25" s="48" cm="1">
        <f t="array" ref="DS25">beneficio_muerte_individual_activo(DS$2,$F25,$D25, Hombres!$A$1:$DW$117, Mujeres!$A$1:$DW$117)</f>
        <v>6001.1947327591897</v>
      </c>
      <c r="DT25" s="48" cm="1">
        <f t="array" ref="DT25">beneficio_muerte_individual_activo(DT$2,$F25,$D25, Hombres!$A$1:$DW$117, Mujeres!$A$1:$DW$117)</f>
        <v>6402.7062313369588</v>
      </c>
      <c r="DU25" s="48" cm="1">
        <f t="array" ref="DU25">beneficio_muerte_individual_activo(DU$2,$F25,$D25, Hombres!$A$1:$DW$117, Mujeres!$A$1:$DW$117)</f>
        <v>6827.3549838928939</v>
      </c>
      <c r="DV25" s="48" cm="1">
        <f t="array" ref="DV25">beneficio_muerte_individual_activo(DV$2,$F25,$D25, Hombres!$A$1:$DW$117, Mujeres!$A$1:$DW$117)</f>
        <v>7267.5104692154309</v>
      </c>
      <c r="DW25" s="48" cm="1">
        <f t="array" ref="DW25">beneficio_muerte_individual_activo(DW$2,$F25,$D25, Hombres!$A$1:$DW$117, Mujeres!$A$1:$DW$117)</f>
        <v>7750.0344137807151</v>
      </c>
      <c r="DX25" s="48" cm="1">
        <f t="array" ref="DX25">beneficio_muerte_individual_activo(DX$2,$F25,$D25, Hombres!$A$1:$DW$117, Mujeres!$A$1:$DW$117)</f>
        <v>8340.3850311487677</v>
      </c>
      <c r="DY25" s="48" cm="1">
        <f t="array" ref="DY25">beneficio_muerte_individual_activo(DY$2,$F25,$D25, Hombres!$A$1:$DW$117, Mujeres!$A$1:$DW$117)</f>
        <v>9007.2454920395521</v>
      </c>
      <c r="DZ25" s="48" cm="1">
        <f t="array" ref="DZ25">beneficio_muerte_individual_activo(DZ$2,$F25,$D25, Hombres!$A$1:$DW$117, Mujeres!$A$1:$DW$117)</f>
        <v>9705.2456633072907</v>
      </c>
      <c r="EA25" s="48" cm="1">
        <f t="array" ref="EA25">beneficio_muerte_individual_activo(EA$2,$F25,$D25, Hombres!$A$1:$DW$117, Mujeres!$A$1:$DW$117)</f>
        <v>10356.120439005004</v>
      </c>
      <c r="EB25" s="48" cm="1">
        <f t="array" ref="EB25">beneficio_muerte_individual_activo(EB$2,$F25,$D25, Hombres!$A$1:$DW$117, Mujeres!$A$1:$DW$117)</f>
        <v>10997.988354945432</v>
      </c>
      <c r="EC25" s="48" cm="1">
        <f t="array" ref="EC25">beneficio_muerte_individual_activo(EC$2,$F25,$D25, Hombres!$A$1:$DW$117, Mujeres!$A$1:$DW$117)</f>
        <v>11723.584016243478</v>
      </c>
      <c r="ED25" s="48" cm="1">
        <f t="array" ref="ED25">beneficio_muerte_individual_activo(ED$2,$F25,$D25, Hombres!$A$1:$DW$117, Mujeres!$A$1:$DW$117)</f>
        <v>12620.637290172619</v>
      </c>
      <c r="EE25" s="48" cm="1">
        <f t="array" ref="EE25">beneficio_muerte_individual_activo(EE$2,$F25,$D25, Hombres!$A$1:$DW$117, Mujeres!$A$1:$DW$117)</f>
        <v>13728.125668157638</v>
      </c>
      <c r="EF25" s="48" cm="1">
        <f t="array" ref="EF25">beneficio_muerte_individual_activo(EF$2,$F25,$D25, Hombres!$A$1:$DW$117, Mujeres!$A$1:$DW$117)</f>
        <v>15040.645599280027</v>
      </c>
      <c r="EG25" s="48" cm="1">
        <f t="array" ref="EG25">beneficio_muerte_individual_activo(EG$2,$F25,$D25, Hombres!$A$1:$DW$117, Mujeres!$A$1:$DW$117)</f>
        <v>9922.4433662721658</v>
      </c>
      <c r="EH25" s="48" cm="1">
        <f t="array" ref="EH25">beneficio_muerte_individual_activo(EH$2,$F25,$D25, Hombres!$A$1:$DW$117, Mujeres!$A$1:$DW$117)</f>
        <v>10863.430012727296</v>
      </c>
      <c r="EI25" s="48" cm="1">
        <f t="array" ref="EI25">beneficio_muerte_individual_activo(EI$2,$F25,$D25, Hombres!$A$1:$DW$117, Mujeres!$A$1:$DW$117)</f>
        <v>11731.891656314518</v>
      </c>
      <c r="EJ25" s="48" cm="1">
        <f t="array" ref="EJ25">beneficio_muerte_individual_activo(EJ$2,$F25,$D25, Hombres!$A$1:$DW$117, Mujeres!$A$1:$DW$117)</f>
        <v>12523.100753554872</v>
      </c>
      <c r="EK25" s="48" cm="1">
        <f t="array" ref="EK25">beneficio_muerte_individual_activo(EK$2,$F25,$D25, Hombres!$A$1:$DW$117, Mujeres!$A$1:$DW$117)</f>
        <v>13336.404840693587</v>
      </c>
      <c r="EL25" s="48" cm="1">
        <f t="array" ref="EL25">beneficio_muerte_individual_activo(EL$2,$F25,$D25, Hombres!$A$1:$DW$117, Mujeres!$A$1:$DW$117)</f>
        <v>14299.565158295351</v>
      </c>
      <c r="EM25" s="48" cm="1">
        <f t="array" ref="EM25">beneficio_muerte_individual_activo(EM$2,$F25,$D25, Hombres!$A$1:$DW$117, Mujeres!$A$1:$DW$117)</f>
        <v>15456.452285178821</v>
      </c>
      <c r="EN25" s="48" cm="1">
        <f t="array" ref="EN25">beneficio_muerte_individual_activo(EN$2,$F25,$D25, Hombres!$A$1:$DW$117, Mujeres!$A$1:$DW$117)</f>
        <v>16880.418379883777</v>
      </c>
      <c r="EO25" s="48" cm="1">
        <f t="array" ref="EO25">beneficio_muerte_individual_activo(EO$2,$F25,$D25, Hombres!$A$1:$DW$117, Mujeres!$A$1:$DW$117)</f>
        <v>18774.29343251598</v>
      </c>
      <c r="EP25" s="48" cm="1">
        <f t="array" ref="EP25">beneficio_muerte_individual_activo(EP$2,$F25,$D25, Hombres!$A$1:$DW$117, Mujeres!$A$1:$DW$117)</f>
        <v>21159.715268122291</v>
      </c>
      <c r="EQ25" s="48" cm="1">
        <f t="array" ref="EQ25">beneficio_muerte_individual_activo(EQ$2,$F25,$D25, Hombres!$A$1:$DW$117, Mujeres!$A$1:$DW$117)</f>
        <v>23696.31038423748</v>
      </c>
      <c r="ER25" s="48" cm="1">
        <f t="array" ref="ER25">beneficio_muerte_individual_activo(ER$2,$F25,$D25, Hombres!$A$1:$DW$117, Mujeres!$A$1:$DW$117)</f>
        <v>26025.45871907457</v>
      </c>
      <c r="ES25" s="48" cm="1">
        <f t="array" ref="ES25">beneficio_muerte_individual_activo(ES$2,$F25,$D25, Hombres!$A$1:$DW$117, Mujeres!$A$1:$DW$117)</f>
        <v>28168.018960222253</v>
      </c>
      <c r="ET25" s="48" cm="1">
        <f t="array" ref="ET25">beneficio_muerte_individual_activo(ET$2,$F25,$D25, Hombres!$A$1:$DW$117, Mujeres!$A$1:$DW$117)</f>
        <v>30565.991352228164</v>
      </c>
      <c r="EU25" s="48" cm="1">
        <f t="array" ref="EU25">beneficio_muerte_individual_activo(EU$2,$F25,$D25, Hombres!$A$1:$DW$117, Mujeres!$A$1:$DW$117)</f>
        <v>33639.82596733074</v>
      </c>
      <c r="EV25" s="48" cm="1">
        <f t="array" ref="EV25">beneficio_muerte_individual_activo(EV$2,$F25,$D25, Hombres!$A$1:$DW$117, Mujeres!$A$1:$DW$117)</f>
        <v>37573.062071951375</v>
      </c>
      <c r="EW25" s="48" cm="1">
        <f t="array" ref="EW25">beneficio_muerte_individual_activo(EW$2,$F25,$D25, Hombres!$A$1:$DW$117, Mujeres!$A$1:$DW$117)</f>
        <v>42267.439494974387</v>
      </c>
      <c r="EX25" s="48" cm="1">
        <f t="array" ref="EX25">beneficio_muerte_individual_activo(EX$2,$F25,$D25, Hombres!$A$1:$DW$117, Mujeres!$A$1:$DW$117)</f>
        <v>50184.48676766015</v>
      </c>
      <c r="EY25" s="48" cm="1">
        <f t="array" ref="EY25">beneficio_muerte_individual_activo(EY$2,$F25,$D25, Hombres!$A$1:$DW$117, Mujeres!$A$1:$DW$117)</f>
        <v>55366.195859810192</v>
      </c>
      <c r="EZ25" s="48" cm="1">
        <f t="array" ref="EZ25">beneficio_muerte_individual_activo(EZ$2,$F25,$D25, Hombres!$A$1:$DW$117, Mujeres!$A$1:$DW$117)</f>
        <v>60961.271053290249</v>
      </c>
      <c r="FA25" s="48" cm="1">
        <f t="array" ref="FA25">beneficio_muerte_individual_activo(FA$2,$F25,$D25, Hombres!$A$1:$DW$117, Mujeres!$A$1:$DW$117)</f>
        <v>66966.081619358374</v>
      </c>
      <c r="FB25" s="48" cm="1">
        <f t="array" ref="FB25">beneficio_muerte_individual_activo(FB$2,$F25,$D25, Hombres!$A$1:$DW$117, Mujeres!$A$1:$DW$117)</f>
        <v>73266.64628617237</v>
      </c>
      <c r="FC25" s="48" cm="1">
        <f t="array" ref="FC25">beneficio_muerte_individual_activo(FC$2,$F25,$D25, Hombres!$A$1:$DW$117, Mujeres!$A$1:$DW$117)</f>
        <v>79821.235307334326</v>
      </c>
      <c r="FD25" s="48" cm="1">
        <f t="array" ref="FD25">beneficio_muerte_individual_activo(FD$2,$F25,$D25, Hombres!$A$1:$DW$117, Mujeres!$A$1:$DW$117)</f>
        <v>86652.892007094953</v>
      </c>
      <c r="FE25" s="48" cm="1">
        <f t="array" ref="FE25">beneficio_muerte_individual_activo(FE$2,$F25,$D25, Hombres!$A$1:$DW$117, Mujeres!$A$1:$DW$117)</f>
        <v>93712.89710566077</v>
      </c>
      <c r="FF25" s="48" cm="1">
        <f t="array" ref="FF25">beneficio_muerte_individual_activo(FF$2,$F25,$D25, Hombres!$A$1:$DW$117, Mujeres!$A$1:$DW$117)</f>
        <v>100842.89501343126</v>
      </c>
      <c r="FG25" s="48" cm="1">
        <f t="array" ref="FG25">beneficio_muerte_individual_activo(FG$2,$F25,$D25, Hombres!$A$1:$DW$117, Mujeres!$A$1:$DW$117)</f>
        <v>107765.80292100205</v>
      </c>
      <c r="FH25" s="48" cm="1">
        <f t="array" ref="FH25">beneficio_muerte_individual_activo(FH$2,$F25,$D25, Hombres!$A$1:$DW$117, Mujeres!$A$1:$DW$117)</f>
        <v>114288.94637582207</v>
      </c>
      <c r="FI25" s="48" cm="1">
        <f t="array" ref="FI25">beneficio_muerte_individual_activo(FI$2,$F25,$D25, Hombres!$A$1:$DW$117, Mujeres!$A$1:$DW$117)</f>
        <v>120276.19003400876</v>
      </c>
      <c r="FJ25" s="48" cm="1">
        <f t="array" ref="FJ25">beneficio_muerte_individual_activo(FJ$2,$F25,$D25, Hombres!$A$1:$DW$117, Mujeres!$A$1:$DW$117)</f>
        <v>125541.93626262482</v>
      </c>
      <c r="FK25" s="48" cm="1">
        <f t="array" ref="FK25">beneficio_muerte_individual_activo(FK$2,$F25,$D25, Hombres!$A$1:$DW$117, Mujeres!$A$1:$DW$117)</f>
        <v>129791.27084244757</v>
      </c>
      <c r="FL25" s="48" cm="1">
        <f t="array" ref="FL25">beneficio_muerte_individual_activo(FL$2,$F25,$D25, Hombres!$A$1:$DW$117, Mujeres!$A$1:$DW$117)</f>
        <v>132609.95959567983</v>
      </c>
      <c r="FM25" s="48" cm="1">
        <f t="array" ref="FM25">beneficio_muerte_individual_activo(FM$2,$F25,$D25, Hombres!$A$1:$DW$117, Mujeres!$A$1:$DW$117)</f>
        <v>133626.34787315008</v>
      </c>
      <c r="FN25" s="48" cm="1">
        <f t="array" ref="FN25">beneficio_muerte_individual_activo(FN$2,$F25,$D25, Hombres!$A$1:$DW$117, Mujeres!$A$1:$DW$117)</f>
        <v>132597.97668879924</v>
      </c>
      <c r="FO25" s="48" cm="1">
        <f t="array" ref="FO25">beneficio_muerte_individual_activo(FO$2,$F25,$D25, Hombres!$A$1:$DW$117, Mujeres!$A$1:$DW$117)</f>
        <v>129337.35460612358</v>
      </c>
      <c r="FP25" s="48" cm="1">
        <f t="array" ref="FP25">beneficio_muerte_individual_activo(FP$2,$F25,$D25, Hombres!$A$1:$DW$117, Mujeres!$A$1:$DW$117)</f>
        <v>123673.94723462431</v>
      </c>
      <c r="FQ25" s="108" cm="1">
        <f t="array" ref="FQ25">beneficio_muerte_individual_activo(FQ$2,$F25,$D25, Hombres!$A$1:$DW$117, Mujeres!$A$1:$DW$117)</f>
        <v>115515.77381434767</v>
      </c>
      <c r="FR25" s="48" cm="1">
        <f t="array" ref="FR25">beneficio_muerte_individual_activo(FR$2,$F25,$D25, Hombres!$A$1:$DW$117, Mujeres!$A$1:$DW$117)</f>
        <v>105006.34178353519</v>
      </c>
      <c r="FS25" s="48" cm="1">
        <f t="array" ref="FS25">beneficio_muerte_individual_activo(FS$2,$F25,$D25, Hombres!$A$1:$DW$117, Mujeres!$A$1:$DW$117)</f>
        <v>92556.97162908256</v>
      </c>
      <c r="FT25" s="48" cm="1">
        <f t="array" ref="FT25">beneficio_muerte_individual_activo(FT$2,$F25,$D25, Hombres!$A$1:$DW$117, Mujeres!$A$1:$DW$117)</f>
        <v>78761.614103190805</v>
      </c>
      <c r="FU25" s="48" cm="1">
        <f t="array" ref="FU25">beneficio_muerte_individual_activo(FU$2,$F25,$D25, Hombres!$A$1:$DW$117, Mujeres!$A$1:$DW$117)</f>
        <v>64343.788313724901</v>
      </c>
      <c r="FV25" s="48" cm="1">
        <f t="array" ref="FV25">beneficio_muerte_individual_activo(FV$2,$F25,$D25, Hombres!$A$1:$DW$117, Mujeres!$A$1:$DW$117)</f>
        <v>50123.320380824443</v>
      </c>
      <c r="FW25" s="48" cm="1">
        <f t="array" ref="FW25">beneficio_muerte_individual_activo(FW$2,$F25,$D25, Hombres!$A$1:$DW$117, Mujeres!$A$1:$DW$117)</f>
        <v>36950.449162684752</v>
      </c>
      <c r="FX25" s="48" cm="1">
        <f t="array" ref="FX25">beneficio_muerte_individual_activo(FX$2,$F25,$D25, Hombres!$A$1:$DW$117, Mujeres!$A$1:$DW$117)</f>
        <v>25555.894004768943</v>
      </c>
      <c r="FY25" s="48" cm="1">
        <f t="array" ref="FY25">beneficio_muerte_individual_activo(FY$2,$F25,$D25, Hombres!$A$1:$DW$117, Mujeres!$A$1:$DW$117)</f>
        <v>16408.721079572821</v>
      </c>
      <c r="FZ25" s="48" cm="1">
        <f t="array" ref="FZ25">beneficio_muerte_individual_activo(FZ$2,$F25,$D25, Hombres!$A$1:$DW$117, Mujeres!$A$1:$DW$117)</f>
        <v>9653.4328530288294</v>
      </c>
      <c r="GA25" s="48" cm="1">
        <f t="array" ref="GA25">beneficio_muerte_individual_activo(GA$2,$F25,$D25, Hombres!$A$1:$DW$117, Mujeres!$A$1:$DW$117)</f>
        <v>5119.9838713269019</v>
      </c>
      <c r="GB25" s="48" cm="1">
        <f t="array" ref="GB25">beneficio_muerte_individual_activo(GB$2,$F25,$D25, Hombres!$A$1:$DW$117, Mujeres!$A$1:$DW$117)</f>
        <v>2399.0750865064861</v>
      </c>
      <c r="GC25" s="48" cm="1">
        <f t="array" ref="GC25">beneficio_muerte_individual_activo(GC$2,$F25,$D25, Hombres!$A$1:$DW$117, Mujeres!$A$1:$DW$117)</f>
        <v>967.21847209896998</v>
      </c>
      <c r="GD25" s="48" cm="1">
        <f t="array" ref="GD25">beneficio_muerte_individual_activo(GD$2,$F25,$D25, Hombres!$A$1:$DW$117, Mujeres!$A$1:$DW$117)</f>
        <v>323.47190719803342</v>
      </c>
      <c r="GE25" s="48" cm="1">
        <f t="array" ref="GE25">beneficio_muerte_individual_activo(GE$2,$F25,$D25, Hombres!$A$1:$DW$117, Mujeres!$A$1:$DW$117)</f>
        <v>85.025001205805069</v>
      </c>
      <c r="GF25" s="48" cm="1">
        <f t="array" ref="GF25">beneficio_muerte_individual_activo(GF$2,$F25,$D25, Hombres!$A$1:$DW$117, Mujeres!$A$1:$DW$117)</f>
        <v>16.074477984614951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35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0.65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0</v>
      </c>
      <c r="AC26" s="48" cm="1">
        <f t="array" ref="AC26">AnualidadActivo(AC$2, $E26, $C26, $B26, $D26, Hombres!$A$1:$DW$117, Mujeres!$A$1:$DW$117)</f>
        <v>12223969.975465238</v>
      </c>
      <c r="AD26" s="48" cm="1">
        <f t="array" ref="AD26">AnualidadActivo(AD$2, $E26, $C26, $B26, $D26, Hombres!$A$1:$DW$117, Mujeres!$A$1:$DW$117)</f>
        <v>12590689.074729195</v>
      </c>
      <c r="AE26" s="48" cm="1">
        <f t="array" ref="AE26">AnualidadActivo(AE$2, $E26, $C26, $B26, $D26, Hombres!$A$1:$DW$117, Mujeres!$A$1:$DW$117)</f>
        <v>12968409.746971071</v>
      </c>
      <c r="AF26" s="48" cm="1">
        <f t="array" ref="AF26">AnualidadActivo(AF$2, $E26, $C26, $B26, $D26, Hombres!$A$1:$DW$117, Mujeres!$A$1:$DW$117)</f>
        <v>13357462.039380206</v>
      </c>
      <c r="AG26" s="48" cm="1">
        <f t="array" ref="AG26">AnualidadActivo(AG$2, $E26, $C26, $B26, $D26, Hombres!$A$1:$DW$117, Mujeres!$A$1:$DW$117)</f>
        <v>13758185.90056161</v>
      </c>
      <c r="AH26" s="48" cm="1">
        <f t="array" ref="AH26">AnualidadActivo(AH$2, $E26, $C26, $B26, $D26, Hombres!$A$1:$DW$117, Mujeres!$A$1:$DW$117)</f>
        <v>14033727.101919396</v>
      </c>
      <c r="AI26" s="48" cm="1">
        <f t="array" ref="AI26">AnualidadActivo(AI$2, $E26, $C26, $B26, $D26, Hombres!$A$1:$DW$117, Mujeres!$A$1:$DW$117)</f>
        <v>14304143.663065182</v>
      </c>
      <c r="AJ26" s="48" cm="1">
        <f t="array" ref="AJ26">AnualidadActivo(AJ$2, $E26, $C26, $B26, $D26, Hombres!$A$1:$DW$117, Mujeres!$A$1:$DW$117)</f>
        <v>14569615.252293924</v>
      </c>
      <c r="AK26" s="48" cm="1">
        <f t="array" ref="AK26">AnualidadActivo(AK$2, $E26, $C26, $B26, $D26, Hombres!$A$1:$DW$117, Mujeres!$A$1:$DW$117)</f>
        <v>14830338.925182952</v>
      </c>
      <c r="AL26" s="48" cm="1">
        <f t="array" ref="AL26">AnualidadActivo(AL$2, $E26, $C26, $B26, $D26, Hombres!$A$1:$DW$117, Mujeres!$A$1:$DW$117)</f>
        <v>15084617.039308386</v>
      </c>
      <c r="AM26" s="48" cm="1">
        <f t="array" ref="AM26">AnualidadActivo(AM$2, $E26, $C26, $B26, $D26, Hombres!$A$1:$DW$117, Mujeres!$A$1:$DW$117)</f>
        <v>15328659.352724534</v>
      </c>
      <c r="AN26" s="48" cm="1">
        <f t="array" ref="AN26">AnualidadActivo(AN$2, $E26, $C26, $B26, $D26, Hombres!$A$1:$DW$117, Mujeres!$A$1:$DW$117)</f>
        <v>15557092.598702181</v>
      </c>
      <c r="AO26" s="48" cm="1">
        <f t="array" ref="AO26">AnualidadActivo(AO$2, $E26, $C26, $B26, $D26, Hombres!$A$1:$DW$117, Mujeres!$A$1:$DW$117)</f>
        <v>15763992.191524956</v>
      </c>
      <c r="AP26" s="48" cm="1">
        <f t="array" ref="AP26">AnualidadActivo(AP$2, $E26, $C26, $B26, $D26, Hombres!$A$1:$DW$117, Mujeres!$A$1:$DW$117)</f>
        <v>15943394.05243673</v>
      </c>
      <c r="AQ26" s="48" cm="1">
        <f t="array" ref="AQ26">AnualidadActivo(AQ$2, $E26, $C26, $B26, $D26, Hombres!$A$1:$DW$117, Mujeres!$A$1:$DW$117)</f>
        <v>16090058.083664618</v>
      </c>
      <c r="AR26" s="48" cm="1">
        <f t="array" ref="AR26">AnualidadActivo(AR$2, $E26, $C26, $B26, $D26, Hombres!$A$1:$DW$117, Mujeres!$A$1:$DW$117)</f>
        <v>16201450.45682108</v>
      </c>
      <c r="AS26" s="48" cm="1">
        <f t="array" ref="AS26">AnualidadActivo(AS$2, $E26, $C26, $B26, $D26, Hombres!$A$1:$DW$117, Mujeres!$A$1:$DW$117)</f>
        <v>16277378.781207277</v>
      </c>
      <c r="AT26" s="48" cm="1">
        <f t="array" ref="AT26">AnualidadActivo(AT$2, $E26, $C26, $B26, $D26, Hombres!$A$1:$DW$117, Mujeres!$A$1:$DW$117)</f>
        <v>16318156.544982385</v>
      </c>
      <c r="AU26" s="48" cm="1">
        <f t="array" ref="AU26">AnualidadActivo(AU$2, $E26, $C26, $B26, $D26, Hombres!$A$1:$DW$117, Mujeres!$A$1:$DW$117)</f>
        <v>16322952.010600729</v>
      </c>
      <c r="AV26" s="48" cm="1">
        <f t="array" ref="AV26">AnualidadActivo(AV$2, $E26, $C26, $B26, $D26, Hombres!$A$1:$DW$117, Mujeres!$A$1:$DW$117)</f>
        <v>16288511.544912532</v>
      </c>
      <c r="AW26" s="48" cm="1">
        <f t="array" ref="AW26">AnualidadActivo(AW$2, $E26, $C26, $B26, $D26, Hombres!$A$1:$DW$117, Mujeres!$A$1:$DW$117)</f>
        <v>16181475.125902144</v>
      </c>
      <c r="AX26" s="48" cm="1">
        <f t="array" ref="AX26">AnualidadActivo(AX$2, $E26, $C26, $B26, $D26, Hombres!$A$1:$DW$117, Mujeres!$A$1:$DW$117)</f>
        <v>16020056.238250602</v>
      </c>
      <c r="AY26" s="48" cm="1">
        <f t="array" ref="AY26">AnualidadActivo(AY$2, $E26, $C26, $B26, $D26, Hombres!$A$1:$DW$117, Mujeres!$A$1:$DW$117)</f>
        <v>15801237.937651103</v>
      </c>
      <c r="AZ26" s="48" cm="1">
        <f t="array" ref="AZ26">AnualidadActivo(AZ$2, $E26, $C26, $B26, $D26, Hombres!$A$1:$DW$117, Mujeres!$A$1:$DW$117)</f>
        <v>15521422.23707306</v>
      </c>
      <c r="BA26" s="48" cm="1">
        <f t="array" ref="BA26">AnualidadActivo(BA$2, $E26, $C26, $B26, $D26, Hombres!$A$1:$DW$117, Mujeres!$A$1:$DW$117)</f>
        <v>15176244.137320217</v>
      </c>
      <c r="BB26" s="48" cm="1">
        <f t="array" ref="BB26">AnualidadActivo(BB$2, $E26, $C26, $B26, $D26, Hombres!$A$1:$DW$117, Mujeres!$A$1:$DW$117)</f>
        <v>14762029.087050382</v>
      </c>
      <c r="BC26" s="48" cm="1">
        <f t="array" ref="BC26">AnualidadActivo(BC$2, $E26, $C26, $B26, $D26, Hombres!$A$1:$DW$117, Mujeres!$A$1:$DW$117)</f>
        <v>14276543.239262767</v>
      </c>
      <c r="BD26" s="48" cm="1">
        <f t="array" ref="BD26">AnualidadActivo(BD$2, $E26, $C26, $B26, $D26, Hombres!$A$1:$DW$117, Mujeres!$A$1:$DW$117)</f>
        <v>13719118.263922798</v>
      </c>
      <c r="BE26" s="48" cm="1">
        <f t="array" ref="BE26">AnualidadActivo(BE$2, $E26, $C26, $B26, $D26, Hombres!$A$1:$DW$117, Mujeres!$A$1:$DW$117)</f>
        <v>13090022.882665675</v>
      </c>
      <c r="BF26" s="48" cm="1">
        <f t="array" ref="BF26">AnualidadActivo(BF$2, $E26, $C26, $B26, $D26, Hombres!$A$1:$DW$117, Mujeres!$A$1:$DW$117)</f>
        <v>12390631.049678992</v>
      </c>
      <c r="BG26" s="48" cm="1">
        <f t="array" ref="BG26">AnualidadActivo(BG$2, $E26, $C26, $B26, $D26, Hombres!$A$1:$DW$117, Mujeres!$A$1:$DW$117)</f>
        <v>11624578.822938122</v>
      </c>
      <c r="BH26" s="48" cm="1">
        <f t="array" ref="BH26">AnualidadActivo(BH$2, $E26, $C26, $B26, $D26, Hombres!$A$1:$DW$117, Mujeres!$A$1:$DW$117)</f>
        <v>10798691.963013474</v>
      </c>
      <c r="BI26" s="48" cm="1">
        <f t="array" ref="BI26">AnualidadActivo(BI$2, $E26, $C26, $B26, $D26, Hombres!$A$1:$DW$117, Mujeres!$A$1:$DW$117)</f>
        <v>9922603.025371138</v>
      </c>
      <c r="BJ26" s="48" cm="1">
        <f t="array" ref="BJ26">AnualidadActivo(BJ$2, $E26, $C26, $B26, $D26, Hombres!$A$1:$DW$117, Mujeres!$A$1:$DW$117)</f>
        <v>9007763.3169641234</v>
      </c>
      <c r="BK26" s="48" cm="1">
        <f t="array" ref="BK26">AnualidadActivo(BK$2, $E26, $C26, $B26, $D26, Hombres!$A$1:$DW$117, Mujeres!$A$1:$DW$117)</f>
        <v>8067238.1218149913</v>
      </c>
      <c r="BL26" s="48" cm="1">
        <f t="array" ref="BL26">AnualidadActivo(BL$2, $E26, $C26, $B26, $D26, Hombres!$A$1:$DW$117, Mujeres!$A$1:$DW$117)</f>
        <v>7116145.0894856891</v>
      </c>
      <c r="BM26" s="48" cm="1">
        <f t="array" ref="BM26">AnualidadActivo(BM$2, $E26, $C26, $B26, $D26, Hombres!$A$1:$DW$117, Mujeres!$A$1:$DW$117)</f>
        <v>6171986.3021480013</v>
      </c>
      <c r="BN26" s="48" cm="1">
        <f t="array" ref="BN26">AnualidadActivo(BN$2, $E26, $C26, $B26, $D26, Hombres!$A$1:$DW$117, Mujeres!$A$1:$DW$117)</f>
        <v>5253554.9002167992</v>
      </c>
      <c r="BO26" s="48" cm="1">
        <f t="array" ref="BO26">AnualidadActivo(BO$2, $E26, $C26, $B26, $D26, Hombres!$A$1:$DW$117, Mujeres!$A$1:$DW$117)</f>
        <v>4379167.0026992168</v>
      </c>
      <c r="BP26" s="48" cm="1">
        <f t="array" ref="BP26">AnualidadActivo(BP$2, $E26, $C26, $B26, $D26, Hombres!$A$1:$DW$117, Mujeres!$A$1:$DW$117)</f>
        <v>3565652.0213413374</v>
      </c>
      <c r="BQ26" s="48" cm="1">
        <f t="array" ref="BQ26">AnualidadActivo(BQ$2, $E26, $C26, $B26, $D26, Hombres!$A$1:$DW$117, Mujeres!$A$1:$DW$117)</f>
        <v>2827793.0144677116</v>
      </c>
      <c r="BR26" s="48" cm="1">
        <f t="array" ref="BR26">AnualidadActivo(BR$2, $E26, $C26, $B26, $D26, Hombres!$A$1:$DW$117, Mujeres!$A$1:$DW$117)</f>
        <v>2177519.1198064089</v>
      </c>
      <c r="BS26" s="48" cm="1">
        <f t="array" ref="BS26">AnualidadActivo(BS$2, $E26, $C26, $B26, $D26, Hombres!$A$1:$DW$117, Mujeres!$A$1:$DW$117)</f>
        <v>1622482.5983002994</v>
      </c>
      <c r="BT26" s="48" cm="1">
        <f t="array" ref="BT26">AnualidadActivo(BT$2, $E26, $C26, $B26, $D26, Hombres!$A$1:$DW$117, Mujeres!$A$1:$DW$117)</f>
        <v>1165070.2176748575</v>
      </c>
      <c r="BU26" s="48" cm="1">
        <f t="array" ref="BU26">AnualidadActivo(BU$2, $E26, $C26, $B26, $D26, Hombres!$A$1:$DW$117, Mujeres!$A$1:$DW$117)</f>
        <v>802451.20812674752</v>
      </c>
      <c r="BV26" s="48" cm="1">
        <f t="array" ref="BV26">AnualidadActivo(BV$2, $E26, $C26, $B26, $D26, Hombres!$A$1:$DW$117, Mujeres!$A$1:$DW$117)</f>
        <v>527234.4314132377</v>
      </c>
      <c r="BW26" s="48" cm="1">
        <f t="array" ref="BW26">AnualidadActivo(BW$2, $E26, $C26, $B26, $D26, Hombres!$A$1:$DW$117, Mujeres!$A$1:$DW$117)</f>
        <v>328423.67782994686</v>
      </c>
      <c r="BX26" s="48" cm="1">
        <f t="array" ref="BX26">AnualidadActivo(BX$2, $E26, $C26, $B26, $D26, Hombres!$A$1:$DW$117, Mujeres!$A$1:$DW$117)</f>
        <v>192596.20701318551</v>
      </c>
      <c r="BY26" s="48" cm="1">
        <f t="array" ref="BY26">AnualidadActivo(BY$2, $E26, $C26, $B26, $D26, Hombres!$A$1:$DW$117, Mujeres!$A$1:$DW$117)</f>
        <v>105436.54469506895</v>
      </c>
      <c r="BZ26" s="48" cm="1">
        <f t="array" ref="BZ26">AnualidadActivo(BZ$2, $E26, $C26, $B26, $D26, Hombres!$A$1:$DW$117, Mujeres!$A$1:$DW$117)</f>
        <v>53338.811434469542</v>
      </c>
      <c r="CA26" s="48" cm="1">
        <f t="array" ref="CA26">AnualidadActivo(CA$2, $E26, $C26, $B26, $D26, Hombres!$A$1:$DW$117, Mujeres!$A$1:$DW$117)</f>
        <v>0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14270.000000000002</v>
      </c>
      <c r="DG26" s="48" cm="1">
        <f t="array" ref="DG26">beneficio_muerte_individual_activo(DG$2,$F26,$D26, Hombres!$A$1:$DW$117, Mujeres!$A$1:$DW$117)</f>
        <v>15232.900868999999</v>
      </c>
      <c r="DH26" s="48" cm="1">
        <f t="array" ref="DH26">beneficio_muerte_individual_activo(DH$2,$F26,$D26, Hombres!$A$1:$DW$117, Mujeres!$A$1:$DW$117)</f>
        <v>16287.821944142373</v>
      </c>
      <c r="DI26" s="48" cm="1">
        <f t="array" ref="DI26">beneficio_muerte_individual_activo(DI$2,$F26,$D26, Hombres!$A$1:$DW$117, Mujeres!$A$1:$DW$117)</f>
        <v>17389.274562925868</v>
      </c>
      <c r="DJ26" s="48" cm="1">
        <f t="array" ref="DJ26">beneficio_muerte_individual_activo(DJ$2,$F26,$D26, Hombres!$A$1:$DW$117, Mujeres!$A$1:$DW$117)</f>
        <v>18434.579571798022</v>
      </c>
      <c r="DK26" s="48" cm="1">
        <f t="array" ref="DK26">beneficio_muerte_individual_activo(DK$2,$F26,$D26, Hombres!$A$1:$DW$117, Mujeres!$A$1:$DW$117)</f>
        <v>19391.226368925341</v>
      </c>
      <c r="DL26" s="48" cm="1">
        <f t="array" ref="DL26">beneficio_muerte_individual_activo(DL$2,$F26,$D26, Hombres!$A$1:$DW$117, Mujeres!$A$1:$DW$117)</f>
        <v>20418.517912355943</v>
      </c>
      <c r="DM26" s="48" cm="1">
        <f t="array" ref="DM26">beneficio_muerte_individual_activo(DM$2,$F26,$D26, Hombres!$A$1:$DW$117, Mujeres!$A$1:$DW$117)</f>
        <v>21626.238126423308</v>
      </c>
      <c r="DN26" s="48" cm="1">
        <f t="array" ref="DN26">beneficio_muerte_individual_activo(DN$2,$F26,$D26, Hombres!$A$1:$DW$117, Mujeres!$A$1:$DW$117)</f>
        <v>23172.505781314569</v>
      </c>
      <c r="DO26" s="48" cm="1">
        <f t="array" ref="DO26">beneficio_muerte_individual_activo(DO$2,$F26,$D26, Hombres!$A$1:$DW$117, Mujeres!$A$1:$DW$117)</f>
        <v>25111.954554307365</v>
      </c>
      <c r="DP26" s="48" cm="1">
        <f t="array" ref="DP26">beneficio_muerte_individual_activo(DP$2,$F26,$D26, Hombres!$A$1:$DW$117, Mujeres!$A$1:$DW$117)</f>
        <v>27404.100856281861</v>
      </c>
      <c r="DQ26" s="48" cm="1">
        <f t="array" ref="DQ26">beneficio_muerte_individual_activo(DQ$2,$F26,$D26, Hombres!$A$1:$DW$117, Mujeres!$A$1:$DW$117)</f>
        <v>29802.077187715538</v>
      </c>
      <c r="DR26" s="48" cm="1">
        <f t="array" ref="DR26">beneficio_muerte_individual_activo(DR$2,$F26,$D26, Hombres!$A$1:$DW$117, Mujeres!$A$1:$DW$117)</f>
        <v>32155.497444327102</v>
      </c>
      <c r="DS26" s="48" cm="1">
        <f t="array" ref="DS26">beneficio_muerte_individual_activo(DS$2,$F26,$D26, Hombres!$A$1:$DW$117, Mujeres!$A$1:$DW$117)</f>
        <v>34479.701875348932</v>
      </c>
      <c r="DT26" s="48" cm="1">
        <f t="array" ref="DT26">beneficio_muerte_individual_activo(DT$2,$F26,$D26, Hombres!$A$1:$DW$117, Mujeres!$A$1:$DW$117)</f>
        <v>36744.945447339865</v>
      </c>
      <c r="DU26" s="48" cm="1">
        <f t="array" ref="DU26">beneficio_muerte_individual_activo(DU$2,$F26,$D26, Hombres!$A$1:$DW$117, Mujeres!$A$1:$DW$117)</f>
        <v>38991.802242017497</v>
      </c>
      <c r="DV26" s="48" cm="1">
        <f t="array" ref="DV26">beneficio_muerte_individual_activo(DV$2,$F26,$D26, Hombres!$A$1:$DW$117, Mujeres!$A$1:$DW$117)</f>
        <v>41450.900815371773</v>
      </c>
      <c r="DW26" s="48" cm="1">
        <f t="array" ref="DW26">beneficio_muerte_individual_activo(DW$2,$F26,$D26, Hombres!$A$1:$DW$117, Mujeres!$A$1:$DW$117)</f>
        <v>26534.584844692468</v>
      </c>
      <c r="DX26" s="48" cm="1">
        <f t="array" ref="DX26">beneficio_muerte_individual_activo(DX$2,$F26,$D26, Hombres!$A$1:$DW$117, Mujeres!$A$1:$DW$117)</f>
        <v>28276.027137899204</v>
      </c>
      <c r="DY26" s="48" cm="1">
        <f t="array" ref="DY26">beneficio_muerte_individual_activo(DY$2,$F26,$D26, Hombres!$A$1:$DW$117, Mujeres!$A$1:$DW$117)</f>
        <v>29832.738099963575</v>
      </c>
      <c r="DZ26" s="48" cm="1">
        <f t="array" ref="DZ26">beneficio_muerte_individual_activo(DZ$2,$F26,$D26, Hombres!$A$1:$DW$117, Mujeres!$A$1:$DW$117)</f>
        <v>31213.648367069021</v>
      </c>
      <c r="EA26" s="48" cm="1">
        <f t="array" ref="EA26">beneficio_muerte_individual_activo(EA$2,$F26,$D26, Hombres!$A$1:$DW$117, Mujeres!$A$1:$DW$117)</f>
        <v>32756.037741283591</v>
      </c>
      <c r="EB26" s="48" cm="1">
        <f t="array" ref="EB26">beneficio_muerte_individual_activo(EB$2,$F26,$D26, Hombres!$A$1:$DW$117, Mujeres!$A$1:$DW$117)</f>
        <v>34782.144184642966</v>
      </c>
      <c r="EC26" s="48" cm="1">
        <f t="array" ref="EC26">beneficio_muerte_individual_activo(EC$2,$F26,$D26, Hombres!$A$1:$DW$117, Mujeres!$A$1:$DW$117)</f>
        <v>37482.982419528416</v>
      </c>
      <c r="ED26" s="48" cm="1">
        <f t="array" ref="ED26">beneficio_muerte_individual_activo(ED$2,$F26,$D26, Hombres!$A$1:$DW$117, Mujeres!$A$1:$DW$117)</f>
        <v>40854.975028300592</v>
      </c>
      <c r="EE26" s="48" cm="1">
        <f t="array" ref="EE26">beneficio_muerte_individual_activo(EE$2,$F26,$D26, Hombres!$A$1:$DW$117, Mujeres!$A$1:$DW$117)</f>
        <v>44810.638926305248</v>
      </c>
      <c r="EF26" s="48" cm="1">
        <f t="array" ref="EF26">beneficio_muerte_individual_activo(EF$2,$F26,$D26, Hombres!$A$1:$DW$117, Mujeres!$A$1:$DW$117)</f>
        <v>49155.636692274078</v>
      </c>
      <c r="EG26" s="48" cm="1">
        <f t="array" ref="EG26">beneficio_muerte_individual_activo(EG$2,$F26,$D26, Hombres!$A$1:$DW$117, Mujeres!$A$1:$DW$117)</f>
        <v>53432.80780094341</v>
      </c>
      <c r="EH26" s="48" cm="1">
        <f t="array" ref="EH26">beneficio_muerte_individual_activo(EH$2,$F26,$D26, Hombres!$A$1:$DW$117, Mujeres!$A$1:$DW$117)</f>
        <v>57298.165550401136</v>
      </c>
      <c r="EI26" s="48" cm="1">
        <f t="array" ref="EI26">beneficio_muerte_individual_activo(EI$2,$F26,$D26, Hombres!$A$1:$DW$117, Mujeres!$A$1:$DW$117)</f>
        <v>60706.191755638836</v>
      </c>
      <c r="EJ26" s="48" cm="1">
        <f t="array" ref="EJ26">beneficio_muerte_individual_activo(EJ$2,$F26,$D26, Hombres!$A$1:$DW$117, Mujeres!$A$1:$DW$117)</f>
        <v>63837.745730779949</v>
      </c>
      <c r="EK26" s="48" cm="1">
        <f t="array" ref="EK26">beneficio_muerte_individual_activo(EK$2,$F26,$D26, Hombres!$A$1:$DW$117, Mujeres!$A$1:$DW$117)</f>
        <v>67013.361086212899</v>
      </c>
      <c r="EL26" s="48" cm="1">
        <f t="array" ref="EL26">beneficio_muerte_individual_activo(EL$2,$F26,$D26, Hombres!$A$1:$DW$117, Mujeres!$A$1:$DW$117)</f>
        <v>73944.786821802409</v>
      </c>
      <c r="EM26" s="48" cm="1">
        <f t="array" ref="EM26">beneficio_muerte_individual_activo(EM$2,$F26,$D26, Hombres!$A$1:$DW$117, Mujeres!$A$1:$DW$117)</f>
        <v>77958.08196841371</v>
      </c>
      <c r="EN26" s="48" cm="1">
        <f t="array" ref="EN26">beneficio_muerte_individual_activo(EN$2,$F26,$D26, Hombres!$A$1:$DW$117, Mujeres!$A$1:$DW$117)</f>
        <v>81836.972477909832</v>
      </c>
      <c r="EO26" s="48" cm="1">
        <f t="array" ref="EO26">beneficio_muerte_individual_activo(EO$2,$F26,$D26, Hombres!$A$1:$DW$117, Mujeres!$A$1:$DW$117)</f>
        <v>85636.88567266734</v>
      </c>
      <c r="EP26" s="48" cm="1">
        <f t="array" ref="EP26">beneficio_muerte_individual_activo(EP$2,$F26,$D26, Hombres!$A$1:$DW$117, Mujeres!$A$1:$DW$117)</f>
        <v>89425.613687000106</v>
      </c>
      <c r="EQ26" s="48" cm="1">
        <f t="array" ref="EQ26">beneficio_muerte_individual_activo(EQ$2,$F26,$D26, Hombres!$A$1:$DW$117, Mujeres!$A$1:$DW$117)</f>
        <v>93104.487404392625</v>
      </c>
      <c r="ER26" s="48" cm="1">
        <f t="array" ref="ER26">beneficio_muerte_individual_activo(ER$2,$F26,$D26, Hombres!$A$1:$DW$117, Mujeres!$A$1:$DW$117)</f>
        <v>96510.112953140415</v>
      </c>
      <c r="ES26" s="48" cm="1">
        <f t="array" ref="ES26">beneficio_muerte_individual_activo(ES$2,$F26,$D26, Hombres!$A$1:$DW$117, Mujeres!$A$1:$DW$117)</f>
        <v>99490.02058375506</v>
      </c>
      <c r="ET26" s="48" cm="1">
        <f t="array" ref="ET26">beneficio_muerte_individual_activo(ET$2,$F26,$D26, Hombres!$A$1:$DW$117, Mujeres!$A$1:$DW$117)</f>
        <v>101976.65333225451</v>
      </c>
      <c r="EU26" s="48" cm="1">
        <f t="array" ref="EU26">beneficio_muerte_individual_activo(EU$2,$F26,$D26, Hombres!$A$1:$DW$117, Mujeres!$A$1:$DW$117)</f>
        <v>103898.76243799117</v>
      </c>
      <c r="EV26" s="48" cm="1">
        <f t="array" ref="EV26">beneficio_muerte_individual_activo(EV$2,$F26,$D26, Hombres!$A$1:$DW$117, Mujeres!$A$1:$DW$117)</f>
        <v>105091.75339974898</v>
      </c>
      <c r="EW26" s="48" cm="1">
        <f t="array" ref="EW26">beneficio_muerte_individual_activo(EW$2,$F26,$D26, Hombres!$A$1:$DW$117, Mujeres!$A$1:$DW$117)</f>
        <v>105335.66613760845</v>
      </c>
      <c r="EX26" s="48" cm="1">
        <f t="array" ref="EX26">beneficio_muerte_individual_activo(EX$2,$F26,$D26, Hombres!$A$1:$DW$117, Mujeres!$A$1:$DW$117)</f>
        <v>104481.2836374058</v>
      </c>
      <c r="EY26" s="48" cm="1">
        <f t="array" ref="EY26">beneficio_muerte_individual_activo(EY$2,$F26,$D26, Hombres!$A$1:$DW$117, Mujeres!$A$1:$DW$117)</f>
        <v>102492.04675238856</v>
      </c>
      <c r="EZ26" s="48" cm="1">
        <f t="array" ref="EZ26">beneficio_muerte_individual_activo(EZ$2,$F26,$D26, Hombres!$A$1:$DW$117, Mujeres!$A$1:$DW$117)</f>
        <v>99362.429080481437</v>
      </c>
      <c r="FA26" s="48" cm="1">
        <f t="array" ref="FA26">beneficio_muerte_individual_activo(FA$2,$F26,$D26, Hombres!$A$1:$DW$117, Mujeres!$A$1:$DW$117)</f>
        <v>95062.261949474982</v>
      </c>
      <c r="FB26" s="48" cm="1">
        <f t="array" ref="FB26">beneficio_muerte_individual_activo(FB$2,$F26,$D26, Hombres!$A$1:$DW$117, Mujeres!$A$1:$DW$117)</f>
        <v>89549.893135369333</v>
      </c>
      <c r="FC26" s="48" cm="1">
        <f t="array" ref="FC26">beneficio_muerte_individual_activo(FC$2,$F26,$D26, Hombres!$A$1:$DW$117, Mujeres!$A$1:$DW$117)</f>
        <v>82882.203976160919</v>
      </c>
      <c r="FD26" s="48" cm="1">
        <f t="array" ref="FD26">beneficio_muerte_individual_activo(FD$2,$F26,$D26, Hombres!$A$1:$DW$117, Mujeres!$A$1:$DW$117)</f>
        <v>75247.715847641084</v>
      </c>
      <c r="FE26" s="48" cm="1">
        <f t="array" ref="FE26">beneficio_muerte_individual_activo(FE$2,$F26,$D26, Hombres!$A$1:$DW$117, Mujeres!$A$1:$DW$117)</f>
        <v>66889.807185853773</v>
      </c>
      <c r="FF26" s="48" cm="1">
        <f t="array" ref="FF26">beneficio_muerte_individual_activo(FF$2,$F26,$D26, Hombres!$A$1:$DW$117, Mujeres!$A$1:$DW$117)</f>
        <v>58064.4158796255</v>
      </c>
      <c r="FG26" s="48" cm="1">
        <f t="array" ref="FG26">beneficio_muerte_individual_activo(FG$2,$F26,$D26, Hombres!$A$1:$DW$117, Mujeres!$A$1:$DW$117)</f>
        <v>49051.829371005282</v>
      </c>
      <c r="FH26" s="48" cm="1">
        <f t="array" ref="FH26">beneficio_muerte_individual_activo(FH$2,$F26,$D26, Hombres!$A$1:$DW$117, Mujeres!$A$1:$DW$117)</f>
        <v>40189.46964668508</v>
      </c>
      <c r="FI26" s="48" cm="1">
        <f t="array" ref="FI26">beneficio_muerte_individual_activo(FI$2,$F26,$D26, Hombres!$A$1:$DW$117, Mujeres!$A$1:$DW$117)</f>
        <v>31831.33525151508</v>
      </c>
      <c r="FJ26" s="48" cm="1">
        <f t="array" ref="FJ26">beneficio_muerte_individual_activo(FJ$2,$F26,$D26, Hombres!$A$1:$DW$117, Mujeres!$A$1:$DW$117)</f>
        <v>24277.691958101404</v>
      </c>
      <c r="FK26" s="48" cm="1">
        <f t="array" ref="FK26">beneficio_muerte_individual_activo(FK$2,$F26,$D26, Hombres!$A$1:$DW$117, Mujeres!$A$1:$DW$117)</f>
        <v>17743.856125920331</v>
      </c>
      <c r="FL26" s="48" cm="1">
        <f t="array" ref="FL26">beneficio_muerte_individual_activo(FL$2,$F26,$D26, Hombres!$A$1:$DW$117, Mujeres!$A$1:$DW$117)</f>
        <v>12353.899641793099</v>
      </c>
      <c r="FM26" s="48" cm="1">
        <f t="array" ref="FM26">beneficio_muerte_individual_activo(FM$2,$F26,$D26, Hombres!$A$1:$DW$117, Mujeres!$A$1:$DW$117)</f>
        <v>8141.0677774737769</v>
      </c>
      <c r="FN26" s="48" cm="1">
        <f t="array" ref="FN26">beneficio_muerte_individual_activo(FN$2,$F26,$D26, Hombres!$A$1:$DW$117, Mujeres!$A$1:$DW$117)</f>
        <v>5042.3720350348322</v>
      </c>
      <c r="FO26" s="48" cm="1">
        <f t="array" ref="FO26">beneficio_muerte_individual_activo(FO$2,$F26,$D26, Hombres!$A$1:$DW$117, Mujeres!$A$1:$DW$117)</f>
        <v>2910.8769602375569</v>
      </c>
      <c r="FP26" s="48" cm="1">
        <f t="array" ref="FP26">beneficio_muerte_individual_activo(FP$2,$F26,$D26, Hombres!$A$1:$DW$117, Mujeres!$A$1:$DW$117)</f>
        <v>1550.0574926603178</v>
      </c>
      <c r="FQ26" s="108" cm="1">
        <f t="array" ref="FQ26">beneficio_muerte_individual_activo(FQ$2,$F26,$D26, Hombres!$A$1:$DW$117, Mujeres!$A$1:$DW$117)</f>
        <v>751.81262390507698</v>
      </c>
      <c r="FR26" s="48" cm="1">
        <f t="array" ref="FR26">beneficio_muerte_individual_activo(FR$2,$F26,$D26, Hombres!$A$1:$DW$117, Mujeres!$A$1:$DW$117)</f>
        <v>327.13239914294513</v>
      </c>
      <c r="FS26" s="48" cm="1">
        <f t="array" ref="FS26">beneficio_muerte_individual_activo(FS$2,$F26,$D26, Hombres!$A$1:$DW$117, Mujeres!$A$1:$DW$117)</f>
        <v>125.31668760148473</v>
      </c>
      <c r="FT26" s="48" cm="1">
        <f t="array" ref="FT26">beneficio_muerte_individual_activo(FT$2,$F26,$D26, Hombres!$A$1:$DW$117, Mujeres!$A$1:$DW$117)</f>
        <v>41.225234157227007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35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0</v>
      </c>
      <c r="Y27" s="48" cm="1">
        <f t="array" ref="Y27">AnualidadActivo(Y$2, $E27, $C27, $B27, $D27, Hombres!$A$1:$DW$117, Mujeres!$A$1:$DW$117)</f>
        <v>11205828.470451491</v>
      </c>
      <c r="Z27" s="48" cm="1">
        <f t="array" ref="Z27">AnualidadActivo(Z$2, $E27, $C27, $B27, $D27, Hombres!$A$1:$DW$117, Mujeres!$A$1:$DW$117)</f>
        <v>11542003.324565034</v>
      </c>
      <c r="AA27" s="48" cm="1">
        <f t="array" ref="AA27">AnualidadActivo(AA$2, $E27, $C27, $B27, $D27, Hombres!$A$1:$DW$117, Mujeres!$A$1:$DW$117)</f>
        <v>11888263.424301986</v>
      </c>
      <c r="AB27" s="48" cm="1">
        <f t="array" ref="AB27">AnualidadActivo(AB$2, $E27, $C27, $B27, $D27, Hombres!$A$1:$DW$117, Mujeres!$A$1:$DW$117)</f>
        <v>12244911.327031046</v>
      </c>
      <c r="AC27" s="48" cm="1">
        <f t="array" ref="AC27">AnualidadActivo(AC$2, $E27, $C27, $B27, $D27, Hombres!$A$1:$DW$117, Mujeres!$A$1:$DW$117)</f>
        <v>12612258.666841976</v>
      </c>
      <c r="AD27" s="48" cm="1">
        <f t="array" ref="AD27">AnualidadActivo(AD$2, $E27, $C27, $B27, $D27, Hombres!$A$1:$DW$117, Mujeres!$A$1:$DW$117)</f>
        <v>12933088.344277445</v>
      </c>
      <c r="AE27" s="48" cm="1">
        <f t="array" ref="AE27">AnualidadActivo(AE$2, $E27, $C27, $B27, $D27, Hombres!$A$1:$DW$117, Mujeres!$A$1:$DW$117)</f>
        <v>13256648.25794296</v>
      </c>
      <c r="AF27" s="48" cm="1">
        <f t="array" ref="AF27">AnualidadActivo(AF$2, $E27, $C27, $B27, $D27, Hombres!$A$1:$DW$117, Mujeres!$A$1:$DW$117)</f>
        <v>13582923.178267604</v>
      </c>
      <c r="AG27" s="48" cm="1">
        <f t="array" ref="AG27">AnualidadActivo(AG$2, $E27, $C27, $B27, $D27, Hombres!$A$1:$DW$117, Mujeres!$A$1:$DW$117)</f>
        <v>13911886.894505287</v>
      </c>
      <c r="AH27" s="48" cm="1">
        <f t="array" ref="AH27">AnualidadActivo(AH$2, $E27, $C27, $B27, $D27, Hombres!$A$1:$DW$117, Mujeres!$A$1:$DW$117)</f>
        <v>14243060.266301634</v>
      </c>
      <c r="AI27" s="48" cm="1">
        <f t="array" ref="AI27">AnualidadActivo(AI$2, $E27, $C27, $B27, $D27, Hombres!$A$1:$DW$117, Mujeres!$A$1:$DW$117)</f>
        <v>14575374.747926515</v>
      </c>
      <c r="AJ27" s="48" cm="1">
        <f t="array" ref="AJ27">AnualidadActivo(AJ$2, $E27, $C27, $B27, $D27, Hombres!$A$1:$DW$117, Mujeres!$A$1:$DW$117)</f>
        <v>14907350.87290029</v>
      </c>
      <c r="AK27" s="48" cm="1">
        <f t="array" ref="AK27">AnualidadActivo(AK$2, $E27, $C27, $B27, $D27, Hombres!$A$1:$DW$117, Mujeres!$A$1:$DW$117)</f>
        <v>15236695.889913645</v>
      </c>
      <c r="AL27" s="48" cm="1">
        <f t="array" ref="AL27">AnualidadActivo(AL$2, $E27, $C27, $B27, $D27, Hombres!$A$1:$DW$117, Mujeres!$A$1:$DW$117)</f>
        <v>15559616.373636208</v>
      </c>
      <c r="AM27" s="48" cm="1">
        <f t="array" ref="AM27">AnualidadActivo(AM$2, $E27, $C27, $B27, $D27, Hombres!$A$1:$DW$117, Mujeres!$A$1:$DW$117)</f>
        <v>15871963.209084239</v>
      </c>
      <c r="AN27" s="48" cm="1">
        <f t="array" ref="AN27">AnualidadActivo(AN$2, $E27, $C27, $B27, $D27, Hombres!$A$1:$DW$117, Mujeres!$A$1:$DW$117)</f>
        <v>16171658.840539334</v>
      </c>
      <c r="AO27" s="48" cm="1">
        <f t="array" ref="AO27">AnualidadActivo(AO$2, $E27, $C27, $B27, $D27, Hombres!$A$1:$DW$117, Mujeres!$A$1:$DW$117)</f>
        <v>16458824.112986643</v>
      </c>
      <c r="AP27" s="48" cm="1">
        <f t="array" ref="AP27">AnualidadActivo(AP$2, $E27, $C27, $B27, $D27, Hombres!$A$1:$DW$117, Mujeres!$A$1:$DW$117)</f>
        <v>16733161.307513727</v>
      </c>
      <c r="AQ27" s="48" cm="1">
        <f t="array" ref="AQ27">AnualidadActivo(AQ$2, $E27, $C27, $B27, $D27, Hombres!$A$1:$DW$117, Mujeres!$A$1:$DW$117)</f>
        <v>16991233.875856794</v>
      </c>
      <c r="AR27" s="48" cm="1">
        <f t="array" ref="AR27">AnualidadActivo(AR$2, $E27, $C27, $B27, $D27, Hombres!$A$1:$DW$117, Mujeres!$A$1:$DW$117)</f>
        <v>17226592.420582738</v>
      </c>
      <c r="AS27" s="48" cm="1">
        <f t="array" ref="AS27">AnualidadActivo(AS$2, $E27, $C27, $B27, $D27, Hombres!$A$1:$DW$117, Mujeres!$A$1:$DW$117)</f>
        <v>17431376.225330833</v>
      </c>
      <c r="AT27" s="48" cm="1">
        <f t="array" ref="AT27">AnualidadActivo(AT$2, $E27, $C27, $B27, $D27, Hombres!$A$1:$DW$117, Mujeres!$A$1:$DW$117)</f>
        <v>17597719.63025612</v>
      </c>
      <c r="AU27" s="48" cm="1">
        <f t="array" ref="AU27">AnualidadActivo(AU$2, $E27, $C27, $B27, $D27, Hombres!$A$1:$DW$117, Mujeres!$A$1:$DW$117)</f>
        <v>17698505.747663237</v>
      </c>
      <c r="AV27" s="48" cm="1">
        <f t="array" ref="AV27">AnualidadActivo(AV$2, $E27, $C27, $B27, $D27, Hombres!$A$1:$DW$117, Mujeres!$A$1:$DW$117)</f>
        <v>17748790.140444301</v>
      </c>
      <c r="AW27" s="48" cm="1">
        <f t="array" ref="AW27">AnualidadActivo(AW$2, $E27, $C27, $B27, $D27, Hombres!$A$1:$DW$117, Mujeres!$A$1:$DW$117)</f>
        <v>17741434.012380268</v>
      </c>
      <c r="AX27" s="48" cm="1">
        <f t="array" ref="AX27">AnualidadActivo(AX$2, $E27, $C27, $B27, $D27, Hombres!$A$1:$DW$117, Mujeres!$A$1:$DW$117)</f>
        <v>17669585.817402974</v>
      </c>
      <c r="AY27" s="48" cm="1">
        <f t="array" ref="AY27">AnualidadActivo(AY$2, $E27, $C27, $B27, $D27, Hombres!$A$1:$DW$117, Mujeres!$A$1:$DW$117)</f>
        <v>17526864.2260377</v>
      </c>
      <c r="AZ27" s="48" cm="1">
        <f t="array" ref="AZ27">AnualidadActivo(AZ$2, $E27, $C27, $B27, $D27, Hombres!$A$1:$DW$117, Mujeres!$A$1:$DW$117)</f>
        <v>17306224.736806046</v>
      </c>
      <c r="BA27" s="48" cm="1">
        <f t="array" ref="BA27">AnualidadActivo(BA$2, $E27, $C27, $B27, $D27, Hombres!$A$1:$DW$117, Mujeres!$A$1:$DW$117)</f>
        <v>16999907.760616157</v>
      </c>
      <c r="BB27" s="48" cm="1">
        <f t="array" ref="BB27">AnualidadActivo(BB$2, $E27, $C27, $B27, $D27, Hombres!$A$1:$DW$117, Mujeres!$A$1:$DW$117)</f>
        <v>16600785.473204017</v>
      </c>
      <c r="BC27" s="48" cm="1">
        <f t="array" ref="BC27">AnualidadActivo(BC$2, $E27, $C27, $B27, $D27, Hombres!$A$1:$DW$117, Mujeres!$A$1:$DW$117)</f>
        <v>16103875.506298225</v>
      </c>
      <c r="BD27" s="48" cm="1">
        <f t="array" ref="BD27">AnualidadActivo(BD$2, $E27, $C27, $B27, $D27, Hombres!$A$1:$DW$117, Mujeres!$A$1:$DW$117)</f>
        <v>15506521.762289211</v>
      </c>
      <c r="BE27" s="48" cm="1">
        <f t="array" ref="BE27">AnualidadActivo(BE$2, $E27, $C27, $B27, $D27, Hombres!$A$1:$DW$117, Mujeres!$A$1:$DW$117)</f>
        <v>14807139.639831649</v>
      </c>
      <c r="BF27" s="48" cm="1">
        <f t="array" ref="BF27">AnualidadActivo(BF$2, $E27, $C27, $B27, $D27, Hombres!$A$1:$DW$117, Mujeres!$A$1:$DW$117)</f>
        <v>14005607.996917875</v>
      </c>
      <c r="BG27" s="48" cm="1">
        <f t="array" ref="BG27">AnualidadActivo(BG$2, $E27, $C27, $B27, $D27, Hombres!$A$1:$DW$117, Mujeres!$A$1:$DW$117)</f>
        <v>13104854.069303269</v>
      </c>
      <c r="BH27" s="48" cm="1">
        <f t="array" ref="BH27">AnualidadActivo(BH$2, $E27, $C27, $B27, $D27, Hombres!$A$1:$DW$117, Mujeres!$A$1:$DW$117)</f>
        <v>12112555.554459097</v>
      </c>
      <c r="BI27" s="48" cm="1">
        <f t="array" ref="BI27">AnualidadActivo(BI$2, $E27, $C27, $B27, $D27, Hombres!$A$1:$DW$117, Mujeres!$A$1:$DW$117)</f>
        <v>11041287.347192736</v>
      </c>
      <c r="BJ27" s="48" cm="1">
        <f t="array" ref="BJ27">AnualidadActivo(BJ$2, $E27, $C27, $B27, $D27, Hombres!$A$1:$DW$117, Mujeres!$A$1:$DW$117)</f>
        <v>9907646.8192572221</v>
      </c>
      <c r="BK27" s="48" cm="1">
        <f t="array" ref="BK27">AnualidadActivo(BK$2, $E27, $C27, $B27, $D27, Hombres!$A$1:$DW$117, Mujeres!$A$1:$DW$117)</f>
        <v>8732175.8393941578</v>
      </c>
      <c r="BL27" s="48" cm="1">
        <f t="array" ref="BL27">AnualidadActivo(BL$2, $E27, $C27, $B27, $D27, Hombres!$A$1:$DW$117, Mujeres!$A$1:$DW$117)</f>
        <v>7539819.9758429462</v>
      </c>
      <c r="BM27" s="48" cm="1">
        <f t="array" ref="BM27">AnualidadActivo(BM$2, $E27, $C27, $B27, $D27, Hombres!$A$1:$DW$117, Mujeres!$A$1:$DW$117)</f>
        <v>6359840.9544365564</v>
      </c>
      <c r="BN27" s="48" cm="1">
        <f t="array" ref="BN27">AnualidadActivo(BN$2, $E27, $C27, $B27, $D27, Hombres!$A$1:$DW$117, Mujeres!$A$1:$DW$117)</f>
        <v>5223702.6342644384</v>
      </c>
      <c r="BO27" s="48" cm="1">
        <f t="array" ref="BO27">AnualidadActivo(BO$2, $E27, $C27, $B27, $D27, Hombres!$A$1:$DW$117, Mujeres!$A$1:$DW$117)</f>
        <v>4162091.663502444</v>
      </c>
      <c r="BP27" s="48" cm="1">
        <f t="array" ref="BP27">AnualidadActivo(BP$2, $E27, $C27, $B27, $D27, Hombres!$A$1:$DW$117, Mujeres!$A$1:$DW$117)</f>
        <v>3202543.1441141642</v>
      </c>
      <c r="BQ27" s="48" cm="1">
        <f t="array" ref="BQ27">AnualidadActivo(BQ$2, $E27, $C27, $B27, $D27, Hombres!$A$1:$DW$117, Mujeres!$A$1:$DW$117)</f>
        <v>2367305.0387340877</v>
      </c>
      <c r="BR27" s="48" cm="1">
        <f t="array" ref="BR27">AnualidadActivo(BR$2, $E27, $C27, $B27, $D27, Hombres!$A$1:$DW$117, Mujeres!$A$1:$DW$117)</f>
        <v>1671031.1146575077</v>
      </c>
      <c r="BS27" s="48" cm="1">
        <f t="array" ref="BS27">AnualidadActivo(BS$2, $E27, $C27, $B27, $D27, Hombres!$A$1:$DW$117, Mujeres!$A$1:$DW$117)</f>
        <v>1118546.5543067669</v>
      </c>
      <c r="BT27" s="48" cm="1">
        <f t="array" ref="BT27">AnualidadActivo(BT$2, $E27, $C27, $B27, $D27, Hombres!$A$1:$DW$117, Mujeres!$A$1:$DW$117)</f>
        <v>704093.4323879265</v>
      </c>
      <c r="BU27" s="48" cm="1">
        <f t="array" ref="BU27">AnualidadActivo(BU$2, $E27, $C27, $B27, $D27, Hombres!$A$1:$DW$117, Mujeres!$A$1:$DW$117)</f>
        <v>412587.55488556303</v>
      </c>
      <c r="BV27" s="48" cm="1">
        <f t="array" ref="BV27">AnualidadActivo(BV$2, $E27, $C27, $B27, $D27, Hombres!$A$1:$DW$117, Mujeres!$A$1:$DW$117)</f>
        <v>222320.78969764273</v>
      </c>
      <c r="BW27" s="48" cm="1">
        <f t="array" ref="BW27">AnualidadActivo(BW$2, $E27, $C27, $B27, $D27, Hombres!$A$1:$DW$117, Mujeres!$A$1:$DW$117)</f>
        <v>108516.58758728913</v>
      </c>
      <c r="BX27" s="48" cm="1">
        <f t="array" ref="BX27">AnualidadActivo(BX$2, $E27, $C27, $B27, $D27, Hombres!$A$1:$DW$117, Mujeres!$A$1:$DW$117)</f>
        <v>47079.084102238972</v>
      </c>
      <c r="BY27" s="48" cm="1">
        <f t="array" ref="BY27">AnualidadActivo(BY$2, $E27, $C27, $B27, $D27, Hombres!$A$1:$DW$117, Mujeres!$A$1:$DW$117)</f>
        <v>0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8452.5</v>
      </c>
      <c r="DG27" s="48" cm="1">
        <f t="array" ref="DG27">beneficio_muerte_individual_activo(DG$2,$F27,$D27, Hombres!$A$1:$DW$117, Mujeres!$A$1:$DW$117)</f>
        <v>9035.2001297499992</v>
      </c>
      <c r="DH27" s="48" cm="1">
        <f t="array" ref="DH27">beneficio_muerte_individual_activo(DH$2,$F27,$D27, Hombres!$A$1:$DW$117, Mujeres!$A$1:$DW$117)</f>
        <v>9651.1263248486739</v>
      </c>
      <c r="DI27" s="48" cm="1">
        <f t="array" ref="DI27">beneficio_muerte_individual_activo(DI$2,$F27,$D27, Hombres!$A$1:$DW$117, Mujeres!$A$1:$DW$117)</f>
        <v>10292.330770886916</v>
      </c>
      <c r="DJ27" s="48" cm="1">
        <f t="array" ref="DJ27">beneficio_muerte_individual_activo(DJ$2,$F27,$D27, Hombres!$A$1:$DW$117, Mujeres!$A$1:$DW$117)</f>
        <v>11019.384115380808</v>
      </c>
      <c r="DK27" s="48" cm="1">
        <f t="array" ref="DK27">beneficio_muerte_individual_activo(DK$2,$F27,$D27, Hombres!$A$1:$DW$117, Mujeres!$A$1:$DW$117)</f>
        <v>11843.611150166784</v>
      </c>
      <c r="DL27" s="48" cm="1">
        <f t="array" ref="DL27">beneficio_muerte_individual_activo(DL$2,$F27,$D27, Hombres!$A$1:$DW$117, Mujeres!$A$1:$DW$117)</f>
        <v>12734.561674878118</v>
      </c>
      <c r="DM27" s="48" cm="1">
        <f t="array" ref="DM27">beneficio_muerte_individual_activo(DM$2,$F27,$D27, Hombres!$A$1:$DW$117, Mujeres!$A$1:$DW$117)</f>
        <v>13605.338508702253</v>
      </c>
      <c r="DN27" s="48" cm="1">
        <f t="array" ref="DN27">beneficio_muerte_individual_activo(DN$2,$F27,$D27, Hombres!$A$1:$DW$117, Mujeres!$A$1:$DW$117)</f>
        <v>14459.053309789149</v>
      </c>
      <c r="DO27" s="48" cm="1">
        <f t="array" ref="DO27">beneficio_muerte_individual_activo(DO$2,$F27,$D27, Hombres!$A$1:$DW$117, Mujeres!$A$1:$DW$117)</f>
        <v>15388.936226171196</v>
      </c>
      <c r="DP27" s="48" cm="1">
        <f t="array" ref="DP27">beneficio_muerte_individual_activo(DP$2,$F27,$D27, Hombres!$A$1:$DW$117, Mujeres!$A$1:$DW$117)</f>
        <v>16523.871361976304</v>
      </c>
      <c r="DQ27" s="48" cm="1">
        <f t="array" ref="DQ27">beneficio_muerte_individual_activo(DQ$2,$F27,$D27, Hombres!$A$1:$DW$117, Mujeres!$A$1:$DW$117)</f>
        <v>17928.546116172794</v>
      </c>
      <c r="DR27" s="48" cm="1">
        <f t="array" ref="DR27">beneficio_muerte_individual_activo(DR$2,$F27,$D27, Hombres!$A$1:$DW$117, Mujeres!$A$1:$DW$117)</f>
        <v>19576.162492790656</v>
      </c>
      <c r="DS27" s="48" cm="1">
        <f t="array" ref="DS27">beneficio_muerte_individual_activo(DS$2,$F27,$D27, Hombres!$A$1:$DW$117, Mujeres!$A$1:$DW$117)</f>
        <v>12834.464611340183</v>
      </c>
      <c r="DT27" s="48" cm="1">
        <f t="array" ref="DT27">beneficio_muerte_individual_activo(DT$2,$F27,$D27, Hombres!$A$1:$DW$117, Mujeres!$A$1:$DW$117)</f>
        <v>13953.775281063548</v>
      </c>
      <c r="DU27" s="48" cm="1">
        <f t="array" ref="DU27">beneficio_muerte_individual_activo(DU$2,$F27,$D27, Hombres!$A$1:$DW$117, Mujeres!$A$1:$DW$117)</f>
        <v>15017.418987805257</v>
      </c>
      <c r="DV27" s="48" cm="1">
        <f t="array" ref="DV27">beneficio_muerte_individual_activo(DV$2,$F27,$D27, Hombres!$A$1:$DW$117, Mujeres!$A$1:$DW$117)</f>
        <v>16029.242396932139</v>
      </c>
      <c r="DW27" s="48" cm="1">
        <f t="array" ref="DW27">beneficio_muerte_individual_activo(DW$2,$F27,$D27, Hombres!$A$1:$DW$117, Mujeres!$A$1:$DW$117)</f>
        <v>17080.330304002204</v>
      </c>
      <c r="DX27" s="48" cm="1">
        <f t="array" ref="DX27">beneficio_muerte_individual_activo(DX$2,$F27,$D27, Hombres!$A$1:$DW$117, Mujeres!$A$1:$DW$117)</f>
        <v>18274.949607781313</v>
      </c>
      <c r="DY27" s="48" cm="1">
        <f t="array" ref="DY27">beneficio_muerte_individual_activo(DY$2,$F27,$D27, Hombres!$A$1:$DW$117, Mujeres!$A$1:$DW$117)</f>
        <v>19668.263113651246</v>
      </c>
      <c r="DZ27" s="48" cm="1">
        <f t="array" ref="DZ27">beneficio_muerte_individual_activo(DZ$2,$F27,$D27, Hombres!$A$1:$DW$117, Mujeres!$A$1:$DW$117)</f>
        <v>21378.901211678392</v>
      </c>
      <c r="EA27" s="48" cm="1">
        <f t="array" ref="EA27">beneficio_muerte_individual_activo(EA$2,$F27,$D27, Hombres!$A$1:$DW$117, Mujeres!$A$1:$DW$117)</f>
        <v>23627.274858433833</v>
      </c>
      <c r="EB27" s="48" cm="1">
        <f t="array" ref="EB27">beneficio_muerte_individual_activo(EB$2,$F27,$D27, Hombres!$A$1:$DW$117, Mujeres!$A$1:$DW$117)</f>
        <v>26402.910185188553</v>
      </c>
      <c r="EC27" s="48" cm="1">
        <f t="array" ref="EC27">beneficio_muerte_individual_activo(EC$2,$F27,$D27, Hombres!$A$1:$DW$117, Mujeres!$A$1:$DW$117)</f>
        <v>29288.992624271526</v>
      </c>
      <c r="ED27" s="48" cm="1">
        <f t="array" ref="ED27">beneficio_muerte_individual_activo(ED$2,$F27,$D27, Hombres!$A$1:$DW$117, Mujeres!$A$1:$DW$117)</f>
        <v>31903.922026017644</v>
      </c>
      <c r="EE27" s="48" cm="1">
        <f t="array" ref="EE27">beneficio_muerte_individual_activo(EE$2,$F27,$D27, Hombres!$A$1:$DW$117, Mujeres!$A$1:$DW$117)</f>
        <v>34329.445407842388</v>
      </c>
      <c r="EF27" s="48" cm="1">
        <f t="array" ref="EF27">beneficio_muerte_individual_activo(EF$2,$F27,$D27, Hombres!$A$1:$DW$117, Mujeres!$A$1:$DW$117)</f>
        <v>37050.144415176212</v>
      </c>
      <c r="EG27" s="48" cm="1">
        <f t="array" ref="EG27">beneficio_muerte_individual_activo(EG$2,$F27,$D27, Hombres!$A$1:$DW$117, Mujeres!$A$1:$DW$117)</f>
        <v>40462.364524684846</v>
      </c>
      <c r="EH27" s="48" cm="1">
        <f t="array" ref="EH27">beneficio_muerte_individual_activo(EH$2,$F27,$D27, Hombres!$A$1:$DW$117, Mujeres!$A$1:$DW$117)</f>
        <v>44672.271650927447</v>
      </c>
      <c r="EI27" s="48" cm="1">
        <f t="array" ref="EI27">beneficio_muerte_individual_activo(EI$2,$F27,$D27, Hombres!$A$1:$DW$117, Mujeres!$A$1:$DW$117)</f>
        <v>49568.472462455764</v>
      </c>
      <c r="EJ27" s="48" cm="1">
        <f t="array" ref="EJ27">beneficio_muerte_individual_activo(EJ$2,$F27,$D27, Hombres!$A$1:$DW$117, Mujeres!$A$1:$DW$117)</f>
        <v>57645.493052796039</v>
      </c>
      <c r="EK27" s="48" cm="1">
        <f t="array" ref="EK27">beneficio_muerte_individual_activo(EK$2,$F27,$D27, Hombres!$A$1:$DW$117, Mujeres!$A$1:$DW$117)</f>
        <v>62979.621874505719</v>
      </c>
      <c r="EL27" s="48" cm="1">
        <f t="array" ref="EL27">beneficio_muerte_individual_activo(EL$2,$F27,$D27, Hombres!$A$1:$DW$117, Mujeres!$A$1:$DW$117)</f>
        <v>68669.50838431633</v>
      </c>
      <c r="EM27" s="48" cm="1">
        <f t="array" ref="EM27">beneficio_muerte_individual_activo(EM$2,$F27,$D27, Hombres!$A$1:$DW$117, Mujeres!$A$1:$DW$117)</f>
        <v>74607.14101030046</v>
      </c>
      <c r="EN27" s="48" cm="1">
        <f t="array" ref="EN27">beneficio_muerte_individual_activo(EN$2,$F27,$D27, Hombres!$A$1:$DW$117, Mujeres!$A$1:$DW$117)</f>
        <v>80673.807082642379</v>
      </c>
      <c r="EO27" s="48" cm="1">
        <f t="array" ref="EO27">beneficio_muerte_individual_activo(EO$2,$F27,$D27, Hombres!$A$1:$DW$117, Mujeres!$A$1:$DW$117)</f>
        <v>86896.339760533519</v>
      </c>
      <c r="EP27" s="48" cm="1">
        <f t="array" ref="EP27">beneficio_muerte_individual_activo(EP$2,$F27,$D27, Hombres!$A$1:$DW$117, Mujeres!$A$1:$DW$117)</f>
        <v>93300.772001971724</v>
      </c>
      <c r="EQ27" s="48" cm="1">
        <f t="array" ref="EQ27">beneficio_muerte_individual_activo(EQ$2,$F27,$D27, Hombres!$A$1:$DW$117, Mujeres!$A$1:$DW$117)</f>
        <v>99758.511781799723</v>
      </c>
      <c r="ER27" s="48" cm="1">
        <f t="array" ref="ER27">beneficio_muerte_individual_activo(ER$2,$F27,$D27, Hombres!$A$1:$DW$117, Mujeres!$A$1:$DW$117)</f>
        <v>105995.10800088846</v>
      </c>
      <c r="ES27" s="48" cm="1">
        <f t="array" ref="ES27">beneficio_muerte_individual_activo(ES$2,$F27,$D27, Hombres!$A$1:$DW$117, Mujeres!$A$1:$DW$117)</f>
        <v>111755.07284022353</v>
      </c>
      <c r="ET27" s="48" cm="1">
        <f t="array" ref="ET27">beneficio_muerte_individual_activo(ET$2,$F27,$D27, Hombres!$A$1:$DW$117, Mujeres!$A$1:$DW$117)</f>
        <v>116946.11595381108</v>
      </c>
      <c r="EU27" s="48" cm="1">
        <f t="array" ref="EU27">beneficio_muerte_individual_activo(EU$2,$F27,$D27, Hombres!$A$1:$DW$117, Mujeres!$A$1:$DW$117)</f>
        <v>121453.35685058235</v>
      </c>
      <c r="EV27" s="48" cm="1">
        <f t="array" ref="EV27">beneficio_muerte_individual_activo(EV$2,$F27,$D27, Hombres!$A$1:$DW$117, Mujeres!$A$1:$DW$117)</f>
        <v>125031.684921693</v>
      </c>
      <c r="EW27" s="48" cm="1">
        <f t="array" ref="EW27">beneficio_muerte_individual_activo(EW$2,$F27,$D27, Hombres!$A$1:$DW$117, Mujeres!$A$1:$DW$117)</f>
        <v>127319.41944383729</v>
      </c>
      <c r="EX27" s="48" cm="1">
        <f t="array" ref="EX27">beneficio_muerte_individual_activo(EX$2,$F27,$D27, Hombres!$A$1:$DW$117, Mujeres!$A$1:$DW$117)</f>
        <v>128000.83912741228</v>
      </c>
      <c r="EY27" s="48" cm="1">
        <f t="array" ref="EY27">beneficio_muerte_individual_activo(EY$2,$F27,$D27, Hombres!$A$1:$DW$117, Mujeres!$A$1:$DW$117)</f>
        <v>126891.63060450877</v>
      </c>
      <c r="EZ27" s="48" cm="1">
        <f t="array" ref="EZ27">beneficio_muerte_individual_activo(EZ$2,$F27,$D27, Hombres!$A$1:$DW$117, Mujeres!$A$1:$DW$117)</f>
        <v>123853.5207348297</v>
      </c>
      <c r="FA27" s="48" cm="1">
        <f t="array" ref="FA27">beneficio_muerte_individual_activo(FA$2,$F27,$D27, Hombres!$A$1:$DW$117, Mujeres!$A$1:$DW$117)</f>
        <v>118745.46934865299</v>
      </c>
      <c r="FB27" s="48" cm="1">
        <f t="array" ref="FB27">beneficio_muerte_individual_activo(FB$2,$F27,$D27, Hombres!$A$1:$DW$117, Mujeres!$A$1:$DW$117)</f>
        <v>111470.11610457113</v>
      </c>
      <c r="FC27" s="48" cm="1">
        <f t="array" ref="FC27">beneficio_muerte_individual_activo(FC$2,$F27,$D27, Hombres!$A$1:$DW$117, Mujeres!$A$1:$DW$117)</f>
        <v>102124.855909939</v>
      </c>
      <c r="FD27" s="48" cm="1">
        <f t="array" ref="FD27">beneficio_muerte_individual_activo(FD$2,$F27,$D27, Hombres!$A$1:$DW$117, Mujeres!$A$1:$DW$117)</f>
        <v>91034.741211315442</v>
      </c>
      <c r="FE27" s="48" cm="1">
        <f t="array" ref="FE27">beneficio_muerte_individual_activo(FE$2,$F27,$D27, Hombres!$A$1:$DW$117, Mujeres!$A$1:$DW$117)</f>
        <v>78668.67854226577</v>
      </c>
      <c r="FF27" s="48" cm="1">
        <f t="array" ref="FF27">beneficio_muerte_individual_activo(FF$2,$F27,$D27, Hombres!$A$1:$DW$117, Mujeres!$A$1:$DW$117)</f>
        <v>65594.424506739422</v>
      </c>
      <c r="FG27" s="48" cm="1">
        <f t="array" ref="FG27">beneficio_muerte_individual_activo(FG$2,$F27,$D27, Hombres!$A$1:$DW$117, Mujeres!$A$1:$DW$117)</f>
        <v>52468.018406942232</v>
      </c>
      <c r="FH27" s="48" cm="1">
        <f t="array" ref="FH27">beneficio_muerte_individual_activo(FH$2,$F27,$D27, Hombres!$A$1:$DW$117, Mujeres!$A$1:$DW$117)</f>
        <v>40007.042942039996</v>
      </c>
      <c r="FI27" s="48" cm="1">
        <f t="array" ref="FI27">beneficio_muerte_individual_activo(FI$2,$F27,$D27, Hombres!$A$1:$DW$117, Mujeres!$A$1:$DW$117)</f>
        <v>28876.607865333179</v>
      </c>
      <c r="FJ27" s="48" cm="1">
        <f t="array" ref="FJ27">beneficio_muerte_individual_activo(FJ$2,$F27,$D27, Hombres!$A$1:$DW$117, Mujeres!$A$1:$DW$117)</f>
        <v>19563.678938002471</v>
      </c>
      <c r="FK27" s="48" cm="1">
        <f t="array" ref="FK27">beneficio_muerte_individual_activo(FK$2,$F27,$D27, Hombres!$A$1:$DW$117, Mujeres!$A$1:$DW$117)</f>
        <v>12311.729748629916</v>
      </c>
      <c r="FL27" s="48" cm="1">
        <f t="array" ref="FL27">beneficio_muerte_individual_activo(FL$2,$F27,$D27, Hombres!$A$1:$DW$117, Mujeres!$A$1:$DW$117)</f>
        <v>7106.2414925380963</v>
      </c>
      <c r="FM27" s="48" cm="1">
        <f t="array" ref="FM27">beneficio_muerte_individual_activo(FM$2,$F27,$D27, Hombres!$A$1:$DW$117, Mujeres!$A$1:$DW$117)</f>
        <v>3704.8218881706662</v>
      </c>
      <c r="FN27" s="48" cm="1">
        <f t="array" ref="FN27">beneficio_muerte_individual_activo(FN$2,$F27,$D27, Hombres!$A$1:$DW$117, Mujeres!$A$1:$DW$117)</f>
        <v>1711.5481451736512</v>
      </c>
      <c r="FO27" s="48" cm="1">
        <f t="array" ref="FO27">beneficio_muerte_individual_activo(FO$2,$F27,$D27, Hombres!$A$1:$DW$117, Mujeres!$A$1:$DW$117)</f>
        <v>683.27647164888867</v>
      </c>
      <c r="FP27" s="48" cm="1">
        <f t="array" ref="FP27">beneficio_muerte_individual_activo(FP$2,$F27,$D27, Hombres!$A$1:$DW$117, Mujeres!$A$1:$DW$117)</f>
        <v>227.76248505391177</v>
      </c>
      <c r="FQ27" s="108" cm="1">
        <f t="array" ref="FQ27">beneficio_muerte_individual_activo(FQ$2,$F27,$D27, Hombres!$A$1:$DW$117, Mujeres!$A$1:$DW$117)</f>
        <v>60.316429504793241</v>
      </c>
      <c r="FR27" s="48" cm="1">
        <f t="array" ref="FR27">beneficio_muerte_individual_activo(FR$2,$F27,$D27, Hombres!$A$1:$DW$117, Mujeres!$A$1:$DW$117)</f>
        <v>11.712719497616025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35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0</v>
      </c>
      <c r="AR28" s="48" cm="1">
        <f t="array" ref="AR28">AnualidadActivo(AR$2, $E28, $C28, $B28, $D28, Hombres!$A$1:$DW$117, Mujeres!$A$1:$DW$117)</f>
        <v>26700438.698135357</v>
      </c>
      <c r="AS28" s="48" cm="1">
        <f t="array" ref="AS28">AnualidadActivo(AS$2, $E28, $C28, $B28, $D28, Hombres!$A$1:$DW$117, Mujeres!$A$1:$DW$117)</f>
        <v>27501451.859079417</v>
      </c>
      <c r="AT28" s="48" cm="1">
        <f t="array" ref="AT28">AnualidadActivo(AT$2, $E28, $C28, $B28, $D28, Hombres!$A$1:$DW$117, Mujeres!$A$1:$DW$117)</f>
        <v>28326495.4148518</v>
      </c>
      <c r="AU28" s="48" cm="1">
        <f t="array" ref="AU28">AnualidadActivo(AU$2, $E28, $C28, $B28, $D28, Hombres!$A$1:$DW$117, Mujeres!$A$1:$DW$117)</f>
        <v>29176290.277297359</v>
      </c>
      <c r="AV28" s="48" cm="1">
        <f t="array" ref="AV28">AnualidadActivo(AV$2, $E28, $C28, $B28, $D28, Hombres!$A$1:$DW$117, Mujeres!$A$1:$DW$117)</f>
        <v>30051578.985616278</v>
      </c>
      <c r="AW28" s="48" cm="1">
        <f t="array" ref="AW28">AnualidadActivo(AW$2, $E28, $C28, $B28, $D28, Hombres!$A$1:$DW$117, Mujeres!$A$1:$DW$117)</f>
        <v>30856162.59156451</v>
      </c>
      <c r="AX28" s="48" cm="1">
        <f t="array" ref="AX28">AnualidadActivo(AX$2, $E28, $C28, $B28, $D28, Hombres!$A$1:$DW$117, Mujeres!$A$1:$DW$117)</f>
        <v>31672279.550160997</v>
      </c>
      <c r="AY28" s="48" cm="1">
        <f t="array" ref="AY28">AnualidadActivo(AY$2, $E28, $C28, $B28, $D28, Hombres!$A$1:$DW$117, Mujeres!$A$1:$DW$117)</f>
        <v>32500420.407913938</v>
      </c>
      <c r="AZ28" s="48" cm="1">
        <f t="array" ref="AZ28">AnualidadActivo(AZ$2, $E28, $C28, $B28, $D28, Hombres!$A$1:$DW$117, Mujeres!$A$1:$DW$117)</f>
        <v>33341196.53374055</v>
      </c>
      <c r="BA28" s="48" cm="1">
        <f t="array" ref="BA28">AnualidadActivo(BA$2, $E28, $C28, $B28, $D28, Hombres!$A$1:$DW$117, Mujeres!$A$1:$DW$117)</f>
        <v>34194128.289488584</v>
      </c>
      <c r="BB28" s="48" cm="1">
        <f t="array" ref="BB28">AnualidadActivo(BB$2, $E28, $C28, $B28, $D28, Hombres!$A$1:$DW$117, Mujeres!$A$1:$DW$117)</f>
        <v>35057158.47540018</v>
      </c>
      <c r="BC28" s="48" cm="1">
        <f t="array" ref="BC28">AnualidadActivo(BC$2, $E28, $C28, $B28, $D28, Hombres!$A$1:$DW$117, Mujeres!$A$1:$DW$117)</f>
        <v>35927447.807007067</v>
      </c>
      <c r="BD28" s="48" cm="1">
        <f t="array" ref="BD28">AnualidadActivo(BD$2, $E28, $C28, $B28, $D28, Hombres!$A$1:$DW$117, Mujeres!$A$1:$DW$117)</f>
        <v>36800872.625516422</v>
      </c>
      <c r="BE28" s="48" cm="1">
        <f t="array" ref="BE28">AnualidadActivo(BE$2, $E28, $C28, $B28, $D28, Hombres!$A$1:$DW$117, Mujeres!$A$1:$DW$117)</f>
        <v>37670131.023047715</v>
      </c>
      <c r="BF28" s="48" cm="1">
        <f t="array" ref="BF28">AnualidadActivo(BF$2, $E28, $C28, $B28, $D28, Hombres!$A$1:$DW$117, Mujeres!$A$1:$DW$117)</f>
        <v>38526763.137738198</v>
      </c>
      <c r="BG28" s="48" cm="1">
        <f t="array" ref="BG28">AnualidadActivo(BG$2, $E28, $C28, $B28, $D28, Hombres!$A$1:$DW$117, Mujeres!$A$1:$DW$117)</f>
        <v>39366101.53602279</v>
      </c>
      <c r="BH28" s="48" cm="1">
        <f t="array" ref="BH28">AnualidadActivo(BH$2, $E28, $C28, $B28, $D28, Hombres!$A$1:$DW$117, Mujeres!$A$1:$DW$117)</f>
        <v>40188169.898799606</v>
      </c>
      <c r="BI28" s="48" cm="1">
        <f t="array" ref="BI28">AnualidadActivo(BI$2, $E28, $C28, $B28, $D28, Hombres!$A$1:$DW$117, Mujeres!$A$1:$DW$117)</f>
        <v>40992862.085570134</v>
      </c>
      <c r="BJ28" s="48" cm="1">
        <f t="array" ref="BJ28">AnualidadActivo(BJ$2, $E28, $C28, $B28, $D28, Hombres!$A$1:$DW$117, Mujeres!$A$1:$DW$117)</f>
        <v>41773428.529822618</v>
      </c>
      <c r="BK28" s="48" cm="1">
        <f t="array" ref="BK28">AnualidadActivo(BK$2, $E28, $C28, $B28, $D28, Hombres!$A$1:$DW$117, Mujeres!$A$1:$DW$117)</f>
        <v>42515780.493937828</v>
      </c>
      <c r="BL28" s="48" cm="1">
        <f t="array" ref="BL28">AnualidadActivo(BL$2, $E28, $C28, $B28, $D28, Hombres!$A$1:$DW$117, Mujeres!$A$1:$DW$117)</f>
        <v>43201232.449216336</v>
      </c>
      <c r="BM28" s="48" cm="1">
        <f t="array" ref="BM28">AnualidadActivo(BM$2, $E28, $C28, $B28, $D28, Hombres!$A$1:$DW$117, Mujeres!$A$1:$DW$117)</f>
        <v>43810640.957685135</v>
      </c>
      <c r="BN28" s="48" cm="1">
        <f t="array" ref="BN28">AnualidadActivo(BN$2, $E28, $C28, $B28, $D28, Hombres!$A$1:$DW$117, Mujeres!$A$1:$DW$117)</f>
        <v>44279237.207593925</v>
      </c>
      <c r="BO28" s="48" cm="1">
        <f t="array" ref="BO28">AnualidadActivo(BO$2, $E28, $C28, $B28, $D28, Hombres!$A$1:$DW$117, Mujeres!$A$1:$DW$117)</f>
        <v>44643099.935340129</v>
      </c>
      <c r="BP28" s="48" cm="1">
        <f t="array" ref="BP28">AnualidadActivo(BP$2, $E28, $C28, $B28, $D28, Hombres!$A$1:$DW$117, Mujeres!$A$1:$DW$117)</f>
        <v>44884572.498593986</v>
      </c>
      <c r="BQ28" s="48" cm="1">
        <f t="array" ref="BQ28">AnualidadActivo(BQ$2, $E28, $C28, $B28, $D28, Hombres!$A$1:$DW$117, Mujeres!$A$1:$DW$117)</f>
        <v>44984418.454539977</v>
      </c>
      <c r="BR28" s="48" cm="1">
        <f t="array" ref="BR28">AnualidadActivo(BR$2, $E28, $C28, $B28, $D28, Hombres!$A$1:$DW$117, Mujeres!$A$1:$DW$117)</f>
        <v>44923846.710168853</v>
      </c>
      <c r="BS28" s="48" cm="1">
        <f t="array" ref="BS28">AnualidadActivo(BS$2, $E28, $C28, $B28, $D28, Hombres!$A$1:$DW$117, Mujeres!$A$1:$DW$117)</f>
        <v>44683175.063092284</v>
      </c>
      <c r="BT28" s="48" cm="1">
        <f t="array" ref="BT28">AnualidadActivo(BT$2, $E28, $C28, $B28, $D28, Hombres!$A$1:$DW$117, Mujeres!$A$1:$DW$117)</f>
        <v>44240543.039402373</v>
      </c>
      <c r="BU28" s="48" cm="1">
        <f t="array" ref="BU28">AnualidadActivo(BU$2, $E28, $C28, $B28, $D28, Hombres!$A$1:$DW$117, Mujeres!$A$1:$DW$117)</f>
        <v>43573349.640203416</v>
      </c>
      <c r="BV28" s="48" cm="1">
        <f t="array" ref="BV28">AnualidadActivo(BV$2, $E28, $C28, $B28, $D28, Hombres!$A$1:$DW$117, Mujeres!$A$1:$DW$117)</f>
        <v>42660726.703623831</v>
      </c>
      <c r="BW28" s="48" cm="1">
        <f t="array" ref="BW28">AnualidadActivo(BW$2, $E28, $C28, $B28, $D28, Hombres!$A$1:$DW$117, Mujeres!$A$1:$DW$117)</f>
        <v>41486675.391321205</v>
      </c>
      <c r="BX28" s="48" cm="1">
        <f t="array" ref="BX28">AnualidadActivo(BX$2, $E28, $C28, $B28, $D28, Hombres!$A$1:$DW$117, Mujeres!$A$1:$DW$117)</f>
        <v>40038850.617330089</v>
      </c>
      <c r="BY28" s="48" cm="1">
        <f t="array" ref="BY28">AnualidadActivo(BY$2, $E28, $C28, $B28, $D28, Hombres!$A$1:$DW$117, Mujeres!$A$1:$DW$117)</f>
        <v>38307962.336634628</v>
      </c>
      <c r="BZ28" s="48" cm="1">
        <f t="array" ref="BZ28">AnualidadActivo(BZ$2, $E28, $C28, $B28, $D28, Hombres!$A$1:$DW$117, Mujeres!$A$1:$DW$117)</f>
        <v>36289659.953979619</v>
      </c>
      <c r="CA28" s="48" cm="1">
        <f t="array" ref="CA28">AnualidadActivo(CA$2, $E28, $C28, $B28, $D28, Hombres!$A$1:$DW$117, Mujeres!$A$1:$DW$117)</f>
        <v>33988271.729932375</v>
      </c>
      <c r="CB28" s="48" cm="1">
        <f t="array" ref="CB28">AnualidadActivo(CB$2, $E28, $C28, $B28, $D28, Hombres!$A$1:$DW$117, Mujeres!$A$1:$DW$117)</f>
        <v>31421467.014488459</v>
      </c>
      <c r="CC28" s="48" cm="1">
        <f t="array" ref="CC28">AnualidadActivo(CC$2, $E28, $C28, $B28, $D28, Hombres!$A$1:$DW$117, Mujeres!$A$1:$DW$117)</f>
        <v>28621211.294124067</v>
      </c>
      <c r="CD28" s="48" cm="1">
        <f t="array" ref="CD28">AnualidadActivo(CD$2, $E28, $C28, $B28, $D28, Hombres!$A$1:$DW$117, Mujeres!$A$1:$DW$117)</f>
        <v>25632258.787270736</v>
      </c>
      <c r="CE28" s="48" cm="1">
        <f t="array" ref="CE28">AnualidadActivo(CE$2, $E28, $C28, $B28, $D28, Hombres!$A$1:$DW$117, Mujeres!$A$1:$DW$117)</f>
        <v>22512365.481782753</v>
      </c>
      <c r="CF28" s="48" cm="1">
        <f t="array" ref="CF28">AnualidadActivo(CF$2, $E28, $C28, $B28, $D28, Hombres!$A$1:$DW$117, Mujeres!$A$1:$DW$117)</f>
        <v>19333542.776125833</v>
      </c>
      <c r="CG28" s="48" cm="1">
        <f t="array" ref="CG28">AnualidadActivo(CG$2, $E28, $C28, $B28, $D28, Hombres!$A$1:$DW$117, Mujeres!$A$1:$DW$117)</f>
        <v>16181381.56501865</v>
      </c>
      <c r="CH28" s="48" cm="1">
        <f t="array" ref="CH28">AnualidadActivo(CH$2, $E28, $C28, $B28, $D28, Hombres!$A$1:$DW$117, Mujeres!$A$1:$DW$117)</f>
        <v>13148755.010274423</v>
      </c>
      <c r="CI28" s="48" cm="1">
        <f t="array" ref="CI28">AnualidadActivo(CI$2, $E28, $C28, $B28, $D28, Hombres!$A$1:$DW$117, Mujeres!$A$1:$DW$117)</f>
        <v>10326859.213197375</v>
      </c>
      <c r="CJ28" s="48" cm="1">
        <f t="array" ref="CJ28">AnualidadActivo(CJ$2, $E28, $C28, $B28, $D28, Hombres!$A$1:$DW$117, Mujeres!$A$1:$DW$117)</f>
        <v>7797285.9819422876</v>
      </c>
      <c r="CK28" s="48" cm="1">
        <f t="array" ref="CK28">AnualidadActivo(CK$2, $E28, $C28, $B28, $D28, Hombres!$A$1:$DW$117, Mujeres!$A$1:$DW$117)</f>
        <v>5624410.7690786701</v>
      </c>
      <c r="CL28" s="48" cm="1">
        <f t="array" ref="CL28">AnualidadActivo(CL$2, $E28, $C28, $B28, $D28, Hombres!$A$1:$DW$117, Mujeres!$A$1:$DW$117)</f>
        <v>3847604.0404271074</v>
      </c>
      <c r="CM28" s="48" cm="1">
        <f t="array" ref="CM28">AnualidadActivo(CM$2, $E28, $C28, $B28, $D28, Hombres!$A$1:$DW$117, Mujeres!$A$1:$DW$117)</f>
        <v>2474713.0555167519</v>
      </c>
      <c r="CN28" s="48" cm="1">
        <f t="array" ref="CN28">AnualidadActivo(CN$2, $E28, $C28, $B28, $D28, Hombres!$A$1:$DW$117, Mujeres!$A$1:$DW$117)</f>
        <v>1480867.8494475873</v>
      </c>
      <c r="CO28" s="48" cm="1">
        <f t="array" ref="CO28">AnualidadActivo(CO$2, $E28, $C28, $B28, $D28, Hombres!$A$1:$DW$117, Mujeres!$A$1:$DW$117)</f>
        <v>813861.73523983615</v>
      </c>
      <c r="CP28" s="48" cm="1">
        <f t="array" ref="CP28">AnualidadActivo(CP$2, $E28, $C28, $B28, $D28, Hombres!$A$1:$DW$117, Mujeres!$A$1:$DW$117)</f>
        <v>404258.10905761237</v>
      </c>
      <c r="CQ28" s="48" cm="1">
        <f t="array" ref="CQ28">AnualidadActivo(CQ$2, $E28, $C28, $B28, $D28, Hombres!$A$1:$DW$117, Mujeres!$A$1:$DW$117)</f>
        <v>177836.98181796347</v>
      </c>
      <c r="CR28" s="48" cm="1">
        <f t="array" ref="CR28">AnualidadActivo(CR$2, $E28, $C28, $B28, $D28, Hombres!$A$1:$DW$117, Mujeres!$A$1:$DW$117)</f>
        <v>0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1947.5</v>
      </c>
      <c r="DG28" s="48" cm="1">
        <f t="array" ref="DG28">beneficio_muerte_individual_activo(DG$2,$F28,$D28, Hombres!$A$1:$DW$117, Mujeres!$A$1:$DW$117)</f>
        <v>2035.7067832499997</v>
      </c>
      <c r="DH28" s="48" cm="1">
        <f t="array" ref="DH28">beneficio_muerte_individual_activo(DH$2,$F28,$D28, Hombres!$A$1:$DW$117, Mujeres!$A$1:$DW$117)</f>
        <v>2130.8011623069438</v>
      </c>
      <c r="DI28" s="48" cm="1">
        <f t="array" ref="DI28">beneficio_muerte_individual_activo(DI$2,$F28,$D28, Hombres!$A$1:$DW$117, Mujeres!$A$1:$DW$117)</f>
        <v>2221.2804892658164</v>
      </c>
      <c r="DJ28" s="48" cm="1">
        <f t="array" ref="DJ28">beneficio_muerte_individual_activo(DJ$2,$F28,$D28, Hombres!$A$1:$DW$117, Mujeres!$A$1:$DW$117)</f>
        <v>2311.140761454677</v>
      </c>
      <c r="DK28" s="48" cm="1">
        <f t="array" ref="DK28">beneficio_muerte_individual_activo(DK$2,$F28,$D28, Hombres!$A$1:$DW$117, Mujeres!$A$1:$DW$117)</f>
        <v>2426.8215768389309</v>
      </c>
      <c r="DL28" s="48" cm="1">
        <f t="array" ref="DL28">beneficio_muerte_individual_activo(DL$2,$F28,$D28, Hombres!$A$1:$DW$117, Mujeres!$A$1:$DW$117)</f>
        <v>2551.8104175793965</v>
      </c>
      <c r="DM28" s="48" cm="1">
        <f t="array" ref="DM28">beneficio_muerte_individual_activo(DM$2,$F28,$D28, Hombres!$A$1:$DW$117, Mujeres!$A$1:$DW$117)</f>
        <v>2681.5937170794055</v>
      </c>
      <c r="DN28" s="48" cm="1">
        <f t="array" ref="DN28">beneficio_muerte_individual_activo(DN$2,$F28,$D28, Hombres!$A$1:$DW$117, Mujeres!$A$1:$DW$117)</f>
        <v>2813.6604013080887</v>
      </c>
      <c r="DO28" s="48" cm="1">
        <f t="array" ref="DO28">beneficio_muerte_individual_activo(DO$2,$F28,$D28, Hombres!$A$1:$DW$117, Mujeres!$A$1:$DW$117)</f>
        <v>2955.9608688009971</v>
      </c>
      <c r="DP28" s="48" cm="1">
        <f t="array" ref="DP28">beneficio_muerte_individual_activo(DP$2,$F28,$D28, Hombres!$A$1:$DW$117, Mujeres!$A$1:$DW$117)</f>
        <v>3114.4306587402621</v>
      </c>
      <c r="DQ28" s="48" cm="1">
        <f t="array" ref="DQ28">beneficio_muerte_individual_activo(DQ$2,$F28,$D28, Hombres!$A$1:$DW$117, Mujeres!$A$1:$DW$117)</f>
        <v>3291.0051902155219</v>
      </c>
      <c r="DR28" s="48" cm="1">
        <f t="array" ref="DR28">beneficio_muerte_individual_activo(DR$2,$F28,$D28, Hombres!$A$1:$DW$117, Mujeres!$A$1:$DW$117)</f>
        <v>3508.9768631378479</v>
      </c>
      <c r="DS28" s="48" cm="1">
        <f t="array" ref="DS28">beneficio_muerte_individual_activo(DS$2,$F28,$D28, Hombres!$A$1:$DW$117, Mujeres!$A$1:$DW$117)</f>
        <v>3795.024315550279</v>
      </c>
      <c r="DT28" s="48" cm="1">
        <f t="array" ref="DT28">beneficio_muerte_individual_activo(DT$2,$F28,$D28, Hombres!$A$1:$DW$117, Mujeres!$A$1:$DW$117)</f>
        <v>4116.6529723246931</v>
      </c>
      <c r="DU28" s="48" cm="1">
        <f t="array" ref="DU28">beneficio_muerte_individual_activo(DU$2,$F28,$D28, Hombres!$A$1:$DW$117, Mujeres!$A$1:$DW$117)</f>
        <v>4458.321392332874</v>
      </c>
      <c r="DV28" s="48" cm="1">
        <f t="array" ref="DV28">beneficio_muerte_individual_activo(DV$2,$F28,$D28, Hombres!$A$1:$DW$117, Mujeres!$A$1:$DW$117)</f>
        <v>4781.748028288499</v>
      </c>
      <c r="DW28" s="48" cm="1">
        <f t="array" ref="DW28">beneficio_muerte_individual_activo(DW$2,$F28,$D28, Hombres!$A$1:$DW$117, Mujeres!$A$1:$DW$117)</f>
        <v>5106.231234949495</v>
      </c>
      <c r="DX28" s="48" cm="1">
        <f t="array" ref="DX28">beneficio_muerte_individual_activo(DX$2,$F28,$D28, Hombres!$A$1:$DW$117, Mujeres!$A$1:$DW$117)</f>
        <v>5452.9577204827337</v>
      </c>
      <c r="DY28" s="48" cm="1">
        <f t="array" ref="DY28">beneficio_muerte_individual_activo(DY$2,$F28,$D28, Hombres!$A$1:$DW$117, Mujeres!$A$1:$DW$117)</f>
        <v>5820.2784653007657</v>
      </c>
      <c r="DZ28" s="48" cm="1">
        <f t="array" ref="DZ28">beneficio_muerte_individual_activo(DZ$2,$F28,$D28, Hombres!$A$1:$DW$117, Mujeres!$A$1:$DW$117)</f>
        <v>6205.057446001837</v>
      </c>
      <c r="EA28" s="48" cm="1">
        <f t="array" ref="EA28">beneficio_muerte_individual_activo(EA$2,$F28,$D28, Hombres!$A$1:$DW$117, Mujeres!$A$1:$DW$117)</f>
        <v>6600.7132456726658</v>
      </c>
      <c r="EB28" s="48" cm="1">
        <f t="array" ref="EB28">beneficio_muerte_individual_activo(EB$2,$F28,$D28, Hombres!$A$1:$DW$117, Mujeres!$A$1:$DW$117)</f>
        <v>7037.0992955239553</v>
      </c>
      <c r="EC28" s="48" cm="1">
        <f t="array" ref="EC28">beneficio_muerte_individual_activo(EC$2,$F28,$D28, Hombres!$A$1:$DW$117, Mujeres!$A$1:$DW$117)</f>
        <v>7579.7048917284164</v>
      </c>
      <c r="ED28" s="48" cm="1">
        <f t="array" ref="ED28">beneficio_muerte_individual_activo(ED$2,$F28,$D28, Hombres!$A$1:$DW$117, Mujeres!$A$1:$DW$117)</f>
        <v>8194.3857552233767</v>
      </c>
      <c r="EE28" s="48" cm="1">
        <f t="array" ref="EE28">beneficio_muerte_individual_activo(EE$2,$F28,$D28, Hombres!$A$1:$DW$117, Mujeres!$A$1:$DW$117)</f>
        <v>8835.8962344238826</v>
      </c>
      <c r="EF28" s="48" cm="1">
        <f t="array" ref="EF28">beneficio_muerte_individual_activo(EF$2,$F28,$D28, Hombres!$A$1:$DW$117, Mujeres!$A$1:$DW$117)</f>
        <v>9424.6014654603678</v>
      </c>
      <c r="EG28" s="48" cm="1">
        <f t="array" ref="EG28">beneficio_muerte_individual_activo(EG$2,$F28,$D28, Hombres!$A$1:$DW$117, Mujeres!$A$1:$DW$117)</f>
        <v>10001.131309225855</v>
      </c>
      <c r="EH28" s="48" cm="1">
        <f t="array" ref="EH28">beneficio_muerte_individual_activo(EH$2,$F28,$D28, Hombres!$A$1:$DW$117, Mujeres!$A$1:$DW$117)</f>
        <v>10656.390601660389</v>
      </c>
      <c r="EI28" s="48" cm="1">
        <f t="array" ref="EI28">beneficio_muerte_individual_activo(EI$2,$F28,$D28, Hombres!$A$1:$DW$117, Mujeres!$A$1:$DW$117)</f>
        <v>11475.919024665149</v>
      </c>
      <c r="EJ28" s="48" cm="1">
        <f t="array" ref="EJ28">beneficio_muerte_individual_activo(EJ$2,$F28,$D28, Hombres!$A$1:$DW$117, Mujeres!$A$1:$DW$117)</f>
        <v>12494.677082419259</v>
      </c>
      <c r="EK28" s="48" cm="1">
        <f t="array" ref="EK28">beneficio_muerte_individual_activo(EK$2,$F28,$D28, Hombres!$A$1:$DW$117, Mujeres!$A$1:$DW$117)</f>
        <v>13707.695876747051</v>
      </c>
      <c r="EL28" s="48" cm="1">
        <f t="array" ref="EL28">beneficio_muerte_individual_activo(EL$2,$F28,$D28, Hombres!$A$1:$DW$117, Mujeres!$A$1:$DW$117)</f>
        <v>9059.9769540109446</v>
      </c>
      <c r="EM28" s="48" cm="1">
        <f t="array" ref="EM28">beneficio_muerte_individual_activo(EM$2,$F28,$D28, Hombres!$A$1:$DW$117, Mujeres!$A$1:$DW$117)</f>
        <v>9939.4835194506431</v>
      </c>
      <c r="EN28" s="48" cm="1">
        <f t="array" ref="EN28">beneficio_muerte_individual_activo(EN$2,$F28,$D28, Hombres!$A$1:$DW$117, Mujeres!$A$1:$DW$117)</f>
        <v>10747.340180233457</v>
      </c>
      <c r="EO28" s="48" cm="1">
        <f t="array" ref="EO28">beneficio_muerte_individual_activo(EO$2,$F28,$D28, Hombres!$A$1:$DW$117, Mujeres!$A$1:$DW$117)</f>
        <v>11478.27249773209</v>
      </c>
      <c r="EP28" s="48" cm="1">
        <f t="array" ref="EP28">beneficio_muerte_individual_activo(EP$2,$F28,$D28, Hombres!$A$1:$DW$117, Mujeres!$A$1:$DW$117)</f>
        <v>12228.795534799108</v>
      </c>
      <c r="EQ28" s="48" cm="1">
        <f t="array" ref="EQ28">beneficio_muerte_individual_activo(EQ$2,$F28,$D28, Hombres!$A$1:$DW$117, Mujeres!$A$1:$DW$117)</f>
        <v>13121.062371939854</v>
      </c>
      <c r="ER28" s="48" cm="1">
        <f t="array" ref="ER28">beneficio_muerte_individual_activo(ER$2,$F28,$D28, Hombres!$A$1:$DW$117, Mujeres!$A$1:$DW$117)</f>
        <v>14196.864067681841</v>
      </c>
      <c r="ES28" s="48" cm="1">
        <f t="array" ref="ES28">beneficio_muerte_individual_activo(ES$2,$F28,$D28, Hombres!$A$1:$DW$117, Mujeres!$A$1:$DW$117)</f>
        <v>15528.696645333115</v>
      </c>
      <c r="ET28" s="48" cm="1">
        <f t="array" ref="ET28">beneficio_muerte_individual_activo(ET$2,$F28,$D28, Hombres!$A$1:$DW$117, Mujeres!$A$1:$DW$117)</f>
        <v>17316.428605316552</v>
      </c>
      <c r="EU28" s="48" cm="1">
        <f t="array" ref="EU28">beneficio_muerte_individual_activo(EU$2,$F28,$D28, Hombres!$A$1:$DW$117, Mujeres!$A$1:$DW$117)</f>
        <v>19583.719544492767</v>
      </c>
      <c r="EV28" s="48" cm="1">
        <f t="array" ref="EV28">beneficio_muerte_individual_activo(EV$2,$F28,$D28, Hombres!$A$1:$DW$117, Mujeres!$A$1:$DW$117)</f>
        <v>22002.416187243121</v>
      </c>
      <c r="EW28" s="48" cm="1">
        <f t="array" ref="EW28">beneficio_muerte_individual_activo(EW$2,$F28,$D28, Hombres!$A$1:$DW$117, Mujeres!$A$1:$DW$117)</f>
        <v>24226.985693385202</v>
      </c>
      <c r="EX28" s="48" cm="1">
        <f t="array" ref="EX28">beneficio_muerte_individual_activo(EX$2,$F28,$D28, Hombres!$A$1:$DW$117, Mujeres!$A$1:$DW$117)</f>
        <v>26276.305489294391</v>
      </c>
      <c r="EY28" s="48" cm="1">
        <f t="array" ref="EY28">beneficio_muerte_individual_activo(EY$2,$F28,$D28, Hombres!$A$1:$DW$117, Mujeres!$A$1:$DW$117)</f>
        <v>28581.974589258414</v>
      </c>
      <c r="EZ28" s="48" cm="1">
        <f t="array" ref="EZ28">beneficio_muerte_individual_activo(EZ$2,$F28,$D28, Hombres!$A$1:$DW$117, Mujeres!$A$1:$DW$117)</f>
        <v>31556.631525828005</v>
      </c>
      <c r="FA28" s="48" cm="1">
        <f t="array" ref="FA28">beneficio_muerte_individual_activo(FA$2,$F28,$D28, Hombres!$A$1:$DW$117, Mujeres!$A$1:$DW$117)</f>
        <v>35385.640890062226</v>
      </c>
      <c r="FB28" s="48" cm="1">
        <f t="array" ref="FB28">beneficio_muerte_individual_activo(FB$2,$F28,$D28, Hombres!$A$1:$DW$117, Mujeres!$A$1:$DW$117)</f>
        <v>39980.096420206588</v>
      </c>
      <c r="FC28" s="48" cm="1">
        <f t="array" ref="FC28">beneficio_muerte_individual_activo(FC$2,$F28,$D28, Hombres!$A$1:$DW$117, Mujeres!$A$1:$DW$117)</f>
        <v>47809.3610522565</v>
      </c>
      <c r="FD28" s="48" cm="1">
        <f t="array" ref="FD28">beneficio_muerte_individual_activo(FD$2,$F28,$D28, Hombres!$A$1:$DW$117, Mujeres!$A$1:$DW$117)</f>
        <v>52936.630567397217</v>
      </c>
      <c r="FE28" s="48" cm="1">
        <f t="array" ref="FE28">beneficio_muerte_individual_activo(FE$2,$F28,$D28, Hombres!$A$1:$DW$117, Mujeres!$A$1:$DW$117)</f>
        <v>58498.087783360323</v>
      </c>
      <c r="FF28" s="48" cm="1">
        <f t="array" ref="FF28">beneficio_muerte_individual_activo(FF$2,$F28,$D28, Hombres!$A$1:$DW$117, Mujeres!$A$1:$DW$117)</f>
        <v>64495.889279583898</v>
      </c>
      <c r="FG28" s="48" cm="1">
        <f t="array" ref="FG28">beneficio_muerte_individual_activo(FG$2,$F28,$D28, Hombres!$A$1:$DW$117, Mujeres!$A$1:$DW$117)</f>
        <v>70825.091833639322</v>
      </c>
      <c r="FH28" s="48" cm="1">
        <f t="array" ref="FH28">beneficio_muerte_individual_activo(FH$2,$F28,$D28, Hombres!$A$1:$DW$117, Mujeres!$A$1:$DW$117)</f>
        <v>77455.992362571546</v>
      </c>
      <c r="FI28" s="48" cm="1">
        <f t="array" ref="FI28">beneficio_muerte_individual_activo(FI$2,$F28,$D28, Hombres!$A$1:$DW$117, Mujeres!$A$1:$DW$117)</f>
        <v>84419.699870122757</v>
      </c>
      <c r="FJ28" s="48" cm="1">
        <f t="array" ref="FJ28">beneficio_muerte_individual_activo(FJ$2,$F28,$D28, Hombres!$A$1:$DW$117, Mujeres!$A$1:$DW$117)</f>
        <v>91672.40213226348</v>
      </c>
      <c r="FK28" s="48" cm="1">
        <f t="array" ref="FK28">beneficio_muerte_individual_activo(FK$2,$F28,$D28, Hombres!$A$1:$DW$117, Mujeres!$A$1:$DW$117)</f>
        <v>99061.623520625464</v>
      </c>
      <c r="FL28" s="48" cm="1">
        <f t="array" ref="FL28">beneficio_muerte_individual_activo(FL$2,$F28,$D28, Hombres!$A$1:$DW$117, Mujeres!$A$1:$DW$117)</f>
        <v>106316.79809209463</v>
      </c>
      <c r="FM28" s="48" cm="1">
        <f t="array" ref="FM28">beneficio_muerte_individual_activo(FM$2,$F28,$D28, Hombres!$A$1:$DW$117, Mujeres!$A$1:$DW$117)</f>
        <v>113254.68643139496</v>
      </c>
      <c r="FN28" s="48" cm="1">
        <f t="array" ref="FN28">beneficio_muerte_individual_activo(FN$2,$F28,$D28, Hombres!$A$1:$DW$117, Mujeres!$A$1:$DW$117)</f>
        <v>119742.2106747645</v>
      </c>
      <c r="FO28" s="48" cm="1">
        <f t="array" ref="FO28">beneficio_muerte_individual_activo(FO$2,$F28,$D28, Hombres!$A$1:$DW$117, Mujeres!$A$1:$DW$117)</f>
        <v>125591.54180190607</v>
      </c>
      <c r="FP28" s="48" cm="1">
        <f t="array" ref="FP28">beneficio_muerte_individual_activo(FP$2,$F28,$D28, Hombres!$A$1:$DW$117, Mujeres!$A$1:$DW$117)</f>
        <v>130500.02090578245</v>
      </c>
      <c r="FQ28" s="108" cm="1">
        <f t="array" ref="FQ28">beneficio_muerte_individual_activo(FQ$2,$F28,$D28, Hombres!$A$1:$DW$117, Mujeres!$A$1:$DW$117)</f>
        <v>134038.26285257554</v>
      </c>
      <c r="FR28" s="48" cm="1">
        <f t="array" ref="FR28">beneficio_muerte_individual_activo(FR$2,$F28,$D28, Hombres!$A$1:$DW$117, Mujeres!$A$1:$DW$117)</f>
        <v>135810.90121134289</v>
      </c>
      <c r="FS28" s="48" cm="1">
        <f t="array" ref="FS28">beneficio_muerte_individual_activo(FS$2,$F28,$D28, Hombres!$A$1:$DW$117, Mujeres!$A$1:$DW$117)</f>
        <v>135543.24244326702</v>
      </c>
      <c r="FT28" s="48" cm="1">
        <f t="array" ref="FT28">beneficio_muerte_individual_activo(FT$2,$F28,$D28, Hombres!$A$1:$DW$117, Mujeres!$A$1:$DW$117)</f>
        <v>133006.97517879496</v>
      </c>
      <c r="FU28" s="48" cm="1">
        <f t="array" ref="FU28">beneficio_muerte_individual_activo(FU$2,$F28,$D28, Hombres!$A$1:$DW$117, Mujeres!$A$1:$DW$117)</f>
        <v>127981.82472915515</v>
      </c>
      <c r="FV28" s="48" cm="1">
        <f t="array" ref="FV28">beneficio_muerte_individual_activo(FV$2,$F28,$D28, Hombres!$A$1:$DW$117, Mujeres!$A$1:$DW$117)</f>
        <v>120320.2333274055</v>
      </c>
      <c r="FW28" s="48" cm="1">
        <f t="array" ref="FW28">beneficio_muerte_individual_activo(FW$2,$F28,$D28, Hombres!$A$1:$DW$117, Mujeres!$A$1:$DW$117)</f>
        <v>110114.50846423712</v>
      </c>
      <c r="FX28" s="48" cm="1">
        <f t="array" ref="FX28">beneficio_muerte_individual_activo(FX$2,$F28,$D28, Hombres!$A$1:$DW$117, Mujeres!$A$1:$DW$117)</f>
        <v>97738.919309322679</v>
      </c>
      <c r="FY28" s="48" cm="1">
        <f t="array" ref="FY28">beneficio_muerte_individual_activo(FY$2,$F28,$D28, Hombres!$A$1:$DW$117, Mujeres!$A$1:$DW$117)</f>
        <v>83770.138299623504</v>
      </c>
      <c r="FZ28" s="48" cm="1">
        <f t="array" ref="FZ28">beneficio_muerte_individual_activo(FZ$2,$F28,$D28, Hombres!$A$1:$DW$117, Mujeres!$A$1:$DW$117)</f>
        <v>68939.403804545276</v>
      </c>
      <c r="GA28" s="48" cm="1">
        <f t="array" ref="GA28">beneficio_muerte_individual_activo(GA$2,$F28,$D28, Hombres!$A$1:$DW$117, Mujeres!$A$1:$DW$117)</f>
        <v>54104.248416670176</v>
      </c>
      <c r="GB28" s="48" cm="1">
        <f t="array" ref="GB28">beneficio_muerte_individual_activo(GB$2,$F28,$D28, Hombres!$A$1:$DW$117, Mujeres!$A$1:$DW$117)</f>
        <v>40183.73010143514</v>
      </c>
      <c r="GC28" s="48" cm="1">
        <f t="array" ref="GC28">beneficio_muerte_individual_activo(GC$2,$F28,$D28, Hombres!$A$1:$DW$117, Mujeres!$A$1:$DW$117)</f>
        <v>27997.769391959286</v>
      </c>
      <c r="GD28" s="48" cm="1">
        <f t="array" ref="GD28">beneficio_muerte_individual_activo(GD$2,$F28,$D28, Hombres!$A$1:$DW$117, Mujeres!$A$1:$DW$117)</f>
        <v>18105.612816691355</v>
      </c>
      <c r="GE28" s="48" cm="1">
        <f t="array" ref="GE28">beneficio_muerte_individual_activo(GE$2,$F28,$D28, Hombres!$A$1:$DW$117, Mujeres!$A$1:$DW$117)</f>
        <v>10723.874863952453</v>
      </c>
      <c r="GF28" s="48" cm="1">
        <f t="array" ref="GF28">beneficio_muerte_individual_activo(GF$2,$F28,$D28, Hombres!$A$1:$DW$117, Mujeres!$A$1:$DW$117)</f>
        <v>5722.4585678059511</v>
      </c>
      <c r="GG28" s="48" cm="1">
        <f t="array" ref="GG28">beneficio_muerte_individual_activo(GG$2,$F28,$D28, Hombres!$A$1:$DW$117, Mujeres!$A$1:$DW$117)</f>
        <v>2694.9810174062554</v>
      </c>
      <c r="GH28" s="48" cm="1">
        <f t="array" ref="GH28">beneficio_muerte_individual_activo(GH$2,$F28,$D28, Hombres!$A$1:$DW$117, Mujeres!$A$1:$DW$117)</f>
        <v>1090.341050013498</v>
      </c>
      <c r="GI28" s="48" cm="1">
        <f t="array" ref="GI28">beneficio_muerte_individual_activo(GI$2,$F28,$D28, Hombres!$A$1:$DW$117, Mujeres!$A$1:$DW$117)</f>
        <v>365.0692107168324</v>
      </c>
      <c r="GJ28" s="48" cm="1">
        <f t="array" ref="GJ28">beneficio_muerte_individual_activo(GJ$2,$F28,$D28, Hombres!$A$1:$DW$117, Mujeres!$A$1:$DW$117)</f>
        <v>95.703925459486058</v>
      </c>
      <c r="GK28" s="48" cm="1">
        <f t="array" ref="GK28">beneficio_muerte_individual_activo(GK$2,$F28,$D28, Hombres!$A$1:$DW$117, Mujeres!$A$1:$DW$117)</f>
        <v>17.920003393550076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35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0</v>
      </c>
      <c r="AP29" s="48" cm="1">
        <f t="array" ref="AP29">AnualidadActivo(AP$2, $E29, $C29, $B29, $D29, Hombres!$A$1:$DW$117, Mujeres!$A$1:$DW$117)</f>
        <v>75535784.774864063</v>
      </c>
      <c r="AQ29" s="48" cm="1">
        <f t="array" ref="AQ29">AnualidadActivo(AQ$2, $E29, $C29, $B29, $D29, Hombres!$A$1:$DW$117, Mujeres!$A$1:$DW$117)</f>
        <v>77801858.318109989</v>
      </c>
      <c r="AR29" s="48" cm="1">
        <f t="array" ref="AR29">AnualidadActivo(AR$2, $E29, $C29, $B29, $D29, Hombres!$A$1:$DW$117, Mujeres!$A$1:$DW$117)</f>
        <v>80135914.067653283</v>
      </c>
      <c r="AS29" s="48" cm="1">
        <f t="array" ref="AS29">AnualidadActivo(AS$2, $E29, $C29, $B29, $D29, Hombres!$A$1:$DW$117, Mujeres!$A$1:$DW$117)</f>
        <v>82539991.489682898</v>
      </c>
      <c r="AT29" s="48" cm="1">
        <f t="array" ref="AT29">AnualidadActivo(AT$2, $E29, $C29, $B29, $D29, Hombres!$A$1:$DW$117, Mujeres!$A$1:$DW$117)</f>
        <v>85016191.234373376</v>
      </c>
      <c r="AU29" s="48" cm="1">
        <f t="array" ref="AU29">AnualidadActivo(AU$2, $E29, $C29, $B29, $D29, Hombres!$A$1:$DW$117, Mujeres!$A$1:$DW$117)</f>
        <v>87282374.241281509</v>
      </c>
      <c r="AV29" s="48" cm="1">
        <f t="array" ref="AV29">AnualidadActivo(AV$2, $E29, $C29, $B29, $D29, Hombres!$A$1:$DW$117, Mujeres!$A$1:$DW$117)</f>
        <v>89580142.182480097</v>
      </c>
      <c r="AW29" s="48" cm="1">
        <f t="array" ref="AW29">AnualidadActivo(AW$2, $E29, $C29, $B29, $D29, Hombres!$A$1:$DW$117, Mujeres!$A$1:$DW$117)</f>
        <v>91909834.397130445</v>
      </c>
      <c r="AX29" s="48" cm="1">
        <f t="array" ref="AX29">AnualidadActivo(AX$2, $E29, $C29, $B29, $D29, Hombres!$A$1:$DW$117, Mujeres!$A$1:$DW$117)</f>
        <v>94272926.035388872</v>
      </c>
      <c r="AY29" s="48" cm="1">
        <f t="array" ref="AY29">AnualidadActivo(AY$2, $E29, $C29, $B29, $D29, Hombres!$A$1:$DW$117, Mujeres!$A$1:$DW$117)</f>
        <v>96668877.918407977</v>
      </c>
      <c r="AZ29" s="48" cm="1">
        <f t="array" ref="AZ29">AnualidadActivo(AZ$2, $E29, $C29, $B29, $D29, Hombres!$A$1:$DW$117, Mujeres!$A$1:$DW$117)</f>
        <v>99092526.771484315</v>
      </c>
      <c r="BA29" s="48" cm="1">
        <f t="array" ref="BA29">AnualidadActivo(BA$2, $E29, $C29, $B29, $D29, Hombres!$A$1:$DW$117, Mujeres!$A$1:$DW$117)</f>
        <v>101534991.6755116</v>
      </c>
      <c r="BB29" s="48" cm="1">
        <f t="array" ref="BB29">AnualidadActivo(BB$2, $E29, $C29, $B29, $D29, Hombres!$A$1:$DW$117, Mujeres!$A$1:$DW$117)</f>
        <v>103982754.20398836</v>
      </c>
      <c r="BC29" s="48" cm="1">
        <f t="array" ref="BC29">AnualidadActivo(BC$2, $E29, $C29, $B29, $D29, Hombres!$A$1:$DW$117, Mujeres!$A$1:$DW$117)</f>
        <v>106414490.52652714</v>
      </c>
      <c r="BD29" s="48" cm="1">
        <f t="array" ref="BD29">AnualidadActivo(BD$2, $E29, $C29, $B29, $D29, Hombres!$A$1:$DW$117, Mujeres!$A$1:$DW$117)</f>
        <v>108807485.21168302</v>
      </c>
      <c r="BE29" s="48" cm="1">
        <f t="array" ref="BE29">AnualidadActivo(BE$2, $E29, $C29, $B29, $D29, Hombres!$A$1:$DW$117, Mujeres!$A$1:$DW$117)</f>
        <v>111149863.91933657</v>
      </c>
      <c r="BF29" s="48" cm="1">
        <f t="array" ref="BF29">AnualidadActivo(BF$2, $E29, $C29, $B29, $D29, Hombres!$A$1:$DW$117, Mujeres!$A$1:$DW$117)</f>
        <v>113440743.30951531</v>
      </c>
      <c r="BG29" s="48" cm="1">
        <f t="array" ref="BG29">AnualidadActivo(BG$2, $E29, $C29, $B29, $D29, Hombres!$A$1:$DW$117, Mujeres!$A$1:$DW$117)</f>
        <v>115677091.66185193</v>
      </c>
      <c r="BH29" s="48" cm="1">
        <f t="array" ref="BH29">AnualidadActivo(BH$2, $E29, $C29, $B29, $D29, Hombres!$A$1:$DW$117, Mujeres!$A$1:$DW$117)</f>
        <v>117839094.42282429</v>
      </c>
      <c r="BI29" s="48" cm="1">
        <f t="array" ref="BI29">AnualidadActivo(BI$2, $E29, $C29, $B29, $D29, Hombres!$A$1:$DW$117, Mujeres!$A$1:$DW$117)</f>
        <v>119889168.13365081</v>
      </c>
      <c r="BJ29" s="48" cm="1">
        <f t="array" ref="BJ29">AnualidadActivo(BJ$2, $E29, $C29, $B29, $D29, Hombres!$A$1:$DW$117, Mujeres!$A$1:$DW$117)</f>
        <v>121776564.48497948</v>
      </c>
      <c r="BK29" s="48" cm="1">
        <f t="array" ref="BK29">AnualidadActivo(BK$2, $E29, $C29, $B29, $D29, Hombres!$A$1:$DW$117, Mujeres!$A$1:$DW$117)</f>
        <v>123445360.32409362</v>
      </c>
      <c r="BL29" s="48" cm="1">
        <f t="array" ref="BL29">AnualidadActivo(BL$2, $E29, $C29, $B29, $D29, Hombres!$A$1:$DW$117, Mujeres!$A$1:$DW$117)</f>
        <v>124707758.13010579</v>
      </c>
      <c r="BM29" s="48" cm="1">
        <f t="array" ref="BM29">AnualidadActivo(BM$2, $E29, $C29, $B29, $D29, Hombres!$A$1:$DW$117, Mujeres!$A$1:$DW$117)</f>
        <v>125665565.46626465</v>
      </c>
      <c r="BN29" s="48" cm="1">
        <f t="array" ref="BN29">AnualidadActivo(BN$2, $E29, $C29, $B29, $D29, Hombres!$A$1:$DW$117, Mujeres!$A$1:$DW$117)</f>
        <v>126273448.26008797</v>
      </c>
      <c r="BO29" s="48" cm="1">
        <f t="array" ref="BO29">AnualidadActivo(BO$2, $E29, $C29, $B29, $D29, Hombres!$A$1:$DW$117, Mujeres!$A$1:$DW$117)</f>
        <v>126481327.56584097</v>
      </c>
      <c r="BP29" s="48" cm="1">
        <f t="array" ref="BP29">AnualidadActivo(BP$2, $E29, $C29, $B29, $D29, Hombres!$A$1:$DW$117, Mujeres!$A$1:$DW$117)</f>
        <v>126233974.7370308</v>
      </c>
      <c r="BQ29" s="48" cm="1">
        <f t="array" ref="BQ29">AnualidadActivo(BQ$2, $E29, $C29, $B29, $D29, Hombres!$A$1:$DW$117, Mujeres!$A$1:$DW$117)</f>
        <v>125469843.12269107</v>
      </c>
      <c r="BR29" s="48" cm="1">
        <f t="array" ref="BR29">AnualidadActivo(BR$2, $E29, $C29, $B29, $D29, Hombres!$A$1:$DW$117, Mujeres!$A$1:$DW$117)</f>
        <v>124127504.88433187</v>
      </c>
      <c r="BS29" s="48" cm="1">
        <f t="array" ref="BS29">AnualidadActivo(BS$2, $E29, $C29, $B29, $D29, Hombres!$A$1:$DW$117, Mujeres!$A$1:$DW$117)</f>
        <v>122151372.53949492</v>
      </c>
      <c r="BT29" s="48" cm="1">
        <f t="array" ref="BT29">AnualidadActivo(BT$2, $E29, $C29, $B29, $D29, Hombres!$A$1:$DW$117, Mujeres!$A$1:$DW$117)</f>
        <v>119489889.57405539</v>
      </c>
      <c r="BU29" s="48" cm="1">
        <f t="array" ref="BU29">AnualidadActivo(BU$2, $E29, $C29, $B29, $D29, Hombres!$A$1:$DW$117, Mujeres!$A$1:$DW$117)</f>
        <v>116095875.68904524</v>
      </c>
      <c r="BV29" s="48" cm="1">
        <f t="array" ref="BV29">AnualidadActivo(BV$2, $E29, $C29, $B29, $D29, Hombres!$A$1:$DW$117, Mujeres!$A$1:$DW$117)</f>
        <v>111927935.99908118</v>
      </c>
      <c r="BW29" s="48" cm="1">
        <f t="array" ref="BW29">AnualidadActivo(BW$2, $E29, $C29, $B29, $D29, Hombres!$A$1:$DW$117, Mujeres!$A$1:$DW$117)</f>
        <v>106962590.80506486</v>
      </c>
      <c r="BX29" s="48" cm="1">
        <f t="array" ref="BX29">AnualidadActivo(BX$2, $E29, $C29, $B29, $D29, Hombres!$A$1:$DW$117, Mujeres!$A$1:$DW$117)</f>
        <v>101200216.86402954</v>
      </c>
      <c r="BY29" s="48" cm="1">
        <f t="array" ref="BY29">AnualidadActivo(BY$2, $E29, $C29, $B29, $D29, Hombres!$A$1:$DW$117, Mujeres!$A$1:$DW$117)</f>
        <v>94662918.448718101</v>
      </c>
      <c r="BZ29" s="48" cm="1">
        <f t="array" ref="BZ29">AnualidadActivo(BZ$2, $E29, $C29, $B29, $D29, Hombres!$A$1:$DW$117, Mujeres!$A$1:$DW$117)</f>
        <v>87398346.459158748</v>
      </c>
      <c r="CA29" s="48" cm="1">
        <f t="array" ref="CA29">AnualidadActivo(CA$2, $E29, $C29, $B29, $D29, Hombres!$A$1:$DW$117, Mujeres!$A$1:$DW$117)</f>
        <v>79490199.634650692</v>
      </c>
      <c r="CB29" s="48" cm="1">
        <f t="array" ref="CB29">AnualidadActivo(CB$2, $E29, $C29, $B29, $D29, Hombres!$A$1:$DW$117, Mujeres!$A$1:$DW$117)</f>
        <v>71068728.079853073</v>
      </c>
      <c r="CC29" s="48" cm="1">
        <f t="array" ref="CC29">AnualidadActivo(CC$2, $E29, $C29, $B29, $D29, Hombres!$A$1:$DW$117, Mujeres!$A$1:$DW$117)</f>
        <v>62308248.858974352</v>
      </c>
      <c r="CD29" s="48" cm="1">
        <f t="array" ref="CD29">AnualidadActivo(CD$2, $E29, $C29, $B29, $D29, Hombres!$A$1:$DW$117, Mujeres!$A$1:$DW$117)</f>
        <v>53416425.526748441</v>
      </c>
      <c r="CE29" s="48" cm="1">
        <f t="array" ref="CE29">AnualidadActivo(CE$2, $E29, $C29, $B29, $D29, Hombres!$A$1:$DW$117, Mujeres!$A$1:$DW$117)</f>
        <v>44626647.903295107</v>
      </c>
      <c r="CF29" s="48" cm="1">
        <f t="array" ref="CF29">AnualidadActivo(CF$2, $E29, $C29, $B29, $D29, Hombres!$A$1:$DW$117, Mujeres!$A$1:$DW$117)</f>
        <v>36190127.340488605</v>
      </c>
      <c r="CG29" s="48" cm="1">
        <f t="array" ref="CG29">AnualidadActivo(CG$2, $E29, $C29, $B29, $D29, Hombres!$A$1:$DW$117, Mujeres!$A$1:$DW$117)</f>
        <v>28360417.791090105</v>
      </c>
      <c r="CH29" s="48" cm="1">
        <f t="array" ref="CH29">AnualidadActivo(CH$2, $E29, $C29, $B29, $D29, Hombres!$A$1:$DW$117, Mujeres!$A$1:$DW$117)</f>
        <v>21365409.340862911</v>
      </c>
      <c r="CI29" s="48" cm="1">
        <f t="array" ref="CI29">AnualidadActivo(CI$2, $E29, $C29, $B29, $D29, Hombres!$A$1:$DW$117, Mujeres!$A$1:$DW$117)</f>
        <v>15378334.170373602</v>
      </c>
      <c r="CJ29" s="48" cm="1">
        <f t="array" ref="CJ29">AnualidadActivo(CJ$2, $E29, $C29, $B29, $D29, Hombres!$A$1:$DW$117, Mujeres!$A$1:$DW$117)</f>
        <v>10497823.563104857</v>
      </c>
      <c r="CK29" s="48" cm="1">
        <f t="array" ref="CK29">AnualidadActivo(CK$2, $E29, $C29, $B29, $D29, Hombres!$A$1:$DW$117, Mujeres!$A$1:$DW$117)</f>
        <v>6736907.4218113152</v>
      </c>
      <c r="CL29" s="48" cm="1">
        <f t="array" ref="CL29">AnualidadActivo(CL$2, $E29, $C29, $B29, $D29, Hombres!$A$1:$DW$117, Mujeres!$A$1:$DW$117)</f>
        <v>4022104.080262423</v>
      </c>
      <c r="CM29" s="48" cm="1">
        <f t="array" ref="CM29">AnualidadActivo(CM$2, $E29, $C29, $B29, $D29, Hombres!$A$1:$DW$117, Mujeres!$A$1:$DW$117)</f>
        <v>2205798.1688861074</v>
      </c>
      <c r="CN29" s="48" cm="1">
        <f t="array" ref="CN29">AnualidadActivo(CN$2, $E29, $C29, $B29, $D29, Hombres!$A$1:$DW$117, Mujeres!$A$1:$DW$117)</f>
        <v>1093728.9660373051</v>
      </c>
      <c r="CO29" s="48" cm="1">
        <f t="array" ref="CO29">AnualidadActivo(CO$2, $E29, $C29, $B29, $D29, Hombres!$A$1:$DW$117, Mujeres!$A$1:$DW$117)</f>
        <v>480485.7756692986</v>
      </c>
      <c r="CP29" s="48" cm="1">
        <f t="array" ref="CP29">AnualidadActivo(CP$2, $E29, $C29, $B29, $D29, Hombres!$A$1:$DW$117, Mujeres!$A$1:$DW$117)</f>
        <v>0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2237</v>
      </c>
      <c r="DG29" s="48" cm="1">
        <f t="array" ref="DG29">beneficio_muerte_individual_activo(DG$2,$F29,$D29, Hombres!$A$1:$DW$117, Mujeres!$A$1:$DW$117)</f>
        <v>2330.4568869</v>
      </c>
      <c r="DH29" s="48" cm="1">
        <f t="array" ref="DH29">beneficio_muerte_individual_activo(DH$2,$F29,$D29, Hombres!$A$1:$DW$117, Mujeres!$A$1:$DW$117)</f>
        <v>2432.2761052417682</v>
      </c>
      <c r="DI29" s="48" cm="1">
        <f t="array" ref="DI29">beneficio_muerte_individual_activo(DI$2,$F29,$D29, Hombres!$A$1:$DW$117, Mujeres!$A$1:$DW$117)</f>
        <v>2560.9098369483308</v>
      </c>
      <c r="DJ29" s="48" cm="1">
        <f t="array" ref="DJ29">beneficio_muerte_individual_activo(DJ$2,$F29,$D29, Hombres!$A$1:$DW$117, Mujeres!$A$1:$DW$117)</f>
        <v>2689.8468135151202</v>
      </c>
      <c r="DK29" s="48" cm="1">
        <f t="array" ref="DK29">beneficio_muerte_individual_activo(DK$2,$F29,$D29, Hombres!$A$1:$DW$117, Mujeres!$A$1:$DW$117)</f>
        <v>2815.5845985967494</v>
      </c>
      <c r="DL29" s="48" cm="1">
        <f t="array" ref="DL29">beneficio_muerte_individual_activo(DL$2,$F29,$D29, Hombres!$A$1:$DW$117, Mujeres!$A$1:$DW$117)</f>
        <v>2947.5914303011773</v>
      </c>
      <c r="DM29" s="48" cm="1">
        <f t="array" ref="DM29">beneficio_muerte_individual_activo(DM$2,$F29,$D29, Hombres!$A$1:$DW$117, Mujeres!$A$1:$DW$117)</f>
        <v>3100.2900958526238</v>
      </c>
      <c r="DN29" s="48" cm="1">
        <f t="array" ref="DN29">beneficio_muerte_individual_activo(DN$2,$F29,$D29, Hombres!$A$1:$DW$117, Mujeres!$A$1:$DW$117)</f>
        <v>3271.6260196652706</v>
      </c>
      <c r="DO29" s="48" cm="1">
        <f t="array" ref="DO29">beneficio_muerte_individual_activo(DO$2,$F29,$D29, Hombres!$A$1:$DW$117, Mujeres!$A$1:$DW$117)</f>
        <v>3451.5837219143436</v>
      </c>
      <c r="DP29" s="48" cm="1">
        <f t="array" ref="DP29">beneficio_muerte_individual_activo(DP$2,$F29,$D29, Hombres!$A$1:$DW$117, Mujeres!$A$1:$DW$117)</f>
        <v>3664.9812253033638</v>
      </c>
      <c r="DQ29" s="48" cm="1">
        <f t="array" ref="DQ29">beneficio_muerte_individual_activo(DQ$2,$F29,$D29, Hombres!$A$1:$DW$117, Mujeres!$A$1:$DW$117)</f>
        <v>3952.9368920582397</v>
      </c>
      <c r="DR29" s="48" cm="1">
        <f t="array" ref="DR29">beneficio_muerte_individual_activo(DR$2,$F29,$D29, Hombres!$A$1:$DW$117, Mujeres!$A$1:$DW$117)</f>
        <v>4290.8561712217916</v>
      </c>
      <c r="DS29" s="48" cm="1">
        <f t="array" ref="DS29">beneficio_muerte_individual_activo(DS$2,$F29,$D29, Hombres!$A$1:$DW$117, Mujeres!$A$1:$DW$117)</f>
        <v>4650.2381814398259</v>
      </c>
      <c r="DT29" s="48" cm="1">
        <f t="array" ref="DT29">beneficio_muerte_individual_activo(DT$2,$F29,$D29, Hombres!$A$1:$DW$117, Mujeres!$A$1:$DW$117)</f>
        <v>4979.886280748944</v>
      </c>
      <c r="DU29" s="48" cm="1">
        <f t="array" ref="DU29">beneficio_muerte_individual_activo(DU$2,$F29,$D29, Hombres!$A$1:$DW$117, Mujeres!$A$1:$DW$117)</f>
        <v>5301.1281103907049</v>
      </c>
      <c r="DV29" s="48" cm="1">
        <f t="array" ref="DV29">beneficio_muerte_individual_activo(DV$2,$F29,$D29, Hombres!$A$1:$DW$117, Mujeres!$A$1:$DW$117)</f>
        <v>5652.5039691209768</v>
      </c>
      <c r="DW29" s="48" cm="1">
        <f t="array" ref="DW29">beneficio_muerte_individual_activo(DW$2,$F29,$D29, Hombres!$A$1:$DW$117, Mujeres!$A$1:$DW$117)</f>
        <v>6044.1805835593314</v>
      </c>
      <c r="DX29" s="48" cm="1">
        <f t="array" ref="DX29">beneficio_muerte_individual_activo(DX$2,$F29,$D29, Hombres!$A$1:$DW$117, Mujeres!$A$1:$DW$117)</f>
        <v>6458.1165951080829</v>
      </c>
      <c r="DY29" s="48" cm="1">
        <f t="array" ref="DY29">beneficio_muerte_individual_activo(DY$2,$F29,$D29, Hombres!$A$1:$DW$117, Mujeres!$A$1:$DW$117)</f>
        <v>6867.9794842354167</v>
      </c>
      <c r="DZ29" s="48" cm="1">
        <f t="array" ref="DZ29">beneficio_muerte_individual_activo(DZ$2,$F29,$D29, Hombres!$A$1:$DW$117, Mujeres!$A$1:$DW$117)</f>
        <v>7304.6774200810487</v>
      </c>
      <c r="EA29" s="48" cm="1">
        <f t="array" ref="EA29">beneficio_muerte_individual_activo(EA$2,$F29,$D29, Hombres!$A$1:$DW$117, Mujeres!$A$1:$DW$117)</f>
        <v>7858.8273611846444</v>
      </c>
      <c r="EB29" s="48" cm="1">
        <f t="array" ref="EB29">beneficio_muerte_individual_activo(EB$2,$F29,$D29, Hombres!$A$1:$DW$117, Mujeres!$A$1:$DW$117)</f>
        <v>8510.9023796980437</v>
      </c>
      <c r="EC29" s="48" cm="1">
        <f t="array" ref="EC29">beneficio_muerte_individual_activo(EC$2,$F29,$D29, Hombres!$A$1:$DW$117, Mujeres!$A$1:$DW$117)</f>
        <v>9193.4146012438068</v>
      </c>
      <c r="ED29" s="48" cm="1">
        <f t="array" ref="ED29">beneficio_muerte_individual_activo(ED$2,$F29,$D29, Hombres!$A$1:$DW$117, Mujeres!$A$1:$DW$117)</f>
        <v>9799.7903147180441</v>
      </c>
      <c r="EE29" s="48" cm="1">
        <f t="array" ref="EE29">beneficio_muerte_individual_activo(EE$2,$F29,$D29, Hombres!$A$1:$DW$117, Mujeres!$A$1:$DW$117)</f>
        <v>10376.187436261342</v>
      </c>
      <c r="EF29" s="48" cm="1">
        <f t="array" ref="EF29">beneficio_muerte_individual_activo(EF$2,$F29,$D29, Hombres!$A$1:$DW$117, Mujeres!$A$1:$DW$117)</f>
        <v>11048.671636390247</v>
      </c>
      <c r="EG29" s="48" cm="1">
        <f t="array" ref="EG29">beneficio_muerte_individual_activo(EG$2,$F29,$D29, Hombres!$A$1:$DW$117, Mujeres!$A$1:$DW$117)</f>
        <v>11922.960791118747</v>
      </c>
      <c r="EH29" s="48" cm="1">
        <f t="array" ref="EH29">beneficio_muerte_individual_activo(EH$2,$F29,$D29, Hombres!$A$1:$DW$117, Mujeres!$A$1:$DW$117)</f>
        <v>13003.028710052487</v>
      </c>
      <c r="EI29" s="48" cm="1">
        <f t="array" ref="EI29">beneficio_muerte_individual_activo(EI$2,$F29,$D29, Hombres!$A$1:$DW$117, Mujeres!$A$1:$DW$117)</f>
        <v>14245.516826531148</v>
      </c>
      <c r="EJ29" s="48" cm="1">
        <f t="array" ref="EJ29">beneficio_muerte_individual_activo(EJ$2,$F29,$D29, Hombres!$A$1:$DW$117, Mujeres!$A$1:$DW$117)</f>
        <v>9383.6825651871168</v>
      </c>
      <c r="EK29" s="48" cm="1">
        <f t="array" ref="EK29">beneficio_muerte_individual_activo(EK$2,$F29,$D29, Hombres!$A$1:$DW$117, Mujeres!$A$1:$DW$117)</f>
        <v>10276.813208858106</v>
      </c>
      <c r="EL29" s="48" cm="1">
        <f t="array" ref="EL29">beneficio_muerte_individual_activo(EL$2,$F29,$D29, Hombres!$A$1:$DW$117, Mujeres!$A$1:$DW$117)</f>
        <v>11128.87846016545</v>
      </c>
      <c r="EM29" s="48" cm="1">
        <f t="array" ref="EM29">beneficio_muerte_individual_activo(EM$2,$F29,$D29, Hombres!$A$1:$DW$117, Mujeres!$A$1:$DW$117)</f>
        <v>11906.961855036558</v>
      </c>
      <c r="EN29" s="48" cm="1">
        <f t="array" ref="EN29">beneficio_muerte_individual_activo(EN$2,$F29,$D29, Hombres!$A$1:$DW$117, Mujeres!$A$1:$DW$117)</f>
        <v>12675.474092033923</v>
      </c>
      <c r="EO29" s="48" cm="1">
        <f t="array" ref="EO29">beneficio_muerte_individual_activo(EO$2,$F29,$D29, Hombres!$A$1:$DW$117, Mujeres!$A$1:$DW$117)</f>
        <v>13564.189416492301</v>
      </c>
      <c r="EP29" s="48" cm="1">
        <f t="array" ref="EP29">beneficio_muerte_individual_activo(EP$2,$F29,$D29, Hombres!$A$1:$DW$117, Mujeres!$A$1:$DW$117)</f>
        <v>14658.835876949366</v>
      </c>
      <c r="EQ29" s="48" cm="1">
        <f t="array" ref="EQ29">beneficio_muerte_individual_activo(EQ$2,$F29,$D29, Hombres!$A$1:$DW$117, Mujeres!$A$1:$DW$117)</f>
        <v>16056.15056447467</v>
      </c>
      <c r="ER29" s="48" cm="1">
        <f t="array" ref="ER29">beneficio_muerte_individual_activo(ER$2,$F29,$D29, Hombres!$A$1:$DW$117, Mujeres!$A$1:$DW$117)</f>
        <v>17919.37033128284</v>
      </c>
      <c r="ES29" s="48" cm="1">
        <f t="array" ref="ES29">beneficio_muerte_individual_activo(ES$2,$F29,$D29, Hombres!$A$1:$DW$117, Mujeres!$A$1:$DW$117)</f>
        <v>20222.886592373663</v>
      </c>
      <c r="ET29" s="48" cm="1">
        <f t="array" ref="ET29">beneficio_muerte_individual_activo(ET$2,$F29,$D29, Hombres!$A$1:$DW$117, Mujeres!$A$1:$DW$117)</f>
        <v>22640.099695208057</v>
      </c>
      <c r="EU29" s="48" cm="1">
        <f t="array" ref="EU29">beneficio_muerte_individual_activo(EU$2,$F29,$D29, Hombres!$A$1:$DW$117, Mujeres!$A$1:$DW$117)</f>
        <v>24884.204067129562</v>
      </c>
      <c r="EV29" s="48" cm="1">
        <f t="array" ref="EV29">beneficio_muerte_individual_activo(EV$2,$F29,$D29, Hombres!$A$1:$DW$117, Mujeres!$A$1:$DW$117)</f>
        <v>27012.795115159646</v>
      </c>
      <c r="EW29" s="48" cm="1">
        <f t="array" ref="EW29">beneficio_muerte_individual_activo(EW$2,$F29,$D29, Hombres!$A$1:$DW$117, Mujeres!$A$1:$DW$117)</f>
        <v>29404.853075607374</v>
      </c>
      <c r="EX29" s="48" cm="1">
        <f t="array" ref="EX29">beneficio_muerte_individual_activo(EX$2,$F29,$D29, Hombres!$A$1:$DW$117, Mujeres!$A$1:$DW$117)</f>
        <v>32406.085470238322</v>
      </c>
      <c r="EY29" s="48" cm="1">
        <f t="array" ref="EY29">beneficio_muerte_individual_activo(EY$2,$F29,$D29, Hombres!$A$1:$DW$117, Mujeres!$A$1:$DW$117)</f>
        <v>36211.522587337808</v>
      </c>
      <c r="EZ29" s="48" cm="1">
        <f t="array" ref="EZ29">beneficio_muerte_individual_activo(EZ$2,$F29,$D29, Hombres!$A$1:$DW$117, Mujeres!$A$1:$DW$117)</f>
        <v>40817.652629130993</v>
      </c>
      <c r="FA29" s="48" cm="1">
        <f t="array" ref="FA29">beneficio_muerte_individual_activo(FA$2,$F29,$D29, Hombres!$A$1:$DW$117, Mujeres!$A$1:$DW$117)</f>
        <v>48743.942725205678</v>
      </c>
      <c r="FB29" s="48" cm="1">
        <f t="array" ref="FB29">beneficio_muerte_individual_activo(FB$2,$F29,$D29, Hombres!$A$1:$DW$117, Mujeres!$A$1:$DW$117)</f>
        <v>53963.712550486176</v>
      </c>
      <c r="FC29" s="48" cm="1">
        <f t="array" ref="FC29">beneficio_muerte_individual_activo(FC$2,$F29,$D29, Hombres!$A$1:$DW$117, Mujeres!$A$1:$DW$117)</f>
        <v>59519.384896410913</v>
      </c>
      <c r="FD29" s="48" cm="1">
        <f t="array" ref="FD29">beneficio_muerte_individual_activo(FD$2,$F29,$D29, Hombres!$A$1:$DW$117, Mujeres!$A$1:$DW$117)</f>
        <v>65428.977076620613</v>
      </c>
      <c r="FE29" s="48" cm="1">
        <f t="array" ref="FE29">beneficio_muerte_individual_activo(FE$2,$F29,$D29, Hombres!$A$1:$DW$117, Mujeres!$A$1:$DW$117)</f>
        <v>71710.803602095926</v>
      </c>
      <c r="FF29" s="48" cm="1">
        <f t="array" ref="FF29">beneficio_muerte_individual_activo(FF$2,$F29,$D29, Hombres!$A$1:$DW$117, Mujeres!$A$1:$DW$117)</f>
        <v>78396.119353991031</v>
      </c>
      <c r="FG29" s="48" cm="1">
        <f t="array" ref="FG29">beneficio_muerte_individual_activo(FG$2,$F29,$D29, Hombres!$A$1:$DW$117, Mujeres!$A$1:$DW$117)</f>
        <v>85399.19811510705</v>
      </c>
      <c r="FH29" s="48" cm="1">
        <f t="array" ref="FH29">beneficio_muerte_individual_activo(FH$2,$F29,$D29, Hombres!$A$1:$DW$117, Mujeres!$A$1:$DW$117)</f>
        <v>92548.738115904853</v>
      </c>
      <c r="FI29" s="48" cm="1">
        <f t="array" ref="FI29">beneficio_muerte_individual_activo(FI$2,$F29,$D29, Hombres!$A$1:$DW$117, Mujeres!$A$1:$DW$117)</f>
        <v>99722.350167042241</v>
      </c>
      <c r="FJ29" s="48" cm="1">
        <f t="array" ref="FJ29">beneficio_muerte_individual_activo(FJ$2,$F29,$D29, Hombres!$A$1:$DW$117, Mujeres!$A$1:$DW$117)</f>
        <v>106806.97683927447</v>
      </c>
      <c r="FK29" s="48" cm="1">
        <f t="array" ref="FK29">beneficio_muerte_individual_activo(FK$2,$F29,$D29, Hombres!$A$1:$DW$117, Mujeres!$A$1:$DW$117)</f>
        <v>113682.85343866906</v>
      </c>
      <c r="FL29" s="48" cm="1">
        <f t="array" ref="FL29">beneficio_muerte_individual_activo(FL$2,$F29,$D29, Hombres!$A$1:$DW$117, Mujeres!$A$1:$DW$117)</f>
        <v>120071.36386426834</v>
      </c>
      <c r="FM29" s="48" cm="1">
        <f t="array" ref="FM29">beneficio_muerte_individual_activo(FM$2,$F29,$D29, Hombres!$A$1:$DW$117, Mujeres!$A$1:$DW$117)</f>
        <v>125650.95712080544</v>
      </c>
      <c r="FN29" s="48" cm="1">
        <f t="array" ref="FN29">beneficio_muerte_individual_activo(FN$2,$F29,$D29, Hombres!$A$1:$DW$117, Mujeres!$A$1:$DW$117)</f>
        <v>130177.95010094265</v>
      </c>
      <c r="FO29" s="48" cm="1">
        <f t="array" ref="FO29">beneficio_muerte_individual_activo(FO$2,$F29,$D29, Hombres!$A$1:$DW$117, Mujeres!$A$1:$DW$117)</f>
        <v>133398.63976540085</v>
      </c>
      <c r="FP29" s="48" cm="1">
        <f t="array" ref="FP29">beneficio_muerte_individual_activo(FP$2,$F29,$D29, Hombres!$A$1:$DW$117, Mujeres!$A$1:$DW$117)</f>
        <v>134968.82526724241</v>
      </c>
      <c r="FQ29" s="108" cm="1">
        <f t="array" ref="FQ29">beneficio_muerte_individual_activo(FQ$2,$F29,$D29, Hombres!$A$1:$DW$117, Mujeres!$A$1:$DW$117)</f>
        <v>134473.268540452</v>
      </c>
      <c r="FR29" s="48" cm="1">
        <f t="array" ref="FR29">beneficio_muerte_individual_activo(FR$2,$F29,$D29, Hombres!$A$1:$DW$117, Mujeres!$A$1:$DW$117)</f>
        <v>131599.9861439876</v>
      </c>
      <c r="FS29" s="48" cm="1">
        <f t="array" ref="FS29">beneficio_muerte_individual_activo(FS$2,$F29,$D29, Hombres!$A$1:$DW$117, Mujeres!$A$1:$DW$117)</f>
        <v>126224.86116155861</v>
      </c>
      <c r="FT29" s="48" cm="1">
        <f t="array" ref="FT29">beneficio_muerte_individual_activo(FT$2,$F29,$D29, Hombres!$A$1:$DW$117, Mujeres!$A$1:$DW$117)</f>
        <v>118348.46409933972</v>
      </c>
      <c r="FU29" s="48" cm="1">
        <f t="array" ref="FU29">beneficio_muerte_individual_activo(FU$2,$F29,$D29, Hombres!$A$1:$DW$117, Mujeres!$A$1:$DW$117)</f>
        <v>108080.15198819283</v>
      </c>
      <c r="FV29" s="48" cm="1">
        <f t="array" ref="FV29">beneficio_muerte_individual_activo(FV$2,$F29,$D29, Hombres!$A$1:$DW$117, Mujeres!$A$1:$DW$117)</f>
        <v>95701.605421551751</v>
      </c>
      <c r="FW29" s="48" cm="1">
        <f t="array" ref="FW29">beneficio_muerte_individual_activo(FW$2,$F29,$D29, Hombres!$A$1:$DW$117, Mujeres!$A$1:$DW$117)</f>
        <v>81767.159086558881</v>
      </c>
      <c r="FX29" s="48" cm="1">
        <f t="array" ref="FX29">beneficio_muerte_individual_activo(FX$2,$F29,$D29, Hombres!$A$1:$DW$117, Mujeres!$A$1:$DW$117)</f>
        <v>67063.813151653827</v>
      </c>
      <c r="FY29" s="48" cm="1">
        <f t="array" ref="FY29">beneficio_muerte_individual_activo(FY$2,$F29,$D29, Hombres!$A$1:$DW$117, Mujeres!$A$1:$DW$117)</f>
        <v>52475.745604155811</v>
      </c>
      <c r="FZ29" s="48" cm="1">
        <f t="array" ref="FZ29">beneficio_muerte_individual_activo(FZ$2,$F29,$D29, Hombres!$A$1:$DW$117, Mujeres!$A$1:$DW$117)</f>
        <v>38872.916289766348</v>
      </c>
      <c r="GA29" s="48" cm="1">
        <f t="array" ref="GA29">beneficio_muerte_individual_activo(GA$2,$F29,$D29, Hombres!$A$1:$DW$117, Mujeres!$A$1:$DW$117)</f>
        <v>27009.38706828433</v>
      </c>
      <c r="GB29" s="48" cm="1">
        <f t="array" ref="GB29">beneficio_muerte_individual_activo(GB$2,$F29,$D29, Hombres!$A$1:$DW$117, Mujeres!$A$1:$DW$117)</f>
        <v>17413.139064760424</v>
      </c>
      <c r="GC29" s="48" cm="1">
        <f t="array" ref="GC29">beneficio_muerte_individual_activo(GC$2,$F29,$D29, Hombres!$A$1:$DW$117, Mujeres!$A$1:$DW$117)</f>
        <v>10283.763696976641</v>
      </c>
      <c r="GD29" s="48" cm="1">
        <f t="array" ref="GD29">beneficio_muerte_individual_activo(GD$2,$F29,$D29, Hombres!$A$1:$DW$117, Mujeres!$A$1:$DW$117)</f>
        <v>5474.563191764938</v>
      </c>
      <c r="GE29" s="48" cm="1">
        <f t="array" ref="GE29">beneficio_muerte_individual_activo(GE$2,$F29,$D29, Hombres!$A$1:$DW$117, Mujeres!$A$1:$DW$117)</f>
        <v>2573.4208353117688</v>
      </c>
      <c r="GF29" s="48" cm="1">
        <f t="array" ref="GF29">beneficio_muerte_individual_activo(GF$2,$F29,$D29, Hombres!$A$1:$DW$117, Mujeres!$A$1:$DW$117)</f>
        <v>1039.7123638983032</v>
      </c>
      <c r="GG29" s="48" cm="1">
        <f t="array" ref="GG29">beneficio_muerte_individual_activo(GG$2,$F29,$D29, Hombres!$A$1:$DW$117, Mujeres!$A$1:$DW$117)</f>
        <v>347.95184295994954</v>
      </c>
      <c r="GH29" s="48" cm="1">
        <f t="array" ref="GH29">beneficio_muerte_individual_activo(GH$2,$F29,$D29, Hombres!$A$1:$DW$117, Mujeres!$A$1:$DW$117)</f>
        <v>91.322275392837028</v>
      </c>
      <c r="GI29" s="48" cm="1">
        <f t="array" ref="GI29">beneficio_muerte_individual_activo(GI$2,$F29,$D29, Hombres!$A$1:$DW$117, Mujeres!$A$1:$DW$117)</f>
        <v>17.164209552207005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35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0.85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0</v>
      </c>
      <c r="AN30" s="48" cm="1">
        <f t="array" ref="AN30">AnualidadActivo(AN$2, $E30, $C30, $B30, $D30, Hombres!$A$1:$DW$117, Mujeres!$A$1:$DW$117)</f>
        <v>68734285.845361456</v>
      </c>
      <c r="AO30" s="48" cm="1">
        <f t="array" ref="AO30">AnualidadActivo(AO$2, $E30, $C30, $B30, $D30, Hombres!$A$1:$DW$117, Mujeres!$A$1:$DW$117)</f>
        <v>70796314.420722291</v>
      </c>
      <c r="AP30" s="48" cm="1">
        <f t="array" ref="AP30">AnualidadActivo(AP$2, $E30, $C30, $B30, $D30, Hombres!$A$1:$DW$117, Mujeres!$A$1:$DW$117)</f>
        <v>72920203.853343964</v>
      </c>
      <c r="AQ30" s="48" cm="1">
        <f t="array" ref="AQ30">AnualidadActivo(AQ$2, $E30, $C30, $B30, $D30, Hombres!$A$1:$DW$117, Mujeres!$A$1:$DW$117)</f>
        <v>75107809.968944296</v>
      </c>
      <c r="AR30" s="48" cm="1">
        <f t="array" ref="AR30">AnualidadActivo(AR$2, $E30, $C30, $B30, $D30, Hombres!$A$1:$DW$117, Mujeres!$A$1:$DW$117)</f>
        <v>77361044.268012613</v>
      </c>
      <c r="AS30" s="48" cm="1">
        <f t="array" ref="AS30">AnualidadActivo(AS$2, $E30, $C30, $B30, $D30, Hombres!$A$1:$DW$117, Mujeres!$A$1:$DW$117)</f>
        <v>79002181.229031116</v>
      </c>
      <c r="AT30" s="48" cm="1">
        <f t="array" ref="AT30">AnualidadActivo(AT$2, $E30, $C30, $B30, $D30, Hombres!$A$1:$DW$117, Mujeres!$A$1:$DW$117)</f>
        <v>80626071.30120039</v>
      </c>
      <c r="AU30" s="48" cm="1">
        <f t="array" ref="AU30">AnualidadActivo(AU$2, $E30, $C30, $B30, $D30, Hombres!$A$1:$DW$117, Mujeres!$A$1:$DW$117)</f>
        <v>82234202.798894197</v>
      </c>
      <c r="AV30" s="48" cm="1">
        <f t="array" ref="AV30">AnualidadActivo(AV$2, $E30, $C30, $B30, $D30, Hombres!$A$1:$DW$117, Mujeres!$A$1:$DW$117)</f>
        <v>83827866.041726962</v>
      </c>
      <c r="AW30" s="48" cm="1">
        <f t="array" ref="AW30">AnualidadActivo(AW$2, $E30, $C30, $B30, $D30, Hombres!$A$1:$DW$117, Mujeres!$A$1:$DW$117)</f>
        <v>85398406.428034261</v>
      </c>
      <c r="AX30" s="48" cm="1">
        <f t="array" ref="AX30">AnualidadActivo(AX$2, $E30, $C30, $B30, $D30, Hombres!$A$1:$DW$117, Mujeres!$A$1:$DW$117)</f>
        <v>86927088.288155869</v>
      </c>
      <c r="AY30" s="48" cm="1">
        <f t="array" ref="AY30">AnualidadActivo(AY$2, $E30, $C30, $B30, $D30, Hombres!$A$1:$DW$117, Mujeres!$A$1:$DW$117)</f>
        <v>88385630.948375776</v>
      </c>
      <c r="AZ30" s="48" cm="1">
        <f t="array" ref="AZ30">AnualidadActivo(AZ$2, $E30, $C30, $B30, $D30, Hombres!$A$1:$DW$117, Mujeres!$A$1:$DW$117)</f>
        <v>89740493.312941492</v>
      </c>
      <c r="BA30" s="48" cm="1">
        <f t="array" ref="BA30">AnualidadActivo(BA$2, $E30, $C30, $B30, $D30, Hombres!$A$1:$DW$117, Mujeres!$A$1:$DW$117)</f>
        <v>90956899.764795855</v>
      </c>
      <c r="BB30" s="48" cm="1">
        <f t="array" ref="BB30">AnualidadActivo(BB$2, $E30, $C30, $B30, $D30, Hombres!$A$1:$DW$117, Mujeres!$A$1:$DW$117)</f>
        <v>92004540.335760862</v>
      </c>
      <c r="BC30" s="48" cm="1">
        <f t="array" ref="BC30">AnualidadActivo(BC$2, $E30, $C30, $B30, $D30, Hombres!$A$1:$DW$117, Mujeres!$A$1:$DW$117)</f>
        <v>92870444.379294321</v>
      </c>
      <c r="BD30" s="48" cm="1">
        <f t="array" ref="BD30">AnualidadActivo(BD$2, $E30, $C30, $B30, $D30, Hombres!$A$1:$DW$117, Mujeres!$A$1:$DW$117)</f>
        <v>93554610.077194601</v>
      </c>
      <c r="BE30" s="48" cm="1">
        <f t="array" ref="BE30">AnualidadActivo(BE$2, $E30, $C30, $B30, $D30, Hombres!$A$1:$DW$117, Mujeres!$A$1:$DW$117)</f>
        <v>94057790.553747281</v>
      </c>
      <c r="BF30" s="48" cm="1">
        <f t="array" ref="BF30">AnualidadActivo(BF$2, $E30, $C30, $B30, $D30, Hombres!$A$1:$DW$117, Mujeres!$A$1:$DW$117)</f>
        <v>94373522.240153447</v>
      </c>
      <c r="BG30" s="48" cm="1">
        <f t="array" ref="BG30">AnualidadActivo(BG$2, $E30, $C30, $B30, $D30, Hombres!$A$1:$DW$117, Mujeres!$A$1:$DW$117)</f>
        <v>94483044.128316</v>
      </c>
      <c r="BH30" s="48" cm="1">
        <f t="array" ref="BH30">AnualidadActivo(BH$2, $E30, $C30, $B30, $D30, Hombres!$A$1:$DW$117, Mujeres!$A$1:$DW$117)</f>
        <v>94193165.708227247</v>
      </c>
      <c r="BI30" s="48" cm="1">
        <f t="array" ref="BI30">AnualidadActivo(BI$2, $E30, $C30, $B30, $D30, Hombres!$A$1:$DW$117, Mujeres!$A$1:$DW$117)</f>
        <v>93611654.780410945</v>
      </c>
      <c r="BJ30" s="48" cm="1">
        <f t="array" ref="BJ30">AnualidadActivo(BJ$2, $E30, $C30, $B30, $D30, Hombres!$A$1:$DW$117, Mujeres!$A$1:$DW$117)</f>
        <v>92717013.437927231</v>
      </c>
      <c r="BK30" s="48" cm="1">
        <f t="array" ref="BK30">AnualidadActivo(BK$2, $E30, $C30, $B30, $D30, Hombres!$A$1:$DW$117, Mujeres!$A$1:$DW$117)</f>
        <v>91481808.179047927</v>
      </c>
      <c r="BL30" s="48" cm="1">
        <f t="array" ref="BL30">AnualidadActivo(BL$2, $E30, $C30, $B30, $D30, Hombres!$A$1:$DW$117, Mujeres!$A$1:$DW$117)</f>
        <v>89874931.316164643</v>
      </c>
      <c r="BM30" s="48" cm="1">
        <f t="array" ref="BM30">AnualidadActivo(BM$2, $E30, $C30, $B30, $D30, Hombres!$A$1:$DW$117, Mujeres!$A$1:$DW$117)</f>
        <v>87872358.767812073</v>
      </c>
      <c r="BN30" s="48" cm="1">
        <f t="array" ref="BN30">AnualidadActivo(BN$2, $E30, $C30, $B30, $D30, Hombres!$A$1:$DW$117, Mujeres!$A$1:$DW$117)</f>
        <v>85456053.785140097</v>
      </c>
      <c r="BO30" s="48" cm="1">
        <f t="array" ref="BO30">AnualidadActivo(BO$2, $E30, $C30, $B30, $D30, Hombres!$A$1:$DW$117, Mujeres!$A$1:$DW$117)</f>
        <v>82610878.648576826</v>
      </c>
      <c r="BP30" s="48" cm="1">
        <f t="array" ref="BP30">AnualidadActivo(BP$2, $E30, $C30, $B30, $D30, Hombres!$A$1:$DW$117, Mujeres!$A$1:$DW$117)</f>
        <v>79324853.832605883</v>
      </c>
      <c r="BQ30" s="48" cm="1">
        <f t="array" ref="BQ30">AnualidadActivo(BQ$2, $E30, $C30, $B30, $D30, Hombres!$A$1:$DW$117, Mujeres!$A$1:$DW$117)</f>
        <v>75595146.194350913</v>
      </c>
      <c r="BR30" s="48" cm="1">
        <f t="array" ref="BR30">AnualidadActivo(BR$2, $E30, $C30, $B30, $D30, Hombres!$A$1:$DW$117, Mujeres!$A$1:$DW$117)</f>
        <v>71436632.33139655</v>
      </c>
      <c r="BS30" s="48" cm="1">
        <f t="array" ref="BS30">AnualidadActivo(BS$2, $E30, $C30, $B30, $D30, Hombres!$A$1:$DW$117, Mujeres!$A$1:$DW$117)</f>
        <v>66880429.209867932</v>
      </c>
      <c r="BT30" s="48" cm="1">
        <f t="array" ref="BT30">AnualidadActivo(BT$2, $E30, $C30, $B30, $D30, Hombres!$A$1:$DW$117, Mujeres!$A$1:$DW$117)</f>
        <v>61968619.199661031</v>
      </c>
      <c r="BU30" s="48" cm="1">
        <f t="array" ref="BU30">AnualidadActivo(BU$2, $E30, $C30, $B30, $D30, Hombres!$A$1:$DW$117, Mujeres!$A$1:$DW$117)</f>
        <v>56754313.672856569</v>
      </c>
      <c r="BV30" s="48" cm="1">
        <f t="array" ref="BV30">AnualidadActivo(BV$2, $E30, $C30, $B30, $D30, Hombres!$A$1:$DW$117, Mujeres!$A$1:$DW$117)</f>
        <v>51305870.161527857</v>
      </c>
      <c r="BW30" s="48" cm="1">
        <f t="array" ref="BW30">AnualidadActivo(BW$2, $E30, $C30, $B30, $D30, Hombres!$A$1:$DW$117, Mujeres!$A$1:$DW$117)</f>
        <v>45711197.538616821</v>
      </c>
      <c r="BX30" s="48" cm="1">
        <f t="array" ref="BX30">AnualidadActivo(BX$2, $E30, $C30, $B30, $D30, Hombres!$A$1:$DW$117, Mujeres!$A$1:$DW$117)</f>
        <v>40073483.830714576</v>
      </c>
      <c r="BY30" s="48" cm="1">
        <f t="array" ref="BY30">AnualidadActivo(BY$2, $E30, $C30, $B30, $D30, Hombres!$A$1:$DW$117, Mujeres!$A$1:$DW$117)</f>
        <v>34502451.077338018</v>
      </c>
      <c r="BZ30" s="48" cm="1">
        <f t="array" ref="BZ30">AnualidadActivo(BZ$2, $E30, $C30, $B30, $D30, Hombres!$A$1:$DW$117, Mujeres!$A$1:$DW$117)</f>
        <v>29109646.415866539</v>
      </c>
      <c r="CA30" s="48" cm="1">
        <f t="array" ref="CA30">AnualidadActivo(CA$2, $E30, $C30, $B30, $D30, Hombres!$A$1:$DW$117, Mujeres!$A$1:$DW$117)</f>
        <v>24006152.375775445</v>
      </c>
      <c r="CB30" s="48" cm="1">
        <f t="array" ref="CB30">AnualidadActivo(CB$2, $E30, $C30, $B30, $D30, Hombres!$A$1:$DW$117, Mujeres!$A$1:$DW$117)</f>
        <v>19298221.067638088</v>
      </c>
      <c r="CC30" s="48" cm="1">
        <f t="array" ref="CC30">AnualidadActivo(CC$2, $E30, $C30, $B30, $D30, Hombres!$A$1:$DW$117, Mujeres!$A$1:$DW$117)</f>
        <v>15076722.375775244</v>
      </c>
      <c r="CD30" s="48" cm="1">
        <f t="array" ref="CD30">AnualidadActivo(CD$2, $E30, $C30, $B30, $D30, Hombres!$A$1:$DW$117, Mujeres!$A$1:$DW$117)</f>
        <v>11406801.132492142</v>
      </c>
      <c r="CE30" s="48" cm="1">
        <f t="array" ref="CE30">AnualidadActivo(CE$2, $E30, $C30, $B30, $D30, Hombres!$A$1:$DW$117, Mujeres!$A$1:$DW$117)</f>
        <v>8323247.8635362359</v>
      </c>
      <c r="CF30" s="48" cm="1">
        <f t="array" ref="CF30">AnualidadActivo(CF$2, $E30, $C30, $B30, $D30, Hombres!$A$1:$DW$117, Mujeres!$A$1:$DW$117)</f>
        <v>5829488.7834482966</v>
      </c>
      <c r="CG30" s="48" cm="1">
        <f t="array" ref="CG30">AnualidadActivo(CG$2, $E30, $C30, $B30, $D30, Hombres!$A$1:$DW$117, Mujeres!$A$1:$DW$117)</f>
        <v>3898256.6000798531</v>
      </c>
      <c r="CH30" s="48" cm="1">
        <f t="array" ref="CH30">AnualidadActivo(CH$2, $E30, $C30, $B30, $D30, Hombres!$A$1:$DW$117, Mujeres!$A$1:$DW$117)</f>
        <v>2473938.8172720009</v>
      </c>
      <c r="CI30" s="48" cm="1">
        <f t="array" ref="CI30">AnualidadActivo(CI$2, $E30, $C30, $B30, $D30, Hombres!$A$1:$DW$117, Mujeres!$A$1:$DW$117)</f>
        <v>1479384.0085493098</v>
      </c>
      <c r="CJ30" s="48" cm="1">
        <f t="array" ref="CJ30">AnualidadActivo(CJ$2, $E30, $C30, $B30, $D30, Hombres!$A$1:$DW$117, Mujeres!$A$1:$DW$117)</f>
        <v>826463.14742129447</v>
      </c>
      <c r="CK30" s="48" cm="1">
        <f t="array" ref="CK30">AnualidadActivo(CK$2, $E30, $C30, $B30, $D30, Hombres!$A$1:$DW$117, Mujeres!$A$1:$DW$117)</f>
        <v>426948.13958823332</v>
      </c>
      <c r="CL30" s="48" cm="1">
        <f t="array" ref="CL30">AnualidadActivo(CL$2, $E30, $C30, $B30, $D30, Hombres!$A$1:$DW$117, Mujeres!$A$1:$DW$117)</f>
        <v>0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7253</v>
      </c>
      <c r="DG30" s="48" cm="1">
        <f t="array" ref="DG30">beneficio_muerte_individual_activo(DG$2,$F30,$D30, Hombres!$A$1:$DW$117, Mujeres!$A$1:$DW$117)</f>
        <v>7525.0682784000001</v>
      </c>
      <c r="DH30" s="48" cm="1">
        <f t="array" ref="DH30">beneficio_muerte_individual_activo(DH$2,$F30,$D30, Hombres!$A$1:$DW$117, Mujeres!$A$1:$DW$117)</f>
        <v>7871.6654301884073</v>
      </c>
      <c r="DI30" s="48" cm="1">
        <f t="array" ref="DI30">beneficio_muerte_individual_activo(DI$2,$F30,$D30, Hombres!$A$1:$DW$117, Mujeres!$A$1:$DW$117)</f>
        <v>8292.2655436414916</v>
      </c>
      <c r="DJ30" s="48" cm="1">
        <f t="array" ref="DJ30">beneficio_muerte_individual_activo(DJ$2,$F30,$D30, Hombres!$A$1:$DW$117, Mujeres!$A$1:$DW$117)</f>
        <v>8780.32548732131</v>
      </c>
      <c r="DK30" s="48" cm="1">
        <f t="array" ref="DK30">beneficio_muerte_individual_activo(DK$2,$F30,$D30, Hombres!$A$1:$DW$117, Mujeres!$A$1:$DW$117)</f>
        <v>9278.6954193421971</v>
      </c>
      <c r="DL30" s="48" cm="1">
        <f t="array" ref="DL30">beneficio_muerte_individual_activo(DL$2,$F30,$D30, Hombres!$A$1:$DW$117, Mujeres!$A$1:$DW$117)</f>
        <v>9704.4531003865559</v>
      </c>
      <c r="DM30" s="48" cm="1">
        <f t="array" ref="DM30">beneficio_muerte_individual_activo(DM$2,$F30,$D30, Hombres!$A$1:$DW$117, Mujeres!$A$1:$DW$117)</f>
        <v>10037.251572168427</v>
      </c>
      <c r="DN30" s="48" cm="1">
        <f t="array" ref="DN30">beneficio_muerte_individual_activo(DN$2,$F30,$D30, Hombres!$A$1:$DW$117, Mujeres!$A$1:$DW$117)</f>
        <v>10341.832757483489</v>
      </c>
      <c r="DO30" s="48" cm="1">
        <f t="array" ref="DO30">beneficio_muerte_individual_activo(DO$2,$F30,$D30, Hombres!$A$1:$DW$117, Mujeres!$A$1:$DW$117)</f>
        <v>10808.790769255915</v>
      </c>
      <c r="DP30" s="48" cm="1">
        <f t="array" ref="DP30">beneficio_muerte_individual_activo(DP$2,$F30,$D30, Hombres!$A$1:$DW$117, Mujeres!$A$1:$DW$117)</f>
        <v>11451.841743624202</v>
      </c>
      <c r="DQ30" s="48" cm="1">
        <f t="array" ref="DQ30">beneficio_muerte_individual_activo(DQ$2,$F30,$D30, Hombres!$A$1:$DW$117, Mujeres!$A$1:$DW$117)</f>
        <v>12234.880253201718</v>
      </c>
      <c r="DR30" s="48" cm="1">
        <f t="array" ref="DR30">beneficio_muerte_individual_activo(DR$2,$F30,$D30, Hombres!$A$1:$DW$117, Mujeres!$A$1:$DW$117)</f>
        <v>13100.491831378211</v>
      </c>
      <c r="DS30" s="48" cm="1">
        <f t="array" ref="DS30">beneficio_muerte_individual_activo(DS$2,$F30,$D30, Hombres!$A$1:$DW$117, Mujeres!$A$1:$DW$117)</f>
        <v>14009.818719826564</v>
      </c>
      <c r="DT30" s="48" cm="1">
        <f t="array" ref="DT30">beneficio_muerte_individual_activo(DT$2,$F30,$D30, Hombres!$A$1:$DW$117, Mujeres!$A$1:$DW$117)</f>
        <v>14940.919285827656</v>
      </c>
      <c r="DU30" s="48" cm="1">
        <f t="array" ref="DU30">beneficio_muerte_individual_activo(DU$2,$F30,$D30, Hombres!$A$1:$DW$117, Mujeres!$A$1:$DW$117)</f>
        <v>15827.036979142575</v>
      </c>
      <c r="DV30" s="48" cm="1">
        <f t="array" ref="DV30">beneficio_muerte_individual_activo(DV$2,$F30,$D30, Hombres!$A$1:$DW$117, Mujeres!$A$1:$DW$117)</f>
        <v>16630.946049281283</v>
      </c>
      <c r="DW30" s="48" cm="1">
        <f t="array" ref="DW30">beneficio_muerte_individual_activo(DW$2,$F30,$D30, Hombres!$A$1:$DW$117, Mujeres!$A$1:$DW$117)</f>
        <v>17505.731187643942</v>
      </c>
      <c r="DX30" s="48" cm="1">
        <f t="array" ref="DX30">beneficio_muerte_individual_activo(DX$2,$F30,$D30, Hombres!$A$1:$DW$117, Mujeres!$A$1:$DW$117)</f>
        <v>18520.786459341467</v>
      </c>
      <c r="DY30" s="48" cm="1">
        <f t="array" ref="DY30">beneficio_muerte_individual_activo(DY$2,$F30,$D30, Hombres!$A$1:$DW$117, Mujeres!$A$1:$DW$117)</f>
        <v>19851.917850534261</v>
      </c>
      <c r="DZ30" s="48" cm="1">
        <f t="array" ref="DZ30">beneficio_muerte_individual_activo(DZ$2,$F30,$D30, Hombres!$A$1:$DW$117, Mujeres!$A$1:$DW$117)</f>
        <v>21575.740444035851</v>
      </c>
      <c r="EA30" s="48" cm="1">
        <f t="array" ref="EA30">beneficio_muerte_individual_activo(EA$2,$F30,$D30, Hombres!$A$1:$DW$117, Mujeres!$A$1:$DW$117)</f>
        <v>23670.862367227637</v>
      </c>
      <c r="EB30" s="48" cm="1">
        <f t="array" ref="EB30">beneficio_muerte_individual_activo(EB$2,$F30,$D30, Hombres!$A$1:$DW$117, Mujeres!$A$1:$DW$117)</f>
        <v>25862.684453372265</v>
      </c>
      <c r="EC30" s="48" cm="1">
        <f t="array" ref="EC30">beneficio_muerte_individual_activo(EC$2,$F30,$D30, Hombres!$A$1:$DW$117, Mujeres!$A$1:$DW$117)</f>
        <v>27959.151935996302</v>
      </c>
      <c r="ED30" s="48" cm="1">
        <f t="array" ref="ED30">beneficio_muerte_individual_activo(ED$2,$F30,$D30, Hombres!$A$1:$DW$117, Mujeres!$A$1:$DW$117)</f>
        <v>29985.258786393595</v>
      </c>
      <c r="EE30" s="48" cm="1">
        <f t="array" ref="EE30">beneficio_muerte_individual_activo(EE$2,$F30,$D30, Hombres!$A$1:$DW$117, Mujeres!$A$1:$DW$117)</f>
        <v>31959.466470535135</v>
      </c>
      <c r="EF30" s="48" cm="1">
        <f t="array" ref="EF30">beneficio_muerte_individual_activo(EF$2,$F30,$D30, Hombres!$A$1:$DW$117, Mujeres!$A$1:$DW$117)</f>
        <v>33946.163227452322</v>
      </c>
      <c r="EG30" s="48" cm="1">
        <f t="array" ref="EG30">beneficio_muerte_individual_activo(EG$2,$F30,$D30, Hombres!$A$1:$DW$117, Mujeres!$A$1:$DW$117)</f>
        <v>36147.415371846946</v>
      </c>
      <c r="EH30" s="48" cm="1">
        <f t="array" ref="EH30">beneficio_muerte_individual_activo(EH$2,$F30,$D30, Hombres!$A$1:$DW$117, Mujeres!$A$1:$DW$117)</f>
        <v>23158.840400168629</v>
      </c>
      <c r="EI30" s="48" cm="1">
        <f t="array" ref="EI30">beneficio_muerte_individual_activo(EI$2,$F30,$D30, Hombres!$A$1:$DW$117, Mujeres!$A$1:$DW$117)</f>
        <v>24683.504565196992</v>
      </c>
      <c r="EJ30" s="48" cm="1">
        <f t="array" ref="EJ30">beneficio_muerte_individual_activo(EJ$2,$F30,$D30, Hombres!$A$1:$DW$117, Mujeres!$A$1:$DW$117)</f>
        <v>26035.29004574928</v>
      </c>
      <c r="EK30" s="48" cm="1">
        <f t="array" ref="EK30">beneficio_muerte_individual_activo(EK$2,$F30,$D30, Hombres!$A$1:$DW$117, Mujeres!$A$1:$DW$117)</f>
        <v>27232.416147952918</v>
      </c>
      <c r="EL30" s="48" cm="1">
        <f t="array" ref="EL30">beneficio_muerte_individual_activo(EL$2,$F30,$D30, Hombres!$A$1:$DW$117, Mujeres!$A$1:$DW$117)</f>
        <v>28586.580199305663</v>
      </c>
      <c r="EM30" s="48" cm="1">
        <f t="array" ref="EM30">beneficio_muerte_individual_activo(EM$2,$F30,$D30, Hombres!$A$1:$DW$117, Mujeres!$A$1:$DW$117)</f>
        <v>30369.033849951713</v>
      </c>
      <c r="EN30" s="48" cm="1">
        <f t="array" ref="EN30">beneficio_muerte_individual_activo(EN$2,$F30,$D30, Hombres!$A$1:$DW$117, Mujeres!$A$1:$DW$117)</f>
        <v>32794.563646580784</v>
      </c>
      <c r="EO30" s="48" cm="1">
        <f t="array" ref="EO30">beneficio_muerte_individual_activo(EO$2,$F30,$D30, Hombres!$A$1:$DW$117, Mujeres!$A$1:$DW$117)</f>
        <v>35923.965891549946</v>
      </c>
      <c r="EP30" s="48" cm="1">
        <f t="array" ref="EP30">beneficio_muerte_individual_activo(EP$2,$F30,$D30, Hombres!$A$1:$DW$117, Mujeres!$A$1:$DW$117)</f>
        <v>39694.954083998222</v>
      </c>
      <c r="EQ30" s="48" cm="1">
        <f t="array" ref="EQ30">beneficio_muerte_individual_activo(EQ$2,$F30,$D30, Hombres!$A$1:$DW$117, Mujeres!$A$1:$DW$117)</f>
        <v>43898.834525281396</v>
      </c>
      <c r="ER30" s="48" cm="1">
        <f t="array" ref="ER30">beneficio_muerte_individual_activo(ER$2,$F30,$D30, Hombres!$A$1:$DW$117, Mujeres!$A$1:$DW$117)</f>
        <v>48024.637925383846</v>
      </c>
      <c r="ES30" s="48" cm="1">
        <f t="array" ref="ES30">beneficio_muerte_individual_activo(ES$2,$F30,$D30, Hombres!$A$1:$DW$117, Mujeres!$A$1:$DW$117)</f>
        <v>51738.705610874233</v>
      </c>
      <c r="ET30" s="48" cm="1">
        <f t="array" ref="ET30">beneficio_muerte_individual_activo(ET$2,$F30,$D30, Hombres!$A$1:$DW$117, Mujeres!$A$1:$DW$117)</f>
        <v>55047.386887012639</v>
      </c>
      <c r="EU30" s="48" cm="1">
        <f t="array" ref="EU30">beneficio_muerte_individual_activo(EU$2,$F30,$D30, Hombres!$A$1:$DW$117, Mujeres!$A$1:$DW$117)</f>
        <v>58143.4284323623</v>
      </c>
      <c r="EV30" s="48" cm="1">
        <f t="array" ref="EV30">beneficio_muerte_individual_activo(EV$2,$F30,$D30, Hombres!$A$1:$DW$117, Mujeres!$A$1:$DW$117)</f>
        <v>61308.354248673895</v>
      </c>
      <c r="EW30" s="48" cm="1">
        <f t="array" ref="EW30">beneficio_muerte_individual_activo(EW$2,$F30,$D30, Hombres!$A$1:$DW$117, Mujeres!$A$1:$DW$117)</f>
        <v>68329.334672498822</v>
      </c>
      <c r="EX30" s="48" cm="1">
        <f t="array" ref="EX30">beneficio_muerte_individual_activo(EX$2,$F30,$D30, Hombres!$A$1:$DW$117, Mujeres!$A$1:$DW$117)</f>
        <v>72346.690472105576</v>
      </c>
      <c r="EY30" s="48" cm="1">
        <f t="array" ref="EY30">beneficio_muerte_individual_activo(EY$2,$F30,$D30, Hombres!$A$1:$DW$117, Mujeres!$A$1:$DW$117)</f>
        <v>76334.870637335494</v>
      </c>
      <c r="EZ30" s="48" cm="1">
        <f t="array" ref="EZ30">beneficio_muerte_individual_activo(EZ$2,$F30,$D30, Hombres!$A$1:$DW$117, Mujeres!$A$1:$DW$117)</f>
        <v>80390.398976917539</v>
      </c>
      <c r="FA30" s="48" cm="1">
        <f t="array" ref="FA30">beneficio_muerte_individual_activo(FA$2,$F30,$D30, Hombres!$A$1:$DW$117, Mujeres!$A$1:$DW$117)</f>
        <v>84550.854529241071</v>
      </c>
      <c r="FB30" s="48" cm="1">
        <f t="array" ref="FB30">beneficio_muerte_individual_activo(FB$2,$F30,$D30, Hombres!$A$1:$DW$117, Mujeres!$A$1:$DW$117)</f>
        <v>88643.623131332439</v>
      </c>
      <c r="FC30" s="48" cm="1">
        <f t="array" ref="FC30">beneficio_muerte_individual_activo(FC$2,$F30,$D30, Hombres!$A$1:$DW$117, Mujeres!$A$1:$DW$117)</f>
        <v>92539.182298357613</v>
      </c>
      <c r="FD30" s="48" cm="1">
        <f t="array" ref="FD30">beneficio_muerte_individual_activo(FD$2,$F30,$D30, Hombres!$A$1:$DW$117, Mujeres!$A$1:$DW$117)</f>
        <v>96181.085709419553</v>
      </c>
      <c r="FE30" s="48" cm="1">
        <f t="array" ref="FE30">beneficio_muerte_individual_activo(FE$2,$F30,$D30, Hombres!$A$1:$DW$117, Mujeres!$A$1:$DW$117)</f>
        <v>99517.028961053802</v>
      </c>
      <c r="FF30" s="48" cm="1">
        <f t="array" ref="FF30">beneficio_muerte_individual_activo(FF$2,$F30,$D30, Hombres!$A$1:$DW$117, Mujeres!$A$1:$DW$117)</f>
        <v>102402.86143798885</v>
      </c>
      <c r="FG30" s="48" cm="1">
        <f t="array" ref="FG30">beneficio_muerte_individual_activo(FG$2,$F30,$D30, Hombres!$A$1:$DW$117, Mujeres!$A$1:$DW$117)</f>
        <v>104577.46969714666</v>
      </c>
      <c r="FH30" s="48" cm="1">
        <f t="array" ref="FH30">beneficio_muerte_individual_activo(FH$2,$F30,$D30, Hombres!$A$1:$DW$117, Mujeres!$A$1:$DW$117)</f>
        <v>105843.66233033121</v>
      </c>
      <c r="FI30" s="48" cm="1">
        <f t="array" ref="FI30">beneficio_muerte_individual_activo(FI$2,$F30,$D30, Hombres!$A$1:$DW$117, Mujeres!$A$1:$DW$117)</f>
        <v>106118.87121117291</v>
      </c>
      <c r="FJ30" s="48" cm="1">
        <f t="array" ref="FJ30">beneficio_muerte_individual_activo(FJ$2,$F30,$D30, Hombres!$A$1:$DW$117, Mujeres!$A$1:$DW$117)</f>
        <v>105338.43489522487</v>
      </c>
      <c r="FK30" s="48" cm="1">
        <f t="array" ref="FK30">beneficio_muerte_individual_activo(FK$2,$F30,$D30, Hombres!$A$1:$DW$117, Mujeres!$A$1:$DW$117)</f>
        <v>103393.87908807505</v>
      </c>
      <c r="FL30" s="48" cm="1">
        <f t="array" ref="FL30">beneficio_muerte_individual_activo(FL$2,$F30,$D30, Hombres!$A$1:$DW$117, Mujeres!$A$1:$DW$117)</f>
        <v>100140.62413867941</v>
      </c>
      <c r="FM30" s="48" cm="1">
        <f t="array" ref="FM30">beneficio_muerte_individual_activo(FM$2,$F30,$D30, Hombres!$A$1:$DW$117, Mujeres!$A$1:$DW$117)</f>
        <v>95523.078116803095</v>
      </c>
      <c r="FN30" s="48" cm="1">
        <f t="array" ref="FN30">beneficio_muerte_individual_activo(FN$2,$F30,$D30, Hombres!$A$1:$DW$117, Mujeres!$A$1:$DW$117)</f>
        <v>89620.680622530665</v>
      </c>
      <c r="FO30" s="48" cm="1">
        <f t="array" ref="FO30">beneficio_muerte_individual_activo(FO$2,$F30,$D30, Hombres!$A$1:$DW$117, Mujeres!$A$1:$DW$117)</f>
        <v>82573.817337651955</v>
      </c>
      <c r="FP30" s="48" cm="1">
        <f t="array" ref="FP30">beneficio_muerte_individual_activo(FP$2,$F30,$D30, Hombres!$A$1:$DW$117, Mujeres!$A$1:$DW$117)</f>
        <v>74542.682738428091</v>
      </c>
      <c r="FQ30" s="108" cm="1">
        <f t="array" ref="FQ30">beneficio_muerte_individual_activo(FQ$2,$F30,$D30, Hombres!$A$1:$DW$117, Mujeres!$A$1:$DW$117)</f>
        <v>65727.84369403428</v>
      </c>
      <c r="FR30" s="48" cm="1">
        <f t="array" ref="FR30">beneficio_muerte_individual_activo(FR$2,$F30,$D30, Hombres!$A$1:$DW$117, Mujeres!$A$1:$DW$117)</f>
        <v>56434.486432745798</v>
      </c>
      <c r="FS30" s="48" cm="1">
        <f t="array" ref="FS30">beneficio_muerte_individual_activo(FS$2,$F30,$D30, Hombres!$A$1:$DW$117, Mujeres!$A$1:$DW$117)</f>
        <v>47049.747612511957</v>
      </c>
      <c r="FT30" s="48" cm="1">
        <f t="array" ref="FT30">beneficio_muerte_individual_activo(FT$2,$F30,$D30, Hombres!$A$1:$DW$117, Mujeres!$A$1:$DW$117)</f>
        <v>37961.659768296471</v>
      </c>
      <c r="FU30" s="48" cm="1">
        <f t="array" ref="FU30">beneficio_muerte_individual_activo(FU$2,$F30,$D30, Hombres!$A$1:$DW$117, Mujeres!$A$1:$DW$117)</f>
        <v>29515.45323389415</v>
      </c>
      <c r="FV30" s="48" cm="1">
        <f t="array" ref="FV30">beneficio_muerte_individual_activo(FV$2,$F30,$D30, Hombres!$A$1:$DW$117, Mujeres!$A$1:$DW$117)</f>
        <v>21998.679522258994</v>
      </c>
      <c r="FW30" s="48" cm="1">
        <f t="array" ref="FW30">beneficio_muerte_individual_activo(FW$2,$F30,$D30, Hombres!$A$1:$DW$117, Mujeres!$A$1:$DW$117)</f>
        <v>15629.834446603722</v>
      </c>
      <c r="FX30" s="48" cm="1">
        <f t="array" ref="FX30">beneficio_muerte_individual_activo(FX$2,$F30,$D30, Hombres!$A$1:$DW$117, Mujeres!$A$1:$DW$117)</f>
        <v>10522.65094787923</v>
      </c>
      <c r="FY30" s="48" cm="1">
        <f t="array" ref="FY30">beneficio_muerte_individual_activo(FY$2,$F30,$D30, Hombres!$A$1:$DW$117, Mujeres!$A$1:$DW$117)</f>
        <v>6665.360218711694</v>
      </c>
      <c r="FZ30" s="48" cm="1">
        <f t="array" ref="FZ30">beneficio_muerte_individual_activo(FZ$2,$F30,$D30, Hombres!$A$1:$DW$117, Mujeres!$A$1:$DW$117)</f>
        <v>3937.7432495398089</v>
      </c>
      <c r="GA30" s="48" cm="1">
        <f t="array" ref="GA30">beneficio_muerte_individual_activo(GA$2,$F30,$D30, Hombres!$A$1:$DW$117, Mujeres!$A$1:$DW$117)</f>
        <v>2146.7939350517349</v>
      </c>
      <c r="GB30" s="48" cm="1">
        <f t="array" ref="GB30">beneficio_muerte_individual_activo(GB$2,$F30,$D30, Hombres!$A$1:$DW$117, Mujeres!$A$1:$DW$117)</f>
        <v>1066.7615856950827</v>
      </c>
      <c r="GC30" s="48" cm="1">
        <f t="array" ref="GC30">beneficio_muerte_individual_activo(GC$2,$F30,$D30, Hombres!$A$1:$DW$117, Mujeres!$A$1:$DW$117)</f>
        <v>476.00108681393363</v>
      </c>
      <c r="GD30" s="48" cm="1">
        <f t="array" ref="GD30">beneficio_muerte_individual_activo(GD$2,$F30,$D30, Hombres!$A$1:$DW$117, Mujeres!$A$1:$DW$117)</f>
        <v>187.135741806298</v>
      </c>
      <c r="GE30" s="48" cm="1">
        <f t="array" ref="GE30">beneficio_muerte_individual_activo(GE$2,$F30,$D30, Hombres!$A$1:$DW$117, Mujeres!$A$1:$DW$117)</f>
        <v>63.20827967561366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35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0</v>
      </c>
      <c r="AA31" s="48" cm="1">
        <f t="array" ref="AA31">AnualidadActivo(AA$2, $E31, $C31, $B31, $D31, Hombres!$A$1:$DW$117, Mujeres!$A$1:$DW$117)</f>
        <v>8275351.1457462274</v>
      </c>
      <c r="AB31" s="48" cm="1">
        <f t="array" ref="AB31">AnualidadActivo(AB$2, $E31, $C31, $B31, $D31, Hombres!$A$1:$DW$117, Mujeres!$A$1:$DW$117)</f>
        <v>8523611.6801186129</v>
      </c>
      <c r="AC31" s="48" cm="1">
        <f t="array" ref="AC31">AnualidadActivo(AC$2, $E31, $C31, $B31, $D31, Hombres!$A$1:$DW$117, Mujeres!$A$1:$DW$117)</f>
        <v>8779320.0305221733</v>
      </c>
      <c r="AD31" s="48" cm="1">
        <f t="array" ref="AD31">AnualidadActivo(AD$2, $E31, $C31, $B31, $D31, Hombres!$A$1:$DW$117, Mujeres!$A$1:$DW$117)</f>
        <v>9042699.6314378381</v>
      </c>
      <c r="AE31" s="48" cm="1">
        <f t="array" ref="AE31">AnualidadActivo(AE$2, $E31, $C31, $B31, $D31, Hombres!$A$1:$DW$117, Mujeres!$A$1:$DW$117)</f>
        <v>9313980.6203809734</v>
      </c>
      <c r="AF31" s="48" cm="1">
        <f t="array" ref="AF31">AnualidadActivo(AF$2, $E31, $C31, $B31, $D31, Hombres!$A$1:$DW$117, Mujeres!$A$1:$DW$117)</f>
        <v>9552504.3339661825</v>
      </c>
      <c r="AG31" s="48" cm="1">
        <f t="array" ref="AG31">AnualidadActivo(AG$2, $E31, $C31, $B31, $D31, Hombres!$A$1:$DW$117, Mujeres!$A$1:$DW$117)</f>
        <v>9793211.6433399618</v>
      </c>
      <c r="AH31" s="48" cm="1">
        <f t="array" ref="AH31">AnualidadActivo(AH$2, $E31, $C31, $B31, $D31, Hombres!$A$1:$DW$117, Mujeres!$A$1:$DW$117)</f>
        <v>10036012.115032569</v>
      </c>
      <c r="AI31" s="48" cm="1">
        <f t="array" ref="AI31">AnualidadActivo(AI$2, $E31, $C31, $B31, $D31, Hombres!$A$1:$DW$117, Mujeres!$A$1:$DW$117)</f>
        <v>10280956.897779142</v>
      </c>
      <c r="AJ31" s="48" cm="1">
        <f t="array" ref="AJ31">AnualidadActivo(AJ$2, $E31, $C31, $B31, $D31, Hombres!$A$1:$DW$117, Mujeres!$A$1:$DW$117)</f>
        <v>10527875.040550422</v>
      </c>
      <c r="AK31" s="48" cm="1">
        <f t="array" ref="AK31">AnualidadActivo(AK$2, $E31, $C31, $B31, $D31, Hombres!$A$1:$DW$117, Mujeres!$A$1:$DW$117)</f>
        <v>10776030.267739372</v>
      </c>
      <c r="AL31" s="48" cm="1">
        <f t="array" ref="AL31">AnualidadActivo(AL$2, $E31, $C31, $B31, $D31, Hombres!$A$1:$DW$117, Mujeres!$A$1:$DW$117)</f>
        <v>11024198.807251753</v>
      </c>
      <c r="AM31" s="48" cm="1">
        <f t="array" ref="AM31">AnualidadActivo(AM$2, $E31, $C31, $B31, $D31, Hombres!$A$1:$DW$117, Mujeres!$A$1:$DW$117)</f>
        <v>11270582.661251787</v>
      </c>
      <c r="AN31" s="48" cm="1">
        <f t="array" ref="AN31">AnualidadActivo(AN$2, $E31, $C31, $B31, $D31, Hombres!$A$1:$DW$117, Mujeres!$A$1:$DW$117)</f>
        <v>11512523.221290428</v>
      </c>
      <c r="AO31" s="48" cm="1">
        <f t="array" ref="AO31">AnualidadActivo(AO$2, $E31, $C31, $B31, $D31, Hombres!$A$1:$DW$117, Mujeres!$A$1:$DW$117)</f>
        <v>11747258.792075403</v>
      </c>
      <c r="AP31" s="48" cm="1">
        <f t="array" ref="AP31">AnualidadActivo(AP$2, $E31, $C31, $B31, $D31, Hombres!$A$1:$DW$117, Mujeres!$A$1:$DW$117)</f>
        <v>11973313.583726775</v>
      </c>
      <c r="AQ31" s="48" cm="1">
        <f t="array" ref="AQ31">AnualidadActivo(AQ$2, $E31, $C31, $B31, $D31, Hombres!$A$1:$DW$117, Mujeres!$A$1:$DW$117)</f>
        <v>12190505.337395767</v>
      </c>
      <c r="AR31" s="48" cm="1">
        <f t="array" ref="AR31">AnualidadActivo(AR$2, $E31, $C31, $B31, $D31, Hombres!$A$1:$DW$117, Mujeres!$A$1:$DW$117)</f>
        <v>12398386.294619743</v>
      </c>
      <c r="AS31" s="48" cm="1">
        <f t="array" ref="AS31">AnualidadActivo(AS$2, $E31, $C31, $B31, $D31, Hombres!$A$1:$DW$117, Mujeres!$A$1:$DW$117)</f>
        <v>12594628.250452258</v>
      </c>
      <c r="AT31" s="48" cm="1">
        <f t="array" ref="AT31">AnualidadActivo(AT$2, $E31, $C31, $B31, $D31, Hombres!$A$1:$DW$117, Mujeres!$A$1:$DW$117)</f>
        <v>12774921.071751293</v>
      </c>
      <c r="AU31" s="48" cm="1">
        <f t="array" ref="AU31">AnualidadActivo(AU$2, $E31, $C31, $B31, $D31, Hombres!$A$1:$DW$117, Mujeres!$A$1:$DW$117)</f>
        <v>12933514.026354598</v>
      </c>
      <c r="AV31" s="48" cm="1">
        <f t="array" ref="AV31">AnualidadActivo(AV$2, $E31, $C31, $B31, $D31, Hombres!$A$1:$DW$117, Mujeres!$A$1:$DW$117)</f>
        <v>13064143.694970559</v>
      </c>
      <c r="AW31" s="48" cm="1">
        <f t="array" ref="AW31">AnualidadActivo(AW$2, $E31, $C31, $B31, $D31, Hombres!$A$1:$DW$117, Mujeres!$A$1:$DW$117)</f>
        <v>13146314.702752907</v>
      </c>
      <c r="AX31" s="48" cm="1">
        <f t="array" ref="AX31">AnualidadActivo(AX$2, $E31, $C31, $B31, $D31, Hombres!$A$1:$DW$117, Mujeres!$A$1:$DW$117)</f>
        <v>13191406.7856707</v>
      </c>
      <c r="AY31" s="48" cm="1">
        <f t="array" ref="AY31">AnualidadActivo(AY$2, $E31, $C31, $B31, $D31, Hombres!$A$1:$DW$117, Mujeres!$A$1:$DW$117)</f>
        <v>13194764.354865635</v>
      </c>
      <c r="AZ31" s="48" cm="1">
        <f t="array" ref="AZ31">AnualidadActivo(AZ$2, $E31, $C31, $B31, $D31, Hombres!$A$1:$DW$117, Mujeres!$A$1:$DW$117)</f>
        <v>13151334.394950755</v>
      </c>
      <c r="BA31" s="48" cm="1">
        <f t="array" ref="BA31">AnualidadActivo(BA$2, $E31, $C31, $B31, $D31, Hombres!$A$1:$DW$117, Mujeres!$A$1:$DW$117)</f>
        <v>13055632.976244103</v>
      </c>
      <c r="BB31" s="48" cm="1">
        <f t="array" ref="BB31">AnualidadActivo(BB$2, $E31, $C31, $B31, $D31, Hombres!$A$1:$DW$117, Mujeres!$A$1:$DW$117)</f>
        <v>12901773.164123941</v>
      </c>
      <c r="BC31" s="48" cm="1">
        <f t="array" ref="BC31">AnualidadActivo(BC$2, $E31, $C31, $B31, $D31, Hombres!$A$1:$DW$117, Mujeres!$A$1:$DW$117)</f>
        <v>12684272.465964962</v>
      </c>
      <c r="BD31" s="48" cm="1">
        <f t="array" ref="BD31">AnualidadActivo(BD$2, $E31, $C31, $B31, $D31, Hombres!$A$1:$DW$117, Mujeres!$A$1:$DW$117)</f>
        <v>12398583.341471059</v>
      </c>
      <c r="BE31" s="48" cm="1">
        <f t="array" ref="BE31">AnualidadActivo(BE$2, $E31, $C31, $B31, $D31, Hombres!$A$1:$DW$117, Mujeres!$A$1:$DW$117)</f>
        <v>12040809.151046069</v>
      </c>
      <c r="BF31" s="48" cm="1">
        <f t="array" ref="BF31">AnualidadActivo(BF$2, $E31, $C31, $B31, $D31, Hombres!$A$1:$DW$117, Mujeres!$A$1:$DW$117)</f>
        <v>11607760.077276455</v>
      </c>
      <c r="BG31" s="48" cm="1">
        <f t="array" ref="BG31">AnualidadActivo(BG$2, $E31, $C31, $B31, $D31, Hombres!$A$1:$DW$117, Mujeres!$A$1:$DW$117)</f>
        <v>11097248.908620702</v>
      </c>
      <c r="BH31" s="48" cm="1">
        <f t="array" ref="BH31">AnualidadActivo(BH$2, $E31, $C31, $B31, $D31, Hombres!$A$1:$DW$117, Mujeres!$A$1:$DW$117)</f>
        <v>10509396.75028735</v>
      </c>
      <c r="BI31" s="48" cm="1">
        <f t="array" ref="BI31">AnualidadActivo(BI$2, $E31, $C31, $B31, $D31, Hombres!$A$1:$DW$117, Mujeres!$A$1:$DW$117)</f>
        <v>9847115.9957442172</v>
      </c>
      <c r="BJ31" s="48" cm="1">
        <f t="array" ref="BJ31">AnualidadActivo(BJ$2, $E31, $C31, $B31, $D31, Hombres!$A$1:$DW$117, Mujeres!$A$1:$DW$117)</f>
        <v>9115701.8200110197</v>
      </c>
      <c r="BK31" s="48" cm="1">
        <f t="array" ref="BK31">AnualidadActivo(BK$2, $E31, $C31, $B31, $D31, Hombres!$A$1:$DW$117, Mujeres!$A$1:$DW$117)</f>
        <v>8323074.5459771678</v>
      </c>
      <c r="BL31" s="48" cm="1">
        <f t="array" ref="BL31">AnualidadActivo(BL$2, $E31, $C31, $B31, $D31, Hombres!$A$1:$DW$117, Mujeres!$A$1:$DW$117)</f>
        <v>7480662.304588492</v>
      </c>
      <c r="BM31" s="48" cm="1">
        <f t="array" ref="BM31">AnualidadActivo(BM$2, $E31, $C31, $B31, $D31, Hombres!$A$1:$DW$117, Mujeres!$A$1:$DW$117)</f>
        <v>6604203.9184988933</v>
      </c>
      <c r="BN31" s="48" cm="1">
        <f t="array" ref="BN31">AnualidadActivo(BN$2, $E31, $C31, $B31, $D31, Hombres!$A$1:$DW$117, Mujeres!$A$1:$DW$117)</f>
        <v>5713119.183224801</v>
      </c>
      <c r="BO31" s="48" cm="1">
        <f t="array" ref="BO31">AnualidadActivo(BO$2, $E31, $C31, $B31, $D31, Hombres!$A$1:$DW$117, Mujeres!$A$1:$DW$117)</f>
        <v>4829068.9041223526</v>
      </c>
      <c r="BP31" s="48" cm="1">
        <f t="array" ref="BP31">AnualidadActivo(BP$2, $E31, $C31, $B31, $D31, Hombres!$A$1:$DW$117, Mujeres!$A$1:$DW$117)</f>
        <v>3974912.989712927</v>
      </c>
      <c r="BQ31" s="48" cm="1">
        <f t="array" ref="BQ31">AnualidadActivo(BQ$2, $E31, $C31, $B31, $D31, Hombres!$A$1:$DW$117, Mujeres!$A$1:$DW$117)</f>
        <v>3173721.0688915481</v>
      </c>
      <c r="BR31" s="48" cm="1">
        <f t="array" ref="BR31">AnualidadActivo(BR$2, $E31, $C31, $B31, $D31, Hombres!$A$1:$DW$117, Mujeres!$A$1:$DW$117)</f>
        <v>2447188.7254846687</v>
      </c>
      <c r="BS31" s="48" cm="1">
        <f t="array" ref="BS31">AnualidadActivo(BS$2, $E31, $C31, $B31, $D31, Hombres!$A$1:$DW$117, Mujeres!$A$1:$DW$117)</f>
        <v>1813097.4541548607</v>
      </c>
      <c r="BT31" s="48" cm="1">
        <f t="array" ref="BT31">AnualidadActivo(BT$2, $E31, $C31, $B31, $D31, Hombres!$A$1:$DW$117, Mujeres!$A$1:$DW$117)</f>
        <v>1282978.9619671653</v>
      </c>
      <c r="BU31" s="48" cm="1">
        <f t="array" ref="BU31">AnualidadActivo(BU$2, $E31, $C31, $B31, $D31, Hombres!$A$1:$DW$117, Mujeres!$A$1:$DW$117)</f>
        <v>860882.83377219166</v>
      </c>
      <c r="BV31" s="48" cm="1">
        <f t="array" ref="BV31">AnualidadActivo(BV$2, $E31, $C31, $B31, $D31, Hombres!$A$1:$DW$117, Mujeres!$A$1:$DW$117)</f>
        <v>543119.21155853814</v>
      </c>
      <c r="BW31" s="48" cm="1">
        <f t="array" ref="BW31">AnualidadActivo(BW$2, $E31, $C31, $B31, $D31, Hombres!$A$1:$DW$117, Mujeres!$A$1:$DW$117)</f>
        <v>318932.25081673003</v>
      </c>
      <c r="BX31" s="48" cm="1">
        <f t="array" ref="BX31">AnualidadActivo(BX$2, $E31, $C31, $B31, $D31, Hombres!$A$1:$DW$117, Mujeres!$A$1:$DW$117)</f>
        <v>172214.10421397164</v>
      </c>
      <c r="BY31" s="48" cm="1">
        <f t="array" ref="BY31">AnualidadActivo(BY$2, $E31, $C31, $B31, $D31, Hombres!$A$1:$DW$117, Mujeres!$A$1:$DW$117)</f>
        <v>84222.864136916716</v>
      </c>
      <c r="BZ31" s="48" cm="1">
        <f t="array" ref="BZ31">AnualidadActivo(BZ$2, $E31, $C31, $B31, $D31, Hombres!$A$1:$DW$117, Mujeres!$A$1:$DW$117)</f>
        <v>36595.054794502888</v>
      </c>
      <c r="CA31" s="48" cm="1">
        <f t="array" ref="CA31">AnualidadActivo(CA$2, $E31, $C31, $B31, $D31, Hombres!$A$1:$DW$117, Mujeres!$A$1:$DW$117)</f>
        <v>0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7151.5</v>
      </c>
      <c r="DG31" s="48" cm="1">
        <f t="array" ref="DG31">beneficio_muerte_individual_activo(DG$2,$F31,$D31, Hombres!$A$1:$DW$117, Mujeres!$A$1:$DW$117)</f>
        <v>7600.1139867000002</v>
      </c>
      <c r="DH31" s="48" cm="1">
        <f t="array" ref="DH31">beneficio_muerte_individual_activo(DH$2,$F31,$D31, Hombres!$A$1:$DW$117, Mujeres!$A$1:$DW$117)</f>
        <v>8118.9755214612605</v>
      </c>
      <c r="DI31" s="48" cm="1">
        <f t="array" ref="DI31">beneficio_muerte_individual_activo(DI$2,$F31,$D31, Hombres!$A$1:$DW$117, Mujeres!$A$1:$DW$117)</f>
        <v>8685.5885342493093</v>
      </c>
      <c r="DJ31" s="48" cm="1">
        <f t="array" ref="DJ31">beneficio_muerte_individual_activo(DJ$2,$F31,$D31, Hombres!$A$1:$DW$117, Mujeres!$A$1:$DW$117)</f>
        <v>9255.217151542598</v>
      </c>
      <c r="DK31" s="48" cm="1">
        <f t="array" ref="DK31">beneficio_muerte_individual_activo(DK$2,$F31,$D31, Hombres!$A$1:$DW$117, Mujeres!$A$1:$DW$117)</f>
        <v>9847.4608125633658</v>
      </c>
      <c r="DL31" s="48" cm="1">
        <f t="array" ref="DL31">beneficio_muerte_individual_activo(DL$2,$F31,$D31, Hombres!$A$1:$DW$117, Mujeres!$A$1:$DW$117)</f>
        <v>10555.9547919093</v>
      </c>
      <c r="DM31" s="48" cm="1">
        <f t="array" ref="DM31">beneficio_muerte_individual_activo(DM$2,$F31,$D31, Hombres!$A$1:$DW$117, Mujeres!$A$1:$DW$117)</f>
        <v>11382.418225552867</v>
      </c>
      <c r="DN31" s="48" cm="1">
        <f t="array" ref="DN31">beneficio_muerte_individual_activo(DN$2,$F31,$D31, Hombres!$A$1:$DW$117, Mujeres!$A$1:$DW$117)</f>
        <v>12256.421652525754</v>
      </c>
      <c r="DO31" s="48" cm="1">
        <f t="array" ref="DO31">beneficio_muerte_individual_activo(DO$2,$F31,$D31, Hombres!$A$1:$DW$117, Mujeres!$A$1:$DW$117)</f>
        <v>13068.882628216241</v>
      </c>
      <c r="DP31" s="48" cm="1">
        <f t="array" ref="DP31">beneficio_muerte_individual_activo(DP$2,$F31,$D31, Hombres!$A$1:$DW$117, Mujeres!$A$1:$DW$117)</f>
        <v>13857.68279060088</v>
      </c>
      <c r="DQ31" s="48" cm="1">
        <f t="array" ref="DQ31">beneficio_muerte_individual_activo(DQ$2,$F31,$D31, Hombres!$A$1:$DW$117, Mujeres!$A$1:$DW$117)</f>
        <v>14759.001993543392</v>
      </c>
      <c r="DR31" s="48" cm="1">
        <f t="array" ref="DR31">beneficio_muerte_individual_activo(DR$2,$F31,$D31, Hombres!$A$1:$DW$117, Mujeres!$A$1:$DW$117)</f>
        <v>15893.817648046781</v>
      </c>
      <c r="DS31" s="48" cm="1">
        <f t="array" ref="DS31">beneficio_muerte_individual_activo(DS$2,$F31,$D31, Hombres!$A$1:$DW$117, Mujeres!$A$1:$DW$117)</f>
        <v>17270.107828044554</v>
      </c>
      <c r="DT31" s="48" cm="1">
        <f t="array" ref="DT31">beneficio_muerte_individual_activo(DT$2,$F31,$D31, Hombres!$A$1:$DW$117, Mujeres!$A$1:$DW$117)</f>
        <v>18831.174919960533</v>
      </c>
      <c r="DU31" s="48" cm="1">
        <f t="array" ref="DU31">beneficio_muerte_individual_activo(DU$2,$F31,$D31, Hombres!$A$1:$DW$117, Mujeres!$A$1:$DW$117)</f>
        <v>12332.055632238387</v>
      </c>
      <c r="DV31" s="48" cm="1">
        <f t="array" ref="DV31">beneficio_muerte_individual_activo(DV$2,$F31,$D31, Hombres!$A$1:$DW$117, Mujeres!$A$1:$DW$117)</f>
        <v>13428.535651505837</v>
      </c>
      <c r="DW31" s="48" cm="1">
        <f t="array" ref="DW31">beneficio_muerte_individual_activo(DW$2,$F31,$D31, Hombres!$A$1:$DW$117, Mujeres!$A$1:$DW$117)</f>
        <v>14495.005894386495</v>
      </c>
      <c r="DX31" s="48" cm="1">
        <f t="array" ref="DX31">beneficio_muerte_individual_activo(DX$2,$F31,$D31, Hombres!$A$1:$DW$117, Mujeres!$A$1:$DW$117)</f>
        <v>15491.173609604755</v>
      </c>
      <c r="DY31" s="48" cm="1">
        <f t="array" ref="DY31">beneficio_muerte_individual_activo(DY$2,$F31,$D31, Hombres!$A$1:$DW$117, Mujeres!$A$1:$DW$117)</f>
        <v>16480.052355055275</v>
      </c>
      <c r="DZ31" s="48" cm="1">
        <f t="array" ref="DZ31">beneficio_muerte_individual_activo(DZ$2,$F31,$D31, Hombres!$A$1:$DW$117, Mujeres!$A$1:$DW$117)</f>
        <v>17605.103114060101</v>
      </c>
      <c r="EA31" s="48" cm="1">
        <f t="array" ref="EA31">beneficio_muerte_individual_activo(EA$2,$F31,$D31, Hombres!$A$1:$DW$117, Mujeres!$A$1:$DW$117)</f>
        <v>18969.063229352225</v>
      </c>
      <c r="EB31" s="48" cm="1">
        <f t="array" ref="EB31">beneficio_muerte_individual_activo(EB$2,$F31,$D31, Hombres!$A$1:$DW$117, Mujeres!$A$1:$DW$117)</f>
        <v>20679.577683789015</v>
      </c>
      <c r="EC31" s="48" cm="1">
        <f t="array" ref="EC31">beneficio_muerte_individual_activo(EC$2,$F31,$D31, Hombres!$A$1:$DW$117, Mujeres!$A$1:$DW$117)</f>
        <v>22894.483063923915</v>
      </c>
      <c r="ED31" s="48" cm="1">
        <f t="array" ref="ED31">beneficio_muerte_individual_activo(ED$2,$F31,$D31, Hombres!$A$1:$DW$117, Mujeres!$A$1:$DW$117)</f>
        <v>25570.275918618328</v>
      </c>
      <c r="EE31" s="48" cm="1">
        <f t="array" ref="EE31">beneficio_muerte_individual_activo(EE$2,$F31,$D31, Hombres!$A$1:$DW$117, Mujeres!$A$1:$DW$117)</f>
        <v>28353.41409326766</v>
      </c>
      <c r="EF31" s="48" cm="1">
        <f t="array" ref="EF31">beneficio_muerte_individual_activo(EF$2,$F31,$D31, Hombres!$A$1:$DW$117, Mujeres!$A$1:$DW$117)</f>
        <v>30935.707741590424</v>
      </c>
      <c r="EG31" s="48" cm="1">
        <f t="array" ref="EG31">beneficio_muerte_individual_activo(EG$2,$F31,$D31, Hombres!$A$1:$DW$117, Mujeres!$A$1:$DW$117)</f>
        <v>33381.988287777407</v>
      </c>
      <c r="EH31" s="48" cm="1">
        <f t="array" ref="EH31">beneficio_muerte_individual_activo(EH$2,$F31,$D31, Hombres!$A$1:$DW$117, Mujeres!$A$1:$DW$117)</f>
        <v>36080.240693064072</v>
      </c>
      <c r="EI31" s="48" cm="1">
        <f t="array" ref="EI31">beneficio_muerte_individual_activo(EI$2,$F31,$D31, Hombres!$A$1:$DW$117, Mujeres!$A$1:$DW$117)</f>
        <v>39382.649260267928</v>
      </c>
      <c r="EJ31" s="48" cm="1">
        <f t="array" ref="EJ31">beneficio_muerte_individual_activo(EJ$2,$F31,$D31, Hombres!$A$1:$DW$117, Mujeres!$A$1:$DW$117)</f>
        <v>43482.536531638063</v>
      </c>
      <c r="EK31" s="48" cm="1">
        <f t="array" ref="EK31">beneficio_muerte_individual_activo(EK$2,$F31,$D31, Hombres!$A$1:$DW$117, Mujeres!$A$1:$DW$117)</f>
        <v>48364.845986860775</v>
      </c>
      <c r="EL31" s="48" cm="1">
        <f t="array" ref="EL31">beneficio_muerte_individual_activo(EL$2,$F31,$D31, Hombres!$A$1:$DW$117, Mujeres!$A$1:$DW$117)</f>
        <v>56512.029176650307</v>
      </c>
      <c r="EM31" s="48" cm="1">
        <f t="array" ref="EM31">beneficio_muerte_individual_activo(EM$2,$F31,$D31, Hombres!$A$1:$DW$117, Mujeres!$A$1:$DW$117)</f>
        <v>61870.415392806441</v>
      </c>
      <c r="EN31" s="48" cm="1">
        <f t="array" ref="EN31">beneficio_muerte_individual_activo(EN$2,$F31,$D31, Hombres!$A$1:$DW$117, Mujeres!$A$1:$DW$117)</f>
        <v>67478.046068284035</v>
      </c>
      <c r="EO31" s="48" cm="1">
        <f t="array" ref="EO31">beneficio_muerte_individual_activo(EO$2,$F31,$D31, Hombres!$A$1:$DW$117, Mujeres!$A$1:$DW$117)</f>
        <v>73341.144577802785</v>
      </c>
      <c r="EP31" s="48" cm="1">
        <f t="array" ref="EP31">beneficio_muerte_individual_activo(EP$2,$F31,$D31, Hombres!$A$1:$DW$117, Mujeres!$A$1:$DW$117)</f>
        <v>79466.865941691969</v>
      </c>
      <c r="EQ31" s="48" cm="1">
        <f t="array" ref="EQ31">beneficio_muerte_individual_activo(EQ$2,$F31,$D31, Hombres!$A$1:$DW$117, Mujeres!$A$1:$DW$117)</f>
        <v>85853.20575680738</v>
      </c>
      <c r="ER31" s="48" cm="1">
        <f t="array" ref="ER31">beneficio_muerte_individual_activo(ER$2,$F31,$D31, Hombres!$A$1:$DW$117, Mujeres!$A$1:$DW$117)</f>
        <v>92371.209348228862</v>
      </c>
      <c r="ES31" s="48" cm="1">
        <f t="array" ref="ES31">beneficio_muerte_individual_activo(ES$2,$F31,$D31, Hombres!$A$1:$DW$117, Mujeres!$A$1:$DW$117)</f>
        <v>98828.063978336533</v>
      </c>
      <c r="ET31" s="48" cm="1">
        <f t="array" ref="ET31">beneficio_muerte_individual_activo(ET$2,$F31,$D31, Hombres!$A$1:$DW$117, Mujeres!$A$1:$DW$117)</f>
        <v>105097.011093407</v>
      </c>
      <c r="EU31" s="48" cm="1">
        <f t="array" ref="EU31">beneficio_muerte_individual_activo(EU$2,$F31,$D31, Hombres!$A$1:$DW$117, Mujeres!$A$1:$DW$117)</f>
        <v>111060.57646524084</v>
      </c>
      <c r="EV31" s="48" cm="1">
        <f t="array" ref="EV31">beneficio_muerte_individual_activo(EV$2,$F31,$D31, Hombres!$A$1:$DW$117, Mujeres!$A$1:$DW$117)</f>
        <v>116577.94878661056</v>
      </c>
      <c r="EW31" s="48" cm="1">
        <f t="array" ref="EW31">beneficio_muerte_individual_activo(EW$2,$F31,$D31, Hombres!$A$1:$DW$117, Mujeres!$A$1:$DW$117)</f>
        <v>121357.45721378134</v>
      </c>
      <c r="EX31" s="48" cm="1">
        <f t="array" ref="EX31">beneficio_muerte_individual_activo(EX$2,$F31,$D31, Hombres!$A$1:$DW$117, Mujeres!$A$1:$DW$117)</f>
        <v>125090.07769744418</v>
      </c>
      <c r="EY31" s="48" cm="1">
        <f t="array" ref="EY31">beneficio_muerte_individual_activo(EY$2,$F31,$D31, Hombres!$A$1:$DW$117, Mujeres!$A$1:$DW$117)</f>
        <v>127567.07318111051</v>
      </c>
      <c r="EZ31" s="48" cm="1">
        <f t="array" ref="EZ31">beneficio_muerte_individual_activo(EZ$2,$F31,$D31, Hombres!$A$1:$DW$117, Mujeres!$A$1:$DW$117)</f>
        <v>128588.18672910107</v>
      </c>
      <c r="FA31" s="48" cm="1">
        <f t="array" ref="FA31">beneficio_muerte_individual_activo(FA$2,$F31,$D31, Hombres!$A$1:$DW$117, Mujeres!$A$1:$DW$117)</f>
        <v>127888.28774826117</v>
      </c>
      <c r="FB31" s="48" cm="1">
        <f t="array" ref="FB31">beneficio_muerte_individual_activo(FB$2,$F31,$D31, Hombres!$A$1:$DW$117, Mujeres!$A$1:$DW$117)</f>
        <v>125160.89321599336</v>
      </c>
      <c r="FC31" s="48" cm="1">
        <f t="array" ref="FC31">beneficio_muerte_individual_activo(FC$2,$F31,$D31, Hombres!$A$1:$DW$117, Mujeres!$A$1:$DW$117)</f>
        <v>120227.57725287836</v>
      </c>
      <c r="FD31" s="48" cm="1">
        <f t="array" ref="FD31">beneficio_muerte_individual_activo(FD$2,$F31,$D31, Hombres!$A$1:$DW$117, Mujeres!$A$1:$DW$117)</f>
        <v>113107.146606574</v>
      </c>
      <c r="FE31" s="48" cm="1">
        <f t="array" ref="FE31">beneficio_muerte_individual_activo(FE$2,$F31,$D31, Hombres!$A$1:$DW$117, Mujeres!$A$1:$DW$117)</f>
        <v>103943.02187031055</v>
      </c>
      <c r="FF31" s="48" cm="1">
        <f t="array" ref="FF31">beneficio_muerte_individual_activo(FF$2,$F31,$D31, Hombres!$A$1:$DW$117, Mujeres!$A$1:$DW$117)</f>
        <v>92977.019440983961</v>
      </c>
      <c r="FG31" s="48" cm="1">
        <f t="array" ref="FG31">beneficio_muerte_individual_activo(FG$2,$F31,$D31, Hombres!$A$1:$DW$117, Mujeres!$A$1:$DW$117)</f>
        <v>80589.742026807042</v>
      </c>
      <c r="FH31" s="48" cm="1">
        <f t="array" ref="FH31">beneficio_muerte_individual_activo(FH$2,$F31,$D31, Hombres!$A$1:$DW$117, Mujeres!$A$1:$DW$117)</f>
        <v>67365.371959611177</v>
      </c>
      <c r="FI31" s="48" cm="1">
        <f t="array" ref="FI31">beneficio_muerte_individual_activo(FI$2,$F31,$D31, Hombres!$A$1:$DW$117, Mujeres!$A$1:$DW$117)</f>
        <v>54033.33642193061</v>
      </c>
      <c r="FJ31" s="48" cm="1">
        <f t="array" ref="FJ31">beneficio_muerte_individual_activo(FJ$2,$F31,$D31, Hombres!$A$1:$DW$117, Mujeres!$A$1:$DW$117)</f>
        <v>41337.272846054293</v>
      </c>
      <c r="FK31" s="48" cm="1">
        <f t="array" ref="FK31">beneficio_muerte_individual_activo(FK$2,$F31,$D31, Hombres!$A$1:$DW$117, Mujeres!$A$1:$DW$117)</f>
        <v>29938.841353156651</v>
      </c>
      <c r="FL31" s="48" cm="1">
        <f t="array" ref="FL31">beneficio_muerte_individual_activo(FL$2,$F31,$D31, Hombres!$A$1:$DW$117, Mujeres!$A$1:$DW$117)</f>
        <v>20344.032757341247</v>
      </c>
      <c r="FM31" s="48" cm="1">
        <f t="array" ref="FM31">beneficio_muerte_individual_activo(FM$2,$F31,$D31, Hombres!$A$1:$DW$117, Mujeres!$A$1:$DW$117)</f>
        <v>12836.312505485805</v>
      </c>
      <c r="FN31" s="48" cm="1">
        <f t="array" ref="FN31">beneficio_muerte_individual_activo(FN$2,$F31,$D31, Hombres!$A$1:$DW$117, Mujeres!$A$1:$DW$117)</f>
        <v>7428.5020897843578</v>
      </c>
      <c r="FO31" s="48" cm="1">
        <f t="array" ref="FO31">beneficio_muerte_individual_activo(FO$2,$F31,$D31, Hombres!$A$1:$DW$117, Mujeres!$A$1:$DW$117)</f>
        <v>3882.8919307179917</v>
      </c>
      <c r="FP31" s="48" cm="1">
        <f t="array" ref="FP31">beneficio_muerte_individual_activo(FP$2,$F31,$D31, Hombres!$A$1:$DW$117, Mujeres!$A$1:$DW$117)</f>
        <v>1797.6421057215275</v>
      </c>
      <c r="FQ31" s="108" cm="1">
        <f t="array" ref="FQ31">beneficio_muerte_individual_activo(FQ$2,$F31,$D31, Hombres!$A$1:$DW$117, Mujeres!$A$1:$DW$117)</f>
        <v>718.62450858774673</v>
      </c>
      <c r="FR31" s="48" cm="1">
        <f t="array" ref="FR31">beneficio_muerte_individual_activo(FR$2,$F31,$D31, Hombres!$A$1:$DW$117, Mujeres!$A$1:$DW$117)</f>
        <v>239.65674936046045</v>
      </c>
      <c r="FS31" s="48" cm="1">
        <f t="array" ref="FS31">beneficio_muerte_individual_activo(FS$2,$F31,$D31, Hombres!$A$1:$DW$117, Mujeres!$A$1:$DW$117)</f>
        <v>63.403142433245065</v>
      </c>
      <c r="FT31" s="48" cm="1">
        <f t="array" ref="FT31">beneficio_muerte_individual_activo(FT$2,$F31,$D31, Hombres!$A$1:$DW$117, Mujeres!$A$1:$DW$117)</f>
        <v>12.263539706980584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35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0</v>
      </c>
      <c r="AC32" s="48" cm="1">
        <f t="array" ref="AC32">AnualidadActivo(AC$2, $E32, $C32, $B32, $D32, Hombres!$A$1:$DW$117, Mujeres!$A$1:$DW$117)</f>
        <v>28704212.477733064</v>
      </c>
      <c r="AD32" s="48" cm="1">
        <f t="array" ref="AD32">AnualidadActivo(AD$2, $E32, $C32, $B32, $D32, Hombres!$A$1:$DW$117, Mujeres!$A$1:$DW$117)</f>
        <v>29565338.852065057</v>
      </c>
      <c r="AE32" s="48" cm="1">
        <f t="array" ref="AE32">AnualidadActivo(AE$2, $E32, $C32, $B32, $D32, Hombres!$A$1:$DW$117, Mujeres!$A$1:$DW$117)</f>
        <v>30452299.017627012</v>
      </c>
      <c r="AF32" s="48" cm="1">
        <f t="array" ref="AF32">AnualidadActivo(AF$2, $E32, $C32, $B32, $D32, Hombres!$A$1:$DW$117, Mujeres!$A$1:$DW$117)</f>
        <v>31365867.988155827</v>
      </c>
      <c r="AG32" s="48" cm="1">
        <f t="array" ref="AG32">AnualidadActivo(AG$2, $E32, $C32, $B32, $D32, Hombres!$A$1:$DW$117, Mujeres!$A$1:$DW$117)</f>
        <v>32306844.027800497</v>
      </c>
      <c r="AH32" s="48" cm="1">
        <f t="array" ref="AH32">AnualidadActivo(AH$2, $E32, $C32, $B32, $D32, Hombres!$A$1:$DW$117, Mujeres!$A$1:$DW$117)</f>
        <v>33139085.129515532</v>
      </c>
      <c r="AI32" s="48" cm="1">
        <f t="array" ref="AI32">AnualidadActivo(AI$2, $E32, $C32, $B32, $D32, Hombres!$A$1:$DW$117, Mujeres!$A$1:$DW$117)</f>
        <v>33979357.65115808</v>
      </c>
      <c r="AJ32" s="48" cm="1">
        <f t="array" ref="AJ32">AnualidadActivo(AJ$2, $E32, $C32, $B32, $D32, Hombres!$A$1:$DW$117, Mujeres!$A$1:$DW$117)</f>
        <v>34827857.040549092</v>
      </c>
      <c r="AK32" s="48" cm="1">
        <f t="array" ref="AK32">AnualidadActivo(AK$2, $E32, $C32, $B32, $D32, Hombres!$A$1:$DW$117, Mujeres!$A$1:$DW$117)</f>
        <v>35684906.379748628</v>
      </c>
      <c r="AL32" s="48" cm="1">
        <f t="array" ref="AL32">AnualidadActivo(AL$2, $E32, $C32, $B32, $D32, Hombres!$A$1:$DW$117, Mujeres!$A$1:$DW$117)</f>
        <v>36549516.440327339</v>
      </c>
      <c r="AM32" s="48" cm="1">
        <f t="array" ref="AM32">AnualidadActivo(AM$2, $E32, $C32, $B32, $D32, Hombres!$A$1:$DW$117, Mujeres!$A$1:$DW$117)</f>
        <v>37418819.605668843</v>
      </c>
      <c r="AN32" s="48" cm="1">
        <f t="array" ref="AN32">AnualidadActivo(AN$2, $E32, $C32, $B32, $D32, Hombres!$A$1:$DW$117, Mujeres!$A$1:$DW$117)</f>
        <v>38288968.960476622</v>
      </c>
      <c r="AO32" s="48" cm="1">
        <f t="array" ref="AO32">AnualidadActivo(AO$2, $E32, $C32, $B32, $D32, Hombres!$A$1:$DW$117, Mujeres!$A$1:$DW$117)</f>
        <v>39154590.1573909</v>
      </c>
      <c r="AP32" s="48" cm="1">
        <f t="array" ref="AP32">AnualidadActivo(AP$2, $E32, $C32, $B32, $D32, Hombres!$A$1:$DW$117, Mujeres!$A$1:$DW$117)</f>
        <v>40006710.993976526</v>
      </c>
      <c r="AQ32" s="48" cm="1">
        <f t="array" ref="AQ32">AnualidadActivo(AQ$2, $E32, $C32, $B32, $D32, Hombres!$A$1:$DW$117, Mujeres!$A$1:$DW$117)</f>
        <v>40835110.595280677</v>
      </c>
      <c r="AR32" s="48" cm="1">
        <f t="array" ref="AR32">AnualidadActivo(AR$2, $E32, $C32, $B32, $D32, Hombres!$A$1:$DW$117, Mujeres!$A$1:$DW$117)</f>
        <v>41634081.834649831</v>
      </c>
      <c r="AS32" s="48" cm="1">
        <f t="array" ref="AS32">AnualidadActivo(AS$2, $E32, $C32, $B32, $D32, Hombres!$A$1:$DW$117, Mujeres!$A$1:$DW$117)</f>
        <v>42403529.669486441</v>
      </c>
      <c r="AT32" s="48" cm="1">
        <f t="array" ref="AT32">AnualidadActivo(AT$2, $E32, $C32, $B32, $D32, Hombres!$A$1:$DW$117, Mujeres!$A$1:$DW$117)</f>
        <v>43143177.151337191</v>
      </c>
      <c r="AU32" s="48" cm="1">
        <f t="array" ref="AU32">AnualidadActivo(AU$2, $E32, $C32, $B32, $D32, Hombres!$A$1:$DW$117, Mujeres!$A$1:$DW$117)</f>
        <v>43845138.732896157</v>
      </c>
      <c r="AV32" s="48" cm="1">
        <f t="array" ref="AV32">AnualidadActivo(AV$2, $E32, $C32, $B32, $D32, Hombres!$A$1:$DW$117, Mujeres!$A$1:$DW$117)</f>
        <v>44493264.676558308</v>
      </c>
      <c r="AW32" s="48" cm="1">
        <f t="array" ref="AW32">AnualidadActivo(AW$2, $E32, $C32, $B32, $D32, Hombres!$A$1:$DW$117, Mujeres!$A$1:$DW$117)</f>
        <v>45066537.700350776</v>
      </c>
      <c r="AX32" s="48" cm="1">
        <f t="array" ref="AX32">AnualidadActivo(AX$2, $E32, $C32, $B32, $D32, Hombres!$A$1:$DW$117, Mujeres!$A$1:$DW$117)</f>
        <v>45543952.951737851</v>
      </c>
      <c r="AY32" s="48" cm="1">
        <f t="array" ref="AY32">AnualidadActivo(AY$2, $E32, $C32, $B32, $D32, Hombres!$A$1:$DW$117, Mujeres!$A$1:$DW$117)</f>
        <v>45856160.210562445</v>
      </c>
      <c r="AZ32" s="48" cm="1">
        <f t="array" ref="AZ32">AnualidadActivo(AZ$2, $E32, $C32, $B32, $D32, Hombres!$A$1:$DW$117, Mujeres!$A$1:$DW$117)</f>
        <v>46042873.059084922</v>
      </c>
      <c r="BA32" s="48" cm="1">
        <f t="array" ref="BA32">AnualidadActivo(BA$2, $E32, $C32, $B32, $D32, Hombres!$A$1:$DW$117, Mujeres!$A$1:$DW$117)</f>
        <v>46085825.764718644</v>
      </c>
      <c r="BB32" s="48" cm="1">
        <f t="array" ref="BB32">AnualidadActivo(BB$2, $E32, $C32, $B32, $D32, Hombres!$A$1:$DW$117, Mujeres!$A$1:$DW$117)</f>
        <v>45965603.191878475</v>
      </c>
      <c r="BC32" s="48" cm="1">
        <f t="array" ref="BC32">AnualidadActivo(BC$2, $E32, $C32, $B32, $D32, Hombres!$A$1:$DW$117, Mujeres!$A$1:$DW$117)</f>
        <v>45664094.667608753</v>
      </c>
      <c r="BD32" s="48" cm="1">
        <f t="array" ref="BD32">AnualidadActivo(BD$2, $E32, $C32, $B32, $D32, Hombres!$A$1:$DW$117, Mujeres!$A$1:$DW$117)</f>
        <v>45163267.681681253</v>
      </c>
      <c r="BE32" s="48" cm="1">
        <f t="array" ref="BE32">AnualidadActivo(BE$2, $E32, $C32, $B32, $D32, Hombres!$A$1:$DW$117, Mujeres!$A$1:$DW$117)</f>
        <v>44443678.808566034</v>
      </c>
      <c r="BF32" s="48" cm="1">
        <f t="array" ref="BF32">AnualidadActivo(BF$2, $E32, $C32, $B32, $D32, Hombres!$A$1:$DW$117, Mujeres!$A$1:$DW$117)</f>
        <v>43485901.219411321</v>
      </c>
      <c r="BG32" s="48" cm="1">
        <f t="array" ref="BG32">AnualidadActivo(BG$2, $E32, $C32, $B32, $D32, Hombres!$A$1:$DW$117, Mujeres!$A$1:$DW$117)</f>
        <v>42273289.210389413</v>
      </c>
      <c r="BH32" s="48" cm="1">
        <f t="array" ref="BH32">AnualidadActivo(BH$2, $E32, $C32, $B32, $D32, Hombres!$A$1:$DW$117, Mujeres!$A$1:$DW$117)</f>
        <v>40795526.536531143</v>
      </c>
      <c r="BI32" s="48" cm="1">
        <f t="array" ref="BI32">AnualidadActivo(BI$2, $E32, $C32, $B32, $D32, Hombres!$A$1:$DW$117, Mujeres!$A$1:$DW$117)</f>
        <v>39047600.223476656</v>
      </c>
      <c r="BJ32" s="48" cm="1">
        <f t="array" ref="BJ32">AnualidadActivo(BJ$2, $E32, $C32, $B32, $D32, Hombres!$A$1:$DW$117, Mujeres!$A$1:$DW$117)</f>
        <v>37028802.626226306</v>
      </c>
      <c r="BK32" s="48" cm="1">
        <f t="array" ref="BK32">AnualidadActivo(BK$2, $E32, $C32, $B32, $D32, Hombres!$A$1:$DW$117, Mujeres!$A$1:$DW$117)</f>
        <v>34744374.411799401</v>
      </c>
      <c r="BL32" s="48" cm="1">
        <f t="array" ref="BL32">AnualidadActivo(BL$2, $E32, $C32, $B32, $D32, Hombres!$A$1:$DW$117, Mujeres!$A$1:$DW$117)</f>
        <v>32209108.680907372</v>
      </c>
      <c r="BM32" s="48" cm="1">
        <f t="array" ref="BM32">AnualidadActivo(BM$2, $E32, $C32, $B32, $D32, Hombres!$A$1:$DW$117, Mujeres!$A$1:$DW$117)</f>
        <v>29451637.735635046</v>
      </c>
      <c r="BN32" s="48" cm="1">
        <f t="array" ref="BN32">AnualidadActivo(BN$2, $E32, $C32, $B32, $D32, Hombres!$A$1:$DW$117, Mujeres!$A$1:$DW$117)</f>
        <v>26514457.947642017</v>
      </c>
      <c r="BO32" s="48" cm="1">
        <f t="array" ref="BO32">AnualidadActivo(BO$2, $E32, $C32, $B32, $D32, Hombres!$A$1:$DW$117, Mujeres!$A$1:$DW$117)</f>
        <v>23451266.165789593</v>
      </c>
      <c r="BP32" s="48" cm="1">
        <f t="array" ref="BP32">AnualidadActivo(BP$2, $E32, $C32, $B32, $D32, Hombres!$A$1:$DW$117, Mujeres!$A$1:$DW$117)</f>
        <v>20326091.362797</v>
      </c>
      <c r="BQ32" s="48" cm="1">
        <f t="array" ref="BQ32">AnualidadActivo(BQ$2, $E32, $C32, $B32, $D32, Hombres!$A$1:$DW$117, Mujeres!$A$1:$DW$117)</f>
        <v>17213368.915088512</v>
      </c>
      <c r="BR32" s="48" cm="1">
        <f t="array" ref="BR32">AnualidadActivo(BR$2, $E32, $C32, $B32, $D32, Hombres!$A$1:$DW$117, Mujeres!$A$1:$DW$117)</f>
        <v>14196106.262584833</v>
      </c>
      <c r="BS32" s="48" cm="1">
        <f t="array" ref="BS32">AnualidadActivo(BS$2, $E32, $C32, $B32, $D32, Hombres!$A$1:$DW$117, Mujeres!$A$1:$DW$117)</f>
        <v>11358889.258938339</v>
      </c>
      <c r="BT32" s="48" cm="1">
        <f t="array" ref="BT32">AnualidadActivo(BT$2, $E32, $C32, $B32, $D32, Hombres!$A$1:$DW$117, Mujeres!$A$1:$DW$117)</f>
        <v>8779039.2361554187</v>
      </c>
      <c r="BU32" s="48" cm="1">
        <f t="array" ref="BU32">AnualidadActivo(BU$2, $E32, $C32, $B32, $D32, Hombres!$A$1:$DW$117, Mujeres!$A$1:$DW$117)</f>
        <v>6519644.8217831561</v>
      </c>
      <c r="BV32" s="48" cm="1">
        <f t="array" ref="BV32">AnualidadActivo(BV$2, $E32, $C32, $B32, $D32, Hombres!$A$1:$DW$117, Mujeres!$A$1:$DW$117)</f>
        <v>4623771.127682873</v>
      </c>
      <c r="BW32" s="48" cm="1">
        <f t="array" ref="BW32">AnualidadActivo(BW$2, $E32, $C32, $B32, $D32, Hombres!$A$1:$DW$117, Mujeres!$A$1:$DW$117)</f>
        <v>3109389.7794616842</v>
      </c>
      <c r="BX32" s="48" cm="1">
        <f t="array" ref="BX32">AnualidadActivo(BX$2, $E32, $C32, $B32, $D32, Hombres!$A$1:$DW$117, Mujeres!$A$1:$DW$117)</f>
        <v>1966187.593547951</v>
      </c>
      <c r="BY32" s="48" cm="1">
        <f t="array" ref="BY32">AnualidadActivo(BY$2, $E32, $C32, $B32, $D32, Hombres!$A$1:$DW$117, Mujeres!$A$1:$DW$117)</f>
        <v>1157303.8689366025</v>
      </c>
      <c r="BZ32" s="48" cm="1">
        <f t="array" ref="BZ32">AnualidadActivo(BZ$2, $E32, $C32, $B32, $D32, Hombres!$A$1:$DW$117, Mujeres!$A$1:$DW$117)</f>
        <v>626258.95654454606</v>
      </c>
      <c r="CA32" s="48" cm="1">
        <f t="array" ref="CA32">AnualidadActivo(CA$2, $E32, $C32, $B32, $D32, Hombres!$A$1:$DW$117, Mujeres!$A$1:$DW$117)</f>
        <v>306824.34443087381</v>
      </c>
      <c r="CB32" s="48" cm="1">
        <f t="array" ref="CB32">AnualidadActivo(CB$2, $E32, $C32, $B32, $D32, Hombres!$A$1:$DW$117, Mujeres!$A$1:$DW$117)</f>
        <v>133500.85731643651</v>
      </c>
      <c r="CC32" s="48" cm="1">
        <f t="array" ref="CC32">AnualidadActivo(CC$2, $E32, $C32, $B32, $D32, Hombres!$A$1:$DW$117, Mujeres!$A$1:$DW$117)</f>
        <v>0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6061.5</v>
      </c>
      <c r="DG32" s="48" cm="1">
        <f t="array" ref="DG32">beneficio_muerte_individual_activo(DG$2,$F32,$D32, Hombres!$A$1:$DW$117, Mujeres!$A$1:$DW$117)</f>
        <v>6460.1588435999993</v>
      </c>
      <c r="DH32" s="48" cm="1">
        <f t="array" ref="DH32">beneficio_muerte_individual_activo(DH$2,$F32,$D32, Hombres!$A$1:$DW$117, Mujeres!$A$1:$DW$117)</f>
        <v>6869.7526671088244</v>
      </c>
      <c r="DI32" s="48" cm="1">
        <f t="array" ref="DI32">beneficio_muerte_individual_activo(DI$2,$F32,$D32, Hombres!$A$1:$DW$117, Mujeres!$A$1:$DW$117)</f>
        <v>7310.5372861845808</v>
      </c>
      <c r="DJ32" s="48" cm="1">
        <f t="array" ref="DJ32">beneficio_muerte_individual_activo(DJ$2,$F32,$D32, Hombres!$A$1:$DW$117, Mujeres!$A$1:$DW$117)</f>
        <v>7794.6500356506285</v>
      </c>
      <c r="DK32" s="48" cm="1">
        <f t="array" ref="DK32">beneficio_muerte_individual_activo(DK$2,$F32,$D32, Hombres!$A$1:$DW$117, Mujeres!$A$1:$DW$117)</f>
        <v>8319.2043983159547</v>
      </c>
      <c r="DL32" s="48" cm="1">
        <f t="array" ref="DL32">beneficio_muerte_individual_activo(DL$2,$F32,$D32, Hombres!$A$1:$DW$117, Mujeres!$A$1:$DW$117)</f>
        <v>8867.4110911806365</v>
      </c>
      <c r="DM32" s="48" cm="1">
        <f t="array" ref="DM32">beneficio_muerte_individual_activo(DM$2,$F32,$D32, Hombres!$A$1:$DW$117, Mujeres!$A$1:$DW$117)</f>
        <v>9459.6971991805531</v>
      </c>
      <c r="DN32" s="48" cm="1">
        <f t="array" ref="DN32">beneficio_muerte_individual_activo(DN$2,$F32,$D32, Hombres!$A$1:$DW$117, Mujeres!$A$1:$DW$117)</f>
        <v>10155.771831038912</v>
      </c>
      <c r="DO32" s="48" cm="1">
        <f t="array" ref="DO32">beneficio_muerte_individual_activo(DO$2,$F32,$D32, Hombres!$A$1:$DW$117, Mujeres!$A$1:$DW$117)</f>
        <v>10935.309611246339</v>
      </c>
      <c r="DP32" s="48" cm="1">
        <f t="array" ref="DP32">beneficio_muerte_individual_activo(DP$2,$F32,$D32, Hombres!$A$1:$DW$117, Mujeres!$A$1:$DW$117)</f>
        <v>11755.919639820735</v>
      </c>
      <c r="DQ32" s="48" cm="1">
        <f t="array" ref="DQ32">beneficio_muerte_individual_activo(DQ$2,$F32,$D32, Hombres!$A$1:$DW$117, Mujeres!$A$1:$DW$117)</f>
        <v>12543.195990447071</v>
      </c>
      <c r="DR32" s="48" cm="1">
        <f t="array" ref="DR32">beneficio_muerte_individual_activo(DR$2,$F32,$D32, Hombres!$A$1:$DW$117, Mujeres!$A$1:$DW$117)</f>
        <v>13332.25054563626</v>
      </c>
      <c r="DS32" s="48" cm="1">
        <f t="array" ref="DS32">beneficio_muerte_individual_activo(DS$2,$F32,$D32, Hombres!$A$1:$DW$117, Mujeres!$A$1:$DW$117)</f>
        <v>14212.416114578293</v>
      </c>
      <c r="DT32" s="48" cm="1">
        <f t="array" ref="DT32">beneficio_muerte_individual_activo(DT$2,$F32,$D32, Hombres!$A$1:$DW$117, Mujeres!$A$1:$DW$117)</f>
        <v>15278.022601257522</v>
      </c>
      <c r="DU32" s="48" cm="1">
        <f t="array" ref="DU32">beneficio_muerte_individual_activo(DU$2,$F32,$D32, Hombres!$A$1:$DW$117, Mujeres!$A$1:$DW$117)</f>
        <v>16575.621367569049</v>
      </c>
      <c r="DV32" s="48" cm="1">
        <f t="array" ref="DV32">beneficio_muerte_individual_activo(DV$2,$F32,$D32, Hombres!$A$1:$DW$117, Mujeres!$A$1:$DW$117)</f>
        <v>18100.20298700401</v>
      </c>
      <c r="DW32" s="48" cm="1">
        <f t="array" ref="DW32">beneficio_muerte_individual_activo(DW$2,$F32,$D32, Hombres!$A$1:$DW$117, Mujeres!$A$1:$DW$117)</f>
        <v>11893.515505790627</v>
      </c>
      <c r="DX32" s="48" cm="1">
        <f t="array" ref="DX32">beneficio_muerte_individual_activo(DX$2,$F32,$D32, Hombres!$A$1:$DW$117, Mujeres!$A$1:$DW$117)</f>
        <v>12974.917450355708</v>
      </c>
      <c r="DY32" s="48" cm="1">
        <f t="array" ref="DY32">beneficio_muerte_individual_activo(DY$2,$F32,$D32, Hombres!$A$1:$DW$117, Mujeres!$A$1:$DW$117)</f>
        <v>13986.959238827945</v>
      </c>
      <c r="DZ32" s="48" cm="1">
        <f t="array" ref="DZ32">beneficio_muerte_individual_activo(DZ$2,$F32,$D32, Hombres!$A$1:$DW$117, Mujeres!$A$1:$DW$117)</f>
        <v>14922.978551371369</v>
      </c>
      <c r="EA32" s="48" cm="1">
        <f t="array" ref="EA32">beneficio_muerte_individual_activo(EA$2,$F32,$D32, Hombres!$A$1:$DW$117, Mujeres!$A$1:$DW$117)</f>
        <v>15888.718700897658</v>
      </c>
      <c r="EB32" s="48" cm="1">
        <f t="array" ref="EB32">beneficio_muerte_individual_activo(EB$2,$F32,$D32, Hombres!$A$1:$DW$117, Mujeres!$A$1:$DW$117)</f>
        <v>17017.33463698296</v>
      </c>
      <c r="EC32" s="48" cm="1">
        <f t="array" ref="EC32">beneficio_muerte_individual_activo(EC$2,$F32,$D32, Hombres!$A$1:$DW$117, Mujeres!$A$1:$DW$117)</f>
        <v>18356.730429681651</v>
      </c>
      <c r="ED32" s="48" cm="1">
        <f t="array" ref="ED32">beneficio_muerte_individual_activo(ED$2,$F32,$D32, Hombres!$A$1:$DW$117, Mujeres!$A$1:$DW$117)</f>
        <v>19984.921116480968</v>
      </c>
      <c r="EE32" s="48" cm="1">
        <f t="array" ref="EE32">beneficio_muerte_individual_activo(EE$2,$F32,$D32, Hombres!$A$1:$DW$117, Mujeres!$A$1:$DW$117)</f>
        <v>22108.422398991723</v>
      </c>
      <c r="EF32" s="48" cm="1">
        <f t="array" ref="EF32">beneficio_muerte_individual_activo(EF$2,$F32,$D32, Hombres!$A$1:$DW$117, Mujeres!$A$1:$DW$117)</f>
        <v>24744.546538655639</v>
      </c>
      <c r="EG32" s="48" cm="1">
        <f t="array" ref="EG32">beneficio_muerte_individual_activo(EG$2,$F32,$D32, Hombres!$A$1:$DW$117, Mujeres!$A$1:$DW$117)</f>
        <v>27531.136389329131</v>
      </c>
      <c r="EH32" s="48" cm="1">
        <f t="array" ref="EH32">beneficio_muerte_individual_activo(EH$2,$F32,$D32, Hombres!$A$1:$DW$117, Mujeres!$A$1:$DW$117)</f>
        <v>30084.987618904041</v>
      </c>
      <c r="EI32" s="48" cm="1">
        <f t="array" ref="EI32">beneficio_muerte_individual_activo(EI$2,$F32,$D32, Hombres!$A$1:$DW$117, Mujeres!$A$1:$DW$117)</f>
        <v>32429.638713242359</v>
      </c>
      <c r="EJ32" s="48" cm="1">
        <f t="array" ref="EJ32">beneficio_muerte_individual_activo(EJ$2,$F32,$D32, Hombres!$A$1:$DW$117, Mujeres!$A$1:$DW$117)</f>
        <v>35025.606341908911</v>
      </c>
      <c r="EK32" s="48" cm="1">
        <f t="array" ref="EK32">beneficio_muerte_individual_activo(EK$2,$F32,$D32, Hombres!$A$1:$DW$117, Mujeres!$A$1:$DW$117)</f>
        <v>38305.080255460482</v>
      </c>
      <c r="EL32" s="48" cm="1">
        <f t="array" ref="EL32">beneficio_muerte_individual_activo(EL$2,$F32,$D32, Hombres!$A$1:$DW$117, Mujeres!$A$1:$DW$117)</f>
        <v>42445.22737832534</v>
      </c>
      <c r="EM32" s="48" cm="1">
        <f t="array" ref="EM32">beneficio_muerte_individual_activo(EM$2,$F32,$D32, Hombres!$A$1:$DW$117, Mujeres!$A$1:$DW$117)</f>
        <v>47326.839210270176</v>
      </c>
      <c r="EN32" s="48" cm="1">
        <f t="array" ref="EN32">beneficio_muerte_individual_activo(EN$2,$F32,$D32, Hombres!$A$1:$DW$117, Mujeres!$A$1:$DW$117)</f>
        <v>55380.488028256194</v>
      </c>
      <c r="EO32" s="48" cm="1">
        <f t="array" ref="EO32">beneficio_muerte_individual_activo(EO$2,$F32,$D32, Hombres!$A$1:$DW$117, Mujeres!$A$1:$DW$117)</f>
        <v>60646.352296780657</v>
      </c>
      <c r="EP32" s="48" cm="1">
        <f t="array" ref="EP32">beneficio_muerte_individual_activo(EP$2,$F32,$D32, Hombres!$A$1:$DW$117, Mujeres!$A$1:$DW$117)</f>
        <v>66276.595645465757</v>
      </c>
      <c r="EQ32" s="48" cm="1">
        <f t="array" ref="EQ32">beneficio_muerte_individual_activo(EQ$2,$F32,$D32, Hombres!$A$1:$DW$117, Mujeres!$A$1:$DW$117)</f>
        <v>72253.525481989287</v>
      </c>
      <c r="ER32" s="48" cm="1">
        <f t="array" ref="ER32">beneficio_muerte_individual_activo(ER$2,$F32,$D32, Hombres!$A$1:$DW$117, Mujeres!$A$1:$DW$117)</f>
        <v>78442.94193736231</v>
      </c>
      <c r="ES32" s="48" cm="1">
        <f t="array" ref="ES32">beneficio_muerte_individual_activo(ES$2,$F32,$D32, Hombres!$A$1:$DW$117, Mujeres!$A$1:$DW$117)</f>
        <v>84781.264028581412</v>
      </c>
      <c r="ET32" s="48" cm="1">
        <f t="array" ref="ET32">beneficio_muerte_individual_activo(ET$2,$F32,$D32, Hombres!$A$1:$DW$117, Mujeres!$A$1:$DW$117)</f>
        <v>91276.22001856257</v>
      </c>
      <c r="EU32" s="48" cm="1">
        <f t="array" ref="EU32">beneficio_muerte_individual_activo(EU$2,$F32,$D32, Hombres!$A$1:$DW$117, Mujeres!$A$1:$DW$117)</f>
        <v>97870.427696333078</v>
      </c>
      <c r="EV32" s="48" cm="1">
        <f t="array" ref="EV32">beneficio_muerte_individual_activo(EV$2,$F32,$D32, Hombres!$A$1:$DW$117, Mujeres!$A$1:$DW$117)</f>
        <v>104397.07548934899</v>
      </c>
      <c r="EW32" s="48" cm="1">
        <f t="array" ref="EW32">beneficio_muerte_individual_activo(EW$2,$F32,$D32, Hombres!$A$1:$DW$117, Mujeres!$A$1:$DW$117)</f>
        <v>110568.06141012756</v>
      </c>
      <c r="EX32" s="48" cm="1">
        <f t="array" ref="EX32">beneficio_muerte_individual_activo(EX$2,$F32,$D32, Hombres!$A$1:$DW$117, Mujeres!$A$1:$DW$117)</f>
        <v>116176.01500201796</v>
      </c>
      <c r="EY32" s="48" cm="1">
        <f t="array" ref="EY32">beneficio_muerte_individual_activo(EY$2,$F32,$D32, Hombres!$A$1:$DW$117, Mujeres!$A$1:$DW$117)</f>
        <v>121082.73490352198</v>
      </c>
      <c r="EZ32" s="48" cm="1">
        <f t="array" ref="EZ32">beneficio_muerte_individual_activo(EZ$2,$F32,$D32, Hombres!$A$1:$DW$117, Mujeres!$A$1:$DW$117)</f>
        <v>125112.51909903753</v>
      </c>
      <c r="FA32" s="48" cm="1">
        <f t="array" ref="FA32">beneficio_muerte_individual_activo(FA$2,$F32,$D32, Hombres!$A$1:$DW$117, Mujeres!$A$1:$DW$117)</f>
        <v>127990.5158387698</v>
      </c>
      <c r="FB32" s="48" cm="1">
        <f t="array" ref="FB32">beneficio_muerte_individual_activo(FB$2,$F32,$D32, Hombres!$A$1:$DW$117, Mujeres!$A$1:$DW$117)</f>
        <v>129338.84903381791</v>
      </c>
      <c r="FC32" s="48" cm="1">
        <f t="array" ref="FC32">beneficio_muerte_individual_activo(FC$2,$F32,$D32, Hombres!$A$1:$DW$117, Mujeres!$A$1:$DW$117)</f>
        <v>128842.20610630864</v>
      </c>
      <c r="FD32" s="48" cm="1">
        <f t="array" ref="FD32">beneficio_muerte_individual_activo(FD$2,$F32,$D32, Hombres!$A$1:$DW$117, Mujeres!$A$1:$DW$117)</f>
        <v>126330.24383229388</v>
      </c>
      <c r="FE32" s="48" cm="1">
        <f t="array" ref="FE32">beneficio_muerte_individual_activo(FE$2,$F32,$D32, Hombres!$A$1:$DW$117, Mujeres!$A$1:$DW$117)</f>
        <v>121699.91255872539</v>
      </c>
      <c r="FF32" s="48" cm="1">
        <f t="array" ref="FF32">beneficio_muerte_individual_activo(FF$2,$F32,$D32, Hombres!$A$1:$DW$117, Mujeres!$A$1:$DW$117)</f>
        <v>114877.65570963926</v>
      </c>
      <c r="FG32" s="48" cm="1">
        <f t="array" ref="FG32">beneficio_muerte_individual_activo(FG$2,$F32,$D32, Hombres!$A$1:$DW$117, Mujeres!$A$1:$DW$117)</f>
        <v>105873.73773994319</v>
      </c>
      <c r="FH32" s="48" cm="1">
        <f t="array" ref="FH32">beneficio_muerte_individual_activo(FH$2,$F32,$D32, Hombres!$A$1:$DW$117, Mujeres!$A$1:$DW$117)</f>
        <v>94919.668318989396</v>
      </c>
      <c r="FI32" s="48" cm="1">
        <f t="array" ref="FI32">beneficio_muerte_individual_activo(FI$2,$F32,$D32, Hombres!$A$1:$DW$117, Mujeres!$A$1:$DW$117)</f>
        <v>82482.752041392465</v>
      </c>
      <c r="FJ32" s="48" cm="1">
        <f t="array" ref="FJ32">beneficio_muerte_individual_activo(FJ$2,$F32,$D32, Hombres!$A$1:$DW$117, Mujeres!$A$1:$DW$117)</f>
        <v>69171.668701391653</v>
      </c>
      <c r="FK32" s="48" cm="1">
        <f t="array" ref="FK32">beneficio_muerte_individual_activo(FK$2,$F32,$D32, Hombres!$A$1:$DW$117, Mujeres!$A$1:$DW$117)</f>
        <v>55675.525268965655</v>
      </c>
      <c r="FL32" s="48" cm="1">
        <f t="array" ref="FL32">beneficio_muerte_individual_activo(FL$2,$F32,$D32, Hombres!$A$1:$DW$117, Mujeres!$A$1:$DW$117)</f>
        <v>42724.263082297199</v>
      </c>
      <c r="FM32" s="48" cm="1">
        <f t="array" ref="FM32">beneficio_muerte_individual_activo(FM$2,$F32,$D32, Hombres!$A$1:$DW$117, Mujeres!$A$1:$DW$117)</f>
        <v>31026.167895765313</v>
      </c>
      <c r="FN32" s="48" cm="1">
        <f t="array" ref="FN32">beneficio_muerte_individual_activo(FN$2,$F32,$D32, Hombres!$A$1:$DW$117, Mujeres!$A$1:$DW$117)</f>
        <v>21142.522777641985</v>
      </c>
      <c r="FO32" s="48" cm="1">
        <f t="array" ref="FO32">beneficio_muerte_individual_activo(FO$2,$F32,$D32, Hombres!$A$1:$DW$117, Mujeres!$A$1:$DW$117)</f>
        <v>13381.369457029385</v>
      </c>
      <c r="FP32" s="48" cm="1">
        <f t="array" ref="FP32">beneficio_muerte_individual_activo(FP$2,$F32,$D32, Hombres!$A$1:$DW$117, Mujeres!$A$1:$DW$117)</f>
        <v>7766.5894389964624</v>
      </c>
      <c r="FQ32" s="108" cm="1">
        <f t="array" ref="FQ32">beneficio_muerte_individual_activo(FQ$2,$F32,$D32, Hombres!$A$1:$DW$117, Mujeres!$A$1:$DW$117)</f>
        <v>4069.3101664842102</v>
      </c>
      <c r="FR32" s="48" cm="1">
        <f t="array" ref="FR32">beneficio_muerte_individual_activo(FR$2,$F32,$D32, Hombres!$A$1:$DW$117, Mujeres!$A$1:$DW$117)</f>
        <v>1887.5009190400344</v>
      </c>
      <c r="FS32" s="48" cm="1">
        <f t="array" ref="FS32">beneficio_muerte_individual_activo(FS$2,$F32,$D32, Hombres!$A$1:$DW$117, Mujeres!$A$1:$DW$117)</f>
        <v>755.60918145241885</v>
      </c>
      <c r="FT32" s="48" cm="1">
        <f t="array" ref="FT32">beneficio_muerte_individual_activo(FT$2,$F32,$D32, Hombres!$A$1:$DW$117, Mujeres!$A$1:$DW$117)</f>
        <v>252.11210715086099</v>
      </c>
      <c r="FU32" s="48" cm="1">
        <f t="array" ref="FU32">beneficio_muerte_individual_activo(FU$2,$F32,$D32, Hombres!$A$1:$DW$117, Mujeres!$A$1:$DW$117)</f>
        <v>66.621920473956962</v>
      </c>
      <c r="FV32" s="48" cm="1">
        <f t="array" ref="FV32">beneficio_muerte_individual_activo(FV$2,$F32,$D32, Hombres!$A$1:$DW$117, Mujeres!$A$1:$DW$117)</f>
        <v>12.83902657970083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35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0.65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0</v>
      </c>
      <c r="AE33" s="48" cm="1">
        <f t="array" ref="AE33">AnualidadActivo(AE$2, $E33, $C33, $B33, $D33, Hombres!$A$1:$DW$117, Mujeres!$A$1:$DW$117)</f>
        <v>10781712.677092923</v>
      </c>
      <c r="AF33" s="48" cm="1">
        <f t="array" ref="AF33">AnualidadActivo(AF$2, $E33, $C33, $B33, $D33, Hombres!$A$1:$DW$117, Mujeres!$A$1:$DW$117)</f>
        <v>11105164.05740571</v>
      </c>
      <c r="AG33" s="48" cm="1">
        <f t="array" ref="AG33">AnualidadActivo(AG$2, $E33, $C33, $B33, $D33, Hombres!$A$1:$DW$117, Mujeres!$A$1:$DW$117)</f>
        <v>11438318.979127882</v>
      </c>
      <c r="AH33" s="48" cm="1">
        <f t="array" ref="AH33">AnualidadActivo(AH$2, $E33, $C33, $B33, $D33, Hombres!$A$1:$DW$117, Mujeres!$A$1:$DW$117)</f>
        <v>11781468.548501719</v>
      </c>
      <c r="AI33" s="48" cm="1">
        <f t="array" ref="AI33">AnualidadActivo(AI$2, $E33, $C33, $B33, $D33, Hombres!$A$1:$DW$117, Mujeres!$A$1:$DW$117)</f>
        <v>12134912.60495677</v>
      </c>
      <c r="AJ33" s="48" cm="1">
        <f t="array" ref="AJ33">AnualidadActivo(AJ$2, $E33, $C33, $B33, $D33, Hombres!$A$1:$DW$117, Mujeres!$A$1:$DW$117)</f>
        <v>12380696.073641328</v>
      </c>
      <c r="AK33" s="48" cm="1">
        <f t="array" ref="AK33">AnualidadActivo(AK$2, $E33, $C33, $B33, $D33, Hombres!$A$1:$DW$117, Mujeres!$A$1:$DW$117)</f>
        <v>12622435.577679744</v>
      </c>
      <c r="AL33" s="48" cm="1">
        <f t="array" ref="AL33">AnualidadActivo(AL$2, $E33, $C33, $B33, $D33, Hombres!$A$1:$DW$117, Mujeres!$A$1:$DW$117)</f>
        <v>12860110.321644137</v>
      </c>
      <c r="AM33" s="48" cm="1">
        <f t="array" ref="AM33">AnualidadActivo(AM$2, $E33, $C33, $B33, $D33, Hombres!$A$1:$DW$117, Mujeres!$A$1:$DW$117)</f>
        <v>13093740.601723071</v>
      </c>
      <c r="AN33" s="48" cm="1">
        <f t="array" ref="AN33">AnualidadActivo(AN$2, $E33, $C33, $B33, $D33, Hombres!$A$1:$DW$117, Mujeres!$A$1:$DW$117)</f>
        <v>13321984.507646745</v>
      </c>
      <c r="AO33" s="48" cm="1">
        <f t="array" ref="AO33">AnualidadActivo(AO$2, $E33, $C33, $B33, $D33, Hombres!$A$1:$DW$117, Mujeres!$A$1:$DW$117)</f>
        <v>13541860.318297576</v>
      </c>
      <c r="AP33" s="48" cm="1">
        <f t="array" ref="AP33">AnualidadActivo(AP$2, $E33, $C33, $B33, $D33, Hombres!$A$1:$DW$117, Mujeres!$A$1:$DW$117)</f>
        <v>13748699.911566682</v>
      </c>
      <c r="AQ33" s="48" cm="1">
        <f t="array" ref="AQ33">AnualidadActivo(AQ$2, $E33, $C33, $B33, $D33, Hombres!$A$1:$DW$117, Mujeres!$A$1:$DW$117)</f>
        <v>13936957.161055492</v>
      </c>
      <c r="AR33" s="48" cm="1">
        <f t="array" ref="AR33">AnualidadActivo(AR$2, $E33, $C33, $B33, $D33, Hombres!$A$1:$DW$117, Mujeres!$A$1:$DW$117)</f>
        <v>14101094.614904376</v>
      </c>
      <c r="AS33" s="48" cm="1">
        <f t="array" ref="AS33">AnualidadActivo(AS$2, $E33, $C33, $B33, $D33, Hombres!$A$1:$DW$117, Mujeres!$A$1:$DW$117)</f>
        <v>14236706.590351641</v>
      </c>
      <c r="AT33" s="48" cm="1">
        <f t="array" ref="AT33">AnualidadActivo(AT$2, $E33, $C33, $B33, $D33, Hombres!$A$1:$DW$117, Mujeres!$A$1:$DW$117)</f>
        <v>14342050.118434194</v>
      </c>
      <c r="AU33" s="48" cm="1">
        <f t="array" ref="AU33">AnualidadActivo(AU$2, $E33, $C33, $B33, $D33, Hombres!$A$1:$DW$117, Mujeres!$A$1:$DW$117)</f>
        <v>14416979.915463103</v>
      </c>
      <c r="AV33" s="48" cm="1">
        <f t="array" ref="AV33">AnualidadActivo(AV$2, $E33, $C33, $B33, $D33, Hombres!$A$1:$DW$117, Mujeres!$A$1:$DW$117)</f>
        <v>14461250.899789453</v>
      </c>
      <c r="AW33" s="48" cm="1">
        <f t="array" ref="AW33">AnualidadActivo(AW$2, $E33, $C33, $B33, $D33, Hombres!$A$1:$DW$117, Mujeres!$A$1:$DW$117)</f>
        <v>14473691.480101014</v>
      </c>
      <c r="AX33" s="48" cm="1">
        <f t="array" ref="AX33">AnualidadActivo(AX$2, $E33, $C33, $B33, $D33, Hombres!$A$1:$DW$117, Mujeres!$A$1:$DW$117)</f>
        <v>14451712.96248311</v>
      </c>
      <c r="AY33" s="48" cm="1">
        <f t="array" ref="AY33">AnualidadActivo(AY$2, $E33, $C33, $B33, $D33, Hombres!$A$1:$DW$117, Mujeres!$A$1:$DW$117)</f>
        <v>14366352.127857793</v>
      </c>
      <c r="AZ33" s="48" cm="1">
        <f t="array" ref="AZ33">AnualidadActivo(AZ$2, $E33, $C33, $B33, $D33, Hombres!$A$1:$DW$117, Mujeres!$A$1:$DW$117)</f>
        <v>14233864.321196645</v>
      </c>
      <c r="BA33" s="48" cm="1">
        <f t="array" ref="BA33">AnualidadActivo(BA$2, $E33, $C33, $B33, $D33, Hombres!$A$1:$DW$117, Mujeres!$A$1:$DW$117)</f>
        <v>14050766.253106125</v>
      </c>
      <c r="BB33" s="48" cm="1">
        <f t="array" ref="BB33">AnualidadActivo(BB$2, $E33, $C33, $B33, $D33, Hombres!$A$1:$DW$117, Mujeres!$A$1:$DW$117)</f>
        <v>13813161.852291975</v>
      </c>
      <c r="BC33" s="48" cm="1">
        <f t="array" ref="BC33">AnualidadActivo(BC$2, $E33, $C33, $B33, $D33, Hombres!$A$1:$DW$117, Mujeres!$A$1:$DW$117)</f>
        <v>13517477.848395126</v>
      </c>
      <c r="BD33" s="48" cm="1">
        <f t="array" ref="BD33">AnualidadActivo(BD$2, $E33, $C33, $B33, $D33, Hombres!$A$1:$DW$117, Mujeres!$A$1:$DW$117)</f>
        <v>13161269.165167838</v>
      </c>
      <c r="BE33" s="48" cm="1">
        <f t="array" ref="BE33">AnualidadActivo(BE$2, $E33, $C33, $B33, $D33, Hombres!$A$1:$DW$117, Mujeres!$A$1:$DW$117)</f>
        <v>12742386.991316535</v>
      </c>
      <c r="BF33" s="48" cm="1">
        <f t="array" ref="BF33">AnualidadActivo(BF$2, $E33, $C33, $B33, $D33, Hombres!$A$1:$DW$117, Mujeres!$A$1:$DW$117)</f>
        <v>12259009.930830641</v>
      </c>
      <c r="BG33" s="48" cm="1">
        <f t="array" ref="BG33">AnualidadActivo(BG$2, $E33, $C33, $B33, $D33, Hombres!$A$1:$DW$117, Mujeres!$A$1:$DW$117)</f>
        <v>11710430.796672337</v>
      </c>
      <c r="BH33" s="48" cm="1">
        <f t="array" ref="BH33">AnualidadActivo(BH$2, $E33, $C33, $B33, $D33, Hombres!$A$1:$DW$117, Mujeres!$A$1:$DW$117)</f>
        <v>11098234.745731965</v>
      </c>
      <c r="BI33" s="48" cm="1">
        <f t="array" ref="BI33">AnualidadActivo(BI$2, $E33, $C33, $B33, $D33, Hombres!$A$1:$DW$117, Mujeres!$A$1:$DW$117)</f>
        <v>10426483.789565681</v>
      </c>
      <c r="BJ33" s="48" cm="1">
        <f t="array" ref="BJ33">AnualidadActivo(BJ$2, $E33, $C33, $B33, $D33, Hombres!$A$1:$DW$117, Mujeres!$A$1:$DW$117)</f>
        <v>9700830.9005856719</v>
      </c>
      <c r="BK33" s="48" cm="1">
        <f t="array" ref="BK33">AnualidadActivo(BK$2, $E33, $C33, $B33, $D33, Hombres!$A$1:$DW$117, Mujeres!$A$1:$DW$117)</f>
        <v>8928381.6452625357</v>
      </c>
      <c r="BL33" s="48" cm="1">
        <f t="array" ref="BL33">AnualidadActivo(BL$2, $E33, $C33, $B33, $D33, Hombres!$A$1:$DW$117, Mujeres!$A$1:$DW$117)</f>
        <v>8118347.211716502</v>
      </c>
      <c r="BM33" s="48" cm="1">
        <f t="array" ref="BM33">AnualidadActivo(BM$2, $E33, $C33, $B33, $D33, Hombres!$A$1:$DW$117, Mujeres!$A$1:$DW$117)</f>
        <v>7282792.230596533</v>
      </c>
      <c r="BN33" s="48" cm="1">
        <f t="array" ref="BN33">AnualidadActivo(BN$2, $E33, $C33, $B33, $D33, Hombres!$A$1:$DW$117, Mujeres!$A$1:$DW$117)</f>
        <v>6436121.8104609717</v>
      </c>
      <c r="BO33" s="48" cm="1">
        <f t="array" ref="BO33">AnualidadActivo(BO$2, $E33, $C33, $B33, $D33, Hombres!$A$1:$DW$117, Mujeres!$A$1:$DW$117)</f>
        <v>5593806.4362452859</v>
      </c>
      <c r="BP33" s="48" cm="1">
        <f t="array" ref="BP33">AnualidadActivo(BP$2, $E33, $C33, $B33, $D33, Hombres!$A$1:$DW$117, Mujeres!$A$1:$DW$117)</f>
        <v>4771762.681972038</v>
      </c>
      <c r="BQ33" s="48" cm="1">
        <f t="array" ref="BQ33">AnualidadActivo(BQ$2, $E33, $C33, $B33, $D33, Hombres!$A$1:$DW$117, Mujeres!$A$1:$DW$117)</f>
        <v>3986169.0346679436</v>
      </c>
      <c r="BR33" s="48" cm="1">
        <f t="array" ref="BR33">AnualidadActivo(BR$2, $E33, $C33, $B33, $D33, Hombres!$A$1:$DW$117, Mujeres!$A$1:$DW$117)</f>
        <v>3252970.0914835483</v>
      </c>
      <c r="BS33" s="48" cm="1">
        <f t="array" ref="BS33">AnualidadActivo(BS$2, $E33, $C33, $B33, $D33, Hombres!$A$1:$DW$117, Mujeres!$A$1:$DW$117)</f>
        <v>2586362.3129848423</v>
      </c>
      <c r="BT33" s="48" cm="1">
        <f t="array" ref="BT33">AnualidadActivo(BT$2, $E33, $C33, $B33, $D33, Hombres!$A$1:$DW$117, Mujeres!$A$1:$DW$117)</f>
        <v>1997252.2793045058</v>
      </c>
      <c r="BU33" s="48" cm="1">
        <f t="array" ref="BU33">AnualidadActivo(BU$2, $E33, $C33, $B33, $D33, Hombres!$A$1:$DW$117, Mujeres!$A$1:$DW$117)</f>
        <v>1492536.1767030801</v>
      </c>
      <c r="BV33" s="48" cm="1">
        <f t="array" ref="BV33">AnualidadActivo(BV$2, $E33, $C33, $B33, $D33, Hombres!$A$1:$DW$117, Mujeres!$A$1:$DW$117)</f>
        <v>1074853.5291425174</v>
      </c>
      <c r="BW33" s="48" cm="1">
        <f t="array" ref="BW33">AnualidadActivo(BW$2, $E33, $C33, $B33, $D33, Hombres!$A$1:$DW$117, Mujeres!$A$1:$DW$117)</f>
        <v>742497.40191231796</v>
      </c>
      <c r="BX33" s="48" cm="1">
        <f t="array" ref="BX33">AnualidadActivo(BX$2, $E33, $C33, $B33, $D33, Hombres!$A$1:$DW$117, Mujeres!$A$1:$DW$117)</f>
        <v>489436.77405438124</v>
      </c>
      <c r="BY33" s="48" cm="1">
        <f t="array" ref="BY33">AnualidadActivo(BY$2, $E33, $C33, $B33, $D33, Hombres!$A$1:$DW$117, Mujeres!$A$1:$DW$117)</f>
        <v>305978.93711585359</v>
      </c>
      <c r="BZ33" s="48" cm="1">
        <f t="array" ref="BZ33">AnualidadActivo(BZ$2, $E33, $C33, $B33, $D33, Hombres!$A$1:$DW$117, Mujeres!$A$1:$DW$117)</f>
        <v>180098.69476733476</v>
      </c>
      <c r="CA33" s="48" cm="1">
        <f t="array" ref="CA33">AnualidadActivo(CA$2, $E33, $C33, $B33, $D33, Hombres!$A$1:$DW$117, Mujeres!$A$1:$DW$117)</f>
        <v>98951.035142297915</v>
      </c>
      <c r="CB33" s="48" cm="1">
        <f t="array" ref="CB33">AnualidadActivo(CB$2, $E33, $C33, $B33, $D33, Hombres!$A$1:$DW$117, Mujeres!$A$1:$DW$117)</f>
        <v>50241.647642905795</v>
      </c>
      <c r="CC33" s="48" cm="1">
        <f t="array" ref="CC33">AnualidadActivo(CC$2, $E33, $C33, $B33, $D33, Hombres!$A$1:$DW$117, Mujeres!$A$1:$DW$117)</f>
        <v>0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12263</v>
      </c>
      <c r="DG33" s="48" cm="1">
        <f t="array" ref="DG33">beneficio_muerte_individual_activo(DG$2,$F33,$D33, Hombres!$A$1:$DW$117, Mujeres!$A$1:$DW$117)</f>
        <v>12994.052432399998</v>
      </c>
      <c r="DH33" s="48" cm="1">
        <f t="array" ref="DH33">beneficio_muerte_individual_activo(DH$2,$F33,$D33, Hombres!$A$1:$DW$117, Mujeres!$A$1:$DW$117)</f>
        <v>13866.59849204993</v>
      </c>
      <c r="DI33" s="48" cm="1">
        <f t="array" ref="DI33">beneficio_muerte_individual_activo(DI$2,$F33,$D33, Hombres!$A$1:$DW$117, Mujeres!$A$1:$DW$117)</f>
        <v>14816.649391783947</v>
      </c>
      <c r="DJ33" s="48" cm="1">
        <f t="array" ref="DJ33">beneficio_muerte_individual_activo(DJ$2,$F33,$D33, Hombres!$A$1:$DW$117, Mujeres!$A$1:$DW$117)</f>
        <v>15822.939585258337</v>
      </c>
      <c r="DK33" s="48" cm="1">
        <f t="array" ref="DK33">beneficio_muerte_individual_activo(DK$2,$F33,$D33, Hombres!$A$1:$DW$117, Mujeres!$A$1:$DW$117)</f>
        <v>16870.284145705074</v>
      </c>
      <c r="DL33" s="48" cm="1">
        <f t="array" ref="DL33">beneficio_muerte_individual_activo(DL$2,$F33,$D33, Hombres!$A$1:$DW$117, Mujeres!$A$1:$DW$117)</f>
        <v>17890.550012239346</v>
      </c>
      <c r="DM33" s="48" cm="1">
        <f t="array" ref="DM33">beneficio_muerte_individual_activo(DM$2,$F33,$D33, Hombres!$A$1:$DW$117, Mujeres!$A$1:$DW$117)</f>
        <v>18844.15548172301</v>
      </c>
      <c r="DN33" s="48" cm="1">
        <f t="array" ref="DN33">beneficio_muerte_individual_activo(DN$2,$F33,$D33, Hombres!$A$1:$DW$117, Mujeres!$A$1:$DW$117)</f>
        <v>19851.79261118385</v>
      </c>
      <c r="DO33" s="48" cm="1">
        <f t="array" ref="DO33">beneficio_muerte_individual_activo(DO$2,$F33,$D33, Hombres!$A$1:$DW$117, Mujeres!$A$1:$DW$117)</f>
        <v>20995.374166237634</v>
      </c>
      <c r="DP33" s="48" cm="1">
        <f t="array" ref="DP33">beneficio_muerte_individual_activo(DP$2,$F33,$D33, Hombres!$A$1:$DW$117, Mujeres!$A$1:$DW$117)</f>
        <v>22470.923896386819</v>
      </c>
      <c r="DQ33" s="48" cm="1">
        <f t="array" ref="DQ33">beneficio_muerte_individual_activo(DQ$2,$F33,$D33, Hombres!$A$1:$DW$117, Mujeres!$A$1:$DW$117)</f>
        <v>24377.027131271298</v>
      </c>
      <c r="DR33" s="48" cm="1">
        <f t="array" ref="DR33">beneficio_muerte_individual_activo(DR$2,$F33,$D33, Hombres!$A$1:$DW$117, Mujeres!$A$1:$DW$117)</f>
        <v>26667.672643967733</v>
      </c>
      <c r="DS33" s="48" cm="1">
        <f t="array" ref="DS33">beneficio_muerte_individual_activo(DS$2,$F33,$D33, Hombres!$A$1:$DW$117, Mujeres!$A$1:$DW$117)</f>
        <v>29036.506424915708</v>
      </c>
      <c r="DT33" s="48" cm="1">
        <f t="array" ref="DT33">beneficio_muerte_individual_activo(DT$2,$F33,$D33, Hombres!$A$1:$DW$117, Mujeres!$A$1:$DW$117)</f>
        <v>31301.812994311505</v>
      </c>
      <c r="DU33" s="48" cm="1">
        <f t="array" ref="DU33">beneficio_muerte_individual_activo(DU$2,$F33,$D33, Hombres!$A$1:$DW$117, Mujeres!$A$1:$DW$117)</f>
        <v>33528.056961473143</v>
      </c>
      <c r="DV33" s="48" cm="1">
        <f t="array" ref="DV33">beneficio_muerte_individual_activo(DV$2,$F33,$D33, Hombres!$A$1:$DW$117, Mujeres!$A$1:$DW$117)</f>
        <v>35748.759777550134</v>
      </c>
      <c r="DW33" s="48" cm="1">
        <f t="array" ref="DW33">beneficio_muerte_individual_activo(DW$2,$F33,$D33, Hombres!$A$1:$DW$117, Mujeres!$A$1:$DW$117)</f>
        <v>37997.953358039114</v>
      </c>
      <c r="DX33" s="48" cm="1">
        <f t="array" ref="DX33">beneficio_muerte_individual_activo(DX$2,$F33,$D33, Hombres!$A$1:$DW$117, Mujeres!$A$1:$DW$117)</f>
        <v>40427.458249274234</v>
      </c>
      <c r="DY33" s="48" cm="1">
        <f t="array" ref="DY33">beneficio_muerte_individual_activo(DY$2,$F33,$D33, Hombres!$A$1:$DW$117, Mujeres!$A$1:$DW$117)</f>
        <v>25854.992401831001</v>
      </c>
      <c r="DZ33" s="48" cm="1">
        <f t="array" ref="DZ33">beneficio_muerte_individual_activo(DZ$2,$F33,$D33, Hombres!$A$1:$DW$117, Mujeres!$A$1:$DW$117)</f>
        <v>27525.332611587492</v>
      </c>
      <c r="EA33" s="48" cm="1">
        <f t="array" ref="EA33">beneficio_muerte_individual_activo(EA$2,$F33,$D33, Hombres!$A$1:$DW$117, Mujeres!$A$1:$DW$117)</f>
        <v>29055.722699516104</v>
      </c>
      <c r="EB33" s="48" cm="1">
        <f t="array" ref="EB33">beneficio_muerte_individual_activo(EB$2,$F33,$D33, Hombres!$A$1:$DW$117, Mujeres!$A$1:$DW$117)</f>
        <v>30445.155451950312</v>
      </c>
      <c r="EC33" s="48" cm="1">
        <f t="array" ref="EC33">beneficio_muerte_individual_activo(EC$2,$F33,$D33, Hombres!$A$1:$DW$117, Mujeres!$A$1:$DW$117)</f>
        <v>31966.088619470989</v>
      </c>
      <c r="ED33" s="48" cm="1">
        <f t="array" ref="ED33">beneficio_muerte_individual_activo(ED$2,$F33,$D33, Hombres!$A$1:$DW$117, Mujeres!$A$1:$DW$117)</f>
        <v>33904.42887255321</v>
      </c>
      <c r="EE33" s="48" cm="1">
        <f t="array" ref="EE33">beneficio_muerte_individual_activo(EE$2,$F33,$D33, Hombres!$A$1:$DW$117, Mujeres!$A$1:$DW$117)</f>
        <v>36511.468987245615</v>
      </c>
      <c r="EF33" s="48" cm="1">
        <f t="array" ref="EF33">beneficio_muerte_individual_activo(EF$2,$F33,$D33, Hombres!$A$1:$DW$117, Mujeres!$A$1:$DW$117)</f>
        <v>39854.235087289031</v>
      </c>
      <c r="EG33" s="48" cm="1">
        <f t="array" ref="EG33">beneficio_muerte_individual_activo(EG$2,$F33,$D33, Hombres!$A$1:$DW$117, Mujeres!$A$1:$DW$117)</f>
        <v>43830.75591757369</v>
      </c>
      <c r="EH33" s="48" cm="1">
        <f t="array" ref="EH33">beneficio_muerte_individual_activo(EH$2,$F33,$D33, Hombres!$A$1:$DW$117, Mujeres!$A$1:$DW$117)</f>
        <v>48158.777038320957</v>
      </c>
      <c r="EI33" s="48" cm="1">
        <f t="array" ref="EI33">beneficio_muerte_individual_activo(EI$2,$F33,$D33, Hombres!$A$1:$DW$117, Mujeres!$A$1:$DW$117)</f>
        <v>52341.822919636645</v>
      </c>
      <c r="EJ33" s="48" cm="1">
        <f t="array" ref="EJ33">beneficio_muerte_individual_activo(EJ$2,$F33,$D33, Hombres!$A$1:$DW$117, Mujeres!$A$1:$DW$117)</f>
        <v>56119.872147973561</v>
      </c>
      <c r="EK33" s="48" cm="1">
        <f t="array" ref="EK33">beneficio_muerte_individual_activo(EK$2,$F33,$D33, Hombres!$A$1:$DW$117, Mujeres!$A$1:$DW$117)</f>
        <v>59531.11129349644</v>
      </c>
      <c r="EL33" s="48" cm="1">
        <f t="array" ref="EL33">beneficio_muerte_individual_activo(EL$2,$F33,$D33, Hombres!$A$1:$DW$117, Mujeres!$A$1:$DW$117)</f>
        <v>62733.51852127834</v>
      </c>
      <c r="EM33" s="48" cm="1">
        <f t="array" ref="EM33">beneficio_muerte_individual_activo(EM$2,$F33,$D33, Hombres!$A$1:$DW$117, Mujeres!$A$1:$DW$117)</f>
        <v>65935.012921258909</v>
      </c>
      <c r="EN33" s="48" cm="1">
        <f t="array" ref="EN33">beneficio_muerte_individual_activo(EN$2,$F33,$D33, Hombres!$A$1:$DW$117, Mujeres!$A$1:$DW$117)</f>
        <v>72816.150123015745</v>
      </c>
      <c r="EO33" s="48" cm="1">
        <f t="array" ref="EO33">beneficio_muerte_individual_activo(EO$2,$F33,$D33, Hombres!$A$1:$DW$117, Mujeres!$A$1:$DW$117)</f>
        <v>76766.870745150984</v>
      </c>
      <c r="EP33" s="48" cm="1">
        <f t="array" ref="EP33">beneficio_muerte_individual_activo(EP$2,$F33,$D33, Hombres!$A$1:$DW$117, Mujeres!$A$1:$DW$117)</f>
        <v>80699.408612994477</v>
      </c>
      <c r="EQ33" s="48" cm="1">
        <f t="array" ref="EQ33">beneficio_muerte_individual_activo(EQ$2,$F33,$D33, Hombres!$A$1:$DW$117, Mujeres!$A$1:$DW$117)</f>
        <v>84643.087461380841</v>
      </c>
      <c r="ER33" s="48" cm="1">
        <f t="array" ref="ER33">beneficio_muerte_individual_activo(ER$2,$F33,$D33, Hombres!$A$1:$DW$117, Mujeres!$A$1:$DW$117)</f>
        <v>88530.210457207504</v>
      </c>
      <c r="ES33" s="48" cm="1">
        <f t="array" ref="ES33">beneficio_muerte_individual_activo(ES$2,$F33,$D33, Hombres!$A$1:$DW$117, Mujeres!$A$1:$DW$117)</f>
        <v>92204.150349711708</v>
      </c>
      <c r="ET33" s="48" cm="1">
        <f t="array" ref="ET33">beneficio_muerte_individual_activo(ET$2,$F33,$D33, Hombres!$A$1:$DW$117, Mujeres!$A$1:$DW$117)</f>
        <v>95628.113308293003</v>
      </c>
      <c r="EU33" s="48" cm="1">
        <f t="array" ref="EU33">beneficio_muerte_individual_activo(EU$2,$F33,$D33, Hombres!$A$1:$DW$117, Mujeres!$A$1:$DW$117)</f>
        <v>98767.692102574481</v>
      </c>
      <c r="EV33" s="48" cm="1">
        <f t="array" ref="EV33">beneficio_muerte_individual_activo(EV$2,$F33,$D33, Hombres!$A$1:$DW$117, Mujeres!$A$1:$DW$117)</f>
        <v>101507.26582090592</v>
      </c>
      <c r="EW33" s="48" cm="1">
        <f t="array" ref="EW33">beneficio_muerte_individual_activo(EW$2,$F33,$D33, Hombres!$A$1:$DW$117, Mujeres!$A$1:$DW$117)</f>
        <v>103622.61658030158</v>
      </c>
      <c r="EX33" s="48" cm="1">
        <f t="array" ref="EX33">beneficio_muerte_individual_activo(EX$2,$F33,$D33, Hombres!$A$1:$DW$117, Mujeres!$A$1:$DW$117)</f>
        <v>104905.22088125964</v>
      </c>
      <c r="EY33" s="48" cm="1">
        <f t="array" ref="EY33">beneficio_muerte_individual_activo(EY$2,$F33,$D33, Hombres!$A$1:$DW$117, Mujeres!$A$1:$DW$117)</f>
        <v>105271.0234394997</v>
      </c>
      <c r="EZ33" s="48" cm="1">
        <f t="array" ref="EZ33">beneficio_muerte_individual_activo(EZ$2,$F33,$D33, Hombres!$A$1:$DW$117, Mujeres!$A$1:$DW$117)</f>
        <v>104668.03407988536</v>
      </c>
      <c r="FA33" s="48" cm="1">
        <f t="array" ref="FA33">beneficio_muerte_individual_activo(FA$2,$F33,$D33, Hombres!$A$1:$DW$117, Mujeres!$A$1:$DW$117)</f>
        <v>102996.54943124249</v>
      </c>
      <c r="FB33" s="48" cm="1">
        <f t="array" ref="FB33">beneficio_muerte_individual_activo(FB$2,$F33,$D33, Hombres!$A$1:$DW$117, Mujeres!$A$1:$DW$117)</f>
        <v>100109.78563084931</v>
      </c>
      <c r="FC33" s="48" cm="1">
        <f t="array" ref="FC33">beneficio_muerte_individual_activo(FC$2,$F33,$D33, Hombres!$A$1:$DW$117, Mujeres!$A$1:$DW$117)</f>
        <v>95937.394768736762</v>
      </c>
      <c r="FD33" s="48" cm="1">
        <f t="array" ref="FD33">beneficio_muerte_individual_activo(FD$2,$F33,$D33, Hombres!$A$1:$DW$117, Mujeres!$A$1:$DW$117)</f>
        <v>90541.142497893918</v>
      </c>
      <c r="FE33" s="48" cm="1">
        <f t="array" ref="FE33">beneficio_muerte_individual_activo(FE$2,$F33,$D33, Hombres!$A$1:$DW$117, Mujeres!$A$1:$DW$117)</f>
        <v>84037.643679702363</v>
      </c>
      <c r="FF33" s="48" cm="1">
        <f t="array" ref="FF33">beneficio_muerte_individual_activo(FF$2,$F33,$D33, Hombres!$A$1:$DW$117, Mujeres!$A$1:$DW$117)</f>
        <v>76552.780748479141</v>
      </c>
      <c r="FG33" s="48" cm="1">
        <f t="array" ref="FG33">beneficio_muerte_individual_activo(FG$2,$F33,$D33, Hombres!$A$1:$DW$117, Mujeres!$A$1:$DW$117)</f>
        <v>68244.175918111374</v>
      </c>
      <c r="FH33" s="48" cm="1">
        <f t="array" ref="FH33">beneficio_muerte_individual_activo(FH$2,$F33,$D33, Hombres!$A$1:$DW$117, Mujeres!$A$1:$DW$117)</f>
        <v>59373.763649342254</v>
      </c>
      <c r="FI33" s="48" cm="1">
        <f t="array" ref="FI33">beneficio_muerte_individual_activo(FI$2,$F33,$D33, Hombres!$A$1:$DW$117, Mujeres!$A$1:$DW$117)</f>
        <v>50290.17386260895</v>
      </c>
      <c r="FJ33" s="48" cm="1">
        <f t="array" ref="FJ33">beneficio_muerte_individual_activo(FJ$2,$F33,$D33, Hombres!$A$1:$DW$117, Mujeres!$A$1:$DW$117)</f>
        <v>41350.583470178484</v>
      </c>
      <c r="FK33" s="48" cm="1">
        <f t="array" ref="FK33">beneficio_muerte_individual_activo(FK$2,$F33,$D33, Hombres!$A$1:$DW$117, Mujeres!$A$1:$DW$117)</f>
        <v>32881.424894668657</v>
      </c>
      <c r="FL33" s="48" cm="1">
        <f t="array" ref="FL33">beneficio_muerte_individual_activo(FL$2,$F33,$D33, Hombres!$A$1:$DW$117, Mujeres!$A$1:$DW$117)</f>
        <v>25168.605193267183</v>
      </c>
      <c r="FM33" s="48" cm="1">
        <f t="array" ref="FM33">beneficio_muerte_individual_activo(FM$2,$F33,$D33, Hombres!$A$1:$DW$117, Mujeres!$A$1:$DW$117)</f>
        <v>18452.936350507527</v>
      </c>
      <c r="FN33" s="48" cm="1">
        <f t="array" ref="FN33">beneficio_muerte_individual_activo(FN$2,$F33,$D33, Hombres!$A$1:$DW$117, Mujeres!$A$1:$DW$117)</f>
        <v>12892.590525389212</v>
      </c>
      <c r="FO33" s="48" cm="1">
        <f t="array" ref="FO33">beneficio_muerte_individual_activo(FO$2,$F33,$D33, Hombres!$A$1:$DW$117, Mujeres!$A$1:$DW$117)</f>
        <v>8532.0666276501415</v>
      </c>
      <c r="FP33" s="48" cm="1">
        <f t="array" ref="FP33">beneficio_muerte_individual_activo(FP$2,$F33,$D33, Hombres!$A$1:$DW$117, Mujeres!$A$1:$DW$117)</f>
        <v>5308.3763587753956</v>
      </c>
      <c r="FQ33" s="108" cm="1">
        <f t="array" ref="FQ33">beneficio_muerte_individual_activo(FQ$2,$F33,$D33, Hombres!$A$1:$DW$117, Mujeres!$A$1:$DW$117)</f>
        <v>3077.2254044892993</v>
      </c>
      <c r="FR33" s="48" cm="1">
        <f t="array" ref="FR33">beneficio_muerte_individual_activo(FR$2,$F33,$D33, Hombres!$A$1:$DW$117, Mujeres!$A$1:$DW$117)</f>
        <v>1645.0854558120393</v>
      </c>
      <c r="FS33" s="48" cm="1">
        <f t="array" ref="FS33">beneficio_muerte_individual_activo(FS$2,$F33,$D33, Hombres!$A$1:$DW$117, Mujeres!$A$1:$DW$117)</f>
        <v>801.36706929308036</v>
      </c>
      <c r="FT33" s="48" cm="1">
        <f t="array" ref="FT33">beneficio_muerte_individual_activo(FT$2,$F33,$D33, Hombres!$A$1:$DW$117, Mujeres!$A$1:$DW$117)</f>
        <v>350.41252567455348</v>
      </c>
      <c r="FU33" s="48" cm="1">
        <f t="array" ref="FU33">beneficio_muerte_individual_activo(FU$2,$F33,$D33, Hombres!$A$1:$DW$117, Mujeres!$A$1:$DW$117)</f>
        <v>134.91307730718117</v>
      </c>
      <c r="FV33" s="48" cm="1">
        <f t="array" ref="FV33">beneficio_muerte_individual_activo(FV$2,$F33,$D33, Hombres!$A$1:$DW$117, Mujeres!$A$1:$DW$117)</f>
        <v>44.59290115469944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35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0.65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0</v>
      </c>
      <c r="AE34" s="48" cm="1">
        <f t="array" ref="AE34">AnualidadActivo(AE$2, $E34, $C34, $B34, $D34, Hombres!$A$1:$DW$117, Mujeres!$A$1:$DW$117)</f>
        <v>37518630.523436651</v>
      </c>
      <c r="AF34" s="48" cm="1">
        <f t="array" ref="AF34">AnualidadActivo(AF$2, $E34, $C34, $B34, $D34, Hombres!$A$1:$DW$117, Mujeres!$A$1:$DW$117)</f>
        <v>38644189.439139746</v>
      </c>
      <c r="AG34" s="48" cm="1">
        <f t="array" ref="AG34">AnualidadActivo(AG$2, $E34, $C34, $B34, $D34, Hombres!$A$1:$DW$117, Mujeres!$A$1:$DW$117)</f>
        <v>39803515.122313939</v>
      </c>
      <c r="AH34" s="48" cm="1">
        <f t="array" ref="AH34">AnualidadActivo(AH$2, $E34, $C34, $B34, $D34, Hombres!$A$1:$DW$117, Mujeres!$A$1:$DW$117)</f>
        <v>40997620.57598336</v>
      </c>
      <c r="AI34" s="48" cm="1">
        <f t="array" ref="AI34">AnualidadActivo(AI$2, $E34, $C34, $B34, $D34, Hombres!$A$1:$DW$117, Mujeres!$A$1:$DW$117)</f>
        <v>42227549.19326286</v>
      </c>
      <c r="AJ34" s="48" cm="1">
        <f t="array" ref="AJ34">AnualidadActivo(AJ$2, $E34, $C34, $B34, $D34, Hombres!$A$1:$DW$117, Mujeres!$A$1:$DW$117)</f>
        <v>43321655.153841339</v>
      </c>
      <c r="AK34" s="48" cm="1">
        <f t="array" ref="AK34">AnualidadActivo(AK$2, $E34, $C34, $B34, $D34, Hombres!$A$1:$DW$117, Mujeres!$A$1:$DW$117)</f>
        <v>44427443.087585762</v>
      </c>
      <c r="AL34" s="48" cm="1">
        <f t="array" ref="AL34">AnualidadActivo(AL$2, $E34, $C34, $B34, $D34, Hombres!$A$1:$DW$117, Mujeres!$A$1:$DW$117)</f>
        <v>45544767.557748996</v>
      </c>
      <c r="AM34" s="48" cm="1">
        <f t="array" ref="AM34">AnualidadActivo(AM$2, $E34, $C34, $B34, $D34, Hombres!$A$1:$DW$117, Mujeres!$A$1:$DW$117)</f>
        <v>46673698.144924469</v>
      </c>
      <c r="AN34" s="48" cm="1">
        <f t="array" ref="AN34">AnualidadActivo(AN$2, $E34, $C34, $B34, $D34, Hombres!$A$1:$DW$117, Mujeres!$A$1:$DW$117)</f>
        <v>47813334.079835609</v>
      </c>
      <c r="AO34" s="48" cm="1">
        <f t="array" ref="AO34">AnualidadActivo(AO$2, $E34, $C34, $B34, $D34, Hombres!$A$1:$DW$117, Mujeres!$A$1:$DW$117)</f>
        <v>48960782.32993722</v>
      </c>
      <c r="AP34" s="48" cm="1">
        <f t="array" ref="AP34">AnualidadActivo(AP$2, $E34, $C34, $B34, $D34, Hombres!$A$1:$DW$117, Mujeres!$A$1:$DW$117)</f>
        <v>50111258.827302724</v>
      </c>
      <c r="AQ34" s="48" cm="1">
        <f t="array" ref="AQ34">AnualidadActivo(AQ$2, $E34, $C34, $B34, $D34, Hombres!$A$1:$DW$117, Mujeres!$A$1:$DW$117)</f>
        <v>51257134.541963406</v>
      </c>
      <c r="AR34" s="48" cm="1">
        <f t="array" ref="AR34">AnualidadActivo(AR$2, $E34, $C34, $B34, $D34, Hombres!$A$1:$DW$117, Mujeres!$A$1:$DW$117)</f>
        <v>52386184.773317732</v>
      </c>
      <c r="AS34" s="48" cm="1">
        <f t="array" ref="AS34">AnualidadActivo(AS$2, $E34, $C34, $B34, $D34, Hombres!$A$1:$DW$117, Mujeres!$A$1:$DW$117)</f>
        <v>53485731.554457262</v>
      </c>
      <c r="AT34" s="48" cm="1">
        <f t="array" ref="AT34">AnualidadActivo(AT$2, $E34, $C34, $B34, $D34, Hombres!$A$1:$DW$117, Mujeres!$A$1:$DW$117)</f>
        <v>54549702.352834783</v>
      </c>
      <c r="AU34" s="48" cm="1">
        <f t="array" ref="AU34">AnualidadActivo(AU$2, $E34, $C34, $B34, $D34, Hombres!$A$1:$DW$117, Mujeres!$A$1:$DW$117)</f>
        <v>55578168.912668951</v>
      </c>
      <c r="AV34" s="48" cm="1">
        <f t="array" ref="AV34">AnualidadActivo(AV$2, $E34, $C34, $B34, $D34, Hombres!$A$1:$DW$117, Mujeres!$A$1:$DW$117)</f>
        <v>56569455.909047447</v>
      </c>
      <c r="AW34" s="48" cm="1">
        <f t="array" ref="AW34">AnualidadActivo(AW$2, $E34, $C34, $B34, $D34, Hombres!$A$1:$DW$117, Mujeres!$A$1:$DW$117)</f>
        <v>57512151.044986874</v>
      </c>
      <c r="AX34" s="48" cm="1">
        <f t="array" ref="AX34">AnualidadActivo(AX$2, $E34, $C34, $B34, $D34, Hombres!$A$1:$DW$117, Mujeres!$A$1:$DW$117)</f>
        <v>58386035.527442217</v>
      </c>
      <c r="AY34" s="48" cm="1">
        <f t="array" ref="AY34">AnualidadActivo(AY$2, $E34, $C34, $B34, $D34, Hombres!$A$1:$DW$117, Mujeres!$A$1:$DW$117)</f>
        <v>59165780.681595005</v>
      </c>
      <c r="AZ34" s="48" cm="1">
        <f t="array" ref="AZ34">AnualidadActivo(AZ$2, $E34, $C34, $B34, $D34, Hombres!$A$1:$DW$117, Mujeres!$A$1:$DW$117)</f>
        <v>59824276.828365557</v>
      </c>
      <c r="BA34" s="48" cm="1">
        <f t="array" ref="BA34">AnualidadActivo(BA$2, $E34, $C34, $B34, $D34, Hombres!$A$1:$DW$117, Mujeres!$A$1:$DW$117)</f>
        <v>60268593.826219529</v>
      </c>
      <c r="BB34" s="48" cm="1">
        <f t="array" ref="BB34">AnualidadActivo(BB$2, $E34, $C34, $B34, $D34, Hombres!$A$1:$DW$117, Mujeres!$A$1:$DW$117)</f>
        <v>60548746.598835699</v>
      </c>
      <c r="BC34" s="48" cm="1">
        <f t="array" ref="BC34">AnualidadActivo(BC$2, $E34, $C34, $B34, $D34, Hombres!$A$1:$DW$117, Mujeres!$A$1:$DW$117)</f>
        <v>60641983.433968373</v>
      </c>
      <c r="BD34" s="48" cm="1">
        <f t="array" ref="BD34">AnualidadActivo(BD$2, $E34, $C34, $B34, $D34, Hombres!$A$1:$DW$117, Mujeres!$A$1:$DW$117)</f>
        <v>60525818.863341942</v>
      </c>
      <c r="BE34" s="48" cm="1">
        <f t="array" ref="BE34">AnualidadActivo(BE$2, $E34, $C34, $B34, $D34, Hombres!$A$1:$DW$117, Mujeres!$A$1:$DW$117)</f>
        <v>60176457.421125934</v>
      </c>
      <c r="BF34" s="48" cm="1">
        <f t="array" ref="BF34">AnualidadActivo(BF$2, $E34, $C34, $B34, $D34, Hombres!$A$1:$DW$117, Mujeres!$A$1:$DW$117)</f>
        <v>59566477.256065257</v>
      </c>
      <c r="BG34" s="48" cm="1">
        <f t="array" ref="BG34">AnualidadActivo(BG$2, $E34, $C34, $B34, $D34, Hombres!$A$1:$DW$117, Mujeres!$A$1:$DW$117)</f>
        <v>58666999.384641856</v>
      </c>
      <c r="BH34" s="48" cm="1">
        <f t="array" ref="BH34">AnualidadActivo(BH$2, $E34, $C34, $B34, $D34, Hombres!$A$1:$DW$117, Mujeres!$A$1:$DW$117)</f>
        <v>57453565.430897564</v>
      </c>
      <c r="BI34" s="48" cm="1">
        <f t="array" ref="BI34">AnualidadActivo(BI$2, $E34, $C34, $B34, $D34, Hombres!$A$1:$DW$117, Mujeres!$A$1:$DW$117)</f>
        <v>55907740.137976006</v>
      </c>
      <c r="BJ34" s="48" cm="1">
        <f t="array" ref="BJ34">AnualidadActivo(BJ$2, $E34, $C34, $B34, $D34, Hombres!$A$1:$DW$117, Mujeres!$A$1:$DW$117)</f>
        <v>54015089.876218833</v>
      </c>
      <c r="BK34" s="48" cm="1">
        <f t="array" ref="BK34">AnualidadActivo(BK$2, $E34, $C34, $B34, $D34, Hombres!$A$1:$DW$117, Mujeres!$A$1:$DW$117)</f>
        <v>51763269.864579231</v>
      </c>
      <c r="BL34" s="48" cm="1">
        <f t="array" ref="BL34">AnualidadActivo(BL$2, $E34, $C34, $B34, $D34, Hombres!$A$1:$DW$117, Mujeres!$A$1:$DW$117)</f>
        <v>49146625.029715568</v>
      </c>
      <c r="BM34" s="48" cm="1">
        <f t="array" ref="BM34">AnualidadActivo(BM$2, $E34, $C34, $B34, $D34, Hombres!$A$1:$DW$117, Mujeres!$A$1:$DW$117)</f>
        <v>46173035.414643161</v>
      </c>
      <c r="BN34" s="48" cm="1">
        <f t="array" ref="BN34">AnualidadActivo(BN$2, $E34, $C34, $B34, $D34, Hombres!$A$1:$DW$117, Mujeres!$A$1:$DW$117)</f>
        <v>42865204.467437185</v>
      </c>
      <c r="BO34" s="48" cm="1">
        <f t="array" ref="BO34">AnualidadActivo(BO$2, $E34, $C34, $B34, $D34, Hombres!$A$1:$DW$117, Mujeres!$A$1:$DW$117)</f>
        <v>39258788.15567673</v>
      </c>
      <c r="BP34" s="48" cm="1">
        <f t="array" ref="BP34">AnualidadActivo(BP$2, $E34, $C34, $B34, $D34, Hombres!$A$1:$DW$117, Mujeres!$A$1:$DW$117)</f>
        <v>35403333.324654236</v>
      </c>
      <c r="BQ34" s="48" cm="1">
        <f t="array" ref="BQ34">AnualidadActivo(BQ$2, $E34, $C34, $B34, $D34, Hombres!$A$1:$DW$117, Mujeres!$A$1:$DW$117)</f>
        <v>31365778.939410705</v>
      </c>
      <c r="BR34" s="48" cm="1">
        <f t="array" ref="BR34">AnualidadActivo(BR$2, $E34, $C34, $B34, $D34, Hombres!$A$1:$DW$117, Mujeres!$A$1:$DW$117)</f>
        <v>27232918.705531389</v>
      </c>
      <c r="BS34" s="48" cm="1">
        <f t="array" ref="BS34">AnualidadActivo(BS$2, $E34, $C34, $B34, $D34, Hombres!$A$1:$DW$117, Mujeres!$A$1:$DW$117)</f>
        <v>23106963.004342433</v>
      </c>
      <c r="BT34" s="48" cm="1">
        <f t="array" ref="BT34">AnualidadActivo(BT$2, $E34, $C34, $B34, $D34, Hombres!$A$1:$DW$117, Mujeres!$A$1:$DW$117)</f>
        <v>19097345.988760911</v>
      </c>
      <c r="BU34" s="48" cm="1">
        <f t="array" ref="BU34">AnualidadActivo(BU$2, $E34, $C34, $B34, $D34, Hombres!$A$1:$DW$117, Mujeres!$A$1:$DW$117)</f>
        <v>15314067.54117961</v>
      </c>
      <c r="BV34" s="48" cm="1">
        <f t="array" ref="BV34">AnualidadActivo(BV$2, $E34, $C34, $B34, $D34, Hombres!$A$1:$DW$117, Mujeres!$A$1:$DW$117)</f>
        <v>11861064.762092518</v>
      </c>
      <c r="BW34" s="48" cm="1">
        <f t="array" ref="BW34">AnualidadActivo(BW$2, $E34, $C34, $B34, $D34, Hombres!$A$1:$DW$117, Mujeres!$A$1:$DW$117)</f>
        <v>8827240.5260265376</v>
      </c>
      <c r="BX34" s="48" cm="1">
        <f t="array" ref="BX34">AnualidadActivo(BX$2, $E34, $C34, $B34, $D34, Hombres!$A$1:$DW$117, Mujeres!$A$1:$DW$117)</f>
        <v>6274713.6290285597</v>
      </c>
      <c r="BY34" s="48" cm="1">
        <f t="array" ref="BY34">AnualidadActivo(BY$2, $E34, $C34, $B34, $D34, Hombres!$A$1:$DW$117, Mujeres!$A$1:$DW$117)</f>
        <v>4229912.2983436296</v>
      </c>
      <c r="BZ34" s="48" cm="1">
        <f t="array" ref="BZ34">AnualidadActivo(BZ$2, $E34, $C34, $B34, $D34, Hombres!$A$1:$DW$117, Mujeres!$A$1:$DW$117)</f>
        <v>2681089.1762496768</v>
      </c>
      <c r="CA34" s="48" cm="1">
        <f t="array" ref="CA34">AnualidadActivo(CA$2, $E34, $C34, $B34, $D34, Hombres!$A$1:$DW$117, Mujeres!$A$1:$DW$117)</f>
        <v>1581489.597656562</v>
      </c>
      <c r="CB34" s="48" cm="1">
        <f t="array" ref="CB34">AnualidadActivo(CB$2, $E34, $C34, $B34, $D34, Hombres!$A$1:$DW$117, Mujeres!$A$1:$DW$117)</f>
        <v>857481.10732517752</v>
      </c>
      <c r="CC34" s="48" cm="1">
        <f t="array" ref="CC34">AnualidadActivo(CC$2, $E34, $C34, $B34, $D34, Hombres!$A$1:$DW$117, Mujeres!$A$1:$DW$117)</f>
        <v>420880.9135596471</v>
      </c>
      <c r="CD34" s="48" cm="1">
        <f t="array" ref="CD34">AnualidadActivo(CD$2, $E34, $C34, $B34, $D34, Hombres!$A$1:$DW$117, Mujeres!$A$1:$DW$117)</f>
        <v>183410.8868601257</v>
      </c>
      <c r="CE34" s="48" cm="1">
        <f t="array" ref="CE34">AnualidadActivo(CE$2, $E34, $C34, $B34, $D34, Hombres!$A$1:$DW$117, Mujeres!$A$1:$DW$117)</f>
        <v>0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5038.5</v>
      </c>
      <c r="DG34" s="48" cm="1">
        <f t="array" ref="DG34">beneficio_muerte_individual_activo(DG$2,$F34,$D34, Hombres!$A$1:$DW$117, Mujeres!$A$1:$DW$117)</f>
        <v>5410.0428006500006</v>
      </c>
      <c r="DH34" s="48" cm="1">
        <f t="array" ref="DH34">beneficio_muerte_individual_activo(DH$2,$F34,$D34, Hombres!$A$1:$DW$117, Mujeres!$A$1:$DW$117)</f>
        <v>5818.3159542401627</v>
      </c>
      <c r="DI34" s="48" cm="1">
        <f t="array" ref="DI34">beneficio_muerte_individual_activo(DI$2,$F34,$D34, Hombres!$A$1:$DW$117, Mujeres!$A$1:$DW$117)</f>
        <v>6212.2233605620304</v>
      </c>
      <c r="DJ34" s="48" cm="1">
        <f t="array" ref="DJ34">beneficio_muerte_individual_activo(DJ$2,$F34,$D34, Hombres!$A$1:$DW$117, Mujeres!$A$1:$DW$117)</f>
        <v>6595.2152161970271</v>
      </c>
      <c r="DK34" s="48" cm="1">
        <f t="array" ref="DK34">beneficio_muerte_individual_activo(DK$2,$F34,$D34, Hombres!$A$1:$DW$117, Mujeres!$A$1:$DW$117)</f>
        <v>7006.5197779110413</v>
      </c>
      <c r="DL34" s="48" cm="1">
        <f t="array" ref="DL34">beneficio_muerte_individual_activo(DL$2,$F34,$D34, Hombres!$A$1:$DW$117, Mujeres!$A$1:$DW$117)</f>
        <v>7476.1586813512931</v>
      </c>
      <c r="DM34" s="48" cm="1">
        <f t="array" ref="DM34">beneficio_muerte_individual_activo(DM$2,$F34,$D34, Hombres!$A$1:$DW$117, Mujeres!$A$1:$DW$117)</f>
        <v>7998.7077524686301</v>
      </c>
      <c r="DN34" s="48" cm="1">
        <f t="array" ref="DN34">beneficio_muerte_individual_activo(DN$2,$F34,$D34, Hombres!$A$1:$DW$117, Mujeres!$A$1:$DW$117)</f>
        <v>8533.0973792977984</v>
      </c>
      <c r="DO34" s="48" cm="1">
        <f t="array" ref="DO34">beneficio_muerte_individual_activo(DO$2,$F34,$D34, Hombres!$A$1:$DW$117, Mujeres!$A$1:$DW$117)</f>
        <v>9084.0027407612924</v>
      </c>
      <c r="DP34" s="48" cm="1">
        <f t="array" ref="DP34">beneficio_muerte_individual_activo(DP$2,$F34,$D34, Hombres!$A$1:$DW$117, Mujeres!$A$1:$DW$117)</f>
        <v>9735.9183386565437</v>
      </c>
      <c r="DQ34" s="48" cm="1">
        <f t="array" ref="DQ34">beneficio_muerte_individual_activo(DQ$2,$F34,$D34, Hombres!$A$1:$DW$117, Mujeres!$A$1:$DW$117)</f>
        <v>10496.687738629535</v>
      </c>
      <c r="DR34" s="48" cm="1">
        <f t="array" ref="DR34">beneficio_muerte_individual_activo(DR$2,$F34,$D34, Hombres!$A$1:$DW$117, Mujeres!$A$1:$DW$117)</f>
        <v>11317.938457725582</v>
      </c>
      <c r="DS34" s="48" cm="1">
        <f t="array" ref="DS34">beneficio_muerte_individual_activo(DS$2,$F34,$D34, Hombres!$A$1:$DW$117, Mujeres!$A$1:$DW$117)</f>
        <v>12087.005477001607</v>
      </c>
      <c r="DT34" s="48" cm="1">
        <f t="array" ref="DT34">beneficio_muerte_individual_activo(DT$2,$F34,$D34, Hombres!$A$1:$DW$117, Mujeres!$A$1:$DW$117)</f>
        <v>12818.121056836027</v>
      </c>
      <c r="DU34" s="48" cm="1">
        <f t="array" ref="DU34">beneficio_muerte_individual_activo(DU$2,$F34,$D34, Hombres!$A$1:$DW$117, Mujeres!$A$1:$DW$117)</f>
        <v>13636.054397886428</v>
      </c>
      <c r="DV34" s="48" cm="1">
        <f t="array" ref="DV34">beneficio_muerte_individual_activo(DV$2,$F34,$D34, Hombres!$A$1:$DW$117, Mujeres!$A$1:$DW$117)</f>
        <v>14673.102226288747</v>
      </c>
      <c r="DW34" s="48" cm="1">
        <f t="array" ref="DW34">beneficio_muerte_individual_activo(DW$2,$F34,$D34, Hombres!$A$1:$DW$117, Mujeres!$A$1:$DW$117)</f>
        <v>15970.198601774779</v>
      </c>
      <c r="DX34" s="48" cm="1">
        <f t="array" ref="DX34">beneficio_muerte_individual_activo(DX$2,$F34,$D34, Hombres!$A$1:$DW$117, Mujeres!$A$1:$DW$117)</f>
        <v>17468.994423724045</v>
      </c>
      <c r="DY34" s="48" cm="1">
        <f t="array" ref="DY34">beneficio_muerte_individual_activo(DY$2,$F34,$D34, Hombres!$A$1:$DW$117, Mujeres!$A$1:$DW$117)</f>
        <v>11466.844783271275</v>
      </c>
      <c r="DZ34" s="48" cm="1">
        <f t="array" ref="DZ34">beneficio_muerte_individual_activo(DZ$2,$F34,$D34, Hombres!$A$1:$DW$117, Mujeres!$A$1:$DW$117)</f>
        <v>12495.534787563878</v>
      </c>
      <c r="EA34" s="48" cm="1">
        <f t="array" ref="EA34">beneficio_muerte_individual_activo(EA$2,$F34,$D34, Hombres!$A$1:$DW$117, Mujeres!$A$1:$DW$117)</f>
        <v>13485.605814961484</v>
      </c>
      <c r="EB34" s="48" cm="1">
        <f t="array" ref="EB34">beneficio_muerte_individual_activo(EB$2,$F34,$D34, Hombres!$A$1:$DW$117, Mujeres!$A$1:$DW$117)</f>
        <v>14424.202329183021</v>
      </c>
      <c r="EC34" s="48" cm="1">
        <f t="array" ref="EC34">beneficio_muerte_individual_activo(EC$2,$F34,$D34, Hombres!$A$1:$DW$117, Mujeres!$A$1:$DW$117)</f>
        <v>15370.354085253568</v>
      </c>
      <c r="ED34" s="48" cm="1">
        <f t="array" ref="ED34">beneficio_muerte_individual_activo(ED$2,$F34,$D34, Hombres!$A$1:$DW$117, Mujeres!$A$1:$DW$117)</f>
        <v>16433.224826037156</v>
      </c>
      <c r="EE34" s="48" cm="1">
        <f t="array" ref="EE34">beneficio_muerte_individual_activo(EE$2,$F34,$D34, Hombres!$A$1:$DW$117, Mujeres!$A$1:$DW$117)</f>
        <v>17700.167856205138</v>
      </c>
      <c r="EF34" s="48" cm="1">
        <f t="array" ref="EF34">beneficio_muerte_individual_activo(EF$2,$F34,$D34, Hombres!$A$1:$DW$117, Mujeres!$A$1:$DW$117)</f>
        <v>19296.09275029154</v>
      </c>
      <c r="EG34" s="48" cm="1">
        <f t="array" ref="EG34">beneficio_muerte_individual_activo(EG$2,$F34,$D34, Hombres!$A$1:$DW$117, Mujeres!$A$1:$DW$117)</f>
        <v>21417.480770802642</v>
      </c>
      <c r="EH34" s="48" cm="1">
        <f t="array" ref="EH34">beneficio_muerte_individual_activo(EH$2,$F34,$D34, Hombres!$A$1:$DW$117, Mujeres!$A$1:$DW$117)</f>
        <v>24018.321258467549</v>
      </c>
      <c r="EI34" s="48" cm="1">
        <f t="array" ref="EI34">beneficio_muerte_individual_activo(EI$2,$F34,$D34, Hombres!$A$1:$DW$117, Mujeres!$A$1:$DW$117)</f>
        <v>26705.746722611522</v>
      </c>
      <c r="EJ34" s="48" cm="1">
        <f t="array" ref="EJ34">beneficio_muerte_individual_activo(EJ$2,$F34,$D34, Hombres!$A$1:$DW$117, Mujeres!$A$1:$DW$117)</f>
        <v>29161.61851034463</v>
      </c>
      <c r="EK34" s="48" cm="1">
        <f t="array" ref="EK34">beneficio_muerte_individual_activo(EK$2,$F34,$D34, Hombres!$A$1:$DW$117, Mujeres!$A$1:$DW$117)</f>
        <v>31480.187797418981</v>
      </c>
      <c r="EL34" s="48" cm="1">
        <f t="array" ref="EL34">beneficio_muerte_individual_activo(EL$2,$F34,$D34, Hombres!$A$1:$DW$117, Mujeres!$A$1:$DW$117)</f>
        <v>34104.459497367206</v>
      </c>
      <c r="EM34" s="48" cm="1">
        <f t="array" ref="EM34">beneficio_muerte_individual_activo(EM$2,$F34,$D34, Hombres!$A$1:$DW$117, Mujeres!$A$1:$DW$117)</f>
        <v>37372.602322401923</v>
      </c>
      <c r="EN34" s="48" cm="1">
        <f t="array" ref="EN34">beneficio_muerte_individual_activo(EN$2,$F34,$D34, Hombres!$A$1:$DW$117, Mujeres!$A$1:$DW$117)</f>
        <v>41412.798736154306</v>
      </c>
      <c r="EO34" s="48" cm="1">
        <f t="array" ref="EO34">beneficio_muerte_individual_activo(EO$2,$F34,$D34, Hombres!$A$1:$DW$117, Mujeres!$A$1:$DW$117)</f>
        <v>46190.674177324137</v>
      </c>
      <c r="EP34" s="48" cm="1">
        <f t="array" ref="EP34">beneficio_muerte_individual_activo(EP$2,$F34,$D34, Hombres!$A$1:$DW$117, Mujeres!$A$1:$DW$117)</f>
        <v>54241.69529656443</v>
      </c>
      <c r="EQ34" s="48" cm="1">
        <f t="array" ref="EQ34">beneficio_muerte_individual_activo(EQ$2,$F34,$D34, Hombres!$A$1:$DW$117, Mujeres!$A$1:$DW$117)</f>
        <v>59583.543615422175</v>
      </c>
      <c r="ER34" s="48" cm="1">
        <f t="array" ref="ER34">beneficio_muerte_individual_activo(ER$2,$F34,$D34, Hombres!$A$1:$DW$117, Mujeres!$A$1:$DW$117)</f>
        <v>65243.1420537124</v>
      </c>
      <c r="ES34" s="48" cm="1">
        <f t="array" ref="ES34">beneficio_muerte_individual_activo(ES$2,$F34,$D34, Hombres!$A$1:$DW$117, Mujeres!$A$1:$DW$117)</f>
        <v>71142.914626092097</v>
      </c>
      <c r="ET34" s="48" cm="1">
        <f t="array" ref="ET34">beneficio_muerte_individual_activo(ET$2,$F34,$D34, Hombres!$A$1:$DW$117, Mujeres!$A$1:$DW$117)</f>
        <v>77268.676421425596</v>
      </c>
      <c r="EU34" s="48" cm="1">
        <f t="array" ref="EU34">beneficio_muerte_individual_activo(EU$2,$F34,$D34, Hombres!$A$1:$DW$117, Mujeres!$A$1:$DW$117)</f>
        <v>83684.967469025156</v>
      </c>
      <c r="EV34" s="48" cm="1">
        <f t="array" ref="EV34">beneficio_muerte_individual_activo(EV$2,$F34,$D34, Hombres!$A$1:$DW$117, Mujeres!$A$1:$DW$117)</f>
        <v>90370.396941392595</v>
      </c>
      <c r="EW34" s="48" cm="1">
        <f t="array" ref="EW34">beneficio_muerte_individual_activo(EW$2,$F34,$D34, Hombres!$A$1:$DW$117, Mujeres!$A$1:$DW$117)</f>
        <v>97110.540284119488</v>
      </c>
      <c r="EX34" s="48" cm="1">
        <f t="array" ref="EX34">beneficio_muerte_individual_activo(EX$2,$F34,$D34, Hombres!$A$1:$DW$117, Mujeres!$A$1:$DW$117)</f>
        <v>103667.28732514435</v>
      </c>
      <c r="EY34" s="48" cm="1">
        <f t="array" ref="EY34">beneficio_muerte_individual_activo(EY$2,$F34,$D34, Hombres!$A$1:$DW$117, Mujeres!$A$1:$DW$117)</f>
        <v>109897.06259495718</v>
      </c>
      <c r="EZ34" s="48" cm="1">
        <f t="array" ref="EZ34">beneficio_muerte_individual_activo(EZ$2,$F34,$D34, Hombres!$A$1:$DW$117, Mujeres!$A$1:$DW$117)</f>
        <v>115733.97703016626</v>
      </c>
      <c r="FA34" s="48" cm="1">
        <f t="array" ref="FA34">beneficio_muerte_individual_activo(FA$2,$F34,$D34, Hombres!$A$1:$DW$117, Mujeres!$A$1:$DW$117)</f>
        <v>120989.07798550093</v>
      </c>
      <c r="FB34" s="48" cm="1">
        <f t="array" ref="FB34">beneficio_muerte_individual_activo(FB$2,$F34,$D34, Hombres!$A$1:$DW$117, Mujeres!$A$1:$DW$117)</f>
        <v>125309.5398647633</v>
      </c>
      <c r="FC34" s="48" cm="1">
        <f t="array" ref="FC34">beneficio_muerte_individual_activo(FC$2,$F34,$D34, Hombres!$A$1:$DW$117, Mujeres!$A$1:$DW$117)</f>
        <v>128361.81785003371</v>
      </c>
      <c r="FD34" s="48" cm="1">
        <f t="array" ref="FD34">beneficio_muerte_individual_activo(FD$2,$F34,$D34, Hombres!$A$1:$DW$117, Mujeres!$A$1:$DW$117)</f>
        <v>129916.87175760782</v>
      </c>
      <c r="FE34" s="48" cm="1">
        <f t="array" ref="FE34">beneficio_muerte_individual_activo(FE$2,$F34,$D34, Hombres!$A$1:$DW$117, Mujeres!$A$1:$DW$117)</f>
        <v>129764.11244734154</v>
      </c>
      <c r="FF34" s="48" cm="1">
        <f t="array" ref="FF34">beneficio_muerte_individual_activo(FF$2,$F34,$D34, Hombres!$A$1:$DW$117, Mujeres!$A$1:$DW$117)</f>
        <v>127647.50714057124</v>
      </c>
      <c r="FG34" s="48" cm="1">
        <f t="array" ref="FG34">beneficio_muerte_individual_activo(FG$2,$F34,$D34, Hombres!$A$1:$DW$117, Mujeres!$A$1:$DW$117)</f>
        <v>123302.13296593525</v>
      </c>
      <c r="FH34" s="48" cm="1">
        <f t="array" ref="FH34">beneficio_muerte_individual_activo(FH$2,$F34,$D34, Hombres!$A$1:$DW$117, Mujeres!$A$1:$DW$117)</f>
        <v>116622.61353584232</v>
      </c>
      <c r="FI34" s="48" cm="1">
        <f t="array" ref="FI34">beneficio_muerte_individual_activo(FI$2,$F34,$D34, Hombres!$A$1:$DW$117, Mujeres!$A$1:$DW$117)</f>
        <v>107725.57516591872</v>
      </c>
      <c r="FJ34" s="48" cm="1">
        <f t="array" ref="FJ34">beneficio_muerte_individual_activo(FJ$2,$F34,$D34, Hombres!$A$1:$DW$117, Mujeres!$A$1:$DW$117)</f>
        <v>96879.165394242315</v>
      </c>
      <c r="FK34" s="48" cm="1">
        <f t="array" ref="FK34">beneficio_muerte_individual_activo(FK$2,$F34,$D34, Hombres!$A$1:$DW$117, Mujeres!$A$1:$DW$117)</f>
        <v>84475.636744225543</v>
      </c>
      <c r="FL34" s="48" cm="1">
        <f t="array" ref="FL34">beneficio_muerte_individual_activo(FL$2,$F34,$D34, Hombres!$A$1:$DW$117, Mujeres!$A$1:$DW$117)</f>
        <v>71056.513520338383</v>
      </c>
      <c r="FM34" s="48" cm="1">
        <f t="array" ref="FM34">beneficio_muerte_individual_activo(FM$2,$F34,$D34, Hombres!$A$1:$DW$117, Mujeres!$A$1:$DW$117)</f>
        <v>57339.10584119166</v>
      </c>
      <c r="FN34" s="48" cm="1">
        <f t="array" ref="FN34">beneficio_muerte_individual_activo(FN$2,$F34,$D34, Hombres!$A$1:$DW$117, Mujeres!$A$1:$DW$117)</f>
        <v>44123.589095234958</v>
      </c>
      <c r="FO34" s="48" cm="1">
        <f t="array" ref="FO34">beneficio_muerte_individual_activo(FO$2,$F34,$D34, Hombres!$A$1:$DW$117, Mujeres!$A$1:$DW$117)</f>
        <v>32146.829867015531</v>
      </c>
      <c r="FP34" s="48" cm="1">
        <f t="array" ref="FP34">beneficio_muerte_individual_activo(FP$2,$F34,$D34, Hombres!$A$1:$DW$117, Mujeres!$A$1:$DW$117)</f>
        <v>21978.255854214687</v>
      </c>
      <c r="FQ34" s="108" cm="1">
        <f t="array" ref="FQ34">beneficio_muerte_individual_activo(FQ$2,$F34,$D34, Hombres!$A$1:$DW$117, Mujeres!$A$1:$DW$117)</f>
        <v>13949.919281032802</v>
      </c>
      <c r="FR34" s="48" cm="1">
        <f t="array" ref="FR34">beneficio_muerte_individual_activo(FR$2,$F34,$D34, Hombres!$A$1:$DW$117, Mujeres!$A$1:$DW$117)</f>
        <v>8116.5585392278554</v>
      </c>
      <c r="FS34" s="48" cm="1">
        <f t="array" ref="FS34">beneficio_muerte_individual_activo(FS$2,$F34,$D34, Hombres!$A$1:$DW$117, Mujeres!$A$1:$DW$117)</f>
        <v>4262.8024521435063</v>
      </c>
      <c r="FT34" s="48" cm="1">
        <f t="array" ref="FT34">beneficio_muerte_individual_activo(FT$2,$F34,$D34, Hombres!$A$1:$DW$117, Mujeres!$A$1:$DW$117)</f>
        <v>1981.4980976249431</v>
      </c>
      <c r="FU34" s="48" cm="1">
        <f t="array" ref="FU34">beneficio_muerte_individual_activo(FU$2,$F34,$D34, Hombres!$A$1:$DW$117, Mujeres!$A$1:$DW$117)</f>
        <v>794.39639323219512</v>
      </c>
      <c r="FV34" s="48" cm="1">
        <f t="array" ref="FV34">beneficio_muerte_individual_activo(FV$2,$F34,$D34, Hombres!$A$1:$DW$117, Mujeres!$A$1:$DW$117)</f>
        <v>265.17022207455722</v>
      </c>
      <c r="FW34" s="48" cm="1">
        <f t="array" ref="FW34">beneficio_muerte_individual_activo(FW$2,$F34,$D34, Hombres!$A$1:$DW$117, Mujeres!$A$1:$DW$117)</f>
        <v>70.006382280709872</v>
      </c>
      <c r="FX34" s="48" cm="1">
        <f t="array" ref="FX34">beneficio_muerte_individual_activo(FX$2,$F34,$D34, Hombres!$A$1:$DW$117, Mujeres!$A$1:$DW$117)</f>
        <v>13.441266036110818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35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0</v>
      </c>
      <c r="AM35" s="48" cm="1">
        <f t="array" ref="AM35">AnualidadActivo(AM$2, $E35, $C35, $B35, $D35, Hombres!$A$1:$DW$117, Mujeres!$A$1:$DW$117)</f>
        <v>116984338.31226258</v>
      </c>
      <c r="AN35" s="48" cm="1">
        <f t="array" ref="AN35">AnualidadActivo(AN$2, $E35, $C35, $B35, $D35, Hombres!$A$1:$DW$117, Mujeres!$A$1:$DW$117)</f>
        <v>120493868.46163046</v>
      </c>
      <c r="AO35" s="48" cm="1">
        <f t="array" ref="AO35">AnualidadActivo(AO$2, $E35, $C35, $B35, $D35, Hombres!$A$1:$DW$117, Mujeres!$A$1:$DW$117)</f>
        <v>124108684.51547937</v>
      </c>
      <c r="AP35" s="48" cm="1">
        <f t="array" ref="AP35">AnualidadActivo(AP$2, $E35, $C35, $B35, $D35, Hombres!$A$1:$DW$117, Mujeres!$A$1:$DW$117)</f>
        <v>127831945.05094376</v>
      </c>
      <c r="AQ35" s="48" cm="1">
        <f t="array" ref="AQ35">AnualidadActivo(AQ$2, $E35, $C35, $B35, $D35, Hombres!$A$1:$DW$117, Mujeres!$A$1:$DW$117)</f>
        <v>131666903.40247206</v>
      </c>
      <c r="AR35" s="48" cm="1">
        <f t="array" ref="AR35">AnualidadActivo(AR$2, $E35, $C35, $B35, $D35, Hombres!$A$1:$DW$117, Mujeres!$A$1:$DW$117)</f>
        <v>134446956.97931457</v>
      </c>
      <c r="AS35" s="48" cm="1">
        <f t="array" ref="AS35">AnualidadActivo(AS$2, $E35, $C35, $B35, $D35, Hombres!$A$1:$DW$117, Mujeres!$A$1:$DW$117)</f>
        <v>137194783.21382302</v>
      </c>
      <c r="AT35" s="48" cm="1">
        <f t="array" ref="AT35">AnualidadActivo(AT$2, $E35, $C35, $B35, $D35, Hombres!$A$1:$DW$117, Mujeres!$A$1:$DW$117)</f>
        <v>139913587.46139228</v>
      </c>
      <c r="AU35" s="48" cm="1">
        <f t="array" ref="AU35">AnualidadActivo(AU$2, $E35, $C35, $B35, $D35, Hombres!$A$1:$DW$117, Mujeres!$A$1:$DW$117)</f>
        <v>142606894.21842998</v>
      </c>
      <c r="AV35" s="48" cm="1">
        <f t="array" ref="AV35">AnualidadActivo(AV$2, $E35, $C35, $B35, $D35, Hombres!$A$1:$DW$117, Mujeres!$A$1:$DW$117)</f>
        <v>145260287.4342435</v>
      </c>
      <c r="AW35" s="48" cm="1">
        <f t="array" ref="AW35">AnualidadActivo(AW$2, $E35, $C35, $B35, $D35, Hombres!$A$1:$DW$117, Mujeres!$A$1:$DW$117)</f>
        <v>147839884.98563012</v>
      </c>
      <c r="AX35" s="48" cm="1">
        <f t="array" ref="AX35">AnualidadActivo(AX$2, $E35, $C35, $B35, $D35, Hombres!$A$1:$DW$117, Mujeres!$A$1:$DW$117)</f>
        <v>150295779.57038823</v>
      </c>
      <c r="AY35" s="48" cm="1">
        <f t="array" ref="AY35">AnualidadActivo(AY$2, $E35, $C35, $B35, $D35, Hombres!$A$1:$DW$117, Mujeres!$A$1:$DW$117)</f>
        <v>152571920.92835915</v>
      </c>
      <c r="AZ35" s="48" cm="1">
        <f t="array" ref="AZ35">AnualidadActivo(AZ$2, $E35, $C35, $B35, $D35, Hombres!$A$1:$DW$117, Mujeres!$A$1:$DW$117)</f>
        <v>154611403.80586857</v>
      </c>
      <c r="BA35" s="48" cm="1">
        <f t="array" ref="BA35">AnualidadActivo(BA$2, $E35, $C35, $B35, $D35, Hombres!$A$1:$DW$117, Mujeres!$A$1:$DW$117)</f>
        <v>156363376.12519294</v>
      </c>
      <c r="BB35" s="48" cm="1">
        <f t="array" ref="BB35">AnualidadActivo(BB$2, $E35, $C35, $B35, $D35, Hombres!$A$1:$DW$117, Mujeres!$A$1:$DW$117)</f>
        <v>157802929.76204461</v>
      </c>
      <c r="BC35" s="48" cm="1">
        <f t="array" ref="BC35">AnualidadActivo(BC$2, $E35, $C35, $B35, $D35, Hombres!$A$1:$DW$117, Mujeres!$A$1:$DW$117)</f>
        <v>158927688.13345757</v>
      </c>
      <c r="BD35" s="48" cm="1">
        <f t="array" ref="BD35">AnualidadActivo(BD$2, $E35, $C35, $B35, $D35, Hombres!$A$1:$DW$117, Mujeres!$A$1:$DW$117)</f>
        <v>159740749.63066101</v>
      </c>
      <c r="BE35" s="48" cm="1">
        <f t="array" ref="BE35">AnualidadActivo(BE$2, $E35, $C35, $B35, $D35, Hombres!$A$1:$DW$117, Mujeres!$A$1:$DW$117)</f>
        <v>160234515.31636238</v>
      </c>
      <c r="BF35" s="48" cm="1">
        <f t="array" ref="BF35">AnualidadActivo(BF$2, $E35, $C35, $B35, $D35, Hombres!$A$1:$DW$117, Mujeres!$A$1:$DW$117)</f>
        <v>160377790.12987414</v>
      </c>
      <c r="BG35" s="48" cm="1">
        <f t="array" ref="BG35">AnualidadActivo(BG$2, $E35, $C35, $B35, $D35, Hombres!$A$1:$DW$117, Mujeres!$A$1:$DW$117)</f>
        <v>159838400.32910877</v>
      </c>
      <c r="BH35" s="48" cm="1">
        <f t="array" ref="BH35">AnualidadActivo(BH$2, $E35, $C35, $B35, $D35, Hombres!$A$1:$DW$117, Mujeres!$A$1:$DW$117)</f>
        <v>158796156.93705401</v>
      </c>
      <c r="BI35" s="48" cm="1">
        <f t="array" ref="BI35">AnualidadActivo(BI$2, $E35, $C35, $B35, $D35, Hombres!$A$1:$DW$117, Mujeres!$A$1:$DW$117)</f>
        <v>157217837.47033265</v>
      </c>
      <c r="BJ35" s="48" cm="1">
        <f t="array" ref="BJ35">AnualidadActivo(BJ$2, $E35, $C35, $B35, $D35, Hombres!$A$1:$DW$117, Mujeres!$A$1:$DW$117)</f>
        <v>155062541.75246212</v>
      </c>
      <c r="BK35" s="48" cm="1">
        <f t="array" ref="BK35">AnualidadActivo(BK$2, $E35, $C35, $B35, $D35, Hombres!$A$1:$DW$117, Mujeres!$A$1:$DW$117)</f>
        <v>152279759.76122695</v>
      </c>
      <c r="BL35" s="48" cm="1">
        <f t="array" ref="BL35">AnualidadActivo(BL$2, $E35, $C35, $B35, $D35, Hombres!$A$1:$DW$117, Mujeres!$A$1:$DW$117)</f>
        <v>148823706.96050635</v>
      </c>
      <c r="BM35" s="48" cm="1">
        <f t="array" ref="BM35">AnualidadActivo(BM$2, $E35, $C35, $B35, $D35, Hombres!$A$1:$DW$117, Mujeres!$A$1:$DW$117)</f>
        <v>144659951.07014677</v>
      </c>
      <c r="BN35" s="48" cm="1">
        <f t="array" ref="BN35">AnualidadActivo(BN$2, $E35, $C35, $B35, $D35, Hombres!$A$1:$DW$117, Mujeres!$A$1:$DW$117)</f>
        <v>139767769.81682059</v>
      </c>
      <c r="BO35" s="48" cm="1">
        <f t="array" ref="BO35">AnualidadActivo(BO$2, $E35, $C35, $B35, $D35, Hombres!$A$1:$DW$117, Mujeres!$A$1:$DW$117)</f>
        <v>134134542.36740835</v>
      </c>
      <c r="BP35" s="48" cm="1">
        <f t="array" ref="BP35">AnualidadActivo(BP$2, $E35, $C35, $B35, $D35, Hombres!$A$1:$DW$117, Mujeres!$A$1:$DW$117)</f>
        <v>127757641.62622507</v>
      </c>
      <c r="BQ35" s="48" cm="1">
        <f t="array" ref="BQ35">AnualidadActivo(BQ$2, $E35, $C35, $B35, $D35, Hombres!$A$1:$DW$117, Mujeres!$A$1:$DW$117)</f>
        <v>120656184.8240428</v>
      </c>
      <c r="BR35" s="48" cm="1">
        <f t="array" ref="BR35">AnualidadActivo(BR$2, $E35, $C35, $B35, $D35, Hombres!$A$1:$DW$117, Mujeres!$A$1:$DW$117)</f>
        <v>112880369.58012623</v>
      </c>
      <c r="BS35" s="48" cm="1">
        <f t="array" ref="BS35">AnualidadActivo(BS$2, $E35, $C35, $B35, $D35, Hombres!$A$1:$DW$117, Mujeres!$A$1:$DW$117)</f>
        <v>104508744.39197883</v>
      </c>
      <c r="BT35" s="48" cm="1">
        <f t="array" ref="BT35">AnualidadActivo(BT$2, $E35, $C35, $B35, $D35, Hombres!$A$1:$DW$117, Mujeres!$A$1:$DW$117)</f>
        <v>95639870.025927067</v>
      </c>
      <c r="BU35" s="48" cm="1">
        <f t="array" ref="BU35">AnualidadActivo(BU$2, $E35, $C35, $B35, $D35, Hombres!$A$1:$DW$117, Mujeres!$A$1:$DW$117)</f>
        <v>86391416.647925869</v>
      </c>
      <c r="BV35" s="48" cm="1">
        <f t="array" ref="BV35">AnualidadActivo(BV$2, $E35, $C35, $B35, $D35, Hombres!$A$1:$DW$117, Mujeres!$A$1:$DW$117)</f>
        <v>76905777.499033079</v>
      </c>
      <c r="BW35" s="48" cm="1">
        <f t="array" ref="BW35">AnualidadActivo(BW$2, $E35, $C35, $B35, $D35, Hombres!$A$1:$DW$117, Mujeres!$A$1:$DW$117)</f>
        <v>67354645.344929338</v>
      </c>
      <c r="BX35" s="48" cm="1">
        <f t="array" ref="BX35">AnualidadActivo(BX$2, $E35, $C35, $B35, $D35, Hombres!$A$1:$DW$117, Mujeres!$A$1:$DW$117)</f>
        <v>57929021.794111185</v>
      </c>
      <c r="BY35" s="48" cm="1">
        <f t="array" ref="BY35">AnualidadActivo(BY$2, $E35, $C35, $B35, $D35, Hombres!$A$1:$DW$117, Mujeres!$A$1:$DW$117)</f>
        <v>48822267.678223565</v>
      </c>
      <c r="BZ35" s="48" cm="1">
        <f t="array" ref="BZ35">AnualidadActivo(BZ$2, $E35, $C35, $B35, $D35, Hombres!$A$1:$DW$117, Mujeres!$A$1:$DW$117)</f>
        <v>40220230.39766942</v>
      </c>
      <c r="CA35" s="48" cm="1">
        <f t="array" ref="CA35">AnualidadActivo(CA$2, $E35, $C35, $B35, $D35, Hombres!$A$1:$DW$117, Mujeres!$A$1:$DW$117)</f>
        <v>32295218.98585403</v>
      </c>
      <c r="CB35" s="48" cm="1">
        <f t="array" ref="CB35">AnualidadActivo(CB$2, $E35, $C35, $B35, $D35, Hombres!$A$1:$DW$117, Mujeres!$A$1:$DW$117)</f>
        <v>25197018.313659295</v>
      </c>
      <c r="CC35" s="48" cm="1">
        <f t="array" ref="CC35">AnualidadActivo(CC$2, $E35, $C35, $B35, $D35, Hombres!$A$1:$DW$117, Mujeres!$A$1:$DW$117)</f>
        <v>19036174.862379242</v>
      </c>
      <c r="CD35" s="48" cm="1">
        <f t="array" ref="CD35">AnualidadActivo(CD$2, $E35, $C35, $B35, $D35, Hombres!$A$1:$DW$117, Mujeres!$A$1:$DW$117)</f>
        <v>13870299.326315172</v>
      </c>
      <c r="CE35" s="48" cm="1">
        <f t="array" ref="CE35">AnualidadActivo(CE$2, $E35, $C35, $B35, $D35, Hombres!$A$1:$DW$117, Mujeres!$A$1:$DW$117)</f>
        <v>9700969.8354949243</v>
      </c>
      <c r="CF35" s="48" cm="1">
        <f t="array" ref="CF35">AnualidadActivo(CF$2, $E35, $C35, $B35, $D35, Hombres!$A$1:$DW$117, Mujeres!$A$1:$DW$117)</f>
        <v>6477369.2619293835</v>
      </c>
      <c r="CG35" s="48" cm="1">
        <f t="array" ref="CG35">AnualidadActivo(CG$2, $E35, $C35, $B35, $D35, Hombres!$A$1:$DW$117, Mujeres!$A$1:$DW$117)</f>
        <v>4103617.2896750439</v>
      </c>
      <c r="CH35" s="48" cm="1">
        <f t="array" ref="CH35">AnualidadActivo(CH$2, $E35, $C35, $B35, $D35, Hombres!$A$1:$DW$117, Mujeres!$A$1:$DW$117)</f>
        <v>2449373.2350799399</v>
      </c>
      <c r="CI35" s="48" cm="1">
        <f t="array" ref="CI35">AnualidadActivo(CI$2, $E35, $C35, $B35, $D35, Hombres!$A$1:$DW$117, Mujeres!$A$1:$DW$117)</f>
        <v>1365863.0458532763</v>
      </c>
      <c r="CJ35" s="48" cm="1">
        <f t="array" ref="CJ35">AnualidadActivo(CJ$2, $E35, $C35, $B35, $D35, Hombres!$A$1:$DW$117, Mujeres!$A$1:$DW$117)</f>
        <v>704364.58301246748</v>
      </c>
      <c r="CK35" s="48" cm="1">
        <f t="array" ref="CK35">AnualidadActivo(CK$2, $E35, $C35, $B35, $D35, Hombres!$A$1:$DW$117, Mujeres!$A$1:$DW$117)</f>
        <v>0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7638</v>
      </c>
      <c r="DG35" s="48" cm="1">
        <f t="array" ref="DG35">beneficio_muerte_individual_activo(DG$2,$F35,$D35, Hombres!$A$1:$DW$117, Mujeres!$A$1:$DW$117)</f>
        <v>7980.2906570000005</v>
      </c>
      <c r="DH35" s="48" cm="1">
        <f t="array" ref="DH35">beneficio_muerte_individual_activo(DH$2,$F35,$D35, Hombres!$A$1:$DW$117, Mujeres!$A$1:$DW$117)</f>
        <v>8406.1597528069706</v>
      </c>
      <c r="DI35" s="48" cm="1">
        <f t="array" ref="DI35">beneficio_muerte_individual_activo(DI$2,$F35,$D35, Hombres!$A$1:$DW$117, Mujeres!$A$1:$DW$117)</f>
        <v>8906.9962337664456</v>
      </c>
      <c r="DJ35" s="48" cm="1">
        <f t="array" ref="DJ35">beneficio_muerte_individual_activo(DJ$2,$F35,$D35, Hombres!$A$1:$DW$117, Mujeres!$A$1:$DW$117)</f>
        <v>9412.0982017550923</v>
      </c>
      <c r="DK35" s="48" cm="1">
        <f t="array" ref="DK35">beneficio_muerte_individual_activo(DK$2,$F35,$D35, Hombres!$A$1:$DW$117, Mujeres!$A$1:$DW$117)</f>
        <v>9834.0073444448062</v>
      </c>
      <c r="DL35" s="48" cm="1">
        <f t="array" ref="DL35">beneficio_muerte_individual_activo(DL$2,$F35,$D35, Hombres!$A$1:$DW$117, Mujeres!$A$1:$DW$117)</f>
        <v>10162.332525557425</v>
      </c>
      <c r="DM35" s="48" cm="1">
        <f t="array" ref="DM35">beneficio_muerte_individual_activo(DM$2,$F35,$D35, Hombres!$A$1:$DW$117, Mujeres!$A$1:$DW$117)</f>
        <v>10475.739700587954</v>
      </c>
      <c r="DN35" s="48" cm="1">
        <f t="array" ref="DN35">beneficio_muerte_individual_activo(DN$2,$F35,$D35, Hombres!$A$1:$DW$117, Mujeres!$A$1:$DW$117)</f>
        <v>10961.507080361906</v>
      </c>
      <c r="DO35" s="48" cm="1">
        <f t="array" ref="DO35">beneficio_muerte_individual_activo(DO$2,$F35,$D35, Hombres!$A$1:$DW$117, Mujeres!$A$1:$DW$117)</f>
        <v>11616.543015987438</v>
      </c>
      <c r="DP35" s="48" cm="1">
        <f t="array" ref="DP35">beneficio_muerte_individual_activo(DP$2,$F35,$D35, Hombres!$A$1:$DW$117, Mujeres!$A$1:$DW$117)</f>
        <v>12398.844790832987</v>
      </c>
      <c r="DQ35" s="48" cm="1">
        <f t="array" ref="DQ35">beneficio_muerte_individual_activo(DQ$2,$F35,$D35, Hombres!$A$1:$DW$117, Mujeres!$A$1:$DW$117)</f>
        <v>13261.796038673156</v>
      </c>
      <c r="DR35" s="48" cm="1">
        <f t="array" ref="DR35">beneficio_muerte_individual_activo(DR$2,$F35,$D35, Hombres!$A$1:$DW$117, Mujeres!$A$1:$DW$117)</f>
        <v>14186.510367280725</v>
      </c>
      <c r="DS35" s="48" cm="1">
        <f t="array" ref="DS35">beneficio_muerte_individual_activo(DS$2,$F35,$D35, Hombres!$A$1:$DW$117, Mujeres!$A$1:$DW$117)</f>
        <v>15144.968261402571</v>
      </c>
      <c r="DT35" s="48" cm="1">
        <f t="array" ref="DT35">beneficio_muerte_individual_activo(DT$2,$F35,$D35, Hombres!$A$1:$DW$117, Mujeres!$A$1:$DW$117)</f>
        <v>16048.828292013564</v>
      </c>
      <c r="DU35" s="48" cm="1">
        <f t="array" ref="DU35">beneficio_muerte_individual_activo(DU$2,$F35,$D35, Hombres!$A$1:$DW$117, Mujeres!$A$1:$DW$117)</f>
        <v>16854.642472170766</v>
      </c>
      <c r="DV35" s="48" cm="1">
        <f t="array" ref="DV35">beneficio_muerte_individual_activo(DV$2,$F35,$D35, Hombres!$A$1:$DW$117, Mujeres!$A$1:$DW$117)</f>
        <v>17726.458847923572</v>
      </c>
      <c r="DW35" s="48" cm="1">
        <f t="array" ref="DW35">beneficio_muerte_individual_activo(DW$2,$F35,$D35, Hombres!$A$1:$DW$117, Mujeres!$A$1:$DW$117)</f>
        <v>18760.189333371036</v>
      </c>
      <c r="DX35" s="48" cm="1">
        <f t="array" ref="DX35">beneficio_muerte_individual_activo(DX$2,$F35,$D35, Hombres!$A$1:$DW$117, Mujeres!$A$1:$DW$117)</f>
        <v>20127.133518667451</v>
      </c>
      <c r="DY35" s="48" cm="1">
        <f t="array" ref="DY35">beneficio_muerte_individual_activo(DY$2,$F35,$D35, Hombres!$A$1:$DW$117, Mujeres!$A$1:$DW$117)</f>
        <v>21875.501559805136</v>
      </c>
      <c r="DZ35" s="48" cm="1">
        <f t="array" ref="DZ35">beneficio_muerte_individual_activo(DZ$2,$F35,$D35, Hombres!$A$1:$DW$117, Mujeres!$A$1:$DW$117)</f>
        <v>23972.557614277088</v>
      </c>
      <c r="EA35" s="48" cm="1">
        <f t="array" ref="EA35">beneficio_muerte_individual_activo(EA$2,$F35,$D35, Hombres!$A$1:$DW$117, Mujeres!$A$1:$DW$117)</f>
        <v>26161.724239424595</v>
      </c>
      <c r="EB35" s="48" cm="1">
        <f t="array" ref="EB35">beneficio_muerte_individual_activo(EB$2,$F35,$D35, Hombres!$A$1:$DW$117, Mujeres!$A$1:$DW$117)</f>
        <v>28285.573941111419</v>
      </c>
      <c r="EC35" s="48" cm="1">
        <f t="array" ref="EC35">beneficio_muerte_individual_activo(EC$2,$F35,$D35, Hombres!$A$1:$DW$117, Mujeres!$A$1:$DW$117)</f>
        <v>30362.801220749803</v>
      </c>
      <c r="ED35" s="48" cm="1">
        <f t="array" ref="ED35">beneficio_muerte_individual_activo(ED$2,$F35,$D35, Hombres!$A$1:$DW$117, Mujeres!$A$1:$DW$117)</f>
        <v>32369.961942329272</v>
      </c>
      <c r="EE35" s="48" cm="1">
        <f t="array" ref="EE35">beneficio_muerte_individual_activo(EE$2,$F35,$D35, Hombres!$A$1:$DW$117, Mujeres!$A$1:$DW$117)</f>
        <v>34358.492458198496</v>
      </c>
      <c r="EF35" s="48" cm="1">
        <f t="array" ref="EF35">beneficio_muerte_individual_activo(EF$2,$F35,$D35, Hombres!$A$1:$DW$117, Mujeres!$A$1:$DW$117)</f>
        <v>36555.978977769017</v>
      </c>
      <c r="EG35" s="48" cm="1">
        <f t="array" ref="EG35">beneficio_muerte_individual_activo(EG$2,$F35,$D35, Hombres!$A$1:$DW$117, Mujeres!$A$1:$DW$117)</f>
        <v>23428.008637312945</v>
      </c>
      <c r="EH35" s="48" cm="1">
        <f t="array" ref="EH35">beneficio_muerte_individual_activo(EH$2,$F35,$D35, Hombres!$A$1:$DW$117, Mujeres!$A$1:$DW$117)</f>
        <v>24993.63849142901</v>
      </c>
      <c r="EI35" s="48" cm="1">
        <f t="array" ref="EI35">beneficio_muerte_individual_activo(EI$2,$F35,$D35, Hombres!$A$1:$DW$117, Mujeres!$A$1:$DW$117)</f>
        <v>26369.440989112354</v>
      </c>
      <c r="EJ35" s="48" cm="1">
        <f t="array" ref="EJ35">beneficio_muerte_individual_activo(EJ$2,$F35,$D35, Hombres!$A$1:$DW$117, Mujeres!$A$1:$DW$117)</f>
        <v>27563.353346751821</v>
      </c>
      <c r="EK35" s="48" cm="1">
        <f t="array" ref="EK35">beneficio_muerte_individual_activo(EK$2,$F35,$D35, Hombres!$A$1:$DW$117, Mujeres!$A$1:$DW$117)</f>
        <v>28908.224229772812</v>
      </c>
      <c r="EL35" s="48" cm="1">
        <f t="array" ref="EL35">beneficio_muerte_individual_activo(EL$2,$F35,$D35, Hombres!$A$1:$DW$117, Mujeres!$A$1:$DW$117)</f>
        <v>30715.949970875565</v>
      </c>
      <c r="EM35" s="48" cm="1">
        <f t="array" ref="EM35">beneficio_muerte_individual_activo(EM$2,$F35,$D35, Hombres!$A$1:$DW$117, Mujeres!$A$1:$DW$117)</f>
        <v>33193.685331720852</v>
      </c>
      <c r="EN35" s="48" cm="1">
        <f t="array" ref="EN35">beneficio_muerte_individual_activo(EN$2,$F35,$D35, Hombres!$A$1:$DW$117, Mujeres!$A$1:$DW$117)</f>
        <v>36353.212465204633</v>
      </c>
      <c r="EO35" s="48" cm="1">
        <f t="array" ref="EO35">beneficio_muerte_individual_activo(EO$2,$F35,$D35, Hombres!$A$1:$DW$117, Mujeres!$A$1:$DW$117)</f>
        <v>40114.827220817169</v>
      </c>
      <c r="EP35" s="48" cm="1">
        <f t="array" ref="EP35">beneficio_muerte_individual_activo(EP$2,$F35,$D35, Hombres!$A$1:$DW$117, Mujeres!$A$1:$DW$117)</f>
        <v>44297.958697193011</v>
      </c>
      <c r="EQ35" s="48" cm="1">
        <f t="array" ref="EQ35">beneficio_muerte_individual_activo(EQ$2,$F35,$D35, Hombres!$A$1:$DW$117, Mujeres!$A$1:$DW$117)</f>
        <v>48446.00018801156</v>
      </c>
      <c r="ER35" s="48" cm="1">
        <f t="array" ref="ER35">beneficio_muerte_individual_activo(ER$2,$F35,$D35, Hombres!$A$1:$DW$117, Mujeres!$A$1:$DW$117)</f>
        <v>52213.622757822064</v>
      </c>
      <c r="ES35" s="48" cm="1">
        <f t="array" ref="ES35">beneficio_muerte_individual_activo(ES$2,$F35,$D35, Hombres!$A$1:$DW$117, Mujeres!$A$1:$DW$117)</f>
        <v>55544.518456240687</v>
      </c>
      <c r="ET35" s="48" cm="1">
        <f t="array" ref="ET35">beneficio_muerte_individual_activo(ET$2,$F35,$D35, Hombres!$A$1:$DW$117, Mujeres!$A$1:$DW$117)</f>
        <v>58613.197062862484</v>
      </c>
      <c r="EU35" s="48" cm="1">
        <f t="array" ref="EU35">beneficio_muerte_individual_activo(EU$2,$F35,$D35, Hombres!$A$1:$DW$117, Mujeres!$A$1:$DW$117)</f>
        <v>61742.167649724914</v>
      </c>
      <c r="EV35" s="48" cm="1">
        <f t="array" ref="EV35">beneficio_muerte_individual_activo(EV$2,$F35,$D35, Hombres!$A$1:$DW$117, Mujeres!$A$1:$DW$117)</f>
        <v>68773.464735801361</v>
      </c>
      <c r="EW35" s="48" cm="1">
        <f t="array" ref="EW35">beneficio_muerte_individual_activo(EW$2,$F35,$D35, Hombres!$A$1:$DW$117, Mujeres!$A$1:$DW$117)</f>
        <v>72843.412249097368</v>
      </c>
      <c r="EX35" s="48" cm="1">
        <f t="array" ref="EX35">beneficio_muerte_individual_activo(EX$2,$F35,$D35, Hombres!$A$1:$DW$117, Mujeres!$A$1:$DW$117)</f>
        <v>76837.665987679095</v>
      </c>
      <c r="EY35" s="48" cm="1">
        <f t="array" ref="EY35">beneficio_muerte_individual_activo(EY$2,$F35,$D35, Hombres!$A$1:$DW$117, Mujeres!$A$1:$DW$117)</f>
        <v>80829.367560022583</v>
      </c>
      <c r="EZ35" s="48" cm="1">
        <f t="array" ref="EZ35">beneficio_muerte_individual_activo(EZ$2,$F35,$D35, Hombres!$A$1:$DW$117, Mujeres!$A$1:$DW$117)</f>
        <v>84902.505265467495</v>
      </c>
      <c r="FA35" s="48" cm="1">
        <f t="array" ref="FA35">beneficio_muerte_individual_activo(FA$2,$F35,$D35, Hombres!$A$1:$DW$117, Mujeres!$A$1:$DW$117)</f>
        <v>88968.71292772537</v>
      </c>
      <c r="FB35" s="48" cm="1">
        <f t="array" ref="FB35">beneficio_muerte_individual_activo(FB$2,$F35,$D35, Hombres!$A$1:$DW$117, Mujeres!$A$1:$DW$117)</f>
        <v>92879.248706080063</v>
      </c>
      <c r="FC35" s="48" cm="1">
        <f t="array" ref="FC35">beneficio_muerte_individual_activo(FC$2,$F35,$D35, Hombres!$A$1:$DW$117, Mujeres!$A$1:$DW$117)</f>
        <v>96481.193345007676</v>
      </c>
      <c r="FD35" s="48" cm="1">
        <f t="array" ref="FD35">beneficio_muerte_individual_activo(FD$2,$F35,$D35, Hombres!$A$1:$DW$117, Mujeres!$A$1:$DW$117)</f>
        <v>99700.852592519208</v>
      </c>
      <c r="FE35" s="48" cm="1">
        <f t="array" ref="FE35">beneficio_muerte_individual_activo(FE$2,$F35,$D35, Hombres!$A$1:$DW$117, Mujeres!$A$1:$DW$117)</f>
        <v>102457.99160018694</v>
      </c>
      <c r="FF35" s="48" cm="1">
        <f t="array" ref="FF35">beneficio_muerte_individual_activo(FF$2,$F35,$D35, Hombres!$A$1:$DW$117, Mujeres!$A$1:$DW$117)</f>
        <v>104573.73189843202</v>
      </c>
      <c r="FG35" s="48" cm="1">
        <f t="array" ref="FG35">beneficio_muerte_individual_activo(FG$2,$F35,$D35, Hombres!$A$1:$DW$117, Mujeres!$A$1:$DW$117)</f>
        <v>105811.3702002122</v>
      </c>
      <c r="FH35" s="48" cm="1">
        <f t="array" ref="FH35">beneficio_muerte_individual_activo(FH$2,$F35,$D35, Hombres!$A$1:$DW$117, Mujeres!$A$1:$DW$117)</f>
        <v>105997.71269601327</v>
      </c>
      <c r="FI35" s="48" cm="1">
        <f t="array" ref="FI35">beneficio_muerte_individual_activo(FI$2,$F35,$D35, Hombres!$A$1:$DW$117, Mujeres!$A$1:$DW$117)</f>
        <v>105064.35669932474</v>
      </c>
      <c r="FJ35" s="48" cm="1">
        <f t="array" ref="FJ35">beneficio_muerte_individual_activo(FJ$2,$F35,$D35, Hombres!$A$1:$DW$117, Mujeres!$A$1:$DW$117)</f>
        <v>102968.79594492269</v>
      </c>
      <c r="FK35" s="48" cm="1">
        <f t="array" ref="FK35">beneficio_muerte_individual_activo(FK$2,$F35,$D35, Hombres!$A$1:$DW$117, Mujeres!$A$1:$DW$117)</f>
        <v>99637.498201756636</v>
      </c>
      <c r="FL35" s="48" cm="1">
        <f t="array" ref="FL35">beneficio_muerte_individual_activo(FL$2,$F35,$D35, Hombres!$A$1:$DW$117, Mujeres!$A$1:$DW$117)</f>
        <v>94980.714697121686</v>
      </c>
      <c r="FM35" s="48" cm="1">
        <f t="array" ref="FM35">beneficio_muerte_individual_activo(FM$2,$F35,$D35, Hombres!$A$1:$DW$117, Mujeres!$A$1:$DW$117)</f>
        <v>89010.100548141345</v>
      </c>
      <c r="FN35" s="48" cm="1">
        <f t="array" ref="FN35">beneficio_muerte_individual_activo(FN$2,$F35,$D35, Hombres!$A$1:$DW$117, Mujeres!$A$1:$DW$117)</f>
        <v>81875.29534645463</v>
      </c>
      <c r="FO35" s="48" cm="1">
        <f t="array" ref="FO35">beneficio_muerte_individual_activo(FO$2,$F35,$D35, Hombres!$A$1:$DW$117, Mujeres!$A$1:$DW$117)</f>
        <v>73788.465786040397</v>
      </c>
      <c r="FP35" s="48" cm="1">
        <f t="array" ref="FP35">beneficio_muerte_individual_activo(FP$2,$F35,$D35, Hombres!$A$1:$DW$117, Mujeres!$A$1:$DW$117)</f>
        <v>64984.779749297311</v>
      </c>
      <c r="FQ35" s="108" cm="1">
        <f t="array" ref="FQ35">beneficio_muerte_individual_activo(FQ$2,$F35,$D35, Hombres!$A$1:$DW$117, Mujeres!$A$1:$DW$117)</f>
        <v>55736.772183375215</v>
      </c>
      <c r="FR35" s="48" cm="1">
        <f t="array" ref="FR35">beneficio_muerte_individual_activo(FR$2,$F35,$D35, Hombres!$A$1:$DW$117, Mujeres!$A$1:$DW$117)</f>
        <v>46397.200924206416</v>
      </c>
      <c r="FS35" s="48" cm="1">
        <f t="array" ref="FS35">beneficio_muerte_individual_activo(FS$2,$F35,$D35, Hombres!$A$1:$DW$117, Mujeres!$A$1:$DW$117)</f>
        <v>37362.343366458401</v>
      </c>
      <c r="FT35" s="48" cm="1">
        <f t="array" ref="FT35">beneficio_muerte_individual_activo(FT$2,$F35,$D35, Hombres!$A$1:$DW$117, Mujeres!$A$1:$DW$117)</f>
        <v>28993.181340817584</v>
      </c>
      <c r="FU35" s="48" cm="1">
        <f t="array" ref="FU35">beneficio_muerte_individual_activo(FU$2,$F35,$D35, Hombres!$A$1:$DW$117, Mujeres!$A$1:$DW$117)</f>
        <v>21575.3250633885</v>
      </c>
      <c r="FV35" s="48" cm="1">
        <f t="array" ref="FV35">beneficio_muerte_individual_activo(FV$2,$F35,$D35, Hombres!$A$1:$DW$117, Mujeres!$A$1:$DW$117)</f>
        <v>15305.514231133693</v>
      </c>
      <c r="FW35" s="48" cm="1">
        <f t="array" ref="FW35">beneficio_muerte_individual_activo(FW$2,$F35,$D35, Hombres!$A$1:$DW$117, Mujeres!$A$1:$DW$117)</f>
        <v>10284.351576132403</v>
      </c>
      <c r="FX35" s="48" cm="1">
        <f t="array" ref="FX35">beneficio_muerte_individual_activo(FX$2,$F35,$D35, Hombres!$A$1:$DW$117, Mujeres!$A$1:$DW$117)</f>
        <v>6499.7436510746647</v>
      </c>
      <c r="FY35" s="48" cm="1">
        <f t="array" ref="FY35">beneficio_muerte_individual_activo(FY$2,$F35,$D35, Hombres!$A$1:$DW$117, Mujeres!$A$1:$DW$117)</f>
        <v>3831.4163820853419</v>
      </c>
      <c r="FZ35" s="48" cm="1">
        <f t="array" ref="FZ35">beneficio_muerte_individual_activo(FZ$2,$F35,$D35, Hombres!$A$1:$DW$117, Mujeres!$A$1:$DW$117)</f>
        <v>2084.7733219683319</v>
      </c>
      <c r="GA35" s="48" cm="1">
        <f t="array" ref="GA35">beneficio_muerte_individual_activo(GA$2,$F35,$D35, Hombres!$A$1:$DW$117, Mujeres!$A$1:$DW$117)</f>
        <v>1033.9123707239664</v>
      </c>
      <c r="GB35" s="48" cm="1">
        <f t="array" ref="GB35">beneficio_muerte_individual_activo(GB$2,$F35,$D35, Hombres!$A$1:$DW$117, Mujeres!$A$1:$DW$117)</f>
        <v>460.28414396695916</v>
      </c>
      <c r="GC35" s="48" cm="1">
        <f t="array" ref="GC35">beneficio_muerte_individual_activo(GC$2,$F35,$D35, Hombres!$A$1:$DW$117, Mujeres!$A$1:$DW$117)</f>
        <v>180.50358944455479</v>
      </c>
      <c r="GD35" s="48" cm="1">
        <f t="array" ref="GD35">beneficio_muerte_individual_activo(GD$2,$F35,$D35, Hombres!$A$1:$DW$117, Mujeres!$A$1:$DW$117)</f>
        <v>60.820838778854061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35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0.65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0</v>
      </c>
      <c r="AE36" s="48" cm="1">
        <f t="array" ref="AE36">AnualidadActivo(AE$2, $E36, $C36, $B36, $D36, Hombres!$A$1:$DW$117, Mujeres!$A$1:$DW$117)</f>
        <v>18940011.484911937</v>
      </c>
      <c r="AF36" s="48" cm="1">
        <f t="array" ref="AF36">AnualidadActivo(AF$2, $E36, $C36, $B36, $D36, Hombres!$A$1:$DW$117, Mujeres!$A$1:$DW$117)</f>
        <v>19508211.829459291</v>
      </c>
      <c r="AG36" s="48" cm="1">
        <f t="array" ref="AG36">AnualidadActivo(AG$2, $E36, $C36, $B36, $D36, Hombres!$A$1:$DW$117, Mujeres!$A$1:$DW$117)</f>
        <v>20093458.184343074</v>
      </c>
      <c r="AH36" s="48" cm="1">
        <f t="array" ref="AH36">AnualidadActivo(AH$2, $E36, $C36, $B36, $D36, Hombres!$A$1:$DW$117, Mujeres!$A$1:$DW$117)</f>
        <v>20696261.929873366</v>
      </c>
      <c r="AI36" s="48" cm="1">
        <f t="array" ref="AI36">AnualidadActivo(AI$2, $E36, $C36, $B36, $D36, Hombres!$A$1:$DW$117, Mujeres!$A$1:$DW$117)</f>
        <v>21317149.787769567</v>
      </c>
      <c r="AJ36" s="48" cm="1">
        <f t="array" ref="AJ36">AnualidadActivo(AJ$2, $E36, $C36, $B36, $D36, Hombres!$A$1:$DW$117, Mujeres!$A$1:$DW$117)</f>
        <v>21748912.519638449</v>
      </c>
      <c r="AK36" s="48" cm="1">
        <f t="array" ref="AK36">AnualidadActivo(AK$2, $E36, $C36, $B36, $D36, Hombres!$A$1:$DW$117, Mujeres!$A$1:$DW$117)</f>
        <v>22173571.30252108</v>
      </c>
      <c r="AL36" s="48" cm="1">
        <f t="array" ref="AL36">AnualidadActivo(AL$2, $E36, $C36, $B36, $D36, Hombres!$A$1:$DW$117, Mujeres!$A$1:$DW$117)</f>
        <v>22591089.605519753</v>
      </c>
      <c r="AM36" s="48" cm="1">
        <f t="array" ref="AM36">AnualidadActivo(AM$2, $E36, $C36, $B36, $D36, Hombres!$A$1:$DW$117, Mujeres!$A$1:$DW$117)</f>
        <v>23001503.0825288</v>
      </c>
      <c r="AN36" s="48" cm="1">
        <f t="array" ref="AN36">AnualidadActivo(AN$2, $E36, $C36, $B36, $D36, Hombres!$A$1:$DW$117, Mujeres!$A$1:$DW$117)</f>
        <v>23402454.427553989</v>
      </c>
      <c r="AO36" s="48" cm="1">
        <f t="array" ref="AO36">AnualidadActivo(AO$2, $E36, $C36, $B36, $D36, Hombres!$A$1:$DW$117, Mujeres!$A$1:$DW$117)</f>
        <v>23788705.712827891</v>
      </c>
      <c r="AP36" s="48" cm="1">
        <f t="array" ref="AP36">AnualidadActivo(AP$2, $E36, $C36, $B36, $D36, Hombres!$A$1:$DW$117, Mujeres!$A$1:$DW$117)</f>
        <v>24152056.544869144</v>
      </c>
      <c r="AQ36" s="48" cm="1">
        <f t="array" ref="AQ36">AnualidadActivo(AQ$2, $E36, $C36, $B36, $D36, Hombres!$A$1:$DW$117, Mujeres!$A$1:$DW$117)</f>
        <v>24482764.158234827</v>
      </c>
      <c r="AR36" s="48" cm="1">
        <f t="array" ref="AR36">AnualidadActivo(AR$2, $E36, $C36, $B36, $D36, Hombres!$A$1:$DW$117, Mujeres!$A$1:$DW$117)</f>
        <v>24771101.025865048</v>
      </c>
      <c r="AS36" s="48" cm="1">
        <f t="array" ref="AS36">AnualidadActivo(AS$2, $E36, $C36, $B36, $D36, Hombres!$A$1:$DW$117, Mujeres!$A$1:$DW$117)</f>
        <v>25009327.776047315</v>
      </c>
      <c r="AT36" s="48" cm="1">
        <f t="array" ref="AT36">AnualidadActivo(AT$2, $E36, $C36, $B36, $D36, Hombres!$A$1:$DW$117, Mujeres!$A$1:$DW$117)</f>
        <v>25194382.571282566</v>
      </c>
      <c r="AU36" s="48" cm="1">
        <f t="array" ref="AU36">AnualidadActivo(AU$2, $E36, $C36, $B36, $D36, Hombres!$A$1:$DW$117, Mujeres!$A$1:$DW$117)</f>
        <v>25326010.194721732</v>
      </c>
      <c r="AV36" s="48" cm="1">
        <f t="array" ref="AV36">AnualidadActivo(AV$2, $E36, $C36, $B36, $D36, Hombres!$A$1:$DW$117, Mujeres!$A$1:$DW$117)</f>
        <v>25403780.116505206</v>
      </c>
      <c r="AW36" s="48" cm="1">
        <f t="array" ref="AW36">AnualidadActivo(AW$2, $E36, $C36, $B36, $D36, Hombres!$A$1:$DW$117, Mujeres!$A$1:$DW$117)</f>
        <v>25425634.226426031</v>
      </c>
      <c r="AX36" s="48" cm="1">
        <f t="array" ref="AX36">AnualidadActivo(AX$2, $E36, $C36, $B36, $D36, Hombres!$A$1:$DW$117, Mujeres!$A$1:$DW$117)</f>
        <v>25387025.019468691</v>
      </c>
      <c r="AY36" s="48" cm="1">
        <f t="array" ref="AY36">AnualidadActivo(AY$2, $E36, $C36, $B36, $D36, Hombres!$A$1:$DW$117, Mujeres!$A$1:$DW$117)</f>
        <v>25237073.408200096</v>
      </c>
      <c r="AZ36" s="48" cm="1">
        <f t="array" ref="AZ36">AnualidadActivo(AZ$2, $E36, $C36, $B36, $D36, Hombres!$A$1:$DW$117, Mujeres!$A$1:$DW$117)</f>
        <v>25004334.82065599</v>
      </c>
      <c r="BA36" s="48" cm="1">
        <f t="array" ref="BA36">AnualidadActivo(BA$2, $E36, $C36, $B36, $D36, Hombres!$A$1:$DW$117, Mujeres!$A$1:$DW$117)</f>
        <v>24682690.234460741</v>
      </c>
      <c r="BB36" s="48" cm="1">
        <f t="array" ref="BB36">AnualidadActivo(BB$2, $E36, $C36, $B36, $D36, Hombres!$A$1:$DW$117, Mujeres!$A$1:$DW$117)</f>
        <v>24265295.501818039</v>
      </c>
      <c r="BC36" s="48" cm="1">
        <f t="array" ref="BC36">AnualidadActivo(BC$2, $E36, $C36, $B36, $D36, Hombres!$A$1:$DW$117, Mujeres!$A$1:$DW$117)</f>
        <v>23745873.53265265</v>
      </c>
      <c r="BD36" s="48" cm="1">
        <f t="array" ref="BD36">AnualidadActivo(BD$2, $E36, $C36, $B36, $D36, Hombres!$A$1:$DW$117, Mujeres!$A$1:$DW$117)</f>
        <v>23120129.112131763</v>
      </c>
      <c r="BE36" s="48" cm="1">
        <f t="array" ref="BE36">AnualidadActivo(BE$2, $E36, $C36, $B36, $D36, Hombres!$A$1:$DW$117, Mujeres!$A$1:$DW$117)</f>
        <v>22384287.467935055</v>
      </c>
      <c r="BF36" s="48" cm="1">
        <f t="array" ref="BF36">AnualidadActivo(BF$2, $E36, $C36, $B36, $D36, Hombres!$A$1:$DW$117, Mujeres!$A$1:$DW$117)</f>
        <v>21535148.991392542</v>
      </c>
      <c r="BG36" s="48" cm="1">
        <f t="array" ref="BG36">AnualidadActivo(BG$2, $E36, $C36, $B36, $D36, Hombres!$A$1:$DW$117, Mujeres!$A$1:$DW$117)</f>
        <v>20571471.381673228</v>
      </c>
      <c r="BH36" s="48" cm="1">
        <f t="array" ref="BH36">AnualidadActivo(BH$2, $E36, $C36, $B36, $D36, Hombres!$A$1:$DW$117, Mujeres!$A$1:$DW$117)</f>
        <v>19496039.25107459</v>
      </c>
      <c r="BI36" s="48" cm="1">
        <f t="array" ref="BI36">AnualidadActivo(BI$2, $E36, $C36, $B36, $D36, Hombres!$A$1:$DW$117, Mujeres!$A$1:$DW$117)</f>
        <v>18315988.251216143</v>
      </c>
      <c r="BJ36" s="48" cm="1">
        <f t="array" ref="BJ36">AnualidadActivo(BJ$2, $E36, $C36, $B36, $D36, Hombres!$A$1:$DW$117, Mujeres!$A$1:$DW$117)</f>
        <v>17041248.841721263</v>
      </c>
      <c r="BK36" s="48" cm="1">
        <f t="array" ref="BK36">AnualidadActivo(BK$2, $E36, $C36, $B36, $D36, Hombres!$A$1:$DW$117, Mujeres!$A$1:$DW$117)</f>
        <v>15684303.224127915</v>
      </c>
      <c r="BL36" s="48" cm="1">
        <f t="array" ref="BL36">AnualidadActivo(BL$2, $E36, $C36, $B36, $D36, Hombres!$A$1:$DW$117, Mujeres!$A$1:$DW$117)</f>
        <v>14261332.501940882</v>
      </c>
      <c r="BM36" s="48" cm="1">
        <f t="array" ref="BM36">AnualidadActivo(BM$2, $E36, $C36, $B36, $D36, Hombres!$A$1:$DW$117, Mujeres!$A$1:$DW$117)</f>
        <v>12793530.362090632</v>
      </c>
      <c r="BN36" s="48" cm="1">
        <f t="array" ref="BN36">AnualidadActivo(BN$2, $E36, $C36, $B36, $D36, Hombres!$A$1:$DW$117, Mujeres!$A$1:$DW$117)</f>
        <v>11306201.960604556</v>
      </c>
      <c r="BO36" s="48" cm="1">
        <f t="array" ref="BO36">AnualidadActivo(BO$2, $E36, $C36, $B36, $D36, Hombres!$A$1:$DW$117, Mujeres!$A$1:$DW$117)</f>
        <v>9826523.9781391118</v>
      </c>
      <c r="BP36" s="48" cm="1">
        <f t="array" ref="BP36">AnualidadActivo(BP$2, $E36, $C36, $B36, $D36, Hombres!$A$1:$DW$117, Mujeres!$A$1:$DW$117)</f>
        <v>8382456.7308162618</v>
      </c>
      <c r="BQ36" s="48" cm="1">
        <f t="array" ref="BQ36">AnualidadActivo(BQ$2, $E36, $C36, $B36, $D36, Hombres!$A$1:$DW$117, Mujeres!$A$1:$DW$117)</f>
        <v>7002420.6319109369</v>
      </c>
      <c r="BR36" s="48" cm="1">
        <f t="array" ref="BR36">AnualidadActivo(BR$2, $E36, $C36, $B36, $D36, Hombres!$A$1:$DW$117, Mujeres!$A$1:$DW$117)</f>
        <v>5714425.2251939736</v>
      </c>
      <c r="BS36" s="48" cm="1">
        <f t="array" ref="BS36">AnualidadActivo(BS$2, $E36, $C36, $B36, $D36, Hombres!$A$1:$DW$117, Mujeres!$A$1:$DW$117)</f>
        <v>4543409.1390834907</v>
      </c>
      <c r="BT36" s="48" cm="1">
        <f t="array" ref="BT36">AnualidadActivo(BT$2, $E36, $C36, $B36, $D36, Hombres!$A$1:$DW$117, Mujeres!$A$1:$DW$117)</f>
        <v>3508531.7371389512</v>
      </c>
      <c r="BU36" s="48" cm="1">
        <f t="array" ref="BU36">AnualidadActivo(BU$2, $E36, $C36, $B36, $D36, Hombres!$A$1:$DW$117, Mujeres!$A$1:$DW$117)</f>
        <v>2621907.4070173581</v>
      </c>
      <c r="BV36" s="48" cm="1">
        <f t="array" ref="BV36">AnualidadActivo(BV$2, $E36, $C36, $B36, $D36, Hombres!$A$1:$DW$117, Mujeres!$A$1:$DW$117)</f>
        <v>1888172.9458261237</v>
      </c>
      <c r="BW36" s="48" cm="1">
        <f t="array" ref="BW36">AnualidadActivo(BW$2, $E36, $C36, $B36, $D36, Hombres!$A$1:$DW$117, Mujeres!$A$1:$DW$117)</f>
        <v>1304329.8166918287</v>
      </c>
      <c r="BX36" s="48" cm="1">
        <f t="array" ref="BX36">AnualidadActivo(BX$2, $E36, $C36, $B36, $D36, Hombres!$A$1:$DW$117, Mujeres!$A$1:$DW$117)</f>
        <v>859783.44993586733</v>
      </c>
      <c r="BY36" s="48" cm="1">
        <f t="array" ref="BY36">AnualidadActivo(BY$2, $E36, $C36, $B36, $D36, Hombres!$A$1:$DW$117, Mujeres!$A$1:$DW$117)</f>
        <v>537506.86525231984</v>
      </c>
      <c r="BZ36" s="48" cm="1">
        <f t="array" ref="BZ36">AnualidadActivo(BZ$2, $E36, $C36, $B36, $D36, Hombres!$A$1:$DW$117, Mujeres!$A$1:$DW$117)</f>
        <v>316375.64916362602</v>
      </c>
      <c r="CA36" s="48" cm="1">
        <f t="array" ref="CA36">AnualidadActivo(CA$2, $E36, $C36, $B36, $D36, Hombres!$A$1:$DW$117, Mujeres!$A$1:$DW$117)</f>
        <v>173825.23520784179</v>
      </c>
      <c r="CB36" s="48" cm="1">
        <f t="array" ref="CB36">AnualidadActivo(CB$2, $E36, $C36, $B36, $D36, Hombres!$A$1:$DW$117, Mujeres!$A$1:$DW$117)</f>
        <v>88258.462442546617</v>
      </c>
      <c r="CC36" s="48" cm="1">
        <f t="array" ref="CC36">AnualidadActivo(CC$2, $E36, $C36, $B36, $D36, Hombres!$A$1:$DW$117, Mujeres!$A$1:$DW$117)</f>
        <v>0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12263</v>
      </c>
      <c r="DG36" s="48" cm="1">
        <f t="array" ref="DG36">beneficio_muerte_individual_activo(DG$2,$F36,$D36, Hombres!$A$1:$DW$117, Mujeres!$A$1:$DW$117)</f>
        <v>12994.052432399998</v>
      </c>
      <c r="DH36" s="48" cm="1">
        <f t="array" ref="DH36">beneficio_muerte_individual_activo(DH$2,$F36,$D36, Hombres!$A$1:$DW$117, Mujeres!$A$1:$DW$117)</f>
        <v>13866.59849204993</v>
      </c>
      <c r="DI36" s="48" cm="1">
        <f t="array" ref="DI36">beneficio_muerte_individual_activo(DI$2,$F36,$D36, Hombres!$A$1:$DW$117, Mujeres!$A$1:$DW$117)</f>
        <v>14816.649391783947</v>
      </c>
      <c r="DJ36" s="48" cm="1">
        <f t="array" ref="DJ36">beneficio_muerte_individual_activo(DJ$2,$F36,$D36, Hombres!$A$1:$DW$117, Mujeres!$A$1:$DW$117)</f>
        <v>15822.939585258337</v>
      </c>
      <c r="DK36" s="48" cm="1">
        <f t="array" ref="DK36">beneficio_muerte_individual_activo(DK$2,$F36,$D36, Hombres!$A$1:$DW$117, Mujeres!$A$1:$DW$117)</f>
        <v>16870.284145705074</v>
      </c>
      <c r="DL36" s="48" cm="1">
        <f t="array" ref="DL36">beneficio_muerte_individual_activo(DL$2,$F36,$D36, Hombres!$A$1:$DW$117, Mujeres!$A$1:$DW$117)</f>
        <v>17890.550012239346</v>
      </c>
      <c r="DM36" s="48" cm="1">
        <f t="array" ref="DM36">beneficio_muerte_individual_activo(DM$2,$F36,$D36, Hombres!$A$1:$DW$117, Mujeres!$A$1:$DW$117)</f>
        <v>18844.15548172301</v>
      </c>
      <c r="DN36" s="48" cm="1">
        <f t="array" ref="DN36">beneficio_muerte_individual_activo(DN$2,$F36,$D36, Hombres!$A$1:$DW$117, Mujeres!$A$1:$DW$117)</f>
        <v>19851.79261118385</v>
      </c>
      <c r="DO36" s="48" cm="1">
        <f t="array" ref="DO36">beneficio_muerte_individual_activo(DO$2,$F36,$D36, Hombres!$A$1:$DW$117, Mujeres!$A$1:$DW$117)</f>
        <v>20995.374166237634</v>
      </c>
      <c r="DP36" s="48" cm="1">
        <f t="array" ref="DP36">beneficio_muerte_individual_activo(DP$2,$F36,$D36, Hombres!$A$1:$DW$117, Mujeres!$A$1:$DW$117)</f>
        <v>22470.923896386819</v>
      </c>
      <c r="DQ36" s="48" cm="1">
        <f t="array" ref="DQ36">beneficio_muerte_individual_activo(DQ$2,$F36,$D36, Hombres!$A$1:$DW$117, Mujeres!$A$1:$DW$117)</f>
        <v>24377.027131271298</v>
      </c>
      <c r="DR36" s="48" cm="1">
        <f t="array" ref="DR36">beneficio_muerte_individual_activo(DR$2,$F36,$D36, Hombres!$A$1:$DW$117, Mujeres!$A$1:$DW$117)</f>
        <v>26667.672643967733</v>
      </c>
      <c r="DS36" s="48" cm="1">
        <f t="array" ref="DS36">beneficio_muerte_individual_activo(DS$2,$F36,$D36, Hombres!$A$1:$DW$117, Mujeres!$A$1:$DW$117)</f>
        <v>29036.506424915708</v>
      </c>
      <c r="DT36" s="48" cm="1">
        <f t="array" ref="DT36">beneficio_muerte_individual_activo(DT$2,$F36,$D36, Hombres!$A$1:$DW$117, Mujeres!$A$1:$DW$117)</f>
        <v>31301.812994311505</v>
      </c>
      <c r="DU36" s="48" cm="1">
        <f t="array" ref="DU36">beneficio_muerte_individual_activo(DU$2,$F36,$D36, Hombres!$A$1:$DW$117, Mujeres!$A$1:$DW$117)</f>
        <v>33528.056961473143</v>
      </c>
      <c r="DV36" s="48" cm="1">
        <f t="array" ref="DV36">beneficio_muerte_individual_activo(DV$2,$F36,$D36, Hombres!$A$1:$DW$117, Mujeres!$A$1:$DW$117)</f>
        <v>35748.759777550134</v>
      </c>
      <c r="DW36" s="48" cm="1">
        <f t="array" ref="DW36">beneficio_muerte_individual_activo(DW$2,$F36,$D36, Hombres!$A$1:$DW$117, Mujeres!$A$1:$DW$117)</f>
        <v>37997.953358039114</v>
      </c>
      <c r="DX36" s="48" cm="1">
        <f t="array" ref="DX36">beneficio_muerte_individual_activo(DX$2,$F36,$D36, Hombres!$A$1:$DW$117, Mujeres!$A$1:$DW$117)</f>
        <v>40427.458249274234</v>
      </c>
      <c r="DY36" s="48" cm="1">
        <f t="array" ref="DY36">beneficio_muerte_individual_activo(DY$2,$F36,$D36, Hombres!$A$1:$DW$117, Mujeres!$A$1:$DW$117)</f>
        <v>25854.992401831001</v>
      </c>
      <c r="DZ36" s="48" cm="1">
        <f t="array" ref="DZ36">beneficio_muerte_individual_activo(DZ$2,$F36,$D36, Hombres!$A$1:$DW$117, Mujeres!$A$1:$DW$117)</f>
        <v>27525.332611587492</v>
      </c>
      <c r="EA36" s="48" cm="1">
        <f t="array" ref="EA36">beneficio_muerte_individual_activo(EA$2,$F36,$D36, Hombres!$A$1:$DW$117, Mujeres!$A$1:$DW$117)</f>
        <v>29055.722699516104</v>
      </c>
      <c r="EB36" s="48" cm="1">
        <f t="array" ref="EB36">beneficio_muerte_individual_activo(EB$2,$F36,$D36, Hombres!$A$1:$DW$117, Mujeres!$A$1:$DW$117)</f>
        <v>30445.155451950312</v>
      </c>
      <c r="EC36" s="48" cm="1">
        <f t="array" ref="EC36">beneficio_muerte_individual_activo(EC$2,$F36,$D36, Hombres!$A$1:$DW$117, Mujeres!$A$1:$DW$117)</f>
        <v>31966.088619470989</v>
      </c>
      <c r="ED36" s="48" cm="1">
        <f t="array" ref="ED36">beneficio_muerte_individual_activo(ED$2,$F36,$D36, Hombres!$A$1:$DW$117, Mujeres!$A$1:$DW$117)</f>
        <v>33904.42887255321</v>
      </c>
      <c r="EE36" s="48" cm="1">
        <f t="array" ref="EE36">beneficio_muerte_individual_activo(EE$2,$F36,$D36, Hombres!$A$1:$DW$117, Mujeres!$A$1:$DW$117)</f>
        <v>36511.468987245615</v>
      </c>
      <c r="EF36" s="48" cm="1">
        <f t="array" ref="EF36">beneficio_muerte_individual_activo(EF$2,$F36,$D36, Hombres!$A$1:$DW$117, Mujeres!$A$1:$DW$117)</f>
        <v>39854.235087289031</v>
      </c>
      <c r="EG36" s="48" cm="1">
        <f t="array" ref="EG36">beneficio_muerte_individual_activo(EG$2,$F36,$D36, Hombres!$A$1:$DW$117, Mujeres!$A$1:$DW$117)</f>
        <v>43830.75591757369</v>
      </c>
      <c r="EH36" s="48" cm="1">
        <f t="array" ref="EH36">beneficio_muerte_individual_activo(EH$2,$F36,$D36, Hombres!$A$1:$DW$117, Mujeres!$A$1:$DW$117)</f>
        <v>48158.777038320957</v>
      </c>
      <c r="EI36" s="48" cm="1">
        <f t="array" ref="EI36">beneficio_muerte_individual_activo(EI$2,$F36,$D36, Hombres!$A$1:$DW$117, Mujeres!$A$1:$DW$117)</f>
        <v>52341.822919636645</v>
      </c>
      <c r="EJ36" s="48" cm="1">
        <f t="array" ref="EJ36">beneficio_muerte_individual_activo(EJ$2,$F36,$D36, Hombres!$A$1:$DW$117, Mujeres!$A$1:$DW$117)</f>
        <v>56119.872147973561</v>
      </c>
      <c r="EK36" s="48" cm="1">
        <f t="array" ref="EK36">beneficio_muerte_individual_activo(EK$2,$F36,$D36, Hombres!$A$1:$DW$117, Mujeres!$A$1:$DW$117)</f>
        <v>59531.11129349644</v>
      </c>
      <c r="EL36" s="48" cm="1">
        <f t="array" ref="EL36">beneficio_muerte_individual_activo(EL$2,$F36,$D36, Hombres!$A$1:$DW$117, Mujeres!$A$1:$DW$117)</f>
        <v>62733.51852127834</v>
      </c>
      <c r="EM36" s="48" cm="1">
        <f t="array" ref="EM36">beneficio_muerte_individual_activo(EM$2,$F36,$D36, Hombres!$A$1:$DW$117, Mujeres!$A$1:$DW$117)</f>
        <v>65935.012921258909</v>
      </c>
      <c r="EN36" s="48" cm="1">
        <f t="array" ref="EN36">beneficio_muerte_individual_activo(EN$2,$F36,$D36, Hombres!$A$1:$DW$117, Mujeres!$A$1:$DW$117)</f>
        <v>72816.150123015745</v>
      </c>
      <c r="EO36" s="48" cm="1">
        <f t="array" ref="EO36">beneficio_muerte_individual_activo(EO$2,$F36,$D36, Hombres!$A$1:$DW$117, Mujeres!$A$1:$DW$117)</f>
        <v>76766.870745150984</v>
      </c>
      <c r="EP36" s="48" cm="1">
        <f t="array" ref="EP36">beneficio_muerte_individual_activo(EP$2,$F36,$D36, Hombres!$A$1:$DW$117, Mujeres!$A$1:$DW$117)</f>
        <v>80699.408612994477</v>
      </c>
      <c r="EQ36" s="48" cm="1">
        <f t="array" ref="EQ36">beneficio_muerte_individual_activo(EQ$2,$F36,$D36, Hombres!$A$1:$DW$117, Mujeres!$A$1:$DW$117)</f>
        <v>84643.087461380841</v>
      </c>
      <c r="ER36" s="48" cm="1">
        <f t="array" ref="ER36">beneficio_muerte_individual_activo(ER$2,$F36,$D36, Hombres!$A$1:$DW$117, Mujeres!$A$1:$DW$117)</f>
        <v>88530.210457207504</v>
      </c>
      <c r="ES36" s="48" cm="1">
        <f t="array" ref="ES36">beneficio_muerte_individual_activo(ES$2,$F36,$D36, Hombres!$A$1:$DW$117, Mujeres!$A$1:$DW$117)</f>
        <v>92204.150349711708</v>
      </c>
      <c r="ET36" s="48" cm="1">
        <f t="array" ref="ET36">beneficio_muerte_individual_activo(ET$2,$F36,$D36, Hombres!$A$1:$DW$117, Mujeres!$A$1:$DW$117)</f>
        <v>95628.113308293003</v>
      </c>
      <c r="EU36" s="48" cm="1">
        <f t="array" ref="EU36">beneficio_muerte_individual_activo(EU$2,$F36,$D36, Hombres!$A$1:$DW$117, Mujeres!$A$1:$DW$117)</f>
        <v>98767.692102574481</v>
      </c>
      <c r="EV36" s="48" cm="1">
        <f t="array" ref="EV36">beneficio_muerte_individual_activo(EV$2,$F36,$D36, Hombres!$A$1:$DW$117, Mujeres!$A$1:$DW$117)</f>
        <v>101507.26582090592</v>
      </c>
      <c r="EW36" s="48" cm="1">
        <f t="array" ref="EW36">beneficio_muerte_individual_activo(EW$2,$F36,$D36, Hombres!$A$1:$DW$117, Mujeres!$A$1:$DW$117)</f>
        <v>103622.61658030158</v>
      </c>
      <c r="EX36" s="48" cm="1">
        <f t="array" ref="EX36">beneficio_muerte_individual_activo(EX$2,$F36,$D36, Hombres!$A$1:$DW$117, Mujeres!$A$1:$DW$117)</f>
        <v>104905.22088125964</v>
      </c>
      <c r="EY36" s="48" cm="1">
        <f t="array" ref="EY36">beneficio_muerte_individual_activo(EY$2,$F36,$D36, Hombres!$A$1:$DW$117, Mujeres!$A$1:$DW$117)</f>
        <v>105271.0234394997</v>
      </c>
      <c r="EZ36" s="48" cm="1">
        <f t="array" ref="EZ36">beneficio_muerte_individual_activo(EZ$2,$F36,$D36, Hombres!$A$1:$DW$117, Mujeres!$A$1:$DW$117)</f>
        <v>104668.03407988536</v>
      </c>
      <c r="FA36" s="48" cm="1">
        <f t="array" ref="FA36">beneficio_muerte_individual_activo(FA$2,$F36,$D36, Hombres!$A$1:$DW$117, Mujeres!$A$1:$DW$117)</f>
        <v>102996.54943124249</v>
      </c>
      <c r="FB36" s="48" cm="1">
        <f t="array" ref="FB36">beneficio_muerte_individual_activo(FB$2,$F36,$D36, Hombres!$A$1:$DW$117, Mujeres!$A$1:$DW$117)</f>
        <v>100109.78563084931</v>
      </c>
      <c r="FC36" s="48" cm="1">
        <f t="array" ref="FC36">beneficio_muerte_individual_activo(FC$2,$F36,$D36, Hombres!$A$1:$DW$117, Mujeres!$A$1:$DW$117)</f>
        <v>95937.394768736762</v>
      </c>
      <c r="FD36" s="48" cm="1">
        <f t="array" ref="FD36">beneficio_muerte_individual_activo(FD$2,$F36,$D36, Hombres!$A$1:$DW$117, Mujeres!$A$1:$DW$117)</f>
        <v>90541.142497893918</v>
      </c>
      <c r="FE36" s="48" cm="1">
        <f t="array" ref="FE36">beneficio_muerte_individual_activo(FE$2,$F36,$D36, Hombres!$A$1:$DW$117, Mujeres!$A$1:$DW$117)</f>
        <v>84037.643679702363</v>
      </c>
      <c r="FF36" s="48" cm="1">
        <f t="array" ref="FF36">beneficio_muerte_individual_activo(FF$2,$F36,$D36, Hombres!$A$1:$DW$117, Mujeres!$A$1:$DW$117)</f>
        <v>76552.780748479141</v>
      </c>
      <c r="FG36" s="48" cm="1">
        <f t="array" ref="FG36">beneficio_muerte_individual_activo(FG$2,$F36,$D36, Hombres!$A$1:$DW$117, Mujeres!$A$1:$DW$117)</f>
        <v>68244.175918111374</v>
      </c>
      <c r="FH36" s="48" cm="1">
        <f t="array" ref="FH36">beneficio_muerte_individual_activo(FH$2,$F36,$D36, Hombres!$A$1:$DW$117, Mujeres!$A$1:$DW$117)</f>
        <v>59373.763649342254</v>
      </c>
      <c r="FI36" s="48" cm="1">
        <f t="array" ref="FI36">beneficio_muerte_individual_activo(FI$2,$F36,$D36, Hombres!$A$1:$DW$117, Mujeres!$A$1:$DW$117)</f>
        <v>50290.17386260895</v>
      </c>
      <c r="FJ36" s="48" cm="1">
        <f t="array" ref="FJ36">beneficio_muerte_individual_activo(FJ$2,$F36,$D36, Hombres!$A$1:$DW$117, Mujeres!$A$1:$DW$117)</f>
        <v>41350.583470178484</v>
      </c>
      <c r="FK36" s="48" cm="1">
        <f t="array" ref="FK36">beneficio_muerte_individual_activo(FK$2,$F36,$D36, Hombres!$A$1:$DW$117, Mujeres!$A$1:$DW$117)</f>
        <v>32881.424894668657</v>
      </c>
      <c r="FL36" s="48" cm="1">
        <f t="array" ref="FL36">beneficio_muerte_individual_activo(FL$2,$F36,$D36, Hombres!$A$1:$DW$117, Mujeres!$A$1:$DW$117)</f>
        <v>25168.605193267183</v>
      </c>
      <c r="FM36" s="48" cm="1">
        <f t="array" ref="FM36">beneficio_muerte_individual_activo(FM$2,$F36,$D36, Hombres!$A$1:$DW$117, Mujeres!$A$1:$DW$117)</f>
        <v>18452.936350507527</v>
      </c>
      <c r="FN36" s="48" cm="1">
        <f t="array" ref="FN36">beneficio_muerte_individual_activo(FN$2,$F36,$D36, Hombres!$A$1:$DW$117, Mujeres!$A$1:$DW$117)</f>
        <v>12892.590525389212</v>
      </c>
      <c r="FO36" s="48" cm="1">
        <f t="array" ref="FO36">beneficio_muerte_individual_activo(FO$2,$F36,$D36, Hombres!$A$1:$DW$117, Mujeres!$A$1:$DW$117)</f>
        <v>8532.0666276501415</v>
      </c>
      <c r="FP36" s="48" cm="1">
        <f t="array" ref="FP36">beneficio_muerte_individual_activo(FP$2,$F36,$D36, Hombres!$A$1:$DW$117, Mujeres!$A$1:$DW$117)</f>
        <v>5308.3763587753956</v>
      </c>
      <c r="FQ36" s="108" cm="1">
        <f t="array" ref="FQ36">beneficio_muerte_individual_activo(FQ$2,$F36,$D36, Hombres!$A$1:$DW$117, Mujeres!$A$1:$DW$117)</f>
        <v>3077.2254044892993</v>
      </c>
      <c r="FR36" s="48" cm="1">
        <f t="array" ref="FR36">beneficio_muerte_individual_activo(FR$2,$F36,$D36, Hombres!$A$1:$DW$117, Mujeres!$A$1:$DW$117)</f>
        <v>1645.0854558120393</v>
      </c>
      <c r="FS36" s="48" cm="1">
        <f t="array" ref="FS36">beneficio_muerte_individual_activo(FS$2,$F36,$D36, Hombres!$A$1:$DW$117, Mujeres!$A$1:$DW$117)</f>
        <v>801.36706929308036</v>
      </c>
      <c r="FT36" s="48" cm="1">
        <f t="array" ref="FT36">beneficio_muerte_individual_activo(FT$2,$F36,$D36, Hombres!$A$1:$DW$117, Mujeres!$A$1:$DW$117)</f>
        <v>350.41252567455348</v>
      </c>
      <c r="FU36" s="48" cm="1">
        <f t="array" ref="FU36">beneficio_muerte_individual_activo(FU$2,$F36,$D36, Hombres!$A$1:$DW$117, Mujeres!$A$1:$DW$117)</f>
        <v>134.91307730718117</v>
      </c>
      <c r="FV36" s="48" cm="1">
        <f t="array" ref="FV36">beneficio_muerte_individual_activo(FV$2,$F36,$D36, Hombres!$A$1:$DW$117, Mujeres!$A$1:$DW$117)</f>
        <v>44.59290115469944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35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0</v>
      </c>
      <c r="Z37" s="48" cm="1">
        <f t="array" ref="Z37">AnualidadActivo(Z$2, $E37, $C37, $B37, $D37, Hombres!$A$1:$DW$117, Mujeres!$A$1:$DW$117)</f>
        <v>8412786.8657942265</v>
      </c>
      <c r="AA37" s="48" cm="1">
        <f t="array" ref="AA37">AnualidadActivo(AA$2, $E37, $C37, $B37, $D37, Hombres!$A$1:$DW$117, Mujeres!$A$1:$DW$117)</f>
        <v>8665170.4717680532</v>
      </c>
      <c r="AB37" s="48" cm="1">
        <f t="array" ref="AB37">AnualidadActivo(AB$2, $E37, $C37, $B37, $D37, Hombres!$A$1:$DW$117, Mujeres!$A$1:$DW$117)</f>
        <v>8925125.5859210957</v>
      </c>
      <c r="AC37" s="48" cm="1">
        <f t="array" ref="AC37">AnualidadActivo(AC$2, $E37, $C37, $B37, $D37, Hombres!$A$1:$DW$117, Mujeres!$A$1:$DW$117)</f>
        <v>9192879.3534987289</v>
      </c>
      <c r="AD37" s="48" cm="1">
        <f t="array" ref="AD37">AnualidadActivo(AD$2, $E37, $C37, $B37, $D37, Hombres!$A$1:$DW$117, Mujeres!$A$1:$DW$117)</f>
        <v>9468665.7341036908</v>
      </c>
      <c r="AE37" s="48" cm="1">
        <f t="array" ref="AE37">AnualidadActivo(AE$2, $E37, $C37, $B37, $D37, Hombres!$A$1:$DW$117, Mujeres!$A$1:$DW$117)</f>
        <v>9710338.4096628334</v>
      </c>
      <c r="AF37" s="48" cm="1">
        <f t="array" ref="AF37">AnualidadActivo(AF$2, $E37, $C37, $B37, $D37, Hombres!$A$1:$DW$117, Mujeres!$A$1:$DW$117)</f>
        <v>9954181.7380425483</v>
      </c>
      <c r="AG37" s="48" cm="1">
        <f t="array" ref="AG37">AnualidadActivo(AG$2, $E37, $C37, $B37, $D37, Hombres!$A$1:$DW$117, Mujeres!$A$1:$DW$117)</f>
        <v>10200118.01403347</v>
      </c>
      <c r="AH37" s="48" cm="1">
        <f t="array" ref="AH37">AnualidadActivo(AH$2, $E37, $C37, $B37, $D37, Hombres!$A$1:$DW$117, Mujeres!$A$1:$DW$117)</f>
        <v>10448108.852455089</v>
      </c>
      <c r="AI37" s="48" cm="1">
        <f t="array" ref="AI37">AnualidadActivo(AI$2, $E37, $C37, $B37, $D37, Hombres!$A$1:$DW$117, Mujeres!$A$1:$DW$117)</f>
        <v>10697897.537250601</v>
      </c>
      <c r="AJ37" s="48" cm="1">
        <f t="array" ref="AJ37">AnualidadActivo(AJ$2, $E37, $C37, $B37, $D37, Hombres!$A$1:$DW$117, Mujeres!$A$1:$DW$117)</f>
        <v>10948775.611966576</v>
      </c>
      <c r="AK37" s="48" cm="1">
        <f t="array" ref="AK37">AnualidadActivo(AK$2, $E37, $C37, $B37, $D37, Hombres!$A$1:$DW$117, Mujeres!$A$1:$DW$117)</f>
        <v>11199589.452015094</v>
      </c>
      <c r="AL37" s="48" cm="1">
        <f t="array" ref="AL37">AnualidadActivo(AL$2, $E37, $C37, $B37, $D37, Hombres!$A$1:$DW$117, Mujeres!$A$1:$DW$117)</f>
        <v>11448519.288491072</v>
      </c>
      <c r="AM37" s="48" cm="1">
        <f t="array" ref="AM37">AnualidadActivo(AM$2, $E37, $C37, $B37, $D37, Hombres!$A$1:$DW$117, Mujeres!$A$1:$DW$117)</f>
        <v>11692705.305924226</v>
      </c>
      <c r="AN37" s="48" cm="1">
        <f t="array" ref="AN37">AnualidadActivo(AN$2, $E37, $C37, $B37, $D37, Hombres!$A$1:$DW$117, Mujeres!$A$1:$DW$117)</f>
        <v>11929204.617685951</v>
      </c>
      <c r="AO37" s="48" cm="1">
        <f t="array" ref="AO37">AnualidadActivo(AO$2, $E37, $C37, $B37, $D37, Hombres!$A$1:$DW$117, Mujeres!$A$1:$DW$117)</f>
        <v>12156599.330833968</v>
      </c>
      <c r="AP37" s="48" cm="1">
        <f t="array" ref="AP37">AnualidadActivo(AP$2, $E37, $C37, $B37, $D37, Hombres!$A$1:$DW$117, Mujeres!$A$1:$DW$117)</f>
        <v>12374878.268525897</v>
      </c>
      <c r="AQ37" s="48" cm="1">
        <f t="array" ref="AQ37">AnualidadActivo(AQ$2, $E37, $C37, $B37, $D37, Hombres!$A$1:$DW$117, Mujeres!$A$1:$DW$117)</f>
        <v>12583624.273844874</v>
      </c>
      <c r="AR37" s="48" cm="1">
        <f t="array" ref="AR37">AnualidadActivo(AR$2, $E37, $C37, $B37, $D37, Hombres!$A$1:$DW$117, Mujeres!$A$1:$DW$117)</f>
        <v>12780222.803730765</v>
      </c>
      <c r="AS37" s="48" cm="1">
        <f t="array" ref="AS37">AnualidadActivo(AS$2, $E37, $C37, $B37, $D37, Hombres!$A$1:$DW$117, Mujeres!$A$1:$DW$117)</f>
        <v>12960101.346879356</v>
      </c>
      <c r="AT37" s="48" cm="1">
        <f t="array" ref="AT37">AnualidadActivo(AT$2, $E37, $C37, $B37, $D37, Hombres!$A$1:$DW$117, Mujeres!$A$1:$DW$117)</f>
        <v>13117563.869582757</v>
      </c>
      <c r="AU37" s="48" cm="1">
        <f t="array" ref="AU37">AnualidadActivo(AU$2, $E37, $C37, $B37, $D37, Hombres!$A$1:$DW$117, Mujeres!$A$1:$DW$117)</f>
        <v>13246531.468105113</v>
      </c>
      <c r="AV37" s="48" cm="1">
        <f t="array" ref="AV37">AnualidadActivo(AV$2, $E37, $C37, $B37, $D37, Hombres!$A$1:$DW$117, Mujeres!$A$1:$DW$117)</f>
        <v>13326288.595637007</v>
      </c>
      <c r="AW37" s="48" cm="1">
        <f t="array" ref="AW37">AnualidadActivo(AW$2, $E37, $C37, $B37, $D37, Hombres!$A$1:$DW$117, Mujeres!$A$1:$DW$117)</f>
        <v>13368048.999641115</v>
      </c>
      <c r="AX37" s="48" cm="1">
        <f t="array" ref="AX37">AnualidadActivo(AX$2, $E37, $C37, $B37, $D37, Hombres!$A$1:$DW$117, Mujeres!$A$1:$DW$117)</f>
        <v>13366814.099378675</v>
      </c>
      <c r="AY37" s="48" cm="1">
        <f t="array" ref="AY37">AnualidadActivo(AY$2, $E37, $C37, $B37, $D37, Hombres!$A$1:$DW$117, Mujeres!$A$1:$DW$117)</f>
        <v>13317718.245663339</v>
      </c>
      <c r="AZ37" s="48" cm="1">
        <f t="array" ref="AZ37">AnualidadActivo(AZ$2, $E37, $C37, $B37, $D37, Hombres!$A$1:$DW$117, Mujeres!$A$1:$DW$117)</f>
        <v>13215662.093651228</v>
      </c>
      <c r="BA37" s="48" cm="1">
        <f t="array" ref="BA37">AnualidadActivo(BA$2, $E37, $C37, $B37, $D37, Hombres!$A$1:$DW$117, Mujeres!$A$1:$DW$117)</f>
        <v>13054825.411112543</v>
      </c>
      <c r="BB37" s="48" cm="1">
        <f t="array" ref="BB37">AnualidadActivo(BB$2, $E37, $C37, $B37, $D37, Hombres!$A$1:$DW$117, Mujeres!$A$1:$DW$117)</f>
        <v>12829195.169016695</v>
      </c>
      <c r="BC37" s="48" cm="1">
        <f t="array" ref="BC37">AnualidadActivo(BC$2, $E37, $C37, $B37, $D37, Hombres!$A$1:$DW$117, Mujeres!$A$1:$DW$117)</f>
        <v>12533878.039529407</v>
      </c>
      <c r="BD37" s="48" cm="1">
        <f t="array" ref="BD37">AnualidadActivo(BD$2, $E37, $C37, $B37, $D37, Hombres!$A$1:$DW$117, Mujeres!$A$1:$DW$117)</f>
        <v>12165400.136621011</v>
      </c>
      <c r="BE37" s="48" cm="1">
        <f t="array" ref="BE37">AnualidadActivo(BE$2, $E37, $C37, $B37, $D37, Hombres!$A$1:$DW$117, Mujeres!$A$1:$DW$117)</f>
        <v>11721239.066206954</v>
      </c>
      <c r="BF37" s="48" cm="1">
        <f t="array" ref="BF37">AnualidadActivo(BF$2, $E37, $C37, $B37, $D37, Hombres!$A$1:$DW$117, Mujeres!$A$1:$DW$117)</f>
        <v>11199441.068276228</v>
      </c>
      <c r="BG37" s="48" cm="1">
        <f t="array" ref="BG37">AnualidadActivo(BG$2, $E37, $C37, $B37, $D37, Hombres!$A$1:$DW$117, Mujeres!$A$1:$DW$117)</f>
        <v>10599637.228351718</v>
      </c>
      <c r="BH37" s="48" cm="1">
        <f t="array" ref="BH37">AnualidadActivo(BH$2, $E37, $C37, $B37, $D37, Hombres!$A$1:$DW$117, Mujeres!$A$1:$DW$117)</f>
        <v>9924535.0340647139</v>
      </c>
      <c r="BI37" s="48" cm="1">
        <f t="array" ref="BI37">AnualidadActivo(BI$2, $E37, $C37, $B37, $D37, Hombres!$A$1:$DW$117, Mujeres!$A$1:$DW$117)</f>
        <v>9180149.3925921917</v>
      </c>
      <c r="BJ37" s="48" cm="1">
        <f t="array" ref="BJ37">AnualidadActivo(BJ$2, $E37, $C37, $B37, $D37, Hombres!$A$1:$DW$117, Mujeres!$A$1:$DW$117)</f>
        <v>8375299.3942156238</v>
      </c>
      <c r="BK37" s="48" cm="1">
        <f t="array" ref="BK37">AnualidadActivo(BK$2, $E37, $C37, $B37, $D37, Hombres!$A$1:$DW$117, Mujeres!$A$1:$DW$117)</f>
        <v>7521742.967640656</v>
      </c>
      <c r="BL37" s="48" cm="1">
        <f t="array" ref="BL37">AnualidadActivo(BL$2, $E37, $C37, $B37, $D37, Hombres!$A$1:$DW$117, Mujeres!$A$1:$DW$117)</f>
        <v>6634853.0282820417</v>
      </c>
      <c r="BM37" s="48" cm="1">
        <f t="array" ref="BM37">AnualidadActivo(BM$2, $E37, $C37, $B37, $D37, Hombres!$A$1:$DW$117, Mujeres!$A$1:$DW$117)</f>
        <v>5734040.0411298489</v>
      </c>
      <c r="BN37" s="48" cm="1">
        <f t="array" ref="BN37">AnualidadActivo(BN$2, $E37, $C37, $B37, $D37, Hombres!$A$1:$DW$117, Mujeres!$A$1:$DW$117)</f>
        <v>4841660.2543547144</v>
      </c>
      <c r="BO37" s="48" cm="1">
        <f t="array" ref="BO37">AnualidadActivo(BO$2, $E37, $C37, $B37, $D37, Hombres!$A$1:$DW$117, Mujeres!$A$1:$DW$117)</f>
        <v>3981141.5629370441</v>
      </c>
      <c r="BP37" s="48" cm="1">
        <f t="array" ref="BP37">AnualidadActivo(BP$2, $E37, $C37, $B37, $D37, Hombres!$A$1:$DW$117, Mujeres!$A$1:$DW$117)</f>
        <v>3175508.0502379737</v>
      </c>
      <c r="BQ37" s="48" cm="1">
        <f t="array" ref="BQ37">AnualidadActivo(BQ$2, $E37, $C37, $B37, $D37, Hombres!$A$1:$DW$117, Mujeres!$A$1:$DW$117)</f>
        <v>2445962.1119713387</v>
      </c>
      <c r="BR37" s="48" cm="1">
        <f t="array" ref="BR37">AnualidadActivo(BR$2, $E37, $C37, $B37, $D37, Hombres!$A$1:$DW$117, Mujeres!$A$1:$DW$117)</f>
        <v>1810030.8530241812</v>
      </c>
      <c r="BS37" s="48" cm="1">
        <f t="array" ref="BS37">AnualidadActivo(BS$2, $E37, $C37, $B37, $D37, Hombres!$A$1:$DW$117, Mujeres!$A$1:$DW$117)</f>
        <v>1279219.0800900885</v>
      </c>
      <c r="BT37" s="48" cm="1">
        <f t="array" ref="BT37">AnualidadActivo(BT$2, $E37, $C37, $B37, $D37, Hombres!$A$1:$DW$117, Mujeres!$A$1:$DW$117)</f>
        <v>857350.66318618751</v>
      </c>
      <c r="BU37" s="48" cm="1">
        <f t="array" ref="BU37">AnualidadActivo(BU$2, $E37, $C37, $B37, $D37, Hombres!$A$1:$DW$117, Mujeres!$A$1:$DW$117)</f>
        <v>540307.9864397659</v>
      </c>
      <c r="BV37" s="48" cm="1">
        <f t="array" ref="BV37">AnualidadActivo(BV$2, $E37, $C37, $B37, $D37, Hombres!$A$1:$DW$117, Mujeres!$A$1:$DW$117)</f>
        <v>316942.73756697896</v>
      </c>
      <c r="BW37" s="48" cm="1">
        <f t="array" ref="BW37">AnualidadActivo(BW$2, $E37, $C37, $B37, $D37, Hombres!$A$1:$DW$117, Mujeres!$A$1:$DW$117)</f>
        <v>170953.91128722965</v>
      </c>
      <c r="BX37" s="48" cm="1">
        <f t="array" ref="BX37">AnualidadActivo(BX$2, $E37, $C37, $B37, $D37, Hombres!$A$1:$DW$117, Mujeres!$A$1:$DW$117)</f>
        <v>83524.342463854482</v>
      </c>
      <c r="BY37" s="48" cm="1">
        <f t="array" ref="BY37">AnualidadActivo(BY$2, $E37, $C37, $B37, $D37, Hombres!$A$1:$DW$117, Mujeres!$A$1:$DW$117)</f>
        <v>36264.789947603211</v>
      </c>
      <c r="BZ37" s="48" cm="1">
        <f t="array" ref="BZ37">AnualidadActivo(BZ$2, $E37, $C37, $B37, $D37, Hombres!$A$1:$DW$117, Mujeres!$A$1:$DW$117)</f>
        <v>0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7759.5</v>
      </c>
      <c r="DG37" s="48" cm="1">
        <f t="array" ref="DG37">beneficio_muerte_individual_activo(DG$2,$F37,$D37, Hombres!$A$1:$DW$117, Mujeres!$A$1:$DW$117)</f>
        <v>8277.6339730500003</v>
      </c>
      <c r="DH37" s="48" cm="1">
        <f t="array" ref="DH37">beneficio_muerte_individual_activo(DH$2,$F37,$D37, Hombres!$A$1:$DW$117, Mujeres!$A$1:$DW$117)</f>
        <v>8859.9907869361086</v>
      </c>
      <c r="DI37" s="48" cm="1">
        <f t="array" ref="DI37">beneficio_muerte_individual_activo(DI$2,$F37,$D37, Hombres!$A$1:$DW$117, Mujeres!$A$1:$DW$117)</f>
        <v>9458.168076118789</v>
      </c>
      <c r="DJ37" s="48" cm="1">
        <f t="array" ref="DJ37">beneficio_muerte_individual_activo(DJ$2,$F37,$D37, Hombres!$A$1:$DW$117, Mujeres!$A$1:$DW$117)</f>
        <v>10069.334337186947</v>
      </c>
      <c r="DK37" s="48" cm="1">
        <f t="array" ref="DK37">beneficio_muerte_individual_activo(DK$2,$F37,$D37, Hombres!$A$1:$DW$117, Mujeres!$A$1:$DW$117)</f>
        <v>10777.880878360807</v>
      </c>
      <c r="DL37" s="48" cm="1">
        <f t="array" ref="DL37">beneficio_muerte_individual_activo(DL$2,$F37,$D37, Hombres!$A$1:$DW$117, Mujeres!$A$1:$DW$117)</f>
        <v>11601.483875609212</v>
      </c>
      <c r="DM37" s="48" cm="1">
        <f t="array" ref="DM37">beneficio_muerte_individual_activo(DM$2,$F37,$D37, Hombres!$A$1:$DW$117, Mujeres!$A$1:$DW$117)</f>
        <v>12494.79884924663</v>
      </c>
      <c r="DN37" s="48" cm="1">
        <f t="array" ref="DN37">beneficio_muerte_individual_activo(DN$2,$F37,$D37, Hombres!$A$1:$DW$117, Mujeres!$A$1:$DW$117)</f>
        <v>13343.957539172263</v>
      </c>
      <c r="DO37" s="48" cm="1">
        <f t="array" ref="DO37">beneficio_muerte_individual_activo(DO$2,$F37,$D37, Hombres!$A$1:$DW$117, Mujeres!$A$1:$DW$117)</f>
        <v>14157.234935384091</v>
      </c>
      <c r="DP37" s="48" cm="1">
        <f t="array" ref="DP37">beneficio_muerte_individual_activo(DP$2,$F37,$D37, Hombres!$A$1:$DW$117, Mujeres!$A$1:$DW$117)</f>
        <v>15060.291011549869</v>
      </c>
      <c r="DQ37" s="48" cm="1">
        <f t="array" ref="DQ37">beneficio_muerte_individual_activo(DQ$2,$F37,$D37, Hombres!$A$1:$DW$117, Mujeres!$A$1:$DW$117)</f>
        <v>16193.47263355782</v>
      </c>
      <c r="DR37" s="48" cm="1">
        <f t="array" ref="DR37">beneficio_muerte_individual_activo(DR$2,$F37,$D37, Hombres!$A$1:$DW$117, Mujeres!$A$1:$DW$117)</f>
        <v>17598.786852359921</v>
      </c>
      <c r="DS37" s="48" cm="1">
        <f t="array" ref="DS37">beneficio_muerte_individual_activo(DS$2,$F37,$D37, Hombres!$A$1:$DW$117, Mujeres!$A$1:$DW$117)</f>
        <v>19214.135355393191</v>
      </c>
      <c r="DT37" s="48" cm="1">
        <f t="array" ref="DT37">beneficio_muerte_individual_activo(DT$2,$F37,$D37, Hombres!$A$1:$DW$117, Mujeres!$A$1:$DW$117)</f>
        <v>12582.596689644308</v>
      </c>
      <c r="DU37" s="48" cm="1">
        <f t="array" ref="DU37">beneficio_muerte_individual_activo(DU$2,$F37,$D37, Hombres!$A$1:$DW$117, Mujeres!$A$1:$DW$117)</f>
        <v>13680.044419430424</v>
      </c>
      <c r="DV37" s="48" cm="1">
        <f t="array" ref="DV37">beneficio_muerte_individual_activo(DV$2,$F37,$D37, Hombres!$A$1:$DW$117, Mujeres!$A$1:$DW$117)</f>
        <v>14742.85239982542</v>
      </c>
      <c r="DW37" s="48" cm="1">
        <f t="array" ref="DW37">beneficio_muerte_individual_activo(DW$2,$F37,$D37, Hombres!$A$1:$DW$117, Mujeres!$A$1:$DW$117)</f>
        <v>15759.62860186772</v>
      </c>
      <c r="DX37" s="48" cm="1">
        <f t="array" ref="DX37">beneficio_muerte_individual_activo(DX$2,$F37,$D37, Hombres!$A$1:$DW$117, Mujeres!$A$1:$DW$117)</f>
        <v>16788.632494064976</v>
      </c>
      <c r="DY37" s="48" cm="1">
        <f t="array" ref="DY37">beneficio_muerte_individual_activo(DY$2,$F37,$D37, Hombres!$A$1:$DW$117, Mujeres!$A$1:$DW$117)</f>
        <v>17939.54601154921</v>
      </c>
      <c r="DZ37" s="48" cm="1">
        <f t="array" ref="DZ37">beneficio_muerte_individual_activo(DZ$2,$F37,$D37, Hombres!$A$1:$DW$117, Mujeres!$A$1:$DW$117)</f>
        <v>19304.096208536852</v>
      </c>
      <c r="EA37" s="48" cm="1">
        <f t="array" ref="EA37">beneficio_muerte_individual_activo(EA$2,$F37,$D37, Hombres!$A$1:$DW$117, Mujeres!$A$1:$DW$117)</f>
        <v>21012.702366865764</v>
      </c>
      <c r="EB37" s="48" cm="1">
        <f t="array" ref="EB37">beneficio_muerte_individual_activo(EB$2,$F37,$D37, Hombres!$A$1:$DW$117, Mujeres!$A$1:$DW$117)</f>
        <v>23262.311320653182</v>
      </c>
      <c r="EC37" s="48" cm="1">
        <f t="array" ref="EC37">beneficio_muerte_individual_activo(EC$2,$F37,$D37, Hombres!$A$1:$DW$117, Mujeres!$A$1:$DW$117)</f>
        <v>26000.206003529984</v>
      </c>
      <c r="ED37" s="48" cm="1">
        <f t="array" ref="ED37">beneficio_muerte_individual_activo(ED$2,$F37,$D37, Hombres!$A$1:$DW$117, Mujeres!$A$1:$DW$117)</f>
        <v>28821.129992640985</v>
      </c>
      <c r="EE37" s="48" cm="1">
        <f t="array" ref="EE37">beneficio_muerte_individual_activo(EE$2,$F37,$D37, Hombres!$A$1:$DW$117, Mujeres!$A$1:$DW$117)</f>
        <v>31399.493956726728</v>
      </c>
      <c r="EF37" s="48" cm="1">
        <f t="array" ref="EF37">beneficio_muerte_individual_activo(EF$2,$F37,$D37, Hombres!$A$1:$DW$117, Mujeres!$A$1:$DW$117)</f>
        <v>33833.127378663863</v>
      </c>
      <c r="EG37" s="48" cm="1">
        <f t="array" ref="EG37">beneficio_muerte_individual_activo(EG$2,$F37,$D37, Hombres!$A$1:$DW$117, Mujeres!$A$1:$DW$117)</f>
        <v>36569.05078185883</v>
      </c>
      <c r="EH37" s="48" cm="1">
        <f t="array" ref="EH37">beneficio_muerte_individual_activo(EH$2,$F37,$D37, Hombres!$A$1:$DW$117, Mujeres!$A$1:$DW$117)</f>
        <v>39942.742343848091</v>
      </c>
      <c r="EI37" s="48" cm="1">
        <f t="array" ref="EI37">beneficio_muerte_individual_activo(EI$2,$F37,$D37, Hombres!$A$1:$DW$117, Mujeres!$A$1:$DW$117)</f>
        <v>44078.61007760364</v>
      </c>
      <c r="EJ37" s="48" cm="1">
        <f t="array" ref="EJ37">beneficio_muerte_individual_activo(EJ$2,$F37,$D37, Hombres!$A$1:$DW$117, Mujeres!$A$1:$DW$117)</f>
        <v>48939.781421165491</v>
      </c>
      <c r="EK37" s="48" cm="1">
        <f t="array" ref="EK37">beneficio_muerte_individual_activo(EK$2,$F37,$D37, Hombres!$A$1:$DW$117, Mujeres!$A$1:$DW$117)</f>
        <v>57047.328078557897</v>
      </c>
      <c r="EL37" s="48" cm="1">
        <f t="array" ref="EL37">beneficio_muerte_individual_activo(EL$2,$F37,$D37, Hombres!$A$1:$DW$117, Mujeres!$A$1:$DW$117)</f>
        <v>62428.343986443506</v>
      </c>
      <c r="EM37" s="48" cm="1">
        <f t="array" ref="EM37">beneficio_muerte_individual_activo(EM$2,$F37,$D37, Hombres!$A$1:$DW$117, Mujeres!$A$1:$DW$117)</f>
        <v>68100.737070528368</v>
      </c>
      <c r="EN37" s="48" cm="1">
        <f t="array" ref="EN37">beneficio_muerte_individual_activo(EN$2,$F37,$D37, Hombres!$A$1:$DW$117, Mujeres!$A$1:$DW$117)</f>
        <v>73977.447900841915</v>
      </c>
      <c r="EO37" s="48" cm="1">
        <f t="array" ref="EO37">beneficio_muerte_individual_activo(EO$2,$F37,$D37, Hombres!$A$1:$DW$117, Mujeres!$A$1:$DW$117)</f>
        <v>80038.643166491078</v>
      </c>
      <c r="EP37" s="48" cm="1">
        <f t="array" ref="EP37">beneficio_muerte_individual_activo(EP$2,$F37,$D37, Hombres!$A$1:$DW$117, Mujeres!$A$1:$DW$117)</f>
        <v>86339.54570256373</v>
      </c>
      <c r="EQ37" s="48" cm="1">
        <f t="array" ref="EQ37">beneficio_muerte_individual_activo(EQ$2,$F37,$D37, Hombres!$A$1:$DW$117, Mujeres!$A$1:$DW$117)</f>
        <v>92844.692465056782</v>
      </c>
      <c r="ER37" s="48" cm="1">
        <f t="array" ref="ER37">beneficio_muerte_individual_activo(ER$2,$F37,$D37, Hombres!$A$1:$DW$117, Mujeres!$A$1:$DW$117)</f>
        <v>99328.371314119096</v>
      </c>
      <c r="ES37" s="48" cm="1">
        <f t="array" ref="ES37">beneficio_muerte_individual_activo(ES$2,$F37,$D37, Hombres!$A$1:$DW$117, Mujeres!$A$1:$DW$117)</f>
        <v>105551.71298179339</v>
      </c>
      <c r="ET37" s="48" cm="1">
        <f t="array" ref="ET37">beneficio_muerte_individual_activo(ET$2,$F37,$D37, Hombres!$A$1:$DW$117, Mujeres!$A$1:$DW$117)</f>
        <v>111373.3551729873</v>
      </c>
      <c r="EU37" s="48" cm="1">
        <f t="array" ref="EU37">beneficio_muerte_individual_activo(EU$2,$F37,$D37, Hombres!$A$1:$DW$117, Mujeres!$A$1:$DW$117)</f>
        <v>116724.00143729353</v>
      </c>
      <c r="EV37" s="48" cm="1">
        <f t="array" ref="EV37">beneficio_muerte_individual_activo(EV$2,$F37,$D37, Hombres!$A$1:$DW$117, Mujeres!$A$1:$DW$117)</f>
        <v>121414.15126308071</v>
      </c>
      <c r="EW37" s="48" cm="1">
        <f t="array" ref="EW37">beneficio_muerte_individual_activo(EW$2,$F37,$D37, Hombres!$A$1:$DW$117, Mujeres!$A$1:$DW$117)</f>
        <v>125096.23086980949</v>
      </c>
      <c r="EX37" s="48" cm="1">
        <f t="array" ref="EX37">beneficio_muerte_individual_activo(EX$2,$F37,$D37, Hombres!$A$1:$DW$117, Mujeres!$A$1:$DW$117)</f>
        <v>127448.94768728479</v>
      </c>
      <c r="EY37" s="48" cm="1">
        <f t="array" ref="EY37">beneficio_muerte_individual_activo(EY$2,$F37,$D37, Hombres!$A$1:$DW$117, Mujeres!$A$1:$DW$117)</f>
        <v>128264.55810437094</v>
      </c>
      <c r="EZ37" s="48" cm="1">
        <f t="array" ref="EZ37">beneficio_muerte_individual_activo(EZ$2,$F37,$D37, Hombres!$A$1:$DW$117, Mujeres!$A$1:$DW$117)</f>
        <v>127360.01189514839</v>
      </c>
      <c r="FA37" s="48" cm="1">
        <f t="array" ref="FA37">beneficio_muerte_individual_activo(FA$2,$F37,$D37, Hombres!$A$1:$DW$117, Mujeres!$A$1:$DW$117)</f>
        <v>124515.27957656454</v>
      </c>
      <c r="FB37" s="48" cm="1">
        <f t="array" ref="FB37">beneficio_muerte_individual_activo(FB$2,$F37,$D37, Hombres!$A$1:$DW$117, Mujeres!$A$1:$DW$117)</f>
        <v>119510.41797768974</v>
      </c>
      <c r="FC37" s="48" cm="1">
        <f t="array" ref="FC37">beneficio_muerte_individual_activo(FC$2,$F37,$D37, Hombres!$A$1:$DW$117, Mujeres!$A$1:$DW$117)</f>
        <v>112288.93513001499</v>
      </c>
      <c r="FD37" s="48" cm="1">
        <f t="array" ref="FD37">beneficio_muerte_individual_activo(FD$2,$F37,$D37, Hombres!$A$1:$DW$117, Mujeres!$A$1:$DW$117)</f>
        <v>103013.11000155886</v>
      </c>
      <c r="FE37" s="48" cm="1">
        <f t="array" ref="FE37">beneficio_muerte_individual_activo(FE$2,$F37,$D37, Hombres!$A$1:$DW$117, Mujeres!$A$1:$DW$117)</f>
        <v>91987.91814796938</v>
      </c>
      <c r="FF37" s="48" cm="1">
        <f t="array" ref="FF37">beneficio_muerte_individual_activo(FF$2,$F37,$D37, Hombres!$A$1:$DW$117, Mujeres!$A$1:$DW$117)</f>
        <v>79629.604569249961</v>
      </c>
      <c r="FG37" s="48" cm="1">
        <f t="array" ref="FG37">beneficio_muerte_individual_activo(FG$2,$F37,$D37, Hombres!$A$1:$DW$117, Mujeres!$A$1:$DW$117)</f>
        <v>66484.277422546977</v>
      </c>
      <c r="FH37" s="48" cm="1">
        <f t="array" ref="FH37">beneficio_muerte_individual_activo(FH$2,$F37,$D37, Hombres!$A$1:$DW$117, Mujeres!$A$1:$DW$117)</f>
        <v>53245.767854138583</v>
      </c>
      <c r="FI37" s="48" cm="1">
        <f t="array" ref="FI37">beneficio_muerte_individual_activo(FI$2,$F37,$D37, Hombres!$A$1:$DW$117, Mujeres!$A$1:$DW$117)</f>
        <v>40662.812610544948</v>
      </c>
      <c r="FJ37" s="48" cm="1">
        <f t="array" ref="FJ37">beneficio_muerte_individual_activo(FJ$2,$F37,$D37, Hombres!$A$1:$DW$117, Mujeres!$A$1:$DW$117)</f>
        <v>29401.21688812667</v>
      </c>
      <c r="FK37" s="48" cm="1">
        <f t="array" ref="FK37">beneficio_muerte_individual_activo(FK$2,$F37,$D37, Hombres!$A$1:$DW$117, Mujeres!$A$1:$DW$117)</f>
        <v>19951.450094089145</v>
      </c>
      <c r="FL37" s="48" cm="1">
        <f t="array" ref="FL37">beneficio_muerte_individual_activo(FL$2,$F37,$D37, Hombres!$A$1:$DW$117, Mujeres!$A$1:$DW$117)</f>
        <v>12572.423141349349</v>
      </c>
      <c r="FM37" s="48" cm="1">
        <f t="array" ref="FM37">beneficio_muerte_individual_activo(FM$2,$F37,$D37, Hombres!$A$1:$DW$117, Mujeres!$A$1:$DW$117)</f>
        <v>7265.6468092180785</v>
      </c>
      <c r="FN37" s="48" cm="1">
        <f t="array" ref="FN37">beneficio_muerte_individual_activo(FN$2,$F37,$D37, Hombres!$A$1:$DW$117, Mujeres!$A$1:$DW$117)</f>
        <v>3792.7018091786858</v>
      </c>
      <c r="FO37" s="48" cm="1">
        <f t="array" ref="FO37">beneficio_muerte_individual_activo(FO$2,$F37,$D37, Hombres!$A$1:$DW$117, Mujeres!$A$1:$DW$117)</f>
        <v>1754.0687049210949</v>
      </c>
      <c r="FP37" s="48" cm="1">
        <f t="array" ref="FP37">beneficio_muerte_individual_activo(FP$2,$F37,$D37, Hombres!$A$1:$DW$117, Mujeres!$A$1:$DW$117)</f>
        <v>700.74624432833878</v>
      </c>
      <c r="FQ37" s="108" cm="1">
        <f t="array" ref="FQ37">beneficio_muerte_individual_activo(FQ$2,$F37,$D37, Hombres!$A$1:$DW$117, Mujeres!$A$1:$DW$117)</f>
        <v>233.63771449257737</v>
      </c>
      <c r="FR37" s="48" cm="1">
        <f t="array" ref="FR37">beneficio_muerte_individual_activo(FR$2,$F37,$D37, Hombres!$A$1:$DW$117, Mujeres!$A$1:$DW$117)</f>
        <v>61.84378372895636</v>
      </c>
      <c r="FS37" s="48" cm="1">
        <f t="array" ref="FS37">beneficio_muerte_individual_activo(FS$2,$F37,$D37, Hombres!$A$1:$DW$117, Mujeres!$A$1:$DW$117)</f>
        <v>11.986237211789236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35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0</v>
      </c>
      <c r="AC38" s="48" cm="1">
        <f t="array" ref="AC38">AnualidadActivo(AC$2, $E38, $C38, $B38, $D38, Hombres!$A$1:$DW$117, Mujeres!$A$1:$DW$117)</f>
        <v>8229468.589649803</v>
      </c>
      <c r="AD38" s="48" cm="1">
        <f t="array" ref="AD38">AnualidadActivo(AD$2, $E38, $C38, $B38, $D38, Hombres!$A$1:$DW$117, Mujeres!$A$1:$DW$117)</f>
        <v>8476352.6473392975</v>
      </c>
      <c r="AE38" s="48" cm="1">
        <f t="array" ref="AE38">AnualidadActivo(AE$2, $E38, $C38, $B38, $D38, Hombres!$A$1:$DW$117, Mujeres!$A$1:$DW$117)</f>
        <v>8730643.2267594766</v>
      </c>
      <c r="AF38" s="48" cm="1">
        <f t="array" ref="AF38">AnualidadActivo(AF$2, $E38, $C38, $B38, $D38, Hombres!$A$1:$DW$117, Mujeres!$A$1:$DW$117)</f>
        <v>8992562.5235622618</v>
      </c>
      <c r="AG38" s="48" cm="1">
        <f t="array" ref="AG38">AnualidadActivo(AG$2, $E38, $C38, $B38, $D38, Hombres!$A$1:$DW$117, Mujeres!$A$1:$DW$117)</f>
        <v>9262339.3992691301</v>
      </c>
      <c r="AH38" s="48" cm="1">
        <f t="array" ref="AH38">AnualidadActivo(AH$2, $E38, $C38, $B38, $D38, Hombres!$A$1:$DW$117, Mujeres!$A$1:$DW$117)</f>
        <v>9500942.0786107909</v>
      </c>
      <c r="AI38" s="48" cm="1">
        <f t="array" ref="AI38">AnualidadActivo(AI$2, $E38, $C38, $B38, $D38, Hombres!$A$1:$DW$117, Mujeres!$A$1:$DW$117)</f>
        <v>9741847.3578957524</v>
      </c>
      <c r="AJ38" s="48" cm="1">
        <f t="array" ref="AJ38">AnualidadActivo(AJ$2, $E38, $C38, $B38, $D38, Hombres!$A$1:$DW$117, Mujeres!$A$1:$DW$117)</f>
        <v>9985111.2718159519</v>
      </c>
      <c r="AK38" s="48" cm="1">
        <f t="array" ref="AK38">AnualidadActivo(AK$2, $E38, $C38, $B38, $D38, Hombres!$A$1:$DW$117, Mujeres!$A$1:$DW$117)</f>
        <v>10230826.447670158</v>
      </c>
      <c r="AL38" s="48" cm="1">
        <f t="array" ref="AL38">AnualidadActivo(AL$2, $E38, $C38, $B38, $D38, Hombres!$A$1:$DW$117, Mujeres!$A$1:$DW$117)</f>
        <v>10478709.274671501</v>
      </c>
      <c r="AM38" s="48" cm="1">
        <f t="array" ref="AM38">AnualidadActivo(AM$2, $E38, $C38, $B38, $D38, Hombres!$A$1:$DW$117, Mujeres!$A$1:$DW$117)</f>
        <v>10727937.61004599</v>
      </c>
      <c r="AN38" s="48" cm="1">
        <f t="array" ref="AN38">AnualidadActivo(AN$2, $E38, $C38, $B38, $D38, Hombres!$A$1:$DW$117, Mujeres!$A$1:$DW$117)</f>
        <v>10977408.547081787</v>
      </c>
      <c r="AO38" s="48" cm="1">
        <f t="array" ref="AO38">AnualidadActivo(AO$2, $E38, $C38, $B38, $D38, Hombres!$A$1:$DW$117, Mujeres!$A$1:$DW$117)</f>
        <v>11225581.265844483</v>
      </c>
      <c r="AP38" s="48" cm="1">
        <f t="array" ref="AP38">AnualidadActivo(AP$2, $E38, $C38, $B38, $D38, Hombres!$A$1:$DW$117, Mujeres!$A$1:$DW$117)</f>
        <v>11469883.445000499</v>
      </c>
      <c r="AQ38" s="48" cm="1">
        <f t="array" ref="AQ38">AnualidadActivo(AQ$2, $E38, $C38, $B38, $D38, Hombres!$A$1:$DW$117, Mujeres!$A$1:$DW$117)</f>
        <v>11707384.770072538</v>
      </c>
      <c r="AR38" s="48" cm="1">
        <f t="array" ref="AR38">AnualidadActivo(AR$2, $E38, $C38, $B38, $D38, Hombres!$A$1:$DW$117, Mujeres!$A$1:$DW$117)</f>
        <v>11936449.013640361</v>
      </c>
      <c r="AS38" s="48" cm="1">
        <f t="array" ref="AS38">AnualidadActivo(AS$2, $E38, $C38, $B38, $D38, Hombres!$A$1:$DW$117, Mujeres!$A$1:$DW$117)</f>
        <v>12157048.9270877</v>
      </c>
      <c r="AT38" s="48" cm="1">
        <f t="array" ref="AT38">AnualidadActivo(AT$2, $E38, $C38, $B38, $D38, Hombres!$A$1:$DW$117, Mujeres!$A$1:$DW$117)</f>
        <v>12369105.109574024</v>
      </c>
      <c r="AU38" s="48" cm="1">
        <f t="array" ref="AU38">AnualidadActivo(AU$2, $E38, $C38, $B38, $D38, Hombres!$A$1:$DW$117, Mujeres!$A$1:$DW$117)</f>
        <v>12570356.78268861</v>
      </c>
      <c r="AV38" s="48" cm="1">
        <f t="array" ref="AV38">AnualidadActivo(AV$2, $E38, $C38, $B38, $D38, Hombres!$A$1:$DW$117, Mujeres!$A$1:$DW$117)</f>
        <v>12756173.833048115</v>
      </c>
      <c r="AW38" s="48" cm="1">
        <f t="array" ref="AW38">AnualidadActivo(AW$2, $E38, $C38, $B38, $D38, Hombres!$A$1:$DW$117, Mujeres!$A$1:$DW$117)</f>
        <v>12920530.627238285</v>
      </c>
      <c r="AX38" s="48" cm="1">
        <f t="array" ref="AX38">AnualidadActivo(AX$2, $E38, $C38, $B38, $D38, Hombres!$A$1:$DW$117, Mujeres!$A$1:$DW$117)</f>
        <v>13057405.095351892</v>
      </c>
      <c r="AY38" s="48" cm="1">
        <f t="array" ref="AY38">AnualidadActivo(AY$2, $E38, $C38, $B38, $D38, Hombres!$A$1:$DW$117, Mujeres!$A$1:$DW$117)</f>
        <v>13146914.599643316</v>
      </c>
      <c r="AZ38" s="48" cm="1">
        <f t="array" ref="AZ38">AnualidadActivo(AZ$2, $E38, $C38, $B38, $D38, Hombres!$A$1:$DW$117, Mujeres!$A$1:$DW$117)</f>
        <v>13200444.983847087</v>
      </c>
      <c r="BA38" s="48" cm="1">
        <f t="array" ref="BA38">AnualidadActivo(BA$2, $E38, $C38, $B38, $D38, Hombres!$A$1:$DW$117, Mujeres!$A$1:$DW$117)</f>
        <v>13212759.480965845</v>
      </c>
      <c r="BB38" s="48" cm="1">
        <f t="array" ref="BB38">AnualidadActivo(BB$2, $E38, $C38, $B38, $D38, Hombres!$A$1:$DW$117, Mujeres!$A$1:$DW$117)</f>
        <v>13178291.791328913</v>
      </c>
      <c r="BC38" s="48" cm="1">
        <f t="array" ref="BC38">AnualidadActivo(BC$2, $E38, $C38, $B38, $D38, Hombres!$A$1:$DW$117, Mujeres!$A$1:$DW$117)</f>
        <v>13091849.603377784</v>
      </c>
      <c r="BD38" s="48" cm="1">
        <f t="array" ref="BD38">AnualidadActivo(BD$2, $E38, $C38, $B38, $D38, Hombres!$A$1:$DW$117, Mujeres!$A$1:$DW$117)</f>
        <v>12948263.014728589</v>
      </c>
      <c r="BE38" s="48" cm="1">
        <f t="array" ref="BE38">AnualidadActivo(BE$2, $E38, $C38, $B38, $D38, Hombres!$A$1:$DW$117, Mujeres!$A$1:$DW$117)</f>
        <v>12741957.615012191</v>
      </c>
      <c r="BF38" s="48" cm="1">
        <f t="array" ref="BF38">AnualidadActivo(BF$2, $E38, $C38, $B38, $D38, Hombres!$A$1:$DW$117, Mujeres!$A$1:$DW$117)</f>
        <v>12467363.752110234</v>
      </c>
      <c r="BG38" s="48" cm="1">
        <f t="array" ref="BG38">AnualidadActivo(BG$2, $E38, $C38, $B38, $D38, Hombres!$A$1:$DW$117, Mujeres!$A$1:$DW$117)</f>
        <v>12119709.119626619</v>
      </c>
      <c r="BH38" s="48" cm="1">
        <f t="array" ref="BH38">AnualidadActivo(BH$2, $E38, $C38, $B38, $D38, Hombres!$A$1:$DW$117, Mujeres!$A$1:$DW$117)</f>
        <v>11696036.060597131</v>
      </c>
      <c r="BI38" s="48" cm="1">
        <f t="array" ref="BI38">AnualidadActivo(BI$2, $E38, $C38, $B38, $D38, Hombres!$A$1:$DW$117, Mujeres!$A$1:$DW$117)</f>
        <v>11194907.360359741</v>
      </c>
      <c r="BJ38" s="48" cm="1">
        <f t="array" ref="BJ38">AnualidadActivo(BJ$2, $E38, $C38, $B38, $D38, Hombres!$A$1:$DW$117, Mujeres!$A$1:$DW$117)</f>
        <v>10616120.13781113</v>
      </c>
      <c r="BK38" s="48" cm="1">
        <f t="array" ref="BK38">AnualidadActivo(BK$2, $E38, $C38, $B38, $D38, Hombres!$A$1:$DW$117, Mujeres!$A$1:$DW$117)</f>
        <v>9961176.8868677504</v>
      </c>
      <c r="BL38" s="48" cm="1">
        <f t="array" ref="BL38">AnualidadActivo(BL$2, $E38, $C38, $B38, $D38, Hombres!$A$1:$DW$117, Mujeres!$A$1:$DW$117)</f>
        <v>9234318.7744922098</v>
      </c>
      <c r="BM38" s="48" cm="1">
        <f t="array" ref="BM38">AnualidadActivo(BM$2, $E38, $C38, $B38, $D38, Hombres!$A$1:$DW$117, Mujeres!$A$1:$DW$117)</f>
        <v>8443754.6526374817</v>
      </c>
      <c r="BN38" s="48" cm="1">
        <f t="array" ref="BN38">AnualidadActivo(BN$2, $E38, $C38, $B38, $D38, Hombres!$A$1:$DW$117, Mujeres!$A$1:$DW$117)</f>
        <v>7601668.1879350077</v>
      </c>
      <c r="BO38" s="48" cm="1">
        <f t="array" ref="BO38">AnualidadActivo(BO$2, $E38, $C38, $B38, $D38, Hombres!$A$1:$DW$117, Mujeres!$A$1:$DW$117)</f>
        <v>6723454.2124642273</v>
      </c>
      <c r="BP38" s="48" cm="1">
        <f t="array" ref="BP38">AnualidadActivo(BP$2, $E38, $C38, $B38, $D38, Hombres!$A$1:$DW$117, Mujeres!$A$1:$DW$117)</f>
        <v>5827469.7677300833</v>
      </c>
      <c r="BQ38" s="48" cm="1">
        <f t="array" ref="BQ38">AnualidadActivo(BQ$2, $E38, $C38, $B38, $D38, Hombres!$A$1:$DW$117, Mujeres!$A$1:$DW$117)</f>
        <v>4935055.4006198142</v>
      </c>
      <c r="BR38" s="48" cm="1">
        <f t="array" ref="BR38">AnualidadActivo(BR$2, $E38, $C38, $B38, $D38, Hombres!$A$1:$DW$117, Mujeres!$A$1:$DW$117)</f>
        <v>4070009.2599265482</v>
      </c>
      <c r="BS38" s="48" cm="1">
        <f t="array" ref="BS38">AnualidadActivo(BS$2, $E38, $C38, $B38, $D38, Hombres!$A$1:$DW$117, Mujeres!$A$1:$DW$117)</f>
        <v>3256582.0240585827</v>
      </c>
      <c r="BT38" s="48" cm="1">
        <f t="array" ref="BT38">AnualidadActivo(BT$2, $E38, $C38, $B38, $D38, Hombres!$A$1:$DW$117, Mujeres!$A$1:$DW$117)</f>
        <v>2516941.6404400151</v>
      </c>
      <c r="BU38" s="48" cm="1">
        <f t="array" ref="BU38">AnualidadActivo(BU$2, $E38, $C38, $B38, $D38, Hombres!$A$1:$DW$117, Mujeres!$A$1:$DW$117)</f>
        <v>1869175.5545691517</v>
      </c>
      <c r="BV38" s="48" cm="1">
        <f t="array" ref="BV38">AnualidadActivo(BV$2, $E38, $C38, $B38, $D38, Hombres!$A$1:$DW$117, Mujeres!$A$1:$DW$117)</f>
        <v>1325630.4903161365</v>
      </c>
      <c r="BW38" s="48" cm="1">
        <f t="array" ref="BW38">AnualidadActivo(BW$2, $E38, $C38, $B38, $D38, Hombres!$A$1:$DW$117, Mujeres!$A$1:$DW$117)</f>
        <v>891458.89450574957</v>
      </c>
      <c r="BX38" s="48" cm="1">
        <f t="array" ref="BX38">AnualidadActivo(BX$2, $E38, $C38, $B38, $D38, Hombres!$A$1:$DW$117, Mujeres!$A$1:$DW$117)</f>
        <v>563703.98787334631</v>
      </c>
      <c r="BY38" s="48" cm="1">
        <f t="array" ref="BY38">AnualidadActivo(BY$2, $E38, $C38, $B38, $D38, Hombres!$A$1:$DW$117, Mujeres!$A$1:$DW$117)</f>
        <v>331797.84484531957</v>
      </c>
      <c r="BZ38" s="48" cm="1">
        <f t="array" ref="BZ38">AnualidadActivo(BZ$2, $E38, $C38, $B38, $D38, Hombres!$A$1:$DW$117, Mujeres!$A$1:$DW$117)</f>
        <v>179547.80734250008</v>
      </c>
      <c r="CA38" s="48" cm="1">
        <f t="array" ref="CA38">AnualidadActivo(CA$2, $E38, $C38, $B38, $D38, Hombres!$A$1:$DW$117, Mujeres!$A$1:$DW$117)</f>
        <v>87966.228197081058</v>
      </c>
      <c r="CB38" s="48" cm="1">
        <f t="array" ref="CB38">AnualidadActivo(CB$2, $E38, $C38, $B38, $D38, Hombres!$A$1:$DW$117, Mujeres!$A$1:$DW$117)</f>
        <v>38274.560322084835</v>
      </c>
      <c r="CC38" s="48" cm="1">
        <f t="array" ref="CC38">AnualidadActivo(CC$2, $E38, $C38, $B38, $D38, Hombres!$A$1:$DW$117, Mujeres!$A$1:$DW$117)</f>
        <v>0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6061.5</v>
      </c>
      <c r="DG38" s="48" cm="1">
        <f t="array" ref="DG38">beneficio_muerte_individual_activo(DG$2,$F38,$D38, Hombres!$A$1:$DW$117, Mujeres!$A$1:$DW$117)</f>
        <v>6460.1588435999993</v>
      </c>
      <c r="DH38" s="48" cm="1">
        <f t="array" ref="DH38">beneficio_muerte_individual_activo(DH$2,$F38,$D38, Hombres!$A$1:$DW$117, Mujeres!$A$1:$DW$117)</f>
        <v>6869.7526671088244</v>
      </c>
      <c r="DI38" s="48" cm="1">
        <f t="array" ref="DI38">beneficio_muerte_individual_activo(DI$2,$F38,$D38, Hombres!$A$1:$DW$117, Mujeres!$A$1:$DW$117)</f>
        <v>7310.5372861845808</v>
      </c>
      <c r="DJ38" s="48" cm="1">
        <f t="array" ref="DJ38">beneficio_muerte_individual_activo(DJ$2,$F38,$D38, Hombres!$A$1:$DW$117, Mujeres!$A$1:$DW$117)</f>
        <v>7794.6500356506285</v>
      </c>
      <c r="DK38" s="48" cm="1">
        <f t="array" ref="DK38">beneficio_muerte_individual_activo(DK$2,$F38,$D38, Hombres!$A$1:$DW$117, Mujeres!$A$1:$DW$117)</f>
        <v>8319.2043983159547</v>
      </c>
      <c r="DL38" s="48" cm="1">
        <f t="array" ref="DL38">beneficio_muerte_individual_activo(DL$2,$F38,$D38, Hombres!$A$1:$DW$117, Mujeres!$A$1:$DW$117)</f>
        <v>8867.4110911806365</v>
      </c>
      <c r="DM38" s="48" cm="1">
        <f t="array" ref="DM38">beneficio_muerte_individual_activo(DM$2,$F38,$D38, Hombres!$A$1:$DW$117, Mujeres!$A$1:$DW$117)</f>
        <v>9459.6971991805531</v>
      </c>
      <c r="DN38" s="48" cm="1">
        <f t="array" ref="DN38">beneficio_muerte_individual_activo(DN$2,$F38,$D38, Hombres!$A$1:$DW$117, Mujeres!$A$1:$DW$117)</f>
        <v>10155.771831038912</v>
      </c>
      <c r="DO38" s="48" cm="1">
        <f t="array" ref="DO38">beneficio_muerte_individual_activo(DO$2,$F38,$D38, Hombres!$A$1:$DW$117, Mujeres!$A$1:$DW$117)</f>
        <v>10935.309611246339</v>
      </c>
      <c r="DP38" s="48" cm="1">
        <f t="array" ref="DP38">beneficio_muerte_individual_activo(DP$2,$F38,$D38, Hombres!$A$1:$DW$117, Mujeres!$A$1:$DW$117)</f>
        <v>11755.919639820735</v>
      </c>
      <c r="DQ38" s="48" cm="1">
        <f t="array" ref="DQ38">beneficio_muerte_individual_activo(DQ$2,$F38,$D38, Hombres!$A$1:$DW$117, Mujeres!$A$1:$DW$117)</f>
        <v>12543.195990447071</v>
      </c>
      <c r="DR38" s="48" cm="1">
        <f t="array" ref="DR38">beneficio_muerte_individual_activo(DR$2,$F38,$D38, Hombres!$A$1:$DW$117, Mujeres!$A$1:$DW$117)</f>
        <v>13332.25054563626</v>
      </c>
      <c r="DS38" s="48" cm="1">
        <f t="array" ref="DS38">beneficio_muerte_individual_activo(DS$2,$F38,$D38, Hombres!$A$1:$DW$117, Mujeres!$A$1:$DW$117)</f>
        <v>14212.416114578293</v>
      </c>
      <c r="DT38" s="48" cm="1">
        <f t="array" ref="DT38">beneficio_muerte_individual_activo(DT$2,$F38,$D38, Hombres!$A$1:$DW$117, Mujeres!$A$1:$DW$117)</f>
        <v>15278.022601257522</v>
      </c>
      <c r="DU38" s="48" cm="1">
        <f t="array" ref="DU38">beneficio_muerte_individual_activo(DU$2,$F38,$D38, Hombres!$A$1:$DW$117, Mujeres!$A$1:$DW$117)</f>
        <v>16575.621367569049</v>
      </c>
      <c r="DV38" s="48" cm="1">
        <f t="array" ref="DV38">beneficio_muerte_individual_activo(DV$2,$F38,$D38, Hombres!$A$1:$DW$117, Mujeres!$A$1:$DW$117)</f>
        <v>18100.20298700401</v>
      </c>
      <c r="DW38" s="48" cm="1">
        <f t="array" ref="DW38">beneficio_muerte_individual_activo(DW$2,$F38,$D38, Hombres!$A$1:$DW$117, Mujeres!$A$1:$DW$117)</f>
        <v>11893.515505790627</v>
      </c>
      <c r="DX38" s="48" cm="1">
        <f t="array" ref="DX38">beneficio_muerte_individual_activo(DX$2,$F38,$D38, Hombres!$A$1:$DW$117, Mujeres!$A$1:$DW$117)</f>
        <v>12974.917450355708</v>
      </c>
      <c r="DY38" s="48" cm="1">
        <f t="array" ref="DY38">beneficio_muerte_individual_activo(DY$2,$F38,$D38, Hombres!$A$1:$DW$117, Mujeres!$A$1:$DW$117)</f>
        <v>13986.959238827945</v>
      </c>
      <c r="DZ38" s="48" cm="1">
        <f t="array" ref="DZ38">beneficio_muerte_individual_activo(DZ$2,$F38,$D38, Hombres!$A$1:$DW$117, Mujeres!$A$1:$DW$117)</f>
        <v>14922.978551371369</v>
      </c>
      <c r="EA38" s="48" cm="1">
        <f t="array" ref="EA38">beneficio_muerte_individual_activo(EA$2,$F38,$D38, Hombres!$A$1:$DW$117, Mujeres!$A$1:$DW$117)</f>
        <v>15888.718700897658</v>
      </c>
      <c r="EB38" s="48" cm="1">
        <f t="array" ref="EB38">beneficio_muerte_individual_activo(EB$2,$F38,$D38, Hombres!$A$1:$DW$117, Mujeres!$A$1:$DW$117)</f>
        <v>17017.33463698296</v>
      </c>
      <c r="EC38" s="48" cm="1">
        <f t="array" ref="EC38">beneficio_muerte_individual_activo(EC$2,$F38,$D38, Hombres!$A$1:$DW$117, Mujeres!$A$1:$DW$117)</f>
        <v>18356.730429681651</v>
      </c>
      <c r="ED38" s="48" cm="1">
        <f t="array" ref="ED38">beneficio_muerte_individual_activo(ED$2,$F38,$D38, Hombres!$A$1:$DW$117, Mujeres!$A$1:$DW$117)</f>
        <v>19984.921116480968</v>
      </c>
      <c r="EE38" s="48" cm="1">
        <f t="array" ref="EE38">beneficio_muerte_individual_activo(EE$2,$F38,$D38, Hombres!$A$1:$DW$117, Mujeres!$A$1:$DW$117)</f>
        <v>22108.422398991723</v>
      </c>
      <c r="EF38" s="48" cm="1">
        <f t="array" ref="EF38">beneficio_muerte_individual_activo(EF$2,$F38,$D38, Hombres!$A$1:$DW$117, Mujeres!$A$1:$DW$117)</f>
        <v>24744.546538655639</v>
      </c>
      <c r="EG38" s="48" cm="1">
        <f t="array" ref="EG38">beneficio_muerte_individual_activo(EG$2,$F38,$D38, Hombres!$A$1:$DW$117, Mujeres!$A$1:$DW$117)</f>
        <v>27531.136389329131</v>
      </c>
      <c r="EH38" s="48" cm="1">
        <f t="array" ref="EH38">beneficio_muerte_individual_activo(EH$2,$F38,$D38, Hombres!$A$1:$DW$117, Mujeres!$A$1:$DW$117)</f>
        <v>30084.987618904041</v>
      </c>
      <c r="EI38" s="48" cm="1">
        <f t="array" ref="EI38">beneficio_muerte_individual_activo(EI$2,$F38,$D38, Hombres!$A$1:$DW$117, Mujeres!$A$1:$DW$117)</f>
        <v>32429.638713242359</v>
      </c>
      <c r="EJ38" s="48" cm="1">
        <f t="array" ref="EJ38">beneficio_muerte_individual_activo(EJ$2,$F38,$D38, Hombres!$A$1:$DW$117, Mujeres!$A$1:$DW$117)</f>
        <v>35025.606341908911</v>
      </c>
      <c r="EK38" s="48" cm="1">
        <f t="array" ref="EK38">beneficio_muerte_individual_activo(EK$2,$F38,$D38, Hombres!$A$1:$DW$117, Mujeres!$A$1:$DW$117)</f>
        <v>38305.080255460482</v>
      </c>
      <c r="EL38" s="48" cm="1">
        <f t="array" ref="EL38">beneficio_muerte_individual_activo(EL$2,$F38,$D38, Hombres!$A$1:$DW$117, Mujeres!$A$1:$DW$117)</f>
        <v>42445.22737832534</v>
      </c>
      <c r="EM38" s="48" cm="1">
        <f t="array" ref="EM38">beneficio_muerte_individual_activo(EM$2,$F38,$D38, Hombres!$A$1:$DW$117, Mujeres!$A$1:$DW$117)</f>
        <v>47326.839210270176</v>
      </c>
      <c r="EN38" s="48" cm="1">
        <f t="array" ref="EN38">beneficio_muerte_individual_activo(EN$2,$F38,$D38, Hombres!$A$1:$DW$117, Mujeres!$A$1:$DW$117)</f>
        <v>55380.488028256194</v>
      </c>
      <c r="EO38" s="48" cm="1">
        <f t="array" ref="EO38">beneficio_muerte_individual_activo(EO$2,$F38,$D38, Hombres!$A$1:$DW$117, Mujeres!$A$1:$DW$117)</f>
        <v>60646.352296780657</v>
      </c>
      <c r="EP38" s="48" cm="1">
        <f t="array" ref="EP38">beneficio_muerte_individual_activo(EP$2,$F38,$D38, Hombres!$A$1:$DW$117, Mujeres!$A$1:$DW$117)</f>
        <v>66276.595645465757</v>
      </c>
      <c r="EQ38" s="48" cm="1">
        <f t="array" ref="EQ38">beneficio_muerte_individual_activo(EQ$2,$F38,$D38, Hombres!$A$1:$DW$117, Mujeres!$A$1:$DW$117)</f>
        <v>72253.525481989287</v>
      </c>
      <c r="ER38" s="48" cm="1">
        <f t="array" ref="ER38">beneficio_muerte_individual_activo(ER$2,$F38,$D38, Hombres!$A$1:$DW$117, Mujeres!$A$1:$DW$117)</f>
        <v>78442.94193736231</v>
      </c>
      <c r="ES38" s="48" cm="1">
        <f t="array" ref="ES38">beneficio_muerte_individual_activo(ES$2,$F38,$D38, Hombres!$A$1:$DW$117, Mujeres!$A$1:$DW$117)</f>
        <v>84781.264028581412</v>
      </c>
      <c r="ET38" s="48" cm="1">
        <f t="array" ref="ET38">beneficio_muerte_individual_activo(ET$2,$F38,$D38, Hombres!$A$1:$DW$117, Mujeres!$A$1:$DW$117)</f>
        <v>91276.22001856257</v>
      </c>
      <c r="EU38" s="48" cm="1">
        <f t="array" ref="EU38">beneficio_muerte_individual_activo(EU$2,$F38,$D38, Hombres!$A$1:$DW$117, Mujeres!$A$1:$DW$117)</f>
        <v>97870.427696333078</v>
      </c>
      <c r="EV38" s="48" cm="1">
        <f t="array" ref="EV38">beneficio_muerte_individual_activo(EV$2,$F38,$D38, Hombres!$A$1:$DW$117, Mujeres!$A$1:$DW$117)</f>
        <v>104397.07548934899</v>
      </c>
      <c r="EW38" s="48" cm="1">
        <f t="array" ref="EW38">beneficio_muerte_individual_activo(EW$2,$F38,$D38, Hombres!$A$1:$DW$117, Mujeres!$A$1:$DW$117)</f>
        <v>110568.06141012756</v>
      </c>
      <c r="EX38" s="48" cm="1">
        <f t="array" ref="EX38">beneficio_muerte_individual_activo(EX$2,$F38,$D38, Hombres!$A$1:$DW$117, Mujeres!$A$1:$DW$117)</f>
        <v>116176.01500201796</v>
      </c>
      <c r="EY38" s="48" cm="1">
        <f t="array" ref="EY38">beneficio_muerte_individual_activo(EY$2,$F38,$D38, Hombres!$A$1:$DW$117, Mujeres!$A$1:$DW$117)</f>
        <v>121082.73490352198</v>
      </c>
      <c r="EZ38" s="48" cm="1">
        <f t="array" ref="EZ38">beneficio_muerte_individual_activo(EZ$2,$F38,$D38, Hombres!$A$1:$DW$117, Mujeres!$A$1:$DW$117)</f>
        <v>125112.51909903753</v>
      </c>
      <c r="FA38" s="48" cm="1">
        <f t="array" ref="FA38">beneficio_muerte_individual_activo(FA$2,$F38,$D38, Hombres!$A$1:$DW$117, Mujeres!$A$1:$DW$117)</f>
        <v>127990.5158387698</v>
      </c>
      <c r="FB38" s="48" cm="1">
        <f t="array" ref="FB38">beneficio_muerte_individual_activo(FB$2,$F38,$D38, Hombres!$A$1:$DW$117, Mujeres!$A$1:$DW$117)</f>
        <v>129338.84903381791</v>
      </c>
      <c r="FC38" s="48" cm="1">
        <f t="array" ref="FC38">beneficio_muerte_individual_activo(FC$2,$F38,$D38, Hombres!$A$1:$DW$117, Mujeres!$A$1:$DW$117)</f>
        <v>128842.20610630864</v>
      </c>
      <c r="FD38" s="48" cm="1">
        <f t="array" ref="FD38">beneficio_muerte_individual_activo(FD$2,$F38,$D38, Hombres!$A$1:$DW$117, Mujeres!$A$1:$DW$117)</f>
        <v>126330.24383229388</v>
      </c>
      <c r="FE38" s="48" cm="1">
        <f t="array" ref="FE38">beneficio_muerte_individual_activo(FE$2,$F38,$D38, Hombres!$A$1:$DW$117, Mujeres!$A$1:$DW$117)</f>
        <v>121699.91255872539</v>
      </c>
      <c r="FF38" s="48" cm="1">
        <f t="array" ref="FF38">beneficio_muerte_individual_activo(FF$2,$F38,$D38, Hombres!$A$1:$DW$117, Mujeres!$A$1:$DW$117)</f>
        <v>114877.65570963926</v>
      </c>
      <c r="FG38" s="48" cm="1">
        <f t="array" ref="FG38">beneficio_muerte_individual_activo(FG$2,$F38,$D38, Hombres!$A$1:$DW$117, Mujeres!$A$1:$DW$117)</f>
        <v>105873.73773994319</v>
      </c>
      <c r="FH38" s="48" cm="1">
        <f t="array" ref="FH38">beneficio_muerte_individual_activo(FH$2,$F38,$D38, Hombres!$A$1:$DW$117, Mujeres!$A$1:$DW$117)</f>
        <v>94919.668318989396</v>
      </c>
      <c r="FI38" s="48" cm="1">
        <f t="array" ref="FI38">beneficio_muerte_individual_activo(FI$2,$F38,$D38, Hombres!$A$1:$DW$117, Mujeres!$A$1:$DW$117)</f>
        <v>82482.752041392465</v>
      </c>
      <c r="FJ38" s="48" cm="1">
        <f t="array" ref="FJ38">beneficio_muerte_individual_activo(FJ$2,$F38,$D38, Hombres!$A$1:$DW$117, Mujeres!$A$1:$DW$117)</f>
        <v>69171.668701391653</v>
      </c>
      <c r="FK38" s="48" cm="1">
        <f t="array" ref="FK38">beneficio_muerte_individual_activo(FK$2,$F38,$D38, Hombres!$A$1:$DW$117, Mujeres!$A$1:$DW$117)</f>
        <v>55675.525268965655</v>
      </c>
      <c r="FL38" s="48" cm="1">
        <f t="array" ref="FL38">beneficio_muerte_individual_activo(FL$2,$F38,$D38, Hombres!$A$1:$DW$117, Mujeres!$A$1:$DW$117)</f>
        <v>42724.263082297199</v>
      </c>
      <c r="FM38" s="48" cm="1">
        <f t="array" ref="FM38">beneficio_muerte_individual_activo(FM$2,$F38,$D38, Hombres!$A$1:$DW$117, Mujeres!$A$1:$DW$117)</f>
        <v>31026.167895765313</v>
      </c>
      <c r="FN38" s="48" cm="1">
        <f t="array" ref="FN38">beneficio_muerte_individual_activo(FN$2,$F38,$D38, Hombres!$A$1:$DW$117, Mujeres!$A$1:$DW$117)</f>
        <v>21142.522777641985</v>
      </c>
      <c r="FO38" s="48" cm="1">
        <f t="array" ref="FO38">beneficio_muerte_individual_activo(FO$2,$F38,$D38, Hombres!$A$1:$DW$117, Mujeres!$A$1:$DW$117)</f>
        <v>13381.369457029385</v>
      </c>
      <c r="FP38" s="48" cm="1">
        <f t="array" ref="FP38">beneficio_muerte_individual_activo(FP$2,$F38,$D38, Hombres!$A$1:$DW$117, Mujeres!$A$1:$DW$117)</f>
        <v>7766.5894389964624</v>
      </c>
      <c r="FQ38" s="108" cm="1">
        <f t="array" ref="FQ38">beneficio_muerte_individual_activo(FQ$2,$F38,$D38, Hombres!$A$1:$DW$117, Mujeres!$A$1:$DW$117)</f>
        <v>4069.3101664842102</v>
      </c>
      <c r="FR38" s="48" cm="1">
        <f t="array" ref="FR38">beneficio_muerte_individual_activo(FR$2,$F38,$D38, Hombres!$A$1:$DW$117, Mujeres!$A$1:$DW$117)</f>
        <v>1887.5009190400344</v>
      </c>
      <c r="FS38" s="48" cm="1">
        <f t="array" ref="FS38">beneficio_muerte_individual_activo(FS$2,$F38,$D38, Hombres!$A$1:$DW$117, Mujeres!$A$1:$DW$117)</f>
        <v>755.60918145241885</v>
      </c>
      <c r="FT38" s="48" cm="1">
        <f t="array" ref="FT38">beneficio_muerte_individual_activo(FT$2,$F38,$D38, Hombres!$A$1:$DW$117, Mujeres!$A$1:$DW$117)</f>
        <v>252.11210715086099</v>
      </c>
      <c r="FU38" s="48" cm="1">
        <f t="array" ref="FU38">beneficio_muerte_individual_activo(FU$2,$F38,$D38, Hombres!$A$1:$DW$117, Mujeres!$A$1:$DW$117)</f>
        <v>66.621920473956962</v>
      </c>
      <c r="FV38" s="48" cm="1">
        <f t="array" ref="FV38">beneficio_muerte_individual_activo(FV$2,$F38,$D38, Hombres!$A$1:$DW$117, Mujeres!$A$1:$DW$117)</f>
        <v>12.83902657970083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35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0</v>
      </c>
      <c r="AQ39" s="48" cm="1">
        <f t="array" ref="AQ39">AnualidadActivo(AQ$2, $E39, $C39, $B39, $D39, Hombres!$A$1:$DW$117, Mujeres!$A$1:$DW$117)</f>
        <v>37918905.129069567</v>
      </c>
      <c r="AR39" s="48" cm="1">
        <f t="array" ref="AR39">AnualidadActivo(AR$2, $E39, $C39, $B39, $D39, Hombres!$A$1:$DW$117, Mujeres!$A$1:$DW$117)</f>
        <v>39056472.282941647</v>
      </c>
      <c r="AS39" s="48" cm="1">
        <f t="array" ref="AS39">AnualidadActivo(AS$2, $E39, $C39, $B39, $D39, Hombres!$A$1:$DW$117, Mujeres!$A$1:$DW$117)</f>
        <v>40228166.451429896</v>
      </c>
      <c r="AT39" s="48" cm="1">
        <f t="array" ref="AT39">AnualidadActivo(AT$2, $E39, $C39, $B39, $D39, Hombres!$A$1:$DW$117, Mujeres!$A$1:$DW$117)</f>
        <v>41435011.444972798</v>
      </c>
      <c r="AU39" s="48" cm="1">
        <f t="array" ref="AU39">AnualidadActivo(AU$2, $E39, $C39, $B39, $D39, Hombres!$A$1:$DW$117, Mujeres!$A$1:$DW$117)</f>
        <v>42678061.788321979</v>
      </c>
      <c r="AV39" s="48" cm="1">
        <f t="array" ref="AV39">AnualidadActivo(AV$2, $E39, $C39, $B39, $D39, Hombres!$A$1:$DW$117, Mujeres!$A$1:$DW$117)</f>
        <v>43818312.605405048</v>
      </c>
      <c r="AW39" s="48" cm="1">
        <f t="array" ref="AW39">AnualidadActivo(AW$2, $E39, $C39, $B39, $D39, Hombres!$A$1:$DW$117, Mujeres!$A$1:$DW$117)</f>
        <v>44974553.956873633</v>
      </c>
      <c r="AX39" s="48" cm="1">
        <f t="array" ref="AX39">AnualidadActivo(AX$2, $E39, $C39, $B39, $D39, Hombres!$A$1:$DW$117, Mujeres!$A$1:$DW$117)</f>
        <v>46147250.609696306</v>
      </c>
      <c r="AY39" s="48" cm="1">
        <f t="array" ref="AY39">AnualidadActivo(AY$2, $E39, $C39, $B39, $D39, Hombres!$A$1:$DW$117, Mujeres!$A$1:$DW$117)</f>
        <v>47337396.69401449</v>
      </c>
      <c r="AZ39" s="48" cm="1">
        <f t="array" ref="AZ39">AnualidadActivo(AZ$2, $E39, $C39, $B39, $D39, Hombres!$A$1:$DW$117, Mujeres!$A$1:$DW$117)</f>
        <v>48544579.883875698</v>
      </c>
      <c r="BA39" s="48" cm="1">
        <f t="array" ref="BA39">AnualidadActivo(BA$2, $E39, $C39, $B39, $D39, Hombres!$A$1:$DW$117, Mujeres!$A$1:$DW$117)</f>
        <v>49765922.96935758</v>
      </c>
      <c r="BB39" s="48" cm="1">
        <f t="array" ref="BB39">AnualidadActivo(BB$2, $E39, $C39, $B39, $D39, Hombres!$A$1:$DW$117, Mujeres!$A$1:$DW$117)</f>
        <v>50996936.920733295</v>
      </c>
      <c r="BC39" s="48" cm="1">
        <f t="array" ref="BC39">AnualidadActivo(BC$2, $E39, $C39, $B39, $D39, Hombres!$A$1:$DW$117, Mujeres!$A$1:$DW$117)</f>
        <v>52231350.008963779</v>
      </c>
      <c r="BD39" s="48" cm="1">
        <f t="array" ref="BD39">AnualidadActivo(BD$2, $E39, $C39, $B39, $D39, Hombres!$A$1:$DW$117, Mujeres!$A$1:$DW$117)</f>
        <v>53458941.652358562</v>
      </c>
      <c r="BE39" s="48" cm="1">
        <f t="array" ref="BE39">AnualidadActivo(BE$2, $E39, $C39, $B39, $D39, Hombres!$A$1:$DW$117, Mujeres!$A$1:$DW$117)</f>
        <v>54668119.510230102</v>
      </c>
      <c r="BF39" s="48" cm="1">
        <f t="array" ref="BF39">AnualidadActivo(BF$2, $E39, $C39, $B39, $D39, Hombres!$A$1:$DW$117, Mujeres!$A$1:$DW$117)</f>
        <v>55852387.930992812</v>
      </c>
      <c r="BG39" s="48" cm="1">
        <f t="array" ref="BG39">AnualidadActivo(BG$2, $E39, $C39, $B39, $D39, Hombres!$A$1:$DW$117, Mujeres!$A$1:$DW$117)</f>
        <v>57011111.121767513</v>
      </c>
      <c r="BH39" s="48" cm="1">
        <f t="array" ref="BH39">AnualidadActivo(BH$2, $E39, $C39, $B39, $D39, Hombres!$A$1:$DW$117, Mujeres!$A$1:$DW$117)</f>
        <v>58143531.487668075</v>
      </c>
      <c r="BI39" s="48" cm="1">
        <f t="array" ref="BI39">AnualidadActivo(BI$2, $E39, $C39, $B39, $D39, Hombres!$A$1:$DW$117, Mujeres!$A$1:$DW$117)</f>
        <v>59240413.976952516</v>
      </c>
      <c r="BJ39" s="48" cm="1">
        <f t="array" ref="BJ39">AnualidadActivo(BJ$2, $E39, $C39, $B39, $D39, Hombres!$A$1:$DW$117, Mujeres!$A$1:$DW$117)</f>
        <v>60282516.542252138</v>
      </c>
      <c r="BK39" s="48" cm="1">
        <f t="array" ref="BK39">AnualidadActivo(BK$2, $E39, $C39, $B39, $D39, Hombres!$A$1:$DW$117, Mujeres!$A$1:$DW$117)</f>
        <v>61243487.25178913</v>
      </c>
      <c r="BL39" s="48" cm="1">
        <f t="array" ref="BL39">AnualidadActivo(BL$2, $E39, $C39, $B39, $D39, Hombres!$A$1:$DW$117, Mujeres!$A$1:$DW$117)</f>
        <v>62095003.102483831</v>
      </c>
      <c r="BM39" s="48" cm="1">
        <f t="array" ref="BM39">AnualidadActivo(BM$2, $E39, $C39, $B39, $D39, Hombres!$A$1:$DW$117, Mujeres!$A$1:$DW$117)</f>
        <v>62744054.661827721</v>
      </c>
      <c r="BN39" s="48" cm="1">
        <f t="array" ref="BN39">AnualidadActivo(BN$2, $E39, $C39, $B39, $D39, Hombres!$A$1:$DW$117, Mujeres!$A$1:$DW$117)</f>
        <v>63242706.197150655</v>
      </c>
      <c r="BO39" s="48" cm="1">
        <f t="array" ref="BO39">AnualidadActivo(BO$2, $E39, $C39, $B39, $D39, Hombres!$A$1:$DW$117, Mujeres!$A$1:$DW$117)</f>
        <v>63567351.751668245</v>
      </c>
      <c r="BP39" s="48" cm="1">
        <f t="array" ref="BP39">AnualidadActivo(BP$2, $E39, $C39, $B39, $D39, Hombres!$A$1:$DW$117, Mujeres!$A$1:$DW$117)</f>
        <v>63691177.774512932</v>
      </c>
      <c r="BQ39" s="48" cm="1">
        <f t="array" ref="BQ39">AnualidadActivo(BQ$2, $E39, $C39, $B39, $D39, Hombres!$A$1:$DW$117, Mujeres!$A$1:$DW$117)</f>
        <v>63585881.035460167</v>
      </c>
      <c r="BR39" s="48" cm="1">
        <f t="array" ref="BR39">AnualidadActivo(BR$2, $E39, $C39, $B39, $D39, Hombres!$A$1:$DW$117, Mujeres!$A$1:$DW$117)</f>
        <v>63222268.79915411</v>
      </c>
      <c r="BS39" s="48" cm="1">
        <f t="array" ref="BS39">AnualidadActivo(BS$2, $E39, $C39, $B39, $D39, Hombres!$A$1:$DW$117, Mujeres!$A$1:$DW$117)</f>
        <v>62570761.232843965</v>
      </c>
      <c r="BT39" s="48" cm="1">
        <f t="array" ref="BT39">AnualidadActivo(BT$2, $E39, $C39, $B39, $D39, Hombres!$A$1:$DW$117, Mujeres!$A$1:$DW$117)</f>
        <v>61601781.727056332</v>
      </c>
      <c r="BU39" s="48" cm="1">
        <f t="array" ref="BU39">AnualidadActivo(BU$2, $E39, $C39, $B39, $D39, Hombres!$A$1:$DW$117, Mujeres!$A$1:$DW$117)</f>
        <v>60286670.545695901</v>
      </c>
      <c r="BV39" s="48" cm="1">
        <f t="array" ref="BV39">AnualidadActivo(BV$2, $E39, $C39, $B39, $D39, Hombres!$A$1:$DW$117, Mujeres!$A$1:$DW$117)</f>
        <v>58600679.229274057</v>
      </c>
      <c r="BW39" s="48" cm="1">
        <f t="array" ref="BW39">AnualidadActivo(BW$2, $E39, $C39, $B39, $D39, Hombres!$A$1:$DW$117, Mujeres!$A$1:$DW$117)</f>
        <v>56525089.231107041</v>
      </c>
      <c r="BX39" s="48" cm="1">
        <f t="array" ref="BX39">AnualidadActivo(BX$2, $E39, $C39, $B39, $D39, Hombres!$A$1:$DW$117, Mujeres!$A$1:$DW$117)</f>
        <v>54049248.720318876</v>
      </c>
      <c r="BY39" s="48" cm="1">
        <f t="array" ref="BY39">AnualidadActivo(BY$2, $E39, $C39, $B39, $D39, Hombres!$A$1:$DW$117, Mujeres!$A$1:$DW$117)</f>
        <v>51170594.165157497</v>
      </c>
      <c r="BZ39" s="48" cm="1">
        <f t="array" ref="BZ39">AnualidadActivo(BZ$2, $E39, $C39, $B39, $D39, Hombres!$A$1:$DW$117, Mujeres!$A$1:$DW$117)</f>
        <v>47896510.782148845</v>
      </c>
      <c r="CA39" s="48" cm="1">
        <f t="array" ref="CA39">AnualidadActivo(CA$2, $E39, $C39, $B39, $D39, Hombres!$A$1:$DW$117, Mujeres!$A$1:$DW$117)</f>
        <v>44249786.073373072</v>
      </c>
      <c r="CB39" s="48" cm="1">
        <f t="array" ref="CB39">AnualidadActivo(CB$2, $E39, $C39, $B39, $D39, Hombres!$A$1:$DW$117, Mujeres!$A$1:$DW$117)</f>
        <v>40274859.95999644</v>
      </c>
      <c r="CC39" s="48" cm="1">
        <f t="array" ref="CC39">AnualidadActivo(CC$2, $E39, $C39, $B39, $D39, Hombres!$A$1:$DW$117, Mujeres!$A$1:$DW$117)</f>
        <v>36038170.191145733</v>
      </c>
      <c r="CD39" s="48" cm="1">
        <f t="array" ref="CD39">AnualidadActivo(CD$2, $E39, $C39, $B39, $D39, Hombres!$A$1:$DW$117, Mujeres!$A$1:$DW$117)</f>
        <v>31624654.411428835</v>
      </c>
      <c r="CE39" s="48" cm="1">
        <f t="array" ref="CE39">AnualidadActivo(CE$2, $E39, $C39, $B39, $D39, Hombres!$A$1:$DW$117, Mujeres!$A$1:$DW$117)</f>
        <v>27136291.970076397</v>
      </c>
      <c r="CF39" s="48" cm="1">
        <f t="array" ref="CF39">AnualidadActivo(CF$2, $E39, $C39, $B39, $D39, Hombres!$A$1:$DW$117, Mujeres!$A$1:$DW$117)</f>
        <v>22691203.550719552</v>
      </c>
      <c r="CG39" s="48" cm="1">
        <f t="array" ref="CG39">AnualidadActivo(CG$2, $E39, $C39, $B39, $D39, Hombres!$A$1:$DW$117, Mujeres!$A$1:$DW$117)</f>
        <v>18419250.354324311</v>
      </c>
      <c r="CH39" s="48" cm="1">
        <f t="array" ref="CH39">AnualidadActivo(CH$2, $E39, $C39, $B39, $D39, Hombres!$A$1:$DW$117, Mujeres!$A$1:$DW$117)</f>
        <v>14450084.308803681</v>
      </c>
      <c r="CI39" s="48" cm="1">
        <f t="array" ref="CI39">AnualidadActivo(CI$2, $E39, $C39, $B39, $D39, Hombres!$A$1:$DW$117, Mujeres!$A$1:$DW$117)</f>
        <v>10898650.832967469</v>
      </c>
      <c r="CJ39" s="48" cm="1">
        <f t="array" ref="CJ39">AnualidadActivo(CJ$2, $E39, $C39, $B39, $D39, Hombres!$A$1:$DW$117, Mujeres!$A$1:$DW$117)</f>
        <v>7853383.1234966461</v>
      </c>
      <c r="CK39" s="48" cm="1">
        <f t="array" ref="CK39">AnualidadActivo(CK$2, $E39, $C39, $B39, $D39, Hombres!$A$1:$DW$117, Mujeres!$A$1:$DW$117)</f>
        <v>5366644.1243685195</v>
      </c>
      <c r="CL39" s="48" cm="1">
        <f t="array" ref="CL39">AnualidadActivo(CL$2, $E39, $C39, $B39, $D39, Hombres!$A$1:$DW$117, Mujeres!$A$1:$DW$117)</f>
        <v>3447706.7463277709</v>
      </c>
      <c r="CM39" s="48" cm="1">
        <f t="array" ref="CM39">AnualidadActivo(CM$2, $E39, $C39, $B39, $D39, Hombres!$A$1:$DW$117, Mujeres!$A$1:$DW$117)</f>
        <v>2060710.7919752358</v>
      </c>
      <c r="CN39" s="48" cm="1">
        <f t="array" ref="CN39">AnualidadActivo(CN$2, $E39, $C39, $B39, $D39, Hombres!$A$1:$DW$117, Mujeres!$A$1:$DW$117)</f>
        <v>1131370.3221049949</v>
      </c>
      <c r="CO39" s="48" cm="1">
        <f t="array" ref="CO39">AnualidadActivo(CO$2, $E39, $C39, $B39, $D39, Hombres!$A$1:$DW$117, Mujeres!$A$1:$DW$117)</f>
        <v>561495.87437488313</v>
      </c>
      <c r="CP39" s="48" cm="1">
        <f t="array" ref="CP39">AnualidadActivo(CP$2, $E39, $C39, $B39, $D39, Hombres!$A$1:$DW$117, Mujeres!$A$1:$DW$117)</f>
        <v>246837.50954687287</v>
      </c>
      <c r="CQ39" s="48" cm="1">
        <f t="array" ref="CQ39">AnualidadActivo(CQ$2, $E39, $C39, $B39, $D39, Hombres!$A$1:$DW$117, Mujeres!$A$1:$DW$117)</f>
        <v>0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2087.5</v>
      </c>
      <c r="DG39" s="48" cm="1">
        <f t="array" ref="DG39">beneficio_muerte_individual_activo(DG$2,$F39,$D39, Hombres!$A$1:$DW$117, Mujeres!$A$1:$DW$117)</f>
        <v>2181.089015</v>
      </c>
      <c r="DH39" s="48" cm="1">
        <f t="array" ref="DH39">beneficio_muerte_individual_activo(DH$2,$F39,$D39, Hombres!$A$1:$DW$117, Mujeres!$A$1:$DW$117)</f>
        <v>2275.5556577036677</v>
      </c>
      <c r="DI39" s="48" cm="1">
        <f t="array" ref="DI39">beneficio_muerte_individual_activo(DI$2,$F39,$D39, Hombres!$A$1:$DW$117, Mujeres!$A$1:$DW$117)</f>
        <v>2373.3895680370638</v>
      </c>
      <c r="DJ39" s="48" cm="1">
        <f t="array" ref="DJ39">beneficio_muerte_individual_activo(DJ$2,$F39,$D39, Hombres!$A$1:$DW$117, Mujeres!$A$1:$DW$117)</f>
        <v>2493.5447998933259</v>
      </c>
      <c r="DK39" s="48" cm="1">
        <f t="array" ref="DK39">beneficio_muerte_individual_activo(DK$2,$F39,$D39, Hombres!$A$1:$DW$117, Mujeres!$A$1:$DW$117)</f>
        <v>2617.5126068273794</v>
      </c>
      <c r="DL39" s="48" cm="1">
        <f t="array" ref="DL39">beneficio_muerte_individual_activo(DL$2,$F39,$D39, Hombres!$A$1:$DW$117, Mujeres!$A$1:$DW$117)</f>
        <v>2744.7772602980722</v>
      </c>
      <c r="DM39" s="48" cm="1">
        <f t="array" ref="DM39">beneficio_muerte_individual_activo(DM$2,$F39,$D39, Hombres!$A$1:$DW$117, Mujeres!$A$1:$DW$117)</f>
        <v>2880.3049927713146</v>
      </c>
      <c r="DN39" s="48" cm="1">
        <f t="array" ref="DN39">beneficio_muerte_individual_activo(DN$2,$F39,$D39, Hombres!$A$1:$DW$117, Mujeres!$A$1:$DW$117)</f>
        <v>3030.5407394315271</v>
      </c>
      <c r="DO39" s="48" cm="1">
        <f t="array" ref="DO39">beneficio_muerte_individual_activo(DO$2,$F39,$D39, Hombres!$A$1:$DW$117, Mujeres!$A$1:$DW$117)</f>
        <v>3192.9480763084644</v>
      </c>
      <c r="DP39" s="48" cm="1">
        <f t="array" ref="DP39">beneficio_muerte_individual_activo(DP$2,$F39,$D39, Hombres!$A$1:$DW$117, Mujeres!$A$1:$DW$117)</f>
        <v>3367.9785731248135</v>
      </c>
      <c r="DQ39" s="48" cm="1">
        <f t="array" ref="DQ39">beneficio_muerte_individual_activo(DQ$2,$F39,$D39, Hombres!$A$1:$DW$117, Mujeres!$A$1:$DW$117)</f>
        <v>3583.4171776444746</v>
      </c>
      <c r="DR39" s="48" cm="1">
        <f t="array" ref="DR39">beneficio_muerte_individual_activo(DR$2,$F39,$D39, Hombres!$A$1:$DW$117, Mujeres!$A$1:$DW$117)</f>
        <v>3873.8970072515558</v>
      </c>
      <c r="DS39" s="48" cm="1">
        <f t="array" ref="DS39">beneficio_muerte_individual_activo(DS$2,$F39,$D39, Hombres!$A$1:$DW$117, Mujeres!$A$1:$DW$117)</f>
        <v>4206.3946689855384</v>
      </c>
      <c r="DT39" s="48" cm="1">
        <f t="array" ref="DT39">beneficio_muerte_individual_activo(DT$2,$F39,$D39, Hombres!$A$1:$DW$117, Mujeres!$A$1:$DW$117)</f>
        <v>4553.9334029134288</v>
      </c>
      <c r="DU39" s="48" cm="1">
        <f t="array" ref="DU39">beneficio_muerte_individual_activo(DU$2,$F39,$D39, Hombres!$A$1:$DW$117, Mujeres!$A$1:$DW$117)</f>
        <v>4876.750982155485</v>
      </c>
      <c r="DV39" s="48" cm="1">
        <f t="array" ref="DV39">beneficio_muerte_individual_activo(DV$2,$F39,$D39, Hombres!$A$1:$DW$117, Mujeres!$A$1:$DW$117)</f>
        <v>5199.123352931425</v>
      </c>
      <c r="DW39" s="48" cm="1">
        <f t="array" ref="DW39">beneficio_muerte_individual_activo(DW$2,$F39,$D39, Hombres!$A$1:$DW$117, Mujeres!$A$1:$DW$117)</f>
        <v>5552.6300871993253</v>
      </c>
      <c r="DX39" s="48" cm="1">
        <f t="array" ref="DX39">beneficio_muerte_individual_activo(DX$2,$F39,$D39, Hombres!$A$1:$DW$117, Mujeres!$A$1:$DW$117)</f>
        <v>5936.074380990688</v>
      </c>
      <c r="DY39" s="48" cm="1">
        <f t="array" ref="DY39">beneficio_muerte_individual_activo(DY$2,$F39,$D39, Hombres!$A$1:$DW$117, Mujeres!$A$1:$DW$117)</f>
        <v>6331.4703804244582</v>
      </c>
      <c r="DZ39" s="48" cm="1">
        <f t="array" ref="DZ39">beneficio_muerte_individual_activo(DZ$2,$F39,$D39, Hombres!$A$1:$DW$117, Mujeres!$A$1:$DW$117)</f>
        <v>6728.8065062575124</v>
      </c>
      <c r="EA39" s="48" cm="1">
        <f t="array" ref="EA39">beneficio_muerte_individual_activo(EA$2,$F39,$D39, Hombres!$A$1:$DW$117, Mujeres!$A$1:$DW$117)</f>
        <v>7164.8683709803945</v>
      </c>
      <c r="EB39" s="48" cm="1">
        <f t="array" ref="EB39">beneficio_muerte_individual_activo(EB$2,$F39,$D39, Hombres!$A$1:$DW$117, Mujeres!$A$1:$DW$117)</f>
        <v>7719.891409546155</v>
      </c>
      <c r="EC39" s="48" cm="1">
        <f t="array" ref="EC39">beneficio_muerte_individual_activo(EC$2,$F39,$D39, Hombres!$A$1:$DW$117, Mujeres!$A$1:$DW$117)</f>
        <v>8358.1670320755838</v>
      </c>
      <c r="ED39" s="48" cm="1">
        <f t="array" ref="ED39">beneficio_muerte_individual_activo(ED$2,$F39,$D39, Hombres!$A$1:$DW$117, Mujeres!$A$1:$DW$117)</f>
        <v>9014.7684279042478</v>
      </c>
      <c r="EE39" s="48" cm="1">
        <f t="array" ref="EE39">beneficio_muerte_individual_activo(EE$2,$F39,$D39, Hombres!$A$1:$DW$117, Mujeres!$A$1:$DW$117)</f>
        <v>9604.7301832199228</v>
      </c>
      <c r="EF39" s="48" cm="1">
        <f t="array" ref="EF39">beneficio_muerte_individual_activo(EF$2,$F39,$D39, Hombres!$A$1:$DW$117, Mujeres!$A$1:$DW$117)</f>
        <v>10180.002410061305</v>
      </c>
      <c r="EG39" s="48" cm="1">
        <f t="array" ref="EG39">beneficio_muerte_individual_activo(EG$2,$F39,$D39, Hombres!$A$1:$DW$117, Mujeres!$A$1:$DW$117)</f>
        <v>10853.889589454158</v>
      </c>
      <c r="EH39" s="48" cm="1">
        <f t="array" ref="EH39">beneficio_muerte_individual_activo(EH$2,$F39,$D39, Hombres!$A$1:$DW$117, Mujeres!$A$1:$DW$117)</f>
        <v>11707.351470868201</v>
      </c>
      <c r="EI39" s="48" cm="1">
        <f t="array" ref="EI39">beneficio_muerte_individual_activo(EI$2,$F39,$D39, Hombres!$A$1:$DW$117, Mujeres!$A$1:$DW$117)</f>
        <v>12748.97623004766</v>
      </c>
      <c r="EJ39" s="48" cm="1">
        <f t="array" ref="EJ39">beneficio_muerte_individual_activo(EJ$2,$F39,$D39, Hombres!$A$1:$DW$117, Mujeres!$A$1:$DW$117)</f>
        <v>13965.614322227146</v>
      </c>
      <c r="EK39" s="48" cm="1">
        <f t="array" ref="EK39">beneficio_muerte_individual_activo(EK$2,$F39,$D39, Hombres!$A$1:$DW$117, Mujeres!$A$1:$DW$117)</f>
        <v>9213.8265248931766</v>
      </c>
      <c r="EL39" s="48" cm="1">
        <f t="array" ref="EL39">beneficio_muerte_individual_activo(EL$2,$F39,$D39, Hombres!$A$1:$DW$117, Mujeres!$A$1:$DW$117)</f>
        <v>10108.70198394997</v>
      </c>
      <c r="EM39" s="48" cm="1">
        <f t="array" ref="EM39">beneficio_muerte_individual_activo(EM$2,$F39,$D39, Hombres!$A$1:$DW$117, Mujeres!$A$1:$DW$117)</f>
        <v>10944.559115925314</v>
      </c>
      <c r="EN39" s="48" cm="1">
        <f t="array" ref="EN39">beneficio_muerte_individual_activo(EN$2,$F39,$D39, Hombres!$A$1:$DW$117, Mujeres!$A$1:$DW$117)</f>
        <v>11693.027046002893</v>
      </c>
      <c r="EO39" s="48" cm="1">
        <f t="array" ref="EO39">beneficio_muerte_individual_activo(EO$2,$F39,$D39, Hombres!$A$1:$DW$117, Mujeres!$A$1:$DW$117)</f>
        <v>12443.295202408601</v>
      </c>
      <c r="EP39" s="48" cm="1">
        <f t="array" ref="EP39">beneficio_muerte_individual_activo(EP$2,$F39,$D39, Hombres!$A$1:$DW$117, Mujeres!$A$1:$DW$117)</f>
        <v>13332.171988701122</v>
      </c>
      <c r="EQ39" s="48" cm="1">
        <f t="array" ref="EQ39">beneficio_muerte_individual_activo(EQ$2,$F39,$D39, Hombres!$A$1:$DW$117, Mujeres!$A$1:$DW$117)</f>
        <v>14429.374743852493</v>
      </c>
      <c r="ER39" s="48" cm="1">
        <f t="array" ref="ER39">beneficio_muerte_individual_activo(ER$2,$F39,$D39, Hombres!$A$1:$DW$117, Mujeres!$A$1:$DW$117)</f>
        <v>15802.262605941705</v>
      </c>
      <c r="ES39" s="48" cm="1">
        <f t="array" ref="ES39">beneficio_muerte_individual_activo(ES$2,$F39,$D39, Hombres!$A$1:$DW$117, Mujeres!$A$1:$DW$117)</f>
        <v>17618.879098030779</v>
      </c>
      <c r="ET39" s="48" cm="1">
        <f t="array" ref="ET39">beneficio_muerte_individual_activo(ET$2,$F39,$D39, Hombres!$A$1:$DW$117, Mujeres!$A$1:$DW$117)</f>
        <v>19890.292331609719</v>
      </c>
      <c r="EU39" s="48" cm="1">
        <f t="array" ref="EU39">beneficio_muerte_individual_activo(EU$2,$F39,$D39, Hombres!$A$1:$DW$117, Mujeres!$A$1:$DW$117)</f>
        <v>22305.301191808376</v>
      </c>
      <c r="EV39" s="48" cm="1">
        <f t="array" ref="EV39">beneficio_muerte_individual_activo(EV$2,$F39,$D39, Hombres!$A$1:$DW$117, Mujeres!$A$1:$DW$117)</f>
        <v>24557.458936743569</v>
      </c>
      <c r="EW39" s="48" cm="1">
        <f t="array" ref="EW39">beneficio_muerte_individual_activo(EW$2,$F39,$D39, Hombres!$A$1:$DW$117, Mujeres!$A$1:$DW$117)</f>
        <v>26659.09643829885</v>
      </c>
      <c r="EX39" s="48" cm="1">
        <f t="array" ref="EX39">beneficio_muerte_individual_activo(EX$2,$F39,$D39, Hombres!$A$1:$DW$117, Mujeres!$A$1:$DW$117)</f>
        <v>28995.739583752948</v>
      </c>
      <c r="EY39" s="48" cm="1">
        <f t="array" ref="EY39">beneficio_muerte_individual_activo(EY$2,$F39,$D39, Hombres!$A$1:$DW$117, Mujeres!$A$1:$DW$117)</f>
        <v>31963.974905497642</v>
      </c>
      <c r="EZ39" s="48" cm="1">
        <f t="array" ref="EZ39">beneficio_muerte_individual_activo(EZ$2,$F39,$D39, Hombres!$A$1:$DW$117, Mujeres!$A$1:$DW$117)</f>
        <v>35777.786793520841</v>
      </c>
      <c r="FA39" s="48" cm="1">
        <f t="array" ref="FA39">beneficio_muerte_individual_activo(FA$2,$F39,$D39, Hombres!$A$1:$DW$117, Mujeres!$A$1:$DW$117)</f>
        <v>40403.403639389842</v>
      </c>
      <c r="FB39" s="48" cm="1">
        <f t="array" ref="FB39">beneficio_muerte_individual_activo(FB$2,$F39,$D39, Hombres!$A$1:$DW$117, Mujeres!$A$1:$DW$117)</f>
        <v>48299.592985483214</v>
      </c>
      <c r="FC39" s="48" cm="1">
        <f t="array" ref="FC39">beneficio_muerte_individual_activo(FC$2,$F39,$D39, Hombres!$A$1:$DW$117, Mujeres!$A$1:$DW$117)</f>
        <v>53455.475307909335</v>
      </c>
      <c r="FD39" s="48" cm="1">
        <f t="array" ref="FD39">beneficio_muerte_individual_activo(FD$2,$F39,$D39, Hombres!$A$1:$DW$117, Mujeres!$A$1:$DW$117)</f>
        <v>58986.214311830438</v>
      </c>
      <c r="FE39" s="48" cm="1">
        <f t="array" ref="FE39">beneficio_muerte_individual_activo(FE$2,$F39,$D39, Hombres!$A$1:$DW$117, Mujeres!$A$1:$DW$117)</f>
        <v>64935.757569605965</v>
      </c>
      <c r="FF39" s="48" cm="1">
        <f t="array" ref="FF39">beneficio_muerte_individual_activo(FF$2,$F39,$D39, Hombres!$A$1:$DW$117, Mujeres!$A$1:$DW$117)</f>
        <v>71276.341592902972</v>
      </c>
      <c r="FG39" s="48" cm="1">
        <f t="array" ref="FG39">beneficio_muerte_individual_activo(FG$2,$F39,$D39, Hombres!$A$1:$DW$117, Mujeres!$A$1:$DW$117)</f>
        <v>77958.585663167993</v>
      </c>
      <c r="FH39" s="48" cm="1">
        <f t="array" ref="FH39">beneficio_muerte_individual_activo(FH$2,$F39,$D39, Hombres!$A$1:$DW$117, Mujeres!$A$1:$DW$117)</f>
        <v>84918.60911817594</v>
      </c>
      <c r="FI39" s="48" cm="1">
        <f t="array" ref="FI39">beneficio_muerte_individual_activo(FI$2,$F39,$D39, Hombres!$A$1:$DW$117, Mujeres!$A$1:$DW$117)</f>
        <v>92084.556832776812</v>
      </c>
      <c r="FJ39" s="48" cm="1">
        <f t="array" ref="FJ39">beneficio_muerte_individual_activo(FJ$2,$F39,$D39, Hombres!$A$1:$DW$117, Mujeres!$A$1:$DW$117)</f>
        <v>99362.122744149005</v>
      </c>
      <c r="FK39" s="48" cm="1">
        <f t="array" ref="FK39">beneficio_muerte_individual_activo(FK$2,$F39,$D39, Hombres!$A$1:$DW$117, Mujeres!$A$1:$DW$117)</f>
        <v>106575.71330251159</v>
      </c>
      <c r="FL39" s="48" cm="1">
        <f t="array" ref="FL39">beneficio_muerte_individual_activo(FL$2,$F39,$D39, Hombres!$A$1:$DW$117, Mujeres!$A$1:$DW$117)</f>
        <v>113509.59840909038</v>
      </c>
      <c r="FM39" s="48" cm="1">
        <f t="array" ref="FM39">beneficio_muerte_individual_activo(FM$2,$F39,$D39, Hombres!$A$1:$DW$117, Mujeres!$A$1:$DW$117)</f>
        <v>119919.3705656245</v>
      </c>
      <c r="FN39" s="48" cm="1">
        <f t="array" ref="FN39">beneficio_muerte_individual_activo(FN$2,$F39,$D39, Hombres!$A$1:$DW$117, Mujeres!$A$1:$DW$117)</f>
        <v>125595.8879076443</v>
      </c>
      <c r="FO39" s="48" cm="1">
        <f t="array" ref="FO39">beneficio_muerte_individual_activo(FO$2,$F39,$D39, Hombres!$A$1:$DW$117, Mujeres!$A$1:$DW$117)</f>
        <v>130312.44364828698</v>
      </c>
      <c r="FP39" s="48" cm="1">
        <f t="array" ref="FP39">beneficio_muerte_individual_activo(FP$2,$F39,$D39, Hombres!$A$1:$DW$117, Mujeres!$A$1:$DW$117)</f>
        <v>133736.14459539013</v>
      </c>
      <c r="FQ39" s="108" cm="1">
        <f t="array" ref="FQ39">beneficio_muerte_individual_activo(FQ$2,$F39,$D39, Hombres!$A$1:$DW$117, Mujeres!$A$1:$DW$117)</f>
        <v>135429.28693844099</v>
      </c>
      <c r="FR39" s="48" cm="1">
        <f t="array" ref="FR39">beneficio_muerte_individual_activo(FR$2,$F39,$D39, Hombres!$A$1:$DW$117, Mujeres!$A$1:$DW$117)</f>
        <v>135018.72797345783</v>
      </c>
      <c r="FS39" s="48" cm="1">
        <f t="array" ref="FS39">beneficio_muerte_individual_activo(FS$2,$F39,$D39, Hombres!$A$1:$DW$117, Mujeres!$A$1:$DW$117)</f>
        <v>132283.27447840624</v>
      </c>
      <c r="FT39" s="48" cm="1">
        <f t="array" ref="FT39">beneficio_muerte_individual_activo(FT$2,$F39,$D39, Hombres!$A$1:$DW$117, Mujeres!$A$1:$DW$117)</f>
        <v>127085.00317967022</v>
      </c>
      <c r="FU39" s="48" cm="1">
        <f t="array" ref="FU39">beneficio_muerte_individual_activo(FU$2,$F39,$D39, Hombres!$A$1:$DW$117, Mujeres!$A$1:$DW$117)</f>
        <v>119345.8701544653</v>
      </c>
      <c r="FV39" s="48" cm="1">
        <f t="array" ref="FV39">beneficio_muerte_individual_activo(FV$2,$F39,$D39, Hombres!$A$1:$DW$117, Mujeres!$A$1:$DW$117)</f>
        <v>109117.26014515338</v>
      </c>
      <c r="FW39" s="48" cm="1">
        <f t="array" ref="FW39">beneficio_muerte_individual_activo(FW$2,$F39,$D39, Hombres!$A$1:$DW$117, Mujeres!$A$1:$DW$117)</f>
        <v>96721.065473242925</v>
      </c>
      <c r="FX39" s="48" cm="1">
        <f t="array" ref="FX39">beneficio_muerte_individual_activo(FX$2,$F39,$D39, Hombres!$A$1:$DW$117, Mujeres!$A$1:$DW$117)</f>
        <v>82755.957966044341</v>
      </c>
      <c r="FY39" s="48" cm="1">
        <f t="array" ref="FY39">beneficio_muerte_individual_activo(FY$2,$F39,$D39, Hombres!$A$1:$DW$117, Mujeres!$A$1:$DW$117)</f>
        <v>67991.954523484223</v>
      </c>
      <c r="FZ39" s="48" cm="1">
        <f t="array" ref="FZ39">beneficio_muerte_individual_activo(FZ$2,$F39,$D39, Hombres!$A$1:$DW$117, Mujeres!$A$1:$DW$117)</f>
        <v>53290.023602863672</v>
      </c>
      <c r="GA39" s="48" cm="1">
        <f t="array" ref="GA39">beneficio_muerte_individual_activo(GA$2,$F39,$D39, Hombres!$A$1:$DW$117, Mujeres!$A$1:$DW$117)</f>
        <v>39529.048740345039</v>
      </c>
      <c r="GB39" s="48" cm="1">
        <f t="array" ref="GB39">beneficio_muerte_individual_activo(GB$2,$F39,$D39, Hombres!$A$1:$DW$117, Mujeres!$A$1:$DW$117)</f>
        <v>27500.448410358316</v>
      </c>
      <c r="GC39" s="48" cm="1">
        <f t="array" ref="GC39">beneficio_muerte_individual_activo(GC$2,$F39,$D39, Hombres!$A$1:$DW$117, Mujeres!$A$1:$DW$117)</f>
        <v>17755.640709671399</v>
      </c>
      <c r="GD39" s="48" cm="1">
        <f t="array" ref="GD39">beneficio_muerte_individual_activo(GD$2,$F39,$D39, Hombres!$A$1:$DW$117, Mujeres!$A$1:$DW$117)</f>
        <v>10501.68214273796</v>
      </c>
      <c r="GE39" s="48" cm="1">
        <f t="array" ref="GE39">beneficio_muerte_individual_activo(GE$2,$F39,$D39, Hombres!$A$1:$DW$117, Mujeres!$A$1:$DW$117)</f>
        <v>5597.6420688892385</v>
      </c>
      <c r="GF39" s="48" cm="1">
        <f t="array" ref="GF39">beneficio_muerte_individual_activo(GF$2,$F39,$D39, Hombres!$A$1:$DW$117, Mujeres!$A$1:$DW$117)</f>
        <v>2633.7373261616799</v>
      </c>
      <c r="GG39" s="48" cm="1">
        <f t="array" ref="GG39">beneficio_muerte_individual_activo(GG$2,$F39,$D39, Hombres!$A$1:$DW$117, Mujeres!$A$1:$DW$117)</f>
        <v>1064.7912402642714</v>
      </c>
      <c r="GH39" s="48" cm="1">
        <f t="array" ref="GH39">beneficio_muerte_individual_activo(GH$2,$F39,$D39, Hombres!$A$1:$DW$117, Mujeres!$A$1:$DW$117)</f>
        <v>356.43228383244838</v>
      </c>
      <c r="GI39" s="48" cm="1">
        <f t="array" ref="GI39">beneficio_muerte_individual_activo(GI$2,$F39,$D39, Hombres!$A$1:$DW$117, Mujeres!$A$1:$DW$117)</f>
        <v>93.492611208819866</v>
      </c>
      <c r="GJ39" s="48" cm="1">
        <f t="array" ref="GJ39">beneficio_muerte_individual_activo(GJ$2,$F39,$D39, Hombres!$A$1:$DW$117, Mujeres!$A$1:$DW$117)</f>
        <v>17.537307579752678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35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0</v>
      </c>
      <c r="AK40" s="48" cm="1">
        <f t="array" ref="AK40">AnualidadActivo(AK$2, $E40, $C40, $B40, $D40, Hombres!$A$1:$DW$117, Mujeres!$A$1:$DW$117)</f>
        <v>30634397.826364499</v>
      </c>
      <c r="AL40" s="48" cm="1">
        <f t="array" ref="AL40">AnualidadActivo(AL$2, $E40, $C40, $B40, $D40, Hombres!$A$1:$DW$117, Mujeres!$A$1:$DW$117)</f>
        <v>31553429.76115543</v>
      </c>
      <c r="AM40" s="48" cm="1">
        <f t="array" ref="AM40">AnualidadActivo(AM$2, $E40, $C40, $B40, $D40, Hombres!$A$1:$DW$117, Mujeres!$A$1:$DW$117)</f>
        <v>32500032.653990094</v>
      </c>
      <c r="AN40" s="48" cm="1">
        <f t="array" ref="AN40">AnualidadActivo(AN$2, $E40, $C40, $B40, $D40, Hombres!$A$1:$DW$117, Mujeres!$A$1:$DW$117)</f>
        <v>33475033.633609802</v>
      </c>
      <c r="AO40" s="48" cm="1">
        <f t="array" ref="AO40">AnualidadActivo(AO$2, $E40, $C40, $B40, $D40, Hombres!$A$1:$DW$117, Mujeres!$A$1:$DW$117)</f>
        <v>34479284.64261809</v>
      </c>
      <c r="AP40" s="48" cm="1">
        <f t="array" ref="AP40">AnualidadActivo(AP$2, $E40, $C40, $B40, $D40, Hombres!$A$1:$DW$117, Mujeres!$A$1:$DW$117)</f>
        <v>35387262.951899633</v>
      </c>
      <c r="AQ40" s="48" cm="1">
        <f t="array" ref="AQ40">AnualidadActivo(AQ$2, $E40, $C40, $B40, $D40, Hombres!$A$1:$DW$117, Mujeres!$A$1:$DW$117)</f>
        <v>36306540.670998469</v>
      </c>
      <c r="AR40" s="48" cm="1">
        <f t="array" ref="AR40">AnualidadActivo(AR$2, $E40, $C40, $B40, $D40, Hombres!$A$1:$DW$117, Mujeres!$A$1:$DW$117)</f>
        <v>37237130.352252088</v>
      </c>
      <c r="AS40" s="48" cm="1">
        <f t="array" ref="AS40">AnualidadActivo(AS$2, $E40, $C40, $B40, $D40, Hombres!$A$1:$DW$117, Mujeres!$A$1:$DW$117)</f>
        <v>38179544.51562693</v>
      </c>
      <c r="AT40" s="48" cm="1">
        <f t="array" ref="AT40">AnualidadActivo(AT$2, $E40, $C40, $B40, $D40, Hombres!$A$1:$DW$117, Mujeres!$A$1:$DW$117)</f>
        <v>39133457.762781754</v>
      </c>
      <c r="AU40" s="48" cm="1">
        <f t="array" ref="AU40">AnualidadActivo(AU$2, $E40, $C40, $B40, $D40, Hombres!$A$1:$DW$117, Mujeres!$A$1:$DW$117)</f>
        <v>40096580.918612182</v>
      </c>
      <c r="AV40" s="48" cm="1">
        <f t="array" ref="AV40">AnualidadActivo(AV$2, $E40, $C40, $B40, $D40, Hombres!$A$1:$DW$117, Mujeres!$A$1:$DW$117)</f>
        <v>41065021.207599334</v>
      </c>
      <c r="AW40" s="48" cm="1">
        <f t="array" ref="AW40">AnualidadActivo(AW$2, $E40, $C40, $B40, $D40, Hombres!$A$1:$DW$117, Mujeres!$A$1:$DW$117)</f>
        <v>42032903.389211945</v>
      </c>
      <c r="AX40" s="48" cm="1">
        <f t="array" ref="AX40">AnualidadActivo(AX$2, $E40, $C40, $B40, $D40, Hombres!$A$1:$DW$117, Mujeres!$A$1:$DW$117)</f>
        <v>42991153.632241711</v>
      </c>
      <c r="AY40" s="48" cm="1">
        <f t="array" ref="AY40">AnualidadActivo(AY$2, $E40, $C40, $B40, $D40, Hombres!$A$1:$DW$117, Mujeres!$A$1:$DW$117)</f>
        <v>43930188.034427412</v>
      </c>
      <c r="AZ40" s="48" cm="1">
        <f t="array" ref="AZ40">AnualidadActivo(AZ$2, $E40, $C40, $B40, $D40, Hombres!$A$1:$DW$117, Mujeres!$A$1:$DW$117)</f>
        <v>44844969.35928683</v>
      </c>
      <c r="BA40" s="48" cm="1">
        <f t="array" ref="BA40">AnualidadActivo(BA$2, $E40, $C40, $B40, $D40, Hombres!$A$1:$DW$117, Mujeres!$A$1:$DW$117)</f>
        <v>45735038.947329089</v>
      </c>
      <c r="BB40" s="48" cm="1">
        <f t="array" ref="BB40">AnualidadActivo(BB$2, $E40, $C40, $B40, $D40, Hombres!$A$1:$DW$117, Mujeres!$A$1:$DW$117)</f>
        <v>46599040.148850605</v>
      </c>
      <c r="BC40" s="48" cm="1">
        <f t="array" ref="BC40">AnualidadActivo(BC$2, $E40, $C40, $B40, $D40, Hombres!$A$1:$DW$117, Mujeres!$A$1:$DW$117)</f>
        <v>47428741.137996271</v>
      </c>
      <c r="BD40" s="48" cm="1">
        <f t="array" ref="BD40">AnualidadActivo(BD$2, $E40, $C40, $B40, $D40, Hombres!$A$1:$DW$117, Mujeres!$A$1:$DW$117)</f>
        <v>48208623.453712441</v>
      </c>
      <c r="BE40" s="48" cm="1">
        <f t="array" ref="BE40">AnualidadActivo(BE$2, $E40, $C40, $B40, $D40, Hombres!$A$1:$DW$117, Mujeres!$A$1:$DW$117)</f>
        <v>48917810.052068718</v>
      </c>
      <c r="BF40" s="48" cm="1">
        <f t="array" ref="BF40">AnualidadActivo(BF$2, $E40, $C40, $B40, $D40, Hombres!$A$1:$DW$117, Mujeres!$A$1:$DW$117)</f>
        <v>49533378.565955244</v>
      </c>
      <c r="BG40" s="48" cm="1">
        <f t="array" ref="BG40">AnualidadActivo(BG$2, $E40, $C40, $B40, $D40, Hombres!$A$1:$DW$117, Mujeres!$A$1:$DW$117)</f>
        <v>49978987.625607446</v>
      </c>
      <c r="BH40" s="48" cm="1">
        <f t="array" ref="BH40">AnualidadActivo(BH$2, $E40, $C40, $B40, $D40, Hombres!$A$1:$DW$117, Mujeres!$A$1:$DW$117)</f>
        <v>50296326.658607863</v>
      </c>
      <c r="BI40" s="48" cm="1">
        <f t="array" ref="BI40">AnualidadActivo(BI$2, $E40, $C40, $B40, $D40, Hombres!$A$1:$DW$117, Mujeres!$A$1:$DW$117)</f>
        <v>50467300.118633986</v>
      </c>
      <c r="BJ40" s="48" cm="1">
        <f t="array" ref="BJ40">AnualidadActivo(BJ$2, $E40, $C40, $B40, $D40, Hombres!$A$1:$DW$117, Mujeres!$A$1:$DW$117)</f>
        <v>50472036.323348224</v>
      </c>
      <c r="BK40" s="48" cm="1">
        <f t="array" ref="BK40">AnualidadActivo(BK$2, $E40, $C40, $B40, $D40, Hombres!$A$1:$DW$117, Mujeres!$A$1:$DW$117)</f>
        <v>50288723.30063884</v>
      </c>
      <c r="BL40" s="48" cm="1">
        <f t="array" ref="BL40">AnualidadActivo(BL$2, $E40, $C40, $B40, $D40, Hombres!$A$1:$DW$117, Mujeres!$A$1:$DW$117)</f>
        <v>49893318.306809083</v>
      </c>
      <c r="BM40" s="48" cm="1">
        <f t="array" ref="BM40">AnualidadActivo(BM$2, $E40, $C40, $B40, $D40, Hombres!$A$1:$DW$117, Mujeres!$A$1:$DW$117)</f>
        <v>49262279.192114405</v>
      </c>
      <c r="BN40" s="48" cm="1">
        <f t="array" ref="BN40">AnualidadActivo(BN$2, $E40, $C40, $B40, $D40, Hombres!$A$1:$DW$117, Mujeres!$A$1:$DW$117)</f>
        <v>48374819.478779867</v>
      </c>
      <c r="BO40" s="48" cm="1">
        <f t="array" ref="BO40">AnualidadActivo(BO$2, $E40, $C40, $B40, $D40, Hombres!$A$1:$DW$117, Mujeres!$A$1:$DW$117)</f>
        <v>47212074.142443419</v>
      </c>
      <c r="BP40" s="48" cm="1">
        <f t="array" ref="BP40">AnualidadActivo(BP$2, $E40, $C40, $B40, $D40, Hombres!$A$1:$DW$117, Mujeres!$A$1:$DW$117)</f>
        <v>45757253.009785764</v>
      </c>
      <c r="BQ40" s="48" cm="1">
        <f t="array" ref="BQ40">AnualidadActivo(BQ$2, $E40, $C40, $B40, $D40, Hombres!$A$1:$DW$117, Mujeres!$A$1:$DW$117)</f>
        <v>43996393.11482127</v>
      </c>
      <c r="BR40" s="48" cm="1">
        <f t="array" ref="BR40">AnualidadActivo(BR$2, $E40, $C40, $B40, $D40, Hombres!$A$1:$DW$117, Mujeres!$A$1:$DW$117)</f>
        <v>41923273.392044403</v>
      </c>
      <c r="BS40" s="48" cm="1">
        <f t="array" ref="BS40">AnualidadActivo(BS$2, $E40, $C40, $B40, $D40, Hombres!$A$1:$DW$117, Mujeres!$A$1:$DW$117)</f>
        <v>39541644.763102517</v>
      </c>
      <c r="BT40" s="48" cm="1">
        <f t="array" ref="BT40">AnualidadActivo(BT$2, $E40, $C40, $B40, $D40, Hombres!$A$1:$DW$117, Mujeres!$A$1:$DW$117)</f>
        <v>36864160.975842103</v>
      </c>
      <c r="BU40" s="48" cm="1">
        <f t="array" ref="BU40">AnualidadActivo(BU$2, $E40, $C40, $B40, $D40, Hombres!$A$1:$DW$117, Mujeres!$A$1:$DW$117)</f>
        <v>33913711.162488036</v>
      </c>
      <c r="BV40" s="48" cm="1">
        <f t="array" ref="BV40">AnualidadActivo(BV$2, $E40, $C40, $B40, $D40, Hombres!$A$1:$DW$117, Mujeres!$A$1:$DW$117)</f>
        <v>30727347.039754316</v>
      </c>
      <c r="BW40" s="48" cm="1">
        <f t="array" ref="BW40">AnualidadActivo(BW$2, $E40, $C40, $B40, $D40, Hombres!$A$1:$DW$117, Mujeres!$A$1:$DW$117)</f>
        <v>27360132.411412779</v>
      </c>
      <c r="BX40" s="48" cm="1">
        <f t="array" ref="BX40">AnualidadActivo(BX$2, $E40, $C40, $B40, $D40, Hombres!$A$1:$DW$117, Mujeres!$A$1:$DW$117)</f>
        <v>23883690.210750021</v>
      </c>
      <c r="BY40" s="48" cm="1">
        <f t="array" ref="BY40">AnualidadActivo(BY$2, $E40, $C40, $B40, $D40, Hombres!$A$1:$DW$117, Mujeres!$A$1:$DW$117)</f>
        <v>20381485.401582744</v>
      </c>
      <c r="BZ40" s="48" cm="1">
        <f t="array" ref="BZ40">AnualidadActivo(BZ$2, $E40, $C40, $B40, $D40, Hombres!$A$1:$DW$117, Mujeres!$A$1:$DW$117)</f>
        <v>16945398.598457482</v>
      </c>
      <c r="CA40" s="48" cm="1">
        <f t="array" ref="CA40">AnualidadActivo(CA$2, $E40, $C40, $B40, $D40, Hombres!$A$1:$DW$117, Mujeres!$A$1:$DW$117)</f>
        <v>13672270.683284489</v>
      </c>
      <c r="CB40" s="48" cm="1">
        <f t="array" ref="CB40">AnualidadActivo(CB$2, $E40, $C40, $B40, $D40, Hombres!$A$1:$DW$117, Mujeres!$A$1:$DW$117)</f>
        <v>10657672.773091936</v>
      </c>
      <c r="CC40" s="48" cm="1">
        <f t="array" ref="CC40">AnualidadActivo(CC$2, $E40, $C40, $B40, $D40, Hombres!$A$1:$DW$117, Mujeres!$A$1:$DW$117)</f>
        <v>7985122.0827443535</v>
      </c>
      <c r="CD40" s="48" cm="1">
        <f t="array" ref="CD40">AnualidadActivo(CD$2, $E40, $C40, $B40, $D40, Hombres!$A$1:$DW$117, Mujeres!$A$1:$DW$117)</f>
        <v>5715351.8493852597</v>
      </c>
      <c r="CE40" s="48" cm="1">
        <f t="array" ref="CE40">AnualidadActivo(CE$2, $E40, $C40, $B40, $D40, Hombres!$A$1:$DW$117, Mujeres!$A$1:$DW$117)</f>
        <v>3879435.2767818137</v>
      </c>
      <c r="CF40" s="48" cm="1">
        <f t="array" ref="CF40">AnualidadActivo(CF$2, $E40, $C40, $B40, $D40, Hombres!$A$1:$DW$117, Mujeres!$A$1:$DW$117)</f>
        <v>2475588.8708285685</v>
      </c>
      <c r="CG40" s="48" cm="1">
        <f t="array" ref="CG40">AnualidadActivo(CG$2, $E40, $C40, $B40, $D40, Hombres!$A$1:$DW$117, Mujeres!$A$1:$DW$117)</f>
        <v>1469904.0685174714</v>
      </c>
      <c r="CH40" s="48" cm="1">
        <f t="array" ref="CH40">AnualidadActivo(CH$2, $E40, $C40, $B40, $D40, Hombres!$A$1:$DW$117, Mujeres!$A$1:$DW$117)</f>
        <v>801980.96505794534</v>
      </c>
      <c r="CI40" s="48" cm="1">
        <f t="array" ref="CI40">AnualidadActivo(CI$2, $E40, $C40, $B40, $D40, Hombres!$A$1:$DW$117, Mujeres!$A$1:$DW$117)</f>
        <v>395839.7958700314</v>
      </c>
      <c r="CJ40" s="48" cm="1">
        <f t="array" ref="CJ40">AnualidadActivo(CJ$2, $E40, $C40, $B40, $D40, Hombres!$A$1:$DW$117, Mujeres!$A$1:$DW$117)</f>
        <v>173260.44192456969</v>
      </c>
      <c r="CK40" s="48" cm="1">
        <f t="array" ref="CK40">AnualidadActivo(CK$2, $E40, $C40, $B40, $D40, Hombres!$A$1:$DW$117, Mujeres!$A$1:$DW$117)</f>
        <v>0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3196.5</v>
      </c>
      <c r="DG40" s="48" cm="1">
        <f t="array" ref="DG40">beneficio_muerte_individual_activo(DG$2,$F40,$D40, Hombres!$A$1:$DW$117, Mujeres!$A$1:$DW$117)</f>
        <v>3337.8647379999998</v>
      </c>
      <c r="DH40" s="48" cm="1">
        <f t="array" ref="DH40">beneficio_muerte_individual_activo(DH$2,$F40,$D40, Hombres!$A$1:$DW$117, Mujeres!$A$1:$DW$117)</f>
        <v>3500.4194103186619</v>
      </c>
      <c r="DI40" s="48" cm="1">
        <f t="array" ref="DI40">beneficio_muerte_individual_activo(DI$2,$F40,$D40, Hombres!$A$1:$DW$117, Mujeres!$A$1:$DW$117)</f>
        <v>3683.5923223417117</v>
      </c>
      <c r="DJ40" s="48" cm="1">
        <f t="array" ref="DJ40">beneficio_muerte_individual_activo(DJ$2,$F40,$D40, Hombres!$A$1:$DW$117, Mujeres!$A$1:$DW$117)</f>
        <v>3877.3325904564149</v>
      </c>
      <c r="DK40" s="48" cm="1">
        <f t="array" ref="DK40">beneficio_muerte_individual_activo(DK$2,$F40,$D40, Hombres!$A$1:$DW$117, Mujeres!$A$1:$DW$117)</f>
        <v>4104.5046548754517</v>
      </c>
      <c r="DL40" s="48" cm="1">
        <f t="array" ref="DL40">beneficio_muerte_individual_activo(DL$2,$F40,$D40, Hombres!$A$1:$DW$117, Mujeres!$A$1:$DW$117)</f>
        <v>4406.7909708186044</v>
      </c>
      <c r="DM40" s="48" cm="1">
        <f t="array" ref="DM40">beneficio_muerte_individual_activo(DM$2,$F40,$D40, Hombres!$A$1:$DW$117, Mujeres!$A$1:$DW$117)</f>
        <v>4763.4973216114413</v>
      </c>
      <c r="DN40" s="48" cm="1">
        <f t="array" ref="DN40">beneficio_muerte_individual_activo(DN$2,$F40,$D40, Hombres!$A$1:$DW$117, Mujeres!$A$1:$DW$117)</f>
        <v>5143.5459433710821</v>
      </c>
      <c r="DO40" s="48" cm="1">
        <f t="array" ref="DO40">beneficio_muerte_individual_activo(DO$2,$F40,$D40, Hombres!$A$1:$DW$117, Mujeres!$A$1:$DW$117)</f>
        <v>5497.1180432981846</v>
      </c>
      <c r="DP40" s="48" cm="1">
        <f t="array" ref="DP40">beneficio_muerte_individual_activo(DP$2,$F40,$D40, Hombres!$A$1:$DW$117, Mujeres!$A$1:$DW$117)</f>
        <v>5844.0749397581849</v>
      </c>
      <c r="DQ40" s="48" cm="1">
        <f t="array" ref="DQ40">beneficio_muerte_individual_activo(DQ$2,$F40,$D40, Hombres!$A$1:$DW$117, Mujeres!$A$1:$DW$117)</f>
        <v>6224.9791976689876</v>
      </c>
      <c r="DR40" s="48" cm="1">
        <f t="array" ref="DR40">beneficio_muerte_individual_activo(DR$2,$F40,$D40, Hombres!$A$1:$DW$117, Mujeres!$A$1:$DW$117)</f>
        <v>6654.4185298557231</v>
      </c>
      <c r="DS40" s="48" cm="1">
        <f t="array" ref="DS40">beneficio_muerte_individual_activo(DS$2,$F40,$D40, Hombres!$A$1:$DW$117, Mujeres!$A$1:$DW$117)</f>
        <v>7112.7681437900474</v>
      </c>
      <c r="DT40" s="48" cm="1">
        <f t="array" ref="DT40">beneficio_muerte_individual_activo(DT$2,$F40,$D40, Hombres!$A$1:$DW$117, Mujeres!$A$1:$DW$117)</f>
        <v>7568.1688737373015</v>
      </c>
      <c r="DU40" s="48" cm="1">
        <f t="array" ref="DU40">beneficio_muerte_individual_activo(DU$2,$F40,$D40, Hombres!$A$1:$DW$117, Mujeres!$A$1:$DW$117)</f>
        <v>8050.050491551201</v>
      </c>
      <c r="DV40" s="48" cm="1">
        <f t="array" ref="DV40">beneficio_muerte_individual_activo(DV$2,$F40,$D40, Hombres!$A$1:$DW$117, Mujeres!$A$1:$DW$117)</f>
        <v>8650.0468704391806</v>
      </c>
      <c r="DW40" s="48" cm="1">
        <f t="array" ref="DW40">beneficio_muerte_individual_activo(DW$2,$F40,$D40, Hombres!$A$1:$DW$117, Mujeres!$A$1:$DW$117)</f>
        <v>9354.8896887494575</v>
      </c>
      <c r="DX40" s="48" cm="1">
        <f t="array" ref="DX40">beneficio_muerte_individual_activo(DX$2,$F40,$D40, Hombres!$A$1:$DW$117, Mujeres!$A$1:$DW$117)</f>
        <v>10096.40976726842</v>
      </c>
      <c r="DY40" s="48" cm="1">
        <f t="array" ref="DY40">beneficio_muerte_individual_activo(DY$2,$F40,$D40, Hombres!$A$1:$DW$117, Mujeres!$A$1:$DW$117)</f>
        <v>10766.408313165102</v>
      </c>
      <c r="DZ40" s="48" cm="1">
        <f t="array" ref="DZ40">beneficio_muerte_individual_activo(DZ$2,$F40,$D40, Hombres!$A$1:$DW$117, Mujeres!$A$1:$DW$117)</f>
        <v>11408.568272297138</v>
      </c>
      <c r="EA40" s="48" cm="1">
        <f t="array" ref="EA40">beneficio_muerte_individual_activo(EA$2,$F40,$D40, Hombres!$A$1:$DW$117, Mujeres!$A$1:$DW$117)</f>
        <v>12152.294853138817</v>
      </c>
      <c r="EB40" s="48" cm="1">
        <f t="array" ref="EB40">beneficio_muerte_individual_activo(EB$2,$F40,$D40, Hombres!$A$1:$DW$117, Mujeres!$A$1:$DW$117)</f>
        <v>13107.921001947025</v>
      </c>
      <c r="EC40" s="48" cm="1">
        <f t="array" ref="EC40">beneficio_muerte_individual_activo(EC$2,$F40,$D40, Hombres!$A$1:$DW$117, Mujeres!$A$1:$DW$117)</f>
        <v>14281.450313864534</v>
      </c>
      <c r="ED40" s="48" cm="1">
        <f t="array" ref="ED40">beneficio_muerte_individual_activo(ED$2,$F40,$D40, Hombres!$A$1:$DW$117, Mujeres!$A$1:$DW$117)</f>
        <v>15625.216715789755</v>
      </c>
      <c r="EE40" s="48" cm="1">
        <f t="array" ref="EE40">beneficio_muerte_individual_activo(EE$2,$F40,$D40, Hombres!$A$1:$DW$117, Mujeres!$A$1:$DW$117)</f>
        <v>10275.249171155458</v>
      </c>
      <c r="EF40" s="48" cm="1">
        <f t="array" ref="EF40">beneficio_muerte_individual_activo(EF$2,$F40,$D40, Hombres!$A$1:$DW$117, Mujeres!$A$1:$DW$117)</f>
        <v>11234.00859457568</v>
      </c>
      <c r="EG40" s="48" cm="1">
        <f t="array" ref="EG40">beneficio_muerte_individual_activo(EG$2,$F40,$D40, Hombres!$A$1:$DW$117, Mujeres!$A$1:$DW$117)</f>
        <v>12153.21375762239</v>
      </c>
      <c r="EH40" s="48" cm="1">
        <f t="array" ref="EH40">beneficio_muerte_individual_activo(EH$2,$F40,$D40, Hombres!$A$1:$DW$117, Mujeres!$A$1:$DW$117)</f>
        <v>12996.460775219342</v>
      </c>
      <c r="EI40" s="48" cm="1">
        <f t="array" ref="EI40">beneficio_muerte_individual_activo(EI$2,$F40,$D40, Hombres!$A$1:$DW$117, Mujeres!$A$1:$DW$117)</f>
        <v>13829.400096926604</v>
      </c>
      <c r="EJ40" s="48" cm="1">
        <f t="array" ref="EJ40">beneficio_muerte_individual_activo(EJ$2,$F40,$D40, Hombres!$A$1:$DW$117, Mujeres!$A$1:$DW$117)</f>
        <v>14787.506746318761</v>
      </c>
      <c r="EK40" s="48" cm="1">
        <f t="array" ref="EK40">beneficio_muerte_individual_activo(EK$2,$F40,$D40, Hombres!$A$1:$DW$117, Mujeres!$A$1:$DW$117)</f>
        <v>15961.900897742111</v>
      </c>
      <c r="EL40" s="48" cm="1">
        <f t="array" ref="EL40">beneficio_muerte_individual_activo(EL$2,$F40,$D40, Hombres!$A$1:$DW$117, Mujeres!$A$1:$DW$117)</f>
        <v>17454.220129539022</v>
      </c>
      <c r="EM40" s="48" cm="1">
        <f t="array" ref="EM40">beneficio_muerte_individual_activo(EM$2,$F40,$D40, Hombres!$A$1:$DW$117, Mujeres!$A$1:$DW$117)</f>
        <v>19427.280040269419</v>
      </c>
      <c r="EN40" s="48" cm="1">
        <f t="array" ref="EN40">beneficio_muerte_individual_activo(EN$2,$F40,$D40, Hombres!$A$1:$DW$117, Mujeres!$A$1:$DW$117)</f>
        <v>21849.700964483265</v>
      </c>
      <c r="EO40" s="48" cm="1">
        <f t="array" ref="EO40">beneficio_muerte_individual_activo(EO$2,$F40,$D40, Hombres!$A$1:$DW$117, Mujeres!$A$1:$DW$117)</f>
        <v>24384.353529831729</v>
      </c>
      <c r="EP40" s="48" cm="1">
        <f t="array" ref="EP40">beneficio_muerte_individual_activo(EP$2,$F40,$D40, Hombres!$A$1:$DW$117, Mujeres!$A$1:$DW$117)</f>
        <v>26737.027019517529</v>
      </c>
      <c r="EQ40" s="48" cm="1">
        <f t="array" ref="EQ40">beneficio_muerte_individual_activo(EQ$2,$F40,$D40, Hombres!$A$1:$DW$117, Mujeres!$A$1:$DW$117)</f>
        <v>28967.047328549612</v>
      </c>
      <c r="ER40" s="48" cm="1">
        <f t="array" ref="ER40">beneficio_muerte_individual_activo(ER$2,$F40,$D40, Hombres!$A$1:$DW$117, Mujeres!$A$1:$DW$117)</f>
        <v>31456.867338926266</v>
      </c>
      <c r="ES40" s="48" cm="1">
        <f t="array" ref="ES40">beneficio_muerte_individual_activo(ES$2,$F40,$D40, Hombres!$A$1:$DW$117, Mujeres!$A$1:$DW$117)</f>
        <v>34555.784848760879</v>
      </c>
      <c r="ET40" s="48" cm="1">
        <f t="array" ref="ET40">beneficio_muerte_individual_activo(ET$2,$F40,$D40, Hombres!$A$1:$DW$117, Mujeres!$A$1:$DW$117)</f>
        <v>38458.83309521302</v>
      </c>
      <c r="EU40" s="48" cm="1">
        <f t="array" ref="EU40">beneficio_muerte_individual_activo(EU$2,$F40,$D40, Hombres!$A$1:$DW$117, Mujeres!$A$1:$DW$117)</f>
        <v>43158.96863820609</v>
      </c>
      <c r="EV40" s="48" cm="1">
        <f t="array" ref="EV40">beneficio_muerte_individual_activo(EV$2,$F40,$D40, Hombres!$A$1:$DW$117, Mujeres!$A$1:$DW$117)</f>
        <v>51169.221099729024</v>
      </c>
      <c r="EW40" s="48" cm="1">
        <f t="array" ref="EW40">beneficio_muerte_individual_activo(EW$2,$F40,$D40, Hombres!$A$1:$DW$117, Mujeres!$A$1:$DW$117)</f>
        <v>56442.100964917161</v>
      </c>
      <c r="EX40" s="48" cm="1">
        <f t="array" ref="EX40">beneficio_muerte_individual_activo(EX$2,$F40,$D40, Hombres!$A$1:$DW$117, Mujeres!$A$1:$DW$117)</f>
        <v>62024.91621806076</v>
      </c>
      <c r="EY40" s="48" cm="1">
        <f t="array" ref="EY40">beneficio_muerte_individual_activo(EY$2,$F40,$D40, Hombres!$A$1:$DW$117, Mujeres!$A$1:$DW$117)</f>
        <v>67931.409582792156</v>
      </c>
      <c r="EZ40" s="48" cm="1">
        <f t="array" ref="EZ40">beneficio_muerte_individual_activo(EZ$2,$F40,$D40, Hombres!$A$1:$DW$117, Mujeres!$A$1:$DW$117)</f>
        <v>74176.431937024288</v>
      </c>
      <c r="FA40" s="48" cm="1">
        <f t="array" ref="FA40">beneficio_muerte_individual_activo(FA$2,$F40,$D40, Hombres!$A$1:$DW$117, Mujeres!$A$1:$DW$117)</f>
        <v>80780.718303808506</v>
      </c>
      <c r="FB40" s="48" cm="1">
        <f t="array" ref="FB40">beneficio_muerte_individual_activo(FB$2,$F40,$D40, Hombres!$A$1:$DW$117, Mujeres!$A$1:$DW$117)</f>
        <v>87644.975856880192</v>
      </c>
      <c r="FC40" s="48" cm="1">
        <f t="array" ref="FC40">beneficio_muerte_individual_activo(FC$2,$F40,$D40, Hombres!$A$1:$DW$117, Mujeres!$A$1:$DW$117)</f>
        <v>94589.405143164811</v>
      </c>
      <c r="FD40" s="48" cm="1">
        <f t="array" ref="FD40">beneficio_muerte_individual_activo(FD$2,$F40,$D40, Hombres!$A$1:$DW$117, Mujeres!$A$1:$DW$117)</f>
        <v>101488.72324360217</v>
      </c>
      <c r="FE40" s="48" cm="1">
        <f t="array" ref="FE40">beneficio_muerte_individual_activo(FE$2,$F40,$D40, Hombres!$A$1:$DW$117, Mujeres!$A$1:$DW$117)</f>
        <v>108227.48927592047</v>
      </c>
      <c r="FF40" s="48" cm="1">
        <f t="array" ref="FF40">beneficio_muerte_individual_activo(FF$2,$F40,$D40, Hombres!$A$1:$DW$117, Mujeres!$A$1:$DW$117)</f>
        <v>114677.93633582034</v>
      </c>
      <c r="FG40" s="48" cm="1">
        <f t="array" ref="FG40">beneficio_muerte_individual_activo(FG$2,$F40,$D40, Hombres!$A$1:$DW$117, Mujeres!$A$1:$DW$117)</f>
        <v>120555.64193405618</v>
      </c>
      <c r="FH40" s="48" cm="1">
        <f t="array" ref="FH40">beneficio_muerte_individual_activo(FH$2,$F40,$D40, Hombres!$A$1:$DW$117, Mujeres!$A$1:$DW$117)</f>
        <v>125541.13212839443</v>
      </c>
      <c r="FI40" s="48" cm="1">
        <f t="array" ref="FI40">beneficio_muerte_individual_activo(FI$2,$F40,$D40, Hombres!$A$1:$DW$117, Mujeres!$A$1:$DW$117)</f>
        <v>129400.1794719156</v>
      </c>
      <c r="FJ40" s="48" cm="1">
        <f t="array" ref="FJ40">beneficio_muerte_individual_activo(FJ$2,$F40,$D40, Hombres!$A$1:$DW$117, Mujeres!$A$1:$DW$117)</f>
        <v>131895.07868136777</v>
      </c>
      <c r="FK40" s="48" cm="1">
        <f t="array" ref="FK40">beneficio_muerte_individual_activo(FK$2,$F40,$D40, Hombres!$A$1:$DW$117, Mujeres!$A$1:$DW$117)</f>
        <v>132706.690227399</v>
      </c>
      <c r="FL40" s="48" cm="1">
        <f t="array" ref="FL40">beneficio_muerte_individual_activo(FL$2,$F40,$D40, Hombres!$A$1:$DW$117, Mujeres!$A$1:$DW$117)</f>
        <v>131454.5663866894</v>
      </c>
      <c r="FM40" s="48" cm="1">
        <f t="array" ref="FM40">beneficio_muerte_individual_activo(FM$2,$F40,$D40, Hombres!$A$1:$DW$117, Mujeres!$A$1:$DW$117)</f>
        <v>127870.12551963578</v>
      </c>
      <c r="FN40" s="48" cm="1">
        <f t="array" ref="FN40">beneficio_muerte_individual_activo(FN$2,$F40,$D40, Hombres!$A$1:$DW$117, Mujeres!$A$1:$DW$117)</f>
        <v>121877.03310206288</v>
      </c>
      <c r="FO40" s="48" cm="1">
        <f t="array" ref="FO40">beneficio_muerte_individual_activo(FO$2,$F40,$D40, Hombres!$A$1:$DW$117, Mujeres!$A$1:$DW$117)</f>
        <v>113525.81580804993</v>
      </c>
      <c r="FP40" s="48" cm="1">
        <f t="array" ref="FP40">beneficio_muerte_individual_activo(FP$2,$F40,$D40, Hombres!$A$1:$DW$117, Mujeres!$A$1:$DW$117)</f>
        <v>102974.60283068118</v>
      </c>
      <c r="FQ40" s="108" cm="1">
        <f t="array" ref="FQ40">beneficio_muerte_individual_activo(FQ$2,$F40,$D40, Hombres!$A$1:$DW$117, Mujeres!$A$1:$DW$117)</f>
        <v>90544.248053940115</v>
      </c>
      <c r="FR40" s="48" cm="1">
        <f t="array" ref="FR40">beneficio_muerte_individual_activo(FR$2,$F40,$D40, Hombres!$A$1:$DW$117, Mujeres!$A$1:$DW$117)</f>
        <v>76805.989940504689</v>
      </c>
      <c r="FS40" s="48" cm="1">
        <f t="array" ref="FS40">beneficio_muerte_individual_activo(FS$2,$F40,$D40, Hombres!$A$1:$DW$117, Mujeres!$A$1:$DW$117)</f>
        <v>62533.427326199351</v>
      </c>
      <c r="FT40" s="48" cm="1">
        <f t="array" ref="FT40">beneficio_muerte_individual_activo(FT$2,$F40,$D40, Hombres!$A$1:$DW$117, Mujeres!$A$1:$DW$117)</f>
        <v>48567.668611836401</v>
      </c>
      <c r="FU40" s="48" cm="1">
        <f t="array" ref="FU40">beneficio_muerte_individual_activo(FU$2,$F40,$D40, Hombres!$A$1:$DW$117, Mujeres!$A$1:$DW$117)</f>
        <v>35710.029247814666</v>
      </c>
      <c r="FV40" s="48" cm="1">
        <f t="array" ref="FV40">beneficio_muerte_individual_activo(FV$2,$F40,$D40, Hombres!$A$1:$DW$117, Mujeres!$A$1:$DW$117)</f>
        <v>24629.096315725561</v>
      </c>
      <c r="FW40" s="48" cm="1">
        <f t="array" ref="FW40">beneficio_muerte_individual_activo(FW$2,$F40,$D40, Hombres!$A$1:$DW$117, Mujeres!$A$1:$DW$117)</f>
        <v>15765.180274128888</v>
      </c>
      <c r="FX40" s="48" cm="1">
        <f t="array" ref="FX40">beneficio_muerte_individual_activo(FX$2,$F40,$D40, Hombres!$A$1:$DW$117, Mujeres!$A$1:$DW$117)</f>
        <v>9247.8418922130459</v>
      </c>
      <c r="FY40" s="48" cm="1">
        <f t="array" ref="FY40">beneficio_muerte_individual_activo(FY$2,$F40,$D40, Hombres!$A$1:$DW$117, Mujeres!$A$1:$DW$117)</f>
        <v>4893.1758418020572</v>
      </c>
      <c r="FZ40" s="48" cm="1">
        <f t="array" ref="FZ40">beneficio_muerte_individual_activo(FZ$2,$F40,$D40, Hombres!$A$1:$DW$117, Mujeres!$A$1:$DW$117)</f>
        <v>2288.4720270214093</v>
      </c>
      <c r="GA40" s="48" cm="1">
        <f t="array" ref="GA40">beneficio_muerte_individual_activo(GA$2,$F40,$D40, Hombres!$A$1:$DW$117, Mujeres!$A$1:$DW$117)</f>
        <v>921.32199482597593</v>
      </c>
      <c r="GB40" s="48" cm="1">
        <f t="array" ref="GB40">beneficio_muerte_individual_activo(GB$2,$F40,$D40, Hombres!$A$1:$DW$117, Mujeres!$A$1:$DW$117)</f>
        <v>307.97313222250693</v>
      </c>
      <c r="GC40" s="48" cm="1">
        <f t="array" ref="GC40">beneficio_muerte_individual_activo(GC$2,$F40,$D40, Hombres!$A$1:$DW$117, Mujeres!$A$1:$DW$117)</f>
        <v>81.04627747837165</v>
      </c>
      <c r="GD40" s="48" cm="1">
        <f t="array" ref="GD40">beneficio_muerte_individual_activo(GD$2,$F40,$D40, Hombres!$A$1:$DW$117, Mujeres!$A$1:$DW$117)</f>
        <v>15.380341517519014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35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0</v>
      </c>
      <c r="AS41" s="48" cm="1">
        <f t="array" ref="AS41">AnualidadActivo(AS$2, $E41, $C41, $B41, $D41, Hombres!$A$1:$DW$117, Mujeres!$A$1:$DW$117)</f>
        <v>91838916.56137529</v>
      </c>
      <c r="AT41" s="48" cm="1">
        <f t="array" ref="AT41">AnualidadActivo(AT$2, $E41, $C41, $B41, $D41, Hombres!$A$1:$DW$117, Mujeres!$A$1:$DW$117)</f>
        <v>94594084.058216527</v>
      </c>
      <c r="AU41" s="48" cm="1">
        <f t="array" ref="AU41">AnualidadActivo(AU$2, $E41, $C41, $B41, $D41, Hombres!$A$1:$DW$117, Mujeres!$A$1:$DW$117)</f>
        <v>97431906.579963043</v>
      </c>
      <c r="AV41" s="48" cm="1">
        <f t="array" ref="AV41">AnualidadActivo(AV$2, $E41, $C41, $B41, $D41, Hombres!$A$1:$DW$117, Mujeres!$A$1:$DW$117)</f>
        <v>100354863.77736193</v>
      </c>
      <c r="AW41" s="48" cm="1">
        <f t="array" ref="AW41">AnualidadActivo(AW$2, $E41, $C41, $B41, $D41, Hombres!$A$1:$DW$117, Mujeres!$A$1:$DW$117)</f>
        <v>103365509.6906828</v>
      </c>
      <c r="AX41" s="48" cm="1">
        <f t="array" ref="AX41">AnualidadActivo(AX$2, $E41, $C41, $B41, $D41, Hombres!$A$1:$DW$117, Mujeres!$A$1:$DW$117)</f>
        <v>105610484.5225528</v>
      </c>
      <c r="AY41" s="48" cm="1">
        <f t="array" ref="AY41">AnualidadActivo(AY$2, $E41, $C41, $B41, $D41, Hombres!$A$1:$DW$117, Mujeres!$A$1:$DW$117)</f>
        <v>107838373.70673129</v>
      </c>
      <c r="AZ41" s="48" cm="1">
        <f t="array" ref="AZ41">AnualidadActivo(AZ$2, $E41, $C41, $B41, $D41, Hombres!$A$1:$DW$117, Mujeres!$A$1:$DW$117)</f>
        <v>110051604.05927826</v>
      </c>
      <c r="BA41" s="48" cm="1">
        <f t="array" ref="BA41">AnualidadActivo(BA$2, $E41, $C41, $B41, $D41, Hombres!$A$1:$DW$117, Mujeres!$A$1:$DW$117)</f>
        <v>112252459.0674329</v>
      </c>
      <c r="BB41" s="48" cm="1">
        <f t="array" ref="BB41">AnualidadActivo(BB$2, $E41, $C41, $B41, $D41, Hombres!$A$1:$DW$117, Mujeres!$A$1:$DW$117)</f>
        <v>114430094.58547878</v>
      </c>
      <c r="BC41" s="48" cm="1">
        <f t="array" ref="BC41">AnualidadActivo(BC$2, $E41, $C41, $B41, $D41, Hombres!$A$1:$DW$117, Mujeres!$A$1:$DW$117)</f>
        <v>116560375.57552367</v>
      </c>
      <c r="BD41" s="48" cm="1">
        <f t="array" ref="BD41">AnualidadActivo(BD$2, $E41, $C41, $B41, $D41, Hombres!$A$1:$DW$117, Mujeres!$A$1:$DW$117)</f>
        <v>118606223.70548217</v>
      </c>
      <c r="BE41" s="48" cm="1">
        <f t="array" ref="BE41">AnualidadActivo(BE$2, $E41, $C41, $B41, $D41, Hombres!$A$1:$DW$117, Mujeres!$A$1:$DW$117)</f>
        <v>120523290.37643254</v>
      </c>
      <c r="BF41" s="48" cm="1">
        <f t="array" ref="BF41">AnualidadActivo(BF$2, $E41, $C41, $B41, $D41, Hombres!$A$1:$DW$117, Mujeres!$A$1:$DW$117)</f>
        <v>122265483.46441357</v>
      </c>
      <c r="BG41" s="48" cm="1">
        <f t="array" ref="BG41">AnualidadActivo(BG$2, $E41, $C41, $B41, $D41, Hombres!$A$1:$DW$117, Mujeres!$A$1:$DW$117)</f>
        <v>123792390.45271213</v>
      </c>
      <c r="BH41" s="48" cm="1">
        <f t="array" ref="BH41">AnualidadActivo(BH$2, $E41, $C41, $B41, $D41, Hombres!$A$1:$DW$117, Mujeres!$A$1:$DW$117)</f>
        <v>125086745.48980433</v>
      </c>
      <c r="BI41" s="48" cm="1">
        <f t="array" ref="BI41">AnualidadActivo(BI$2, $E41, $C41, $B41, $D41, Hombres!$A$1:$DW$117, Mujeres!$A$1:$DW$117)</f>
        <v>126148641.14603552</v>
      </c>
      <c r="BJ41" s="48" cm="1">
        <f t="array" ref="BJ41">AnualidadActivo(BJ$2, $E41, $C41, $B41, $D41, Hombres!$A$1:$DW$117, Mujeres!$A$1:$DW$117)</f>
        <v>126979396.17601877</v>
      </c>
      <c r="BK41" s="48" cm="1">
        <f t="array" ref="BK41">AnualidadActivo(BK$2, $E41, $C41, $B41, $D41, Hombres!$A$1:$DW$117, Mujeres!$A$1:$DW$117)</f>
        <v>127570720.17710106</v>
      </c>
      <c r="BL41" s="48" cm="1">
        <f t="array" ref="BL41">AnualidadActivo(BL$2, $E41, $C41, $B41, $D41, Hombres!$A$1:$DW$117, Mujeres!$A$1:$DW$117)</f>
        <v>127897258.73970464</v>
      </c>
      <c r="BM41" s="48" cm="1">
        <f t="array" ref="BM41">AnualidadActivo(BM$2, $E41, $C41, $B41, $D41, Hombres!$A$1:$DW$117, Mujeres!$A$1:$DW$117)</f>
        <v>127696221.00350672</v>
      </c>
      <c r="BN41" s="48" cm="1">
        <f t="array" ref="BN41">AnualidadActivo(BN$2, $E41, $C41, $B41, $D41, Hombres!$A$1:$DW$117, Mujeres!$A$1:$DW$117)</f>
        <v>127112334.50233591</v>
      </c>
      <c r="BO41" s="48" cm="1">
        <f t="array" ref="BO41">AnualidadActivo(BO$2, $E41, $C41, $B41, $D41, Hombres!$A$1:$DW$117, Mujeres!$A$1:$DW$117)</f>
        <v>126115219.20872216</v>
      </c>
      <c r="BP41" s="48" cm="1">
        <f t="array" ref="BP41">AnualidadActivo(BP$2, $E41, $C41, $B41, $D41, Hombres!$A$1:$DW$117, Mujeres!$A$1:$DW$117)</f>
        <v>124666188.25608617</v>
      </c>
      <c r="BQ41" s="48" cm="1">
        <f t="array" ref="BQ41">AnualidadActivo(BQ$2, $E41, $C41, $B41, $D41, Hombres!$A$1:$DW$117, Mujeres!$A$1:$DW$117)</f>
        <v>122721350.09146632</v>
      </c>
      <c r="BR41" s="48" cm="1">
        <f t="array" ref="BR41">AnualidadActivo(BR$2, $E41, $C41, $B41, $D41, Hombres!$A$1:$DW$117, Mujeres!$A$1:$DW$117)</f>
        <v>120246027.32535693</v>
      </c>
      <c r="BS41" s="48" cm="1">
        <f t="array" ref="BS41">AnualidadActivo(BS$2, $E41, $C41, $B41, $D41, Hombres!$A$1:$DW$117, Mujeres!$A$1:$DW$117)</f>
        <v>117212264.5469683</v>
      </c>
      <c r="BT41" s="48" cm="1">
        <f t="array" ref="BT41">AnualidadActivo(BT$2, $E41, $C41, $B41, $D41, Hombres!$A$1:$DW$117, Mujeres!$A$1:$DW$117)</f>
        <v>113594874.17284058</v>
      </c>
      <c r="BU41" s="48" cm="1">
        <f t="array" ref="BU41">AnualidadActivo(BU$2, $E41, $C41, $B41, $D41, Hombres!$A$1:$DW$117, Mujeres!$A$1:$DW$117)</f>
        <v>109372060.37965143</v>
      </c>
      <c r="BV41" s="48" cm="1">
        <f t="array" ref="BV41">AnualidadActivo(BV$2, $E41, $C41, $B41, $D41, Hombres!$A$1:$DW$117, Mujeres!$A$1:$DW$117)</f>
        <v>104533313.11937736</v>
      </c>
      <c r="BW41" s="48" cm="1">
        <f t="array" ref="BW41">AnualidadActivo(BW$2, $E41, $C41, $B41, $D41, Hombres!$A$1:$DW$117, Mujeres!$A$1:$DW$117)</f>
        <v>99091341.452776268</v>
      </c>
      <c r="BX41" s="48" cm="1">
        <f t="array" ref="BX41">AnualidadActivo(BX$2, $E41, $C41, $B41, $D41, Hombres!$A$1:$DW$117, Mujeres!$A$1:$DW$117)</f>
        <v>93081013.609936178</v>
      </c>
      <c r="BY41" s="48" cm="1">
        <f t="array" ref="BY41">AnualidadActivo(BY$2, $E41, $C41, $B41, $D41, Hombres!$A$1:$DW$117, Mujeres!$A$1:$DW$117)</f>
        <v>86552522.329993099</v>
      </c>
      <c r="BZ41" s="48" cm="1">
        <f t="array" ref="BZ41">AnualidadActivo(BZ$2, $E41, $C41, $B41, $D41, Hombres!$A$1:$DW$117, Mujeres!$A$1:$DW$117)</f>
        <v>79571542.954470411</v>
      </c>
      <c r="CA41" s="48" cm="1">
        <f t="array" ref="CA41">AnualidadActivo(CA$2, $E41, $C41, $B41, $D41, Hombres!$A$1:$DW$117, Mujeres!$A$1:$DW$117)</f>
        <v>72225447.421840847</v>
      </c>
      <c r="CB41" s="48" cm="1">
        <f t="array" ref="CB41">AnualidadActivo(CB$2, $E41, $C41, $B41, $D41, Hombres!$A$1:$DW$117, Mujeres!$A$1:$DW$117)</f>
        <v>64629594.54861442</v>
      </c>
      <c r="CC41" s="48" cm="1">
        <f t="array" ref="CC41">AnualidadActivo(CC$2, $E41, $C41, $B41, $D41, Hombres!$A$1:$DW$117, Mujeres!$A$1:$DW$117)</f>
        <v>56921890.495142452</v>
      </c>
      <c r="CD41" s="48" cm="1">
        <f t="array" ref="CD41">AnualidadActivo(CD$2, $E41, $C41, $B41, $D41, Hombres!$A$1:$DW$117, Mujeres!$A$1:$DW$117)</f>
        <v>49251487.300795302</v>
      </c>
      <c r="CE41" s="48" cm="1">
        <f t="array" ref="CE41">AnualidadActivo(CE$2, $E41, $C41, $B41, $D41, Hombres!$A$1:$DW$117, Mujeres!$A$1:$DW$117)</f>
        <v>41772841.625987865</v>
      </c>
      <c r="CF41" s="48" cm="1">
        <f t="array" ref="CF41">AnualidadActivo(CF$2, $E41, $C41, $B41, $D41, Hombres!$A$1:$DW$117, Mujeres!$A$1:$DW$117)</f>
        <v>34642865.916706614</v>
      </c>
      <c r="CG41" s="48" cm="1">
        <f t="array" ref="CG41">AnualidadActivo(CG$2, $E41, $C41, $B41, $D41, Hombres!$A$1:$DW$117, Mujeres!$A$1:$DW$117)</f>
        <v>28015177.871712033</v>
      </c>
      <c r="CH41" s="48" cm="1">
        <f t="array" ref="CH41">AnualidadActivo(CH$2, $E41, $C41, $B41, $D41, Hombres!$A$1:$DW$117, Mujeres!$A$1:$DW$117)</f>
        <v>22025305.723692998</v>
      </c>
      <c r="CI41" s="48" cm="1">
        <f t="array" ref="CI41">AnualidadActivo(CI$2, $E41, $C41, $B41, $D41, Hombres!$A$1:$DW$117, Mujeres!$A$1:$DW$117)</f>
        <v>16775516.94878242</v>
      </c>
      <c r="CJ41" s="48" cm="1">
        <f t="array" ref="CJ41">AnualidadActivo(CJ$2, $E41, $C41, $B41, $D41, Hombres!$A$1:$DW$117, Mujeres!$A$1:$DW$117)</f>
        <v>12327194.856959956</v>
      </c>
      <c r="CK41" s="48" cm="1">
        <f t="array" ref="CK41">AnualidadActivo(CK$2, $E41, $C41, $B41, $D41, Hombres!$A$1:$DW$117, Mujeres!$A$1:$DW$117)</f>
        <v>8698129.0819985475</v>
      </c>
      <c r="CL41" s="48" cm="1">
        <f t="array" ref="CL41">AnualidadActivo(CL$2, $E41, $C41, $B41, $D41, Hombres!$A$1:$DW$117, Mujeres!$A$1:$DW$117)</f>
        <v>5862097.9278394021</v>
      </c>
      <c r="CM41" s="48" cm="1">
        <f t="array" ref="CM41">AnualidadActivo(CM$2, $E41, $C41, $B41, $D41, Hombres!$A$1:$DW$117, Mujeres!$A$1:$DW$117)</f>
        <v>3750764.9872627137</v>
      </c>
      <c r="CN41" s="48" cm="1">
        <f t="array" ref="CN41">AnualidadActivo(CN$2, $E41, $C41, $B41, $D41, Hombres!$A$1:$DW$117, Mujeres!$A$1:$DW$117)</f>
        <v>2262141.6838509399</v>
      </c>
      <c r="CO41" s="48" cm="1">
        <f t="array" ref="CO41">AnualidadActivo(CO$2, $E41, $C41, $B41, $D41, Hombres!$A$1:$DW$117, Mujeres!$A$1:$DW$117)</f>
        <v>1275057.5354847261</v>
      </c>
      <c r="CP41" s="48" cm="1">
        <f t="array" ref="CP41">AnualidadActivo(CP$2, $E41, $C41, $B41, $D41, Hombres!$A$1:$DW$117, Mujeres!$A$1:$DW$117)</f>
        <v>664829.98092777806</v>
      </c>
      <c r="CQ41" s="48" cm="1">
        <f t="array" ref="CQ41">AnualidadActivo(CQ$2, $E41, $C41, $B41, $D41, Hombres!$A$1:$DW$117, Mujeres!$A$1:$DW$117)</f>
        <v>0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6449</v>
      </c>
      <c r="DG41" s="48" cm="1">
        <f t="array" ref="DG41">beneficio_muerte_individual_activo(DG$2,$F41,$D41, Hombres!$A$1:$DW$117, Mujeres!$A$1:$DW$117)</f>
        <v>6486.1233938999994</v>
      </c>
      <c r="DH41" s="48" cm="1">
        <f t="array" ref="DH41">beneficio_muerte_individual_activo(DH$2,$F41,$D41, Hombres!$A$1:$DW$117, Mujeres!$A$1:$DW$117)</f>
        <v>6497.6468277300883</v>
      </c>
      <c r="DI41" s="48" cm="1">
        <f t="array" ref="DI41">beneficio_muerte_individual_activo(DI$2,$F41,$D41, Hombres!$A$1:$DW$117, Mujeres!$A$1:$DW$117)</f>
        <v>6503.6246886445952</v>
      </c>
      <c r="DJ41" s="48" cm="1">
        <f t="array" ref="DJ41">beneficio_muerte_individual_activo(DJ$2,$F41,$D41, Hombres!$A$1:$DW$117, Mujeres!$A$1:$DW$117)</f>
        <v>6582.178368615233</v>
      </c>
      <c r="DK41" s="48" cm="1">
        <f t="array" ref="DK41">beneficio_muerte_individual_activo(DK$2,$F41,$D41, Hombres!$A$1:$DW$117, Mujeres!$A$1:$DW$117)</f>
        <v>6742.3625404885624</v>
      </c>
      <c r="DL41" s="48" cm="1">
        <f t="array" ref="DL41">beneficio_muerte_individual_activo(DL$2,$F41,$D41, Hombres!$A$1:$DW$117, Mujeres!$A$1:$DW$117)</f>
        <v>6994.1460065882584</v>
      </c>
      <c r="DM41" s="48" cm="1">
        <f t="array" ref="DM41">beneficio_muerte_individual_activo(DM$2,$F41,$D41, Hombres!$A$1:$DW$117, Mujeres!$A$1:$DW$117)</f>
        <v>7325.1026105039427</v>
      </c>
      <c r="DN41" s="48" cm="1">
        <f t="array" ref="DN41">beneficio_muerte_individual_activo(DN$2,$F41,$D41, Hombres!$A$1:$DW$117, Mujeres!$A$1:$DW$117)</f>
        <v>7730.7595297442404</v>
      </c>
      <c r="DO41" s="48" cm="1">
        <f t="array" ref="DO41">beneficio_muerte_individual_activo(DO$2,$F41,$D41, Hombres!$A$1:$DW$117, Mujeres!$A$1:$DW$117)</f>
        <v>8204.1502598833231</v>
      </c>
      <c r="DP41" s="48" cm="1">
        <f t="array" ref="DP41">beneficio_muerte_individual_activo(DP$2,$F41,$D41, Hombres!$A$1:$DW$117, Mujeres!$A$1:$DW$117)</f>
        <v>8687.021355483037</v>
      </c>
      <c r="DQ41" s="48" cm="1">
        <f t="array" ref="DQ41">beneficio_muerte_individual_activo(DQ$2,$F41,$D41, Hombres!$A$1:$DW$117, Mujeres!$A$1:$DW$117)</f>
        <v>9095.4824904052366</v>
      </c>
      <c r="DR41" s="48" cm="1">
        <f t="array" ref="DR41">beneficio_muerte_individual_activo(DR$2,$F41,$D41, Hombres!$A$1:$DW$117, Mujeres!$A$1:$DW$117)</f>
        <v>9407.825099692147</v>
      </c>
      <c r="DS41" s="48" cm="1">
        <f t="array" ref="DS41">beneficio_muerte_individual_activo(DS$2,$F41,$D41, Hombres!$A$1:$DW$117, Mujeres!$A$1:$DW$117)</f>
        <v>9679.1034946591062</v>
      </c>
      <c r="DT41" s="48" cm="1">
        <f t="array" ref="DT41">beneficio_muerte_individual_activo(DT$2,$F41,$D41, Hombres!$A$1:$DW$117, Mujeres!$A$1:$DW$117)</f>
        <v>10111.188291002012</v>
      </c>
      <c r="DU41" s="48" cm="1">
        <f t="array" ref="DU41">beneficio_muerte_individual_activo(DU$2,$F41,$D41, Hombres!$A$1:$DW$117, Mujeres!$A$1:$DW$117)</f>
        <v>10715.385102240605</v>
      </c>
      <c r="DV41" s="48" cm="1">
        <f t="array" ref="DV41">beneficio_muerte_individual_activo(DV$2,$F41,$D41, Hombres!$A$1:$DW$117, Mujeres!$A$1:$DW$117)</f>
        <v>11459.824934879878</v>
      </c>
      <c r="DW41" s="48" cm="1">
        <f t="array" ref="DW41">beneficio_muerte_individual_activo(DW$2,$F41,$D41, Hombres!$A$1:$DW$117, Mujeres!$A$1:$DW$117)</f>
        <v>12281.661775093993</v>
      </c>
      <c r="DX41" s="48" cm="1">
        <f t="array" ref="DX41">beneficio_muerte_individual_activo(DX$2,$F41,$D41, Hombres!$A$1:$DW$117, Mujeres!$A$1:$DW$117)</f>
        <v>13137.524156665244</v>
      </c>
      <c r="DY41" s="48" cm="1">
        <f t="array" ref="DY41">beneficio_muerte_individual_activo(DY$2,$F41,$D41, Hombres!$A$1:$DW$117, Mujeres!$A$1:$DW$117)</f>
        <v>14011.08172161346</v>
      </c>
      <c r="DZ41" s="48" cm="1">
        <f t="array" ref="DZ41">beneficio_muerte_individual_activo(DZ$2,$F41,$D41, Hombres!$A$1:$DW$117, Mujeres!$A$1:$DW$117)</f>
        <v>14840.357959387762</v>
      </c>
      <c r="EA41" s="48" cm="1">
        <f t="array" ref="EA41">beneficio_muerte_individual_activo(EA$2,$F41,$D41, Hombres!$A$1:$DW$117, Mujeres!$A$1:$DW$117)</f>
        <v>15582.560669551631</v>
      </c>
      <c r="EB41" s="48" cm="1">
        <f t="array" ref="EB41">beneficio_muerte_individual_activo(EB$2,$F41,$D41, Hombres!$A$1:$DW$117, Mujeres!$A$1:$DW$117)</f>
        <v>16392.118162911032</v>
      </c>
      <c r="EC41" s="48" cm="1">
        <f t="array" ref="EC41">beneficio_muerte_individual_activo(EC$2,$F41,$D41, Hombres!$A$1:$DW$117, Mujeres!$A$1:$DW$117)</f>
        <v>17334.031595511005</v>
      </c>
      <c r="ED41" s="48" cm="1">
        <f t="array" ref="ED41">beneficio_muerte_individual_activo(ED$2,$F41,$D41, Hombres!$A$1:$DW$117, Mujeres!$A$1:$DW$117)</f>
        <v>18589.004005109393</v>
      </c>
      <c r="EE41" s="48" cm="1">
        <f t="array" ref="EE41">beneficio_muerte_individual_activo(EE$2,$F41,$D41, Hombres!$A$1:$DW$117, Mujeres!$A$1:$DW$117)</f>
        <v>20229.581513248959</v>
      </c>
      <c r="EF41" s="48" cm="1">
        <f t="array" ref="EF41">beneficio_muerte_individual_activo(EF$2,$F41,$D41, Hombres!$A$1:$DW$117, Mujeres!$A$1:$DW$117)</f>
        <v>22237.019274385697</v>
      </c>
      <c r="EG41" s="48" cm="1">
        <f t="array" ref="EG41">beneficio_muerte_individual_activo(EG$2,$F41,$D41, Hombres!$A$1:$DW$117, Mujeres!$A$1:$DW$117)</f>
        <v>24333.102639732035</v>
      </c>
      <c r="EH41" s="48" cm="1">
        <f t="array" ref="EH41">beneficio_muerte_individual_activo(EH$2,$F41,$D41, Hombres!$A$1:$DW$117, Mujeres!$A$1:$DW$117)</f>
        <v>26323.147579446839</v>
      </c>
      <c r="EI41" s="48" cm="1">
        <f t="array" ref="EI41">beneficio_muerte_individual_activo(EI$2,$F41,$D41, Hombres!$A$1:$DW$117, Mujeres!$A$1:$DW$117)</f>
        <v>28234.436824570068</v>
      </c>
      <c r="EJ41" s="48" cm="1">
        <f t="array" ref="EJ41">beneficio_muerte_individual_activo(EJ$2,$F41,$D41, Hombres!$A$1:$DW$117, Mujeres!$A$1:$DW$117)</f>
        <v>30085.913018730385</v>
      </c>
      <c r="EK41" s="48" cm="1">
        <f t="array" ref="EK41">beneficio_muerte_individual_activo(EK$2,$F41,$D41, Hombres!$A$1:$DW$117, Mujeres!$A$1:$DW$117)</f>
        <v>31947.947364032312</v>
      </c>
      <c r="EL41" s="48" cm="1">
        <f t="array" ref="EL41">beneficio_muerte_individual_activo(EL$2,$F41,$D41, Hombres!$A$1:$DW$117, Mujeres!$A$1:$DW$117)</f>
        <v>34026.131889485172</v>
      </c>
      <c r="EM41" s="48" cm="1">
        <f t="array" ref="EM41">beneficio_muerte_individual_activo(EM$2,$F41,$D41, Hombres!$A$1:$DW$117, Mujeres!$A$1:$DW$117)</f>
        <v>21812.890426225658</v>
      </c>
      <c r="EN41" s="48" cm="1">
        <f t="array" ref="EN41">beneficio_muerte_individual_activo(EN$2,$F41,$D41, Hombres!$A$1:$DW$117, Mujeres!$A$1:$DW$117)</f>
        <v>23266.518232558436</v>
      </c>
      <c r="EO41" s="48" cm="1">
        <f t="array" ref="EO41">beneficio_muerte_individual_activo(EO$2,$F41,$D41, Hombres!$A$1:$DW$117, Mujeres!$A$1:$DW$117)</f>
        <v>24546.360497810369</v>
      </c>
      <c r="EP41" s="48" cm="1">
        <f t="array" ref="EP41">beneficio_muerte_individual_activo(EP$2,$F41,$D41, Hombres!$A$1:$DW$117, Mujeres!$A$1:$DW$117)</f>
        <v>25668.404175572032</v>
      </c>
      <c r="EQ41" s="48" cm="1">
        <f t="array" ref="EQ41">beneficio_muerte_individual_activo(EQ$2,$F41,$D41, Hombres!$A$1:$DW$117, Mujeres!$A$1:$DW$117)</f>
        <v>26941.379000112604</v>
      </c>
      <c r="ER41" s="48" cm="1">
        <f t="array" ref="ER41">beneficio_muerte_individual_activo(ER$2,$F41,$D41, Hombres!$A$1:$DW$117, Mujeres!$A$1:$DW$117)</f>
        <v>28633.637873465195</v>
      </c>
      <c r="ES41" s="48" cm="1">
        <f t="array" ref="ES41">beneficio_muerte_individual_activo(ES$2,$F41,$D41, Hombres!$A$1:$DW$117, Mujeres!$A$1:$DW$117)</f>
        <v>30965.44493365454</v>
      </c>
      <c r="ET41" s="48" cm="1">
        <f t="array" ref="ET41">beneficio_muerte_individual_activo(ET$2,$F41,$D41, Hombres!$A$1:$DW$117, Mujeres!$A$1:$DW$117)</f>
        <v>34003.535091627818</v>
      </c>
      <c r="EU41" s="48" cm="1">
        <f t="array" ref="EU41">beneficio_muerte_individual_activo(EU$2,$F41,$D41, Hombres!$A$1:$DW$117, Mujeres!$A$1:$DW$117)</f>
        <v>37687.861667285993</v>
      </c>
      <c r="EV41" s="48" cm="1">
        <f t="array" ref="EV41">beneficio_muerte_individual_activo(EV$2,$F41,$D41, Hombres!$A$1:$DW$117, Mujeres!$A$1:$DW$117)</f>
        <v>41815.529977322083</v>
      </c>
      <c r="EW41" s="48" cm="1">
        <f t="array" ref="EW41">beneficio_muerte_individual_activo(EW$2,$F41,$D41, Hombres!$A$1:$DW$117, Mujeres!$A$1:$DW$117)</f>
        <v>45875.701326495036</v>
      </c>
      <c r="EX41" s="48" cm="1">
        <f t="array" ref="EX41">beneficio_muerte_individual_activo(EX$2,$F41,$D41, Hombres!$A$1:$DW$117, Mujeres!$A$1:$DW$117)</f>
        <v>49533.747227777116</v>
      </c>
      <c r="EY41" s="48" cm="1">
        <f t="array" ref="EY41">beneficio_muerte_individual_activo(EY$2,$F41,$D41, Hombres!$A$1:$DW$117, Mujeres!$A$1:$DW$117)</f>
        <v>52791.572507911456</v>
      </c>
      <c r="EZ41" s="48" cm="1">
        <f t="array" ref="EZ41">beneficio_muerte_individual_activo(EZ$2,$F41,$D41, Hombres!$A$1:$DW$117, Mujeres!$A$1:$DW$117)</f>
        <v>55841.133370855074</v>
      </c>
      <c r="FA41" s="48" cm="1">
        <f t="array" ref="FA41">beneficio_muerte_individual_activo(FA$2,$F41,$D41, Hombres!$A$1:$DW$117, Mujeres!$A$1:$DW$117)</f>
        <v>58974.40020854857</v>
      </c>
      <c r="FB41" s="48" cm="1">
        <f t="array" ref="FB41">beneficio_muerte_individual_activo(FB$2,$F41,$D41, Hombres!$A$1:$DW$117, Mujeres!$A$1:$DW$117)</f>
        <v>66046.141645849915</v>
      </c>
      <c r="FC41" s="48" cm="1">
        <f t="array" ref="FC41">beneficio_muerte_individual_activo(FC$2,$F41,$D41, Hombres!$A$1:$DW$117, Mujeres!$A$1:$DW$117)</f>
        <v>70106.306833010181</v>
      </c>
      <c r="FD41" s="48" cm="1">
        <f t="array" ref="FD41">beneficio_muerte_individual_activo(FD$2,$F41,$D41, Hombres!$A$1:$DW$117, Mujeres!$A$1:$DW$117)</f>
        <v>74165.233485457706</v>
      </c>
      <c r="FE41" s="48" cm="1">
        <f t="array" ref="FE41">beneficio_muerte_individual_activo(FE$2,$F41,$D41, Hombres!$A$1:$DW$117, Mujeres!$A$1:$DW$117)</f>
        <v>78321.762335481762</v>
      </c>
      <c r="FF41" s="48" cm="1">
        <f t="array" ref="FF41">beneficio_muerte_individual_activo(FF$2,$F41,$D41, Hombres!$A$1:$DW$117, Mujeres!$A$1:$DW$117)</f>
        <v>82614.072937243909</v>
      </c>
      <c r="FG41" s="48" cm="1">
        <f t="array" ref="FG41">beneficio_muerte_individual_activo(FG$2,$F41,$D41, Hombres!$A$1:$DW$117, Mujeres!$A$1:$DW$117)</f>
        <v>86869.308097013985</v>
      </c>
      <c r="FH41" s="48" cm="1">
        <f t="array" ref="FH41">beneficio_muerte_individual_activo(FH$2,$F41,$D41, Hombres!$A$1:$DW$117, Mujeres!$A$1:$DW$117)</f>
        <v>90971.518892694847</v>
      </c>
      <c r="FI41" s="48" cm="1">
        <f t="array" ref="FI41">beneficio_muerte_individual_activo(FI$2,$F41,$D41, Hombres!$A$1:$DW$117, Mujeres!$A$1:$DW$117)</f>
        <v>94873.242068215812</v>
      </c>
      <c r="FJ41" s="48" cm="1">
        <f t="array" ref="FJ41">beneficio_muerte_individual_activo(FJ$2,$F41,$D41, Hombres!$A$1:$DW$117, Mujeres!$A$1:$DW$117)</f>
        <v>98525.858953202362</v>
      </c>
      <c r="FK41" s="48" cm="1">
        <f t="array" ref="FK41">beneficio_muerte_individual_activo(FK$2,$F41,$D41, Hombres!$A$1:$DW$117, Mujeres!$A$1:$DW$117)</f>
        <v>101789.28573015232</v>
      </c>
      <c r="FL41" s="48" cm="1">
        <f t="array" ref="FL41">beneficio_muerte_individual_activo(FL$2,$F41,$D41, Hombres!$A$1:$DW$117, Mujeres!$A$1:$DW$117)</f>
        <v>104399.46014696949</v>
      </c>
      <c r="FM41" s="48" cm="1">
        <f t="array" ref="FM41">beneficio_muerte_individual_activo(FM$2,$F41,$D41, Hombres!$A$1:$DW$117, Mujeres!$A$1:$DW$117)</f>
        <v>106145.39142457287</v>
      </c>
      <c r="FN41" s="48" cm="1">
        <f t="array" ref="FN41">beneficio_muerte_individual_activo(FN$2,$F41,$D41, Hombres!$A$1:$DW$117, Mujeres!$A$1:$DW$117)</f>
        <v>106929.63539177312</v>
      </c>
      <c r="FO41" s="48" cm="1">
        <f t="array" ref="FO41">beneficio_muerte_individual_activo(FO$2,$F41,$D41, Hombres!$A$1:$DW$117, Mujeres!$A$1:$DW$117)</f>
        <v>106673.52802441237</v>
      </c>
      <c r="FP41" s="48" cm="1">
        <f t="array" ref="FP41">beneficio_muerte_individual_activo(FP$2,$F41,$D41, Hombres!$A$1:$DW$117, Mujeres!$A$1:$DW$117)</f>
        <v>105250.04517056856</v>
      </c>
      <c r="FQ41" s="108" cm="1">
        <f t="array" ref="FQ41">beneficio_muerte_individual_activo(FQ$2,$F41,$D41, Hombres!$A$1:$DW$117, Mujeres!$A$1:$DW$117)</f>
        <v>102492.89800922437</v>
      </c>
      <c r="FR41" s="48" cm="1">
        <f t="array" ref="FR41">beneficio_muerte_individual_activo(FR$2,$F41,$D41, Hombres!$A$1:$DW$117, Mujeres!$A$1:$DW$117)</f>
        <v>98325.063050095443</v>
      </c>
      <c r="FS41" s="48" cm="1">
        <f t="array" ref="FS41">beneficio_muerte_individual_activo(FS$2,$F41,$D41, Hombres!$A$1:$DW$117, Mujeres!$A$1:$DW$117)</f>
        <v>92803.874063285548</v>
      </c>
      <c r="FT41" s="48" cm="1">
        <f t="array" ref="FT41">beneficio_muerte_individual_activo(FT$2,$F41,$D41, Hombres!$A$1:$DW$117, Mujeres!$A$1:$DW$117)</f>
        <v>86047.685081589487</v>
      </c>
      <c r="FU41" s="48" cm="1">
        <f t="array" ref="FU41">beneficio_muerte_individual_activo(FU$2,$F41,$D41, Hombres!$A$1:$DW$117, Mujeres!$A$1:$DW$117)</f>
        <v>78196.345826282384</v>
      </c>
      <c r="FV41" s="48" cm="1">
        <f t="array" ref="FV41">beneficio_muerte_individual_activo(FV$2,$F41,$D41, Hombres!$A$1:$DW$117, Mujeres!$A$1:$DW$117)</f>
        <v>69432.918567585468</v>
      </c>
      <c r="FW41" s="48" cm="1">
        <f t="array" ref="FW41">beneficio_muerte_individual_activo(FW$2,$F41,$D41, Hombres!$A$1:$DW$117, Mujeres!$A$1:$DW$117)</f>
        <v>60054.524290459573</v>
      </c>
      <c r="FX41" s="48" cm="1">
        <f t="array" ref="FX41">beneficio_muerte_individual_activo(FX$2,$F41,$D41, Hombres!$A$1:$DW$117, Mujeres!$A$1:$DW$117)</f>
        <v>50453.89795047517</v>
      </c>
      <c r="FY41" s="48" cm="1">
        <f t="array" ref="FY41">beneficio_muerte_individual_activo(FY$2,$F41,$D41, Hombres!$A$1:$DW$117, Mujeres!$A$1:$DW$117)</f>
        <v>41036.869364632505</v>
      </c>
      <c r="FZ41" s="48" cm="1">
        <f t="array" ref="FZ41">beneficio_muerte_individual_activo(FZ$2,$F41,$D41, Hombres!$A$1:$DW$117, Mujeres!$A$1:$DW$117)</f>
        <v>32175.927760046594</v>
      </c>
      <c r="GA41" s="48" cm="1">
        <f t="array" ref="GA41">beneficio_muerte_individual_activo(GA$2,$F41,$D41, Hombres!$A$1:$DW$117, Mujeres!$A$1:$DW$117)</f>
        <v>24193.182912992037</v>
      </c>
      <c r="GB41" s="48" cm="1">
        <f t="array" ref="GB41">beneficio_muerte_individual_activo(GB$2,$F41,$D41, Hombres!$A$1:$DW$117, Mujeres!$A$1:$DW$117)</f>
        <v>17346.882655271482</v>
      </c>
      <c r="GC41" s="48" cm="1">
        <f t="array" ref="GC41">beneficio_muerte_individual_activo(GC$2,$F41,$D41, Hombres!$A$1:$DW$117, Mujeres!$A$1:$DW$117)</f>
        <v>11789.947184473922</v>
      </c>
      <c r="GD41" s="48" cm="1">
        <f t="array" ref="GD41">beneficio_muerte_individual_activo(GD$2,$F41,$D41, Hombres!$A$1:$DW$117, Mujeres!$A$1:$DW$117)</f>
        <v>7541.7971802537304</v>
      </c>
      <c r="GE41" s="48" cm="1">
        <f t="array" ref="GE41">beneficio_muerte_individual_activo(GE$2,$F41,$D41, Hombres!$A$1:$DW$117, Mujeres!$A$1:$DW$117)</f>
        <v>4500.9326193302077</v>
      </c>
      <c r="GF41" s="48" cm="1">
        <f t="array" ref="GF41">beneficio_muerte_individual_activo(GF$2,$F41,$D41, Hombres!$A$1:$DW$117, Mujeres!$A$1:$DW$117)</f>
        <v>2479.6409715189593</v>
      </c>
      <c r="GG41" s="48" cm="1">
        <f t="array" ref="GG41">beneficio_muerte_individual_activo(GG$2,$F41,$D41, Hombres!$A$1:$DW$117, Mujeres!$A$1:$DW$117)</f>
        <v>1245.5296869047527</v>
      </c>
      <c r="GH41" s="48" cm="1">
        <f t="array" ref="GH41">beneficio_muerte_individual_activo(GH$2,$F41,$D41, Hombres!$A$1:$DW$117, Mujeres!$A$1:$DW$117)</f>
        <v>561.98718284647759</v>
      </c>
      <c r="GI41" s="48" cm="1">
        <f t="array" ref="GI41">beneficio_muerte_individual_activo(GI$2,$F41,$D41, Hombres!$A$1:$DW$117, Mujeres!$A$1:$DW$117)</f>
        <v>223.48332863375805</v>
      </c>
      <c r="GJ41" s="48" cm="1">
        <f t="array" ref="GJ41">beneficio_muerte_individual_activo(GJ$2,$F41,$D41, Hombres!$A$1:$DW$117, Mujeres!$A$1:$DW$117)</f>
        <v>76.377762215569618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35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0</v>
      </c>
      <c r="AJ42" s="48" cm="1">
        <f t="array" ref="AJ42">AnualidadActivo(AJ$2, $E42, $C42, $B42, $D42, Hombres!$A$1:$DW$117, Mujeres!$A$1:$DW$117)</f>
        <v>26558893.901009485</v>
      </c>
      <c r="AK42" s="48" cm="1">
        <f t="array" ref="AK42">AnualidadActivo(AK$2, $E42, $C42, $B42, $D42, Hombres!$A$1:$DW$117, Mujeres!$A$1:$DW$117)</f>
        <v>27355660.718039766</v>
      </c>
      <c r="AL42" s="48" cm="1">
        <f t="array" ref="AL42">AnualidadActivo(AL$2, $E42, $C42, $B42, $D42, Hombres!$A$1:$DW$117, Mujeres!$A$1:$DW$117)</f>
        <v>28176330.539580967</v>
      </c>
      <c r="AM42" s="48" cm="1">
        <f t="array" ref="AM42">AnualidadActivo(AM$2, $E42, $C42, $B42, $D42, Hombres!$A$1:$DW$117, Mujeres!$A$1:$DW$117)</f>
        <v>29021620.455768399</v>
      </c>
      <c r="AN42" s="48" cm="1">
        <f t="array" ref="AN42">AnualidadActivo(AN$2, $E42, $C42, $B42, $D42, Hombres!$A$1:$DW$117, Mujeres!$A$1:$DW$117)</f>
        <v>29892269.069441445</v>
      </c>
      <c r="AO42" s="48" cm="1">
        <f t="array" ref="AO42">AnualidadActivo(AO$2, $E42, $C42, $B42, $D42, Hombres!$A$1:$DW$117, Mujeres!$A$1:$DW$117)</f>
        <v>30677309.883545525</v>
      </c>
      <c r="AP42" s="48" cm="1">
        <f t="array" ref="AP42">AnualidadActivo(AP$2, $E42, $C42, $B42, $D42, Hombres!$A$1:$DW$117, Mujeres!$A$1:$DW$117)</f>
        <v>31472003.325957846</v>
      </c>
      <c r="AQ42" s="48" cm="1">
        <f t="array" ref="AQ42">AnualidadActivo(AQ$2, $E42, $C42, $B42, $D42, Hombres!$A$1:$DW$117, Mujeres!$A$1:$DW$117)</f>
        <v>32276381.687428463</v>
      </c>
      <c r="AR42" s="48" cm="1">
        <f t="array" ref="AR42">AnualidadActivo(AR$2, $E42, $C42, $B42, $D42, Hombres!$A$1:$DW$117, Mujeres!$A$1:$DW$117)</f>
        <v>33090633.945066158</v>
      </c>
      <c r="AS42" s="48" cm="1">
        <f t="array" ref="AS42">AnualidadActivo(AS$2, $E42, $C42, $B42, $D42, Hombres!$A$1:$DW$117, Mujeres!$A$1:$DW$117)</f>
        <v>33914268.85770192</v>
      </c>
      <c r="AT42" s="48" cm="1">
        <f t="array" ref="AT42">AnualidadActivo(AT$2, $E42, $C42, $B42, $D42, Hombres!$A$1:$DW$117, Mujeres!$A$1:$DW$117)</f>
        <v>34745420.156419076</v>
      </c>
      <c r="AU42" s="48" cm="1">
        <f t="array" ref="AU42">AnualidadActivo(AU$2, $E42, $C42, $B42, $D42, Hombres!$A$1:$DW$117, Mujeres!$A$1:$DW$117)</f>
        <v>35580958.006978638</v>
      </c>
      <c r="AV42" s="48" cm="1">
        <f t="array" ref="AV42">AnualidadActivo(AV$2, $E42, $C42, $B42, $D42, Hombres!$A$1:$DW$117, Mujeres!$A$1:$DW$117)</f>
        <v>36415819.749729015</v>
      </c>
      <c r="AW42" s="48" cm="1">
        <f t="array" ref="AW42">AnualidadActivo(AW$2, $E42, $C42, $B42, $D42, Hombres!$A$1:$DW$117, Mujeres!$A$1:$DW$117)</f>
        <v>37241707.891012982</v>
      </c>
      <c r="AX42" s="48" cm="1">
        <f t="array" ref="AX42">AnualidadActivo(AX$2, $E42, $C42, $B42, $D42, Hombres!$A$1:$DW$117, Mujeres!$A$1:$DW$117)</f>
        <v>38049916.337634802</v>
      </c>
      <c r="AY42" s="48" cm="1">
        <f t="array" ref="AY42">AnualidadActivo(AY$2, $E42, $C42, $B42, $D42, Hombres!$A$1:$DW$117, Mujeres!$A$1:$DW$117)</f>
        <v>38836276.912222184</v>
      </c>
      <c r="AZ42" s="48" cm="1">
        <f t="array" ref="AZ42">AnualidadActivo(AZ$2, $E42, $C42, $B42, $D42, Hombres!$A$1:$DW$117, Mujeres!$A$1:$DW$117)</f>
        <v>39600883.551419891</v>
      </c>
      <c r="BA42" s="48" cm="1">
        <f t="array" ref="BA42">AnualidadActivo(BA$2, $E42, $C42, $B42, $D42, Hombres!$A$1:$DW$117, Mujeres!$A$1:$DW$117)</f>
        <v>40342675.303037368</v>
      </c>
      <c r="BB42" s="48" cm="1">
        <f t="array" ref="BB42">AnualidadActivo(BB$2, $E42, $C42, $B42, $D42, Hombres!$A$1:$DW$117, Mujeres!$A$1:$DW$117)</f>
        <v>41053838.08109843</v>
      </c>
      <c r="BC42" s="48" cm="1">
        <f t="array" ref="BC42">AnualidadActivo(BC$2, $E42, $C42, $B42, $D42, Hombres!$A$1:$DW$117, Mujeres!$A$1:$DW$117)</f>
        <v>41720341.969561465</v>
      </c>
      <c r="BD42" s="48" cm="1">
        <f t="array" ref="BD42">AnualidadActivo(BD$2, $E42, $C42, $B42, $D42, Hombres!$A$1:$DW$117, Mujeres!$A$1:$DW$117)</f>
        <v>42324450.852467038</v>
      </c>
      <c r="BE42" s="48" cm="1">
        <f t="array" ref="BE42">AnualidadActivo(BE$2, $E42, $C42, $B42, $D42, Hombres!$A$1:$DW$117, Mujeres!$A$1:$DW$117)</f>
        <v>42847075.965007059</v>
      </c>
      <c r="BF42" s="48" cm="1">
        <f t="array" ref="BF42">AnualidadActivo(BF$2, $E42, $C42, $B42, $D42, Hombres!$A$1:$DW$117, Mujeres!$A$1:$DW$117)</f>
        <v>43222308.632911541</v>
      </c>
      <c r="BG42" s="48" cm="1">
        <f t="array" ref="BG42">AnualidadActivo(BG$2, $E42, $C42, $B42, $D42, Hombres!$A$1:$DW$117, Mujeres!$A$1:$DW$117)</f>
        <v>43485340.715102576</v>
      </c>
      <c r="BH42" s="48" cm="1">
        <f t="array" ref="BH42">AnualidadActivo(BH$2, $E42, $C42, $B42, $D42, Hombres!$A$1:$DW$117, Mujeres!$A$1:$DW$117)</f>
        <v>43619675.194786258</v>
      </c>
      <c r="BI42" s="48" cm="1">
        <f t="array" ref="BI42">AnualidadActivo(BI$2, $E42, $C42, $B42, $D42, Hombres!$A$1:$DW$117, Mujeres!$A$1:$DW$117)</f>
        <v>43608821.13652885</v>
      </c>
      <c r="BJ42" s="48" cm="1">
        <f t="array" ref="BJ42">AnualidadActivo(BJ$2, $E42, $C42, $B42, $D42, Hombres!$A$1:$DW$117, Mujeres!$A$1:$DW$117)</f>
        <v>43435253.144217506</v>
      </c>
      <c r="BK42" s="48" cm="1">
        <f t="array" ref="BK42">AnualidadActivo(BK$2, $E42, $C42, $B42, $D42, Hombres!$A$1:$DW$117, Mujeres!$A$1:$DW$117)</f>
        <v>43078631.255920894</v>
      </c>
      <c r="BL42" s="48" cm="1">
        <f t="array" ref="BL42">AnualidadActivo(BL$2, $E42, $C42, $B42, $D42, Hombres!$A$1:$DW$117, Mujeres!$A$1:$DW$117)</f>
        <v>42517258.96529036</v>
      </c>
      <c r="BM42" s="48" cm="1">
        <f t="array" ref="BM42">AnualidadActivo(BM$2, $E42, $C42, $B42, $D42, Hombres!$A$1:$DW$117, Mujeres!$A$1:$DW$117)</f>
        <v>41732225.865516163</v>
      </c>
      <c r="BN42" s="48" cm="1">
        <f t="array" ref="BN42">AnualidadActivo(BN$2, $E42, $C42, $B42, $D42, Hombres!$A$1:$DW$117, Mujeres!$A$1:$DW$117)</f>
        <v>40708562.2004297</v>
      </c>
      <c r="BO42" s="48" cm="1">
        <f t="array" ref="BO42">AnualidadActivo(BO$2, $E42, $C42, $B42, $D42, Hombres!$A$1:$DW$117, Mujeres!$A$1:$DW$117)</f>
        <v>39433879.498802096</v>
      </c>
      <c r="BP42" s="48" cm="1">
        <f t="array" ref="BP42">AnualidadActivo(BP$2, $E42, $C42, $B42, $D42, Hombres!$A$1:$DW$117, Mujeres!$A$1:$DW$117)</f>
        <v>37896912.340497166</v>
      </c>
      <c r="BQ42" s="48" cm="1">
        <f t="array" ref="BQ42">AnualidadActivo(BQ$2, $E42, $C42, $B42, $D42, Hombres!$A$1:$DW$117, Mujeres!$A$1:$DW$117)</f>
        <v>36090771.192455642</v>
      </c>
      <c r="BR42" s="48" cm="1">
        <f t="array" ref="BR42">AnualidadActivo(BR$2, $E42, $C42, $B42, $D42, Hombres!$A$1:$DW$117, Mujeres!$A$1:$DW$117)</f>
        <v>34017936.763140604</v>
      </c>
      <c r="BS42" s="48" cm="1">
        <f t="array" ref="BS42">AnualidadActivo(BS$2, $E42, $C42, $B42, $D42, Hombres!$A$1:$DW$117, Mujeres!$A$1:$DW$117)</f>
        <v>31691407.03521942</v>
      </c>
      <c r="BT42" s="48" cm="1">
        <f t="array" ref="BT42">AnualidadActivo(BT$2, $E42, $C42, $B42, $D42, Hombres!$A$1:$DW$117, Mujeres!$A$1:$DW$117)</f>
        <v>29133575.192390777</v>
      </c>
      <c r="BU42" s="48" cm="1">
        <f t="array" ref="BU42">AnualidadActivo(BU$2, $E42, $C42, $B42, $D42, Hombres!$A$1:$DW$117, Mujeres!$A$1:$DW$117)</f>
        <v>26377166.098561727</v>
      </c>
      <c r="BV42" s="48" cm="1">
        <f t="array" ref="BV42">AnualidadActivo(BV$2, $E42, $C42, $B42, $D42, Hombres!$A$1:$DW$117, Mujeres!$A$1:$DW$117)</f>
        <v>23468041.58538007</v>
      </c>
      <c r="BW42" s="48" cm="1">
        <f t="array" ref="BW42">AnualidadActivo(BW$2, $E42, $C42, $B42, $D42, Hombres!$A$1:$DW$117, Mujeres!$A$1:$DW$117)</f>
        <v>20467363.060800396</v>
      </c>
      <c r="BX42" s="48" cm="1">
        <f t="array" ref="BX42">AnualidadActivo(BX$2, $E42, $C42, $B42, $D42, Hombres!$A$1:$DW$117, Mujeres!$A$1:$DW$117)</f>
        <v>17448789.547734234</v>
      </c>
      <c r="BY42" s="48" cm="1">
        <f t="array" ref="BY42">AnualidadActivo(BY$2, $E42, $C42, $B42, $D42, Hombres!$A$1:$DW$117, Mujeres!$A$1:$DW$117)</f>
        <v>14492851.966411524</v>
      </c>
      <c r="BZ42" s="48" cm="1">
        <f t="array" ref="BZ42">AnualidadActivo(BZ$2, $E42, $C42, $B42, $D42, Hombres!$A$1:$DW$117, Mujeres!$A$1:$DW$117)</f>
        <v>11682275.08326466</v>
      </c>
      <c r="CA42" s="48" cm="1">
        <f t="array" ref="CA42">AnualidadActivo(CA$2, $E42, $C42, $B42, $D42, Hombres!$A$1:$DW$117, Mujeres!$A$1:$DW$117)</f>
        <v>9097142.6194462683</v>
      </c>
      <c r="CB42" s="48" cm="1">
        <f t="array" ref="CB42">AnualidadActivo(CB$2, $E42, $C42, $B42, $D42, Hombres!$A$1:$DW$117, Mujeres!$A$1:$DW$117)</f>
        <v>6808078.1378622819</v>
      </c>
      <c r="CC42" s="48" cm="1">
        <f t="array" ref="CC42">AnualidadActivo(CC$2, $E42, $C42, $B42, $D42, Hombres!$A$1:$DW$117, Mujeres!$A$1:$DW$117)</f>
        <v>4867022.3436751552</v>
      </c>
      <c r="CD42" s="48" cm="1">
        <f t="array" ref="CD42">AnualidadActivo(CD$2, $E42, $C42, $B42, $D42, Hombres!$A$1:$DW$117, Mujeres!$A$1:$DW$117)</f>
        <v>3299832.4905790058</v>
      </c>
      <c r="CE42" s="48" cm="1">
        <f t="array" ref="CE42">AnualidadActivo(CE$2, $E42, $C42, $B42, $D42, Hombres!$A$1:$DW$117, Mujeres!$A$1:$DW$117)</f>
        <v>2103505.0883557256</v>
      </c>
      <c r="CF42" s="48" cm="1">
        <f t="array" ref="CF42">AnualidadActivo(CF$2, $E42, $C42, $B42, $D42, Hombres!$A$1:$DW$117, Mujeres!$A$1:$DW$117)</f>
        <v>1247660.4901485343</v>
      </c>
      <c r="CG42" s="48" cm="1">
        <f t="array" ref="CG42">AnualidadActivo(CG$2, $E42, $C42, $B42, $D42, Hombres!$A$1:$DW$117, Mujeres!$A$1:$DW$117)</f>
        <v>679991.39881960675</v>
      </c>
      <c r="CH42" s="48" cm="1">
        <f t="array" ref="CH42">AnualidadActivo(CH$2, $E42, $C42, $B42, $D42, Hombres!$A$1:$DW$117, Mujeres!$A$1:$DW$117)</f>
        <v>335300.00180546951</v>
      </c>
      <c r="CI42" s="48" cm="1">
        <f t="array" ref="CI42">AnualidadActivo(CI$2, $E42, $C42, $B42, $D42, Hombres!$A$1:$DW$117, Mujeres!$A$1:$DW$117)</f>
        <v>146653.86819587814</v>
      </c>
      <c r="CJ42" s="48" cm="1">
        <f t="array" ref="CJ42">AnualidadActivo(CJ$2, $E42, $C42, $B42, $D42, Hombres!$A$1:$DW$117, Mujeres!$A$1:$DW$117)</f>
        <v>0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3423.5</v>
      </c>
      <c r="DG42" s="48" cm="1">
        <f t="array" ref="DG42">beneficio_muerte_individual_activo(DG$2,$F42,$D42, Hombres!$A$1:$DW$117, Mujeres!$A$1:$DW$117)</f>
        <v>3581.5460352</v>
      </c>
      <c r="DH42" s="48" cm="1">
        <f t="array" ref="DH42">beneficio_muerte_individual_activo(DH$2,$F42,$D42, Hombres!$A$1:$DW$117, Mujeres!$A$1:$DW$117)</f>
        <v>3769.2118907480276</v>
      </c>
      <c r="DI42" s="48" cm="1">
        <f t="array" ref="DI42">beneficio_muerte_individual_activo(DI$2,$F42,$D42, Hombres!$A$1:$DW$117, Mujeres!$A$1:$DW$117)</f>
        <v>3973.4193809877752</v>
      </c>
      <c r="DJ42" s="48" cm="1">
        <f t="array" ref="DJ42">beneficio_muerte_individual_activo(DJ$2,$F42,$D42, Hombres!$A$1:$DW$117, Mujeres!$A$1:$DW$117)</f>
        <v>4206.5559098884078</v>
      </c>
      <c r="DK42" s="48" cm="1">
        <f t="array" ref="DK42">beneficio_muerte_individual_activo(DK$2,$F42,$D42, Hombres!$A$1:$DW$117, Mujeres!$A$1:$DW$117)</f>
        <v>4505.8540006320609</v>
      </c>
      <c r="DL42" s="48" cm="1">
        <f t="array" ref="DL42">beneficio_muerte_individual_activo(DL$2,$F42,$D42, Hombres!$A$1:$DW$117, Mujeres!$A$1:$DW$117)</f>
        <v>4858.5959168495983</v>
      </c>
      <c r="DM42" s="48" cm="1">
        <f t="array" ref="DM42">beneficio_muerte_individual_activo(DM$2,$F42,$D42, Hombres!$A$1:$DW$117, Mujeres!$A$1:$DW$117)</f>
        <v>5245.1237892933077</v>
      </c>
      <c r="DN42" s="48" cm="1">
        <f t="array" ref="DN42">beneficio_muerte_individual_activo(DN$2,$F42,$D42, Hombres!$A$1:$DW$117, Mujeres!$A$1:$DW$117)</f>
        <v>5612.5695417956413</v>
      </c>
      <c r="DO42" s="48" cm="1">
        <f t="array" ref="DO42">beneficio_muerte_individual_activo(DO$2,$F42,$D42, Hombres!$A$1:$DW$117, Mujeres!$A$1:$DW$117)</f>
        <v>5967.8708191121304</v>
      </c>
      <c r="DP42" s="48" cm="1">
        <f t="array" ref="DP42">beneficio_muerte_individual_activo(DP$2,$F42,$D42, Hombres!$A$1:$DW$117, Mujeres!$A$1:$DW$117)</f>
        <v>6347.6657048038187</v>
      </c>
      <c r="DQ42" s="48" cm="1">
        <f t="array" ref="DQ42">beneficio_muerte_individual_activo(DQ$2,$F42,$D42, Hombres!$A$1:$DW$117, Mujeres!$A$1:$DW$117)</f>
        <v>6775.9921235437369</v>
      </c>
      <c r="DR42" s="48" cm="1">
        <f t="array" ref="DR42">beneficio_muerte_individual_activo(DR$2,$F42,$D42, Hombres!$A$1:$DW$117, Mujeres!$A$1:$DW$117)</f>
        <v>7247.0501171519991</v>
      </c>
      <c r="DS42" s="48" cm="1">
        <f t="array" ref="DS42">beneficio_muerte_individual_activo(DS$2,$F42,$D42, Hombres!$A$1:$DW$117, Mujeres!$A$1:$DW$117)</f>
        <v>7724.9363375874245</v>
      </c>
      <c r="DT42" s="48" cm="1">
        <f t="array" ref="DT42">beneficio_muerte_individual_activo(DT$2,$F42,$D42, Hombres!$A$1:$DW$117, Mujeres!$A$1:$DW$117)</f>
        <v>8221.284592941156</v>
      </c>
      <c r="DU42" s="48" cm="1">
        <f t="array" ref="DU42">beneficio_muerte_individual_activo(DU$2,$F42,$D42, Hombres!$A$1:$DW$117, Mujeres!$A$1:$DW$117)</f>
        <v>8821.3993805560804</v>
      </c>
      <c r="DV42" s="48" cm="1">
        <f t="array" ref="DV42">beneficio_muerte_individual_activo(DV$2,$F42,$D42, Hombres!$A$1:$DW$117, Mujeres!$A$1:$DW$117)</f>
        <v>9523.8698599653908</v>
      </c>
      <c r="DW42" s="48" cm="1">
        <f t="array" ref="DW42">beneficio_muerte_individual_activo(DW$2,$F42,$D42, Hombres!$A$1:$DW$117, Mujeres!$A$1:$DW$117)</f>
        <v>10280.116058193124</v>
      </c>
      <c r="DX42" s="48" cm="1">
        <f t="array" ref="DX42">beneficio_muerte_individual_activo(DX$2,$F42,$D42, Hombres!$A$1:$DW$117, Mujeres!$A$1:$DW$117)</f>
        <v>10979.811634899399</v>
      </c>
      <c r="DY42" s="48" cm="1">
        <f t="array" ref="DY42">beneficio_muerte_individual_activo(DY$2,$F42,$D42, Hombres!$A$1:$DW$117, Mujeres!$A$1:$DW$117)</f>
        <v>11641.135633797361</v>
      </c>
      <c r="DZ42" s="48" cm="1">
        <f t="array" ref="DZ42">beneficio_muerte_individual_activo(DZ$2,$F42,$D42, Hombres!$A$1:$DW$117, Mujeres!$A$1:$DW$117)</f>
        <v>12386.28593178912</v>
      </c>
      <c r="EA42" s="48" cm="1">
        <f t="array" ref="EA42">beneficio_muerte_individual_activo(EA$2,$F42,$D42, Hombres!$A$1:$DW$117, Mujeres!$A$1:$DW$117)</f>
        <v>13340.796761654512</v>
      </c>
      <c r="EB42" s="48" cm="1">
        <f t="array" ref="EB42">beneficio_muerte_individual_activo(EB$2,$F42,$D42, Hombres!$A$1:$DW$117, Mujeres!$A$1:$DW$117)</f>
        <v>14539.705078502422</v>
      </c>
      <c r="EC42" s="48" cm="1">
        <f t="array" ref="EC42">beneficio_muerte_individual_activo(EC$2,$F42,$D42, Hombres!$A$1:$DW$117, Mujeres!$A$1:$DW$117)</f>
        <v>15928.702118980005</v>
      </c>
      <c r="ED42" s="48" cm="1">
        <f t="array" ref="ED42">beneficio_muerte_individual_activo(ED$2,$F42,$D42, Hombres!$A$1:$DW$117, Mujeres!$A$1:$DW$117)</f>
        <v>10475.105279167101</v>
      </c>
      <c r="EE42" s="48" cm="1">
        <f t="array" ref="EE42">beneficio_muerte_individual_activo(EE$2,$F42,$D42, Hombres!$A$1:$DW$117, Mujeres!$A$1:$DW$117)</f>
        <v>11435.128751285738</v>
      </c>
      <c r="EF42" s="48" cm="1">
        <f t="array" ref="EF42">beneficio_muerte_individual_activo(EF$2,$F42,$D42, Hombres!$A$1:$DW$117, Mujeres!$A$1:$DW$117)</f>
        <v>12353.079707630621</v>
      </c>
      <c r="EG42" s="48" cm="1">
        <f t="array" ref="EG42">beneficio_muerte_individual_activo(EG$2,$F42,$D42, Hombres!$A$1:$DW$117, Mujeres!$A$1:$DW$117)</f>
        <v>13216.571709334261</v>
      </c>
      <c r="EH42" s="48" cm="1">
        <f t="array" ref="EH42">beneficio_muerte_individual_activo(EH$2,$F42,$D42, Hombres!$A$1:$DW$117, Mujeres!$A$1:$DW$117)</f>
        <v>14084.879704774887</v>
      </c>
      <c r="EI42" s="48" cm="1">
        <f t="array" ref="EI42">beneficio_muerte_individual_activo(EI$2,$F42,$D42, Hombres!$A$1:$DW$117, Mujeres!$A$1:$DW$117)</f>
        <v>15065.093255088417</v>
      </c>
      <c r="EJ42" s="48" cm="1">
        <f t="array" ref="EJ42">beneficio_muerte_individual_activo(EJ$2,$F42,$D42, Hombres!$A$1:$DW$117, Mujeres!$A$1:$DW$117)</f>
        <v>16239.715796521728</v>
      </c>
      <c r="EK42" s="48" cm="1">
        <f t="array" ref="EK42">beneficio_muerte_individual_activo(EK$2,$F42,$D42, Hombres!$A$1:$DW$117, Mujeres!$A$1:$DW$117)</f>
        <v>17729.103245698785</v>
      </c>
      <c r="EL42" s="48" cm="1">
        <f t="array" ref="EL42">beneficio_muerte_individual_activo(EL$2,$F42,$D42, Hombres!$A$1:$DW$117, Mujeres!$A$1:$DW$117)</f>
        <v>19730.565456465149</v>
      </c>
      <c r="EM42" s="48" cm="1">
        <f t="array" ref="EM42">beneficio_muerte_individual_activo(EM$2,$F42,$D42, Hombres!$A$1:$DW$117, Mujeres!$A$1:$DW$117)</f>
        <v>22206.639882400108</v>
      </c>
      <c r="EN42" s="48" cm="1">
        <f t="array" ref="EN42">beneficio_muerte_individual_activo(EN$2,$F42,$D42, Hombres!$A$1:$DW$117, Mujeres!$A$1:$DW$117)</f>
        <v>24775.52279715407</v>
      </c>
      <c r="EO42" s="48" cm="1">
        <f t="array" ref="EO42">beneficio_muerte_individual_activo(EO$2,$F42,$D42, Hombres!$A$1:$DW$117, Mujeres!$A$1:$DW$117)</f>
        <v>27125.167309935903</v>
      </c>
      <c r="EP42" s="48" cm="1">
        <f t="array" ref="EP42">beneficio_muerte_individual_activo(EP$2,$F42,$D42, Hombres!$A$1:$DW$117, Mujeres!$A$1:$DW$117)</f>
        <v>29343.77283175222</v>
      </c>
      <c r="EQ42" s="48" cm="1">
        <f t="array" ref="EQ42">beneficio_muerte_individual_activo(EQ$2,$F42,$D42, Hombres!$A$1:$DW$117, Mujeres!$A$1:$DW$117)</f>
        <v>31865.30764433679</v>
      </c>
      <c r="ER42" s="48" cm="1">
        <f t="array" ref="ER42">beneficio_muerte_individual_activo(ER$2,$F42,$D42, Hombres!$A$1:$DW$117, Mujeres!$A$1:$DW$117)</f>
        <v>35027.735886726587</v>
      </c>
      <c r="ES42" s="48" cm="1">
        <f t="array" ref="ES42">beneficio_muerte_individual_activo(ES$2,$F42,$D42, Hombres!$A$1:$DW$117, Mujeres!$A$1:$DW$117)</f>
        <v>38965.619140742849</v>
      </c>
      <c r="ET42" s="48" cm="1">
        <f t="array" ref="ET42">beneficio_muerte_individual_activo(ET$2,$F42,$D42, Hombres!$A$1:$DW$117, Mujeres!$A$1:$DW$117)</f>
        <v>43650.30551602105</v>
      </c>
      <c r="EU42" s="48" cm="1">
        <f t="array" ref="EU42">beneficio_muerte_individual_activo(EU$2,$F42,$D42, Hombres!$A$1:$DW$117, Mujeres!$A$1:$DW$117)</f>
        <v>51628.979249929536</v>
      </c>
      <c r="EV42" s="48" cm="1">
        <f t="array" ref="EV42">beneficio_muerte_individual_activo(EV$2,$F42,$D42, Hombres!$A$1:$DW$117, Mujeres!$A$1:$DW$117)</f>
        <v>56924.252002145266</v>
      </c>
      <c r="EW42" s="48" cm="1">
        <f t="array" ref="EW42">beneficio_muerte_individual_activo(EW$2,$F42,$D42, Hombres!$A$1:$DW$117, Mujeres!$A$1:$DW$117)</f>
        <v>62569.348635469723</v>
      </c>
      <c r="EX42" s="48" cm="1">
        <f t="array" ref="EX42">beneficio_muerte_individual_activo(EX$2,$F42,$D42, Hombres!$A$1:$DW$117, Mujeres!$A$1:$DW$117)</f>
        <v>68492.94309548098</v>
      </c>
      <c r="EY42" s="48" cm="1">
        <f t="array" ref="EY42">beneficio_muerte_individual_activo(EY$2,$F42,$D42, Hombres!$A$1:$DW$117, Mujeres!$A$1:$DW$117)</f>
        <v>74682.128977416578</v>
      </c>
      <c r="EZ42" s="48" cm="1">
        <f t="array" ref="EZ42">beneficio_muerte_individual_activo(EZ$2,$F42,$D42, Hombres!$A$1:$DW$117, Mujeres!$A$1:$DW$117)</f>
        <v>81209.070138676281</v>
      </c>
      <c r="FA42" s="48" cm="1">
        <f t="array" ref="FA42">beneficio_muerte_individual_activo(FA$2,$F42,$D42, Hombres!$A$1:$DW$117, Mujeres!$A$1:$DW$117)</f>
        <v>88062.265521621128</v>
      </c>
      <c r="FB42" s="48" cm="1">
        <f t="array" ref="FB42">beneficio_muerte_individual_activo(FB$2,$F42,$D42, Hombres!$A$1:$DW$117, Mujeres!$A$1:$DW$117)</f>
        <v>95036.230801499376</v>
      </c>
      <c r="FC42" s="48" cm="1">
        <f t="array" ref="FC42">beneficio_muerte_individual_activo(FC$2,$F42,$D42, Hombres!$A$1:$DW$117, Mujeres!$A$1:$DW$117)</f>
        <v>101899.10584997015</v>
      </c>
      <c r="FD42" s="48" cm="1">
        <f t="array" ref="FD42">beneficio_muerte_individual_activo(FD$2,$F42,$D42, Hombres!$A$1:$DW$117, Mujeres!$A$1:$DW$117)</f>
        <v>108508.92967453145</v>
      </c>
      <c r="FE42" s="48" cm="1">
        <f t="array" ref="FE42">beneficio_muerte_individual_activo(FE$2,$F42,$D42, Hombres!$A$1:$DW$117, Mujeres!$A$1:$DW$117)</f>
        <v>114804.91080176784</v>
      </c>
      <c r="FF42" s="48" cm="1">
        <f t="array" ref="FF42">beneficio_muerte_individual_activo(FF$2,$F42,$D42, Hombres!$A$1:$DW$117, Mujeres!$A$1:$DW$117)</f>
        <v>120601.96561937335</v>
      </c>
      <c r="FG42" s="48" cm="1">
        <f t="array" ref="FG42">beneficio_muerte_individual_activo(FG$2,$F42,$D42, Hombres!$A$1:$DW$117, Mujeres!$A$1:$DW$117)</f>
        <v>125543.96678152682</v>
      </c>
      <c r="FH42" s="48" cm="1">
        <f t="array" ref="FH42">beneficio_muerte_individual_activo(FH$2,$F42,$D42, Hombres!$A$1:$DW$117, Mujeres!$A$1:$DW$117)</f>
        <v>129284.66924462316</v>
      </c>
      <c r="FI42" s="48" cm="1">
        <f t="array" ref="FI42">beneficio_muerte_individual_activo(FI$2,$F42,$D42, Hombres!$A$1:$DW$117, Mujeres!$A$1:$DW$117)</f>
        <v>131575.77527417068</v>
      </c>
      <c r="FJ42" s="48" cm="1">
        <f t="array" ref="FJ42">beneficio_muerte_individual_activo(FJ$2,$F42,$D42, Hombres!$A$1:$DW$117, Mujeres!$A$1:$DW$117)</f>
        <v>132179.62028413243</v>
      </c>
      <c r="FK42" s="48" cm="1">
        <f t="array" ref="FK42">beneficio_muerte_individual_activo(FK$2,$F42,$D42, Hombres!$A$1:$DW$117, Mujeres!$A$1:$DW$117)</f>
        <v>130804.94077979474</v>
      </c>
      <c r="FL42" s="48" cm="1">
        <f t="array" ref="FL42">beneficio_muerte_individual_activo(FL$2,$F42,$D42, Hombres!$A$1:$DW$117, Mujeres!$A$1:$DW$117)</f>
        <v>127141.98258670881</v>
      </c>
      <c r="FM42" s="48" cm="1">
        <f t="array" ref="FM42">beneficio_muerte_individual_activo(FM$2,$F42,$D42, Hombres!$A$1:$DW$117, Mujeres!$A$1:$DW$117)</f>
        <v>121035.64840442502</v>
      </c>
      <c r="FN42" s="48" cm="1">
        <f t="array" ref="FN42">beneficio_muerte_individual_activo(FN$2,$F42,$D42, Hombres!$A$1:$DW$117, Mujeres!$A$1:$DW$117)</f>
        <v>112554.71278442728</v>
      </c>
      <c r="FO42" s="48" cm="1">
        <f t="array" ref="FO42">beneficio_muerte_individual_activo(FO$2,$F42,$D42, Hombres!$A$1:$DW$117, Mujeres!$A$1:$DW$117)</f>
        <v>101926.03915712809</v>
      </c>
      <c r="FP42" s="48" cm="1">
        <f t="array" ref="FP42">beneficio_muerte_individual_activo(FP$2,$F42,$D42, Hombres!$A$1:$DW$117, Mujeres!$A$1:$DW$117)</f>
        <v>89512.090989452234</v>
      </c>
      <c r="FQ42" s="108" cm="1">
        <f t="array" ref="FQ42">beneficio_muerte_individual_activo(FQ$2,$F42,$D42, Hombres!$A$1:$DW$117, Mujeres!$A$1:$DW$117)</f>
        <v>75844.312250806368</v>
      </c>
      <c r="FR42" s="48" cm="1">
        <f t="array" ref="FR42">beneficio_muerte_individual_activo(FR$2,$F42,$D42, Hombres!$A$1:$DW$117, Mujeres!$A$1:$DW$117)</f>
        <v>61659.205412254414</v>
      </c>
      <c r="FS42" s="48" cm="1">
        <f t="array" ref="FS42">beneficio_muerte_individual_activo(FS$2,$F42,$D42, Hombres!$A$1:$DW$117, Mujeres!$A$1:$DW$117)</f>
        <v>47805.871699733761</v>
      </c>
      <c r="FT42" s="48" cm="1">
        <f t="array" ref="FT42">beneficio_muerte_individual_activo(FT$2,$F42,$D42, Hombres!$A$1:$DW$117, Mujeres!$A$1:$DW$117)</f>
        <v>35092.449741004515</v>
      </c>
      <c r="FU42" s="48" cm="1">
        <f t="array" ref="FU42">beneficio_muerte_individual_activo(FU$2,$F42,$D42, Hombres!$A$1:$DW$117, Mujeres!$A$1:$DW$117)</f>
        <v>24170.762894624706</v>
      </c>
      <c r="FV42" s="48" cm="1">
        <f t="array" ref="FV42">beneficio_muerte_individual_activo(FV$2,$F42,$D42, Hombres!$A$1:$DW$117, Mujeres!$A$1:$DW$117)</f>
        <v>15452.108068457273</v>
      </c>
      <c r="FW42" s="48" cm="1">
        <f t="array" ref="FW42">beneficio_muerte_individual_activo(FW$2,$F42,$D42, Hombres!$A$1:$DW$117, Mujeres!$A$1:$DW$117)</f>
        <v>9051.601730838096</v>
      </c>
      <c r="FX42" s="48" cm="1">
        <f t="array" ref="FX42">beneficio_muerte_individual_activo(FX$2,$F42,$D42, Hombres!$A$1:$DW$117, Mujeres!$A$1:$DW$117)</f>
        <v>4782.9518314980533</v>
      </c>
      <c r="FY42" s="48" cm="1">
        <f t="array" ref="FY42">beneficio_muerte_individual_activo(FY$2,$F42,$D42, Hombres!$A$1:$DW$117, Mujeres!$A$1:$DW$117)</f>
        <v>2234.5978839217455</v>
      </c>
      <c r="FZ42" s="48" cm="1">
        <f t="array" ref="FZ42">beneficio_muerte_individual_activo(FZ$2,$F42,$D42, Hombres!$A$1:$DW$117, Mujeres!$A$1:$DW$117)</f>
        <v>899.03948671105013</v>
      </c>
      <c r="GA42" s="48" cm="1">
        <f t="array" ref="GA42">beneficio_muerte_individual_activo(GA$2,$F42,$D42, Hombres!$A$1:$DW$117, Mujeres!$A$1:$DW$117)</f>
        <v>300.45142145002063</v>
      </c>
      <c r="GB42" s="48" cm="1">
        <f t="array" ref="GB42">beneficio_muerte_individual_activo(GB$2,$F42,$D42, Hombres!$A$1:$DW$117, Mujeres!$A$1:$DW$117)</f>
        <v>79.110107821116429</v>
      </c>
      <c r="GC42" s="48" cm="1">
        <f t="array" ref="GC42">beneficio_muerte_individual_activo(GC$2,$F42,$D42, Hombres!$A$1:$DW$117, Mujeres!$A$1:$DW$117)</f>
        <v>15.044485669408996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35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0</v>
      </c>
      <c r="R43" s="48" cm="1">
        <f t="array" ref="R43">AnualidadActivo(R$2, $E43, $C43, $B43, $D43, Hombres!$A$1:$DW$117, Mujeres!$A$1:$DW$117)</f>
        <v>6079048.8034891784</v>
      </c>
      <c r="S43" s="48" cm="1">
        <f t="array" ref="S43">AnualidadActivo(S$2, $E43, $C43, $B43, $D43, Hombres!$A$1:$DW$117, Mujeres!$A$1:$DW$117)</f>
        <v>6261420.2675938541</v>
      </c>
      <c r="T43" s="48" cm="1">
        <f t="array" ref="T43">AnualidadActivo(T$2, $E43, $C43, $B43, $D43, Hombres!$A$1:$DW$117, Mujeres!$A$1:$DW$117)</f>
        <v>6449262.8756216699</v>
      </c>
      <c r="U43" s="48" cm="1">
        <f t="array" ref="U43">AnualidadActivo(U$2, $E43, $C43, $B43, $D43, Hombres!$A$1:$DW$117, Mujeres!$A$1:$DW$117)</f>
        <v>6642740.761890321</v>
      </c>
      <c r="V43" s="48" cm="1">
        <f t="array" ref="V43">AnualidadActivo(V$2, $E43, $C43, $B43, $D43, Hombres!$A$1:$DW$117, Mujeres!$A$1:$DW$117)</f>
        <v>6842022.9847470298</v>
      </c>
      <c r="W43" s="48" cm="1">
        <f t="array" ref="W43">AnualidadActivo(W$2, $E43, $C43, $B43, $D43, Hombres!$A$1:$DW$117, Mujeres!$A$1:$DW$117)</f>
        <v>7011901.3771459358</v>
      </c>
      <c r="X43" s="48" cm="1">
        <f t="array" ref="X43">AnualidadActivo(X$2, $E43, $C43, $B43, $D43, Hombres!$A$1:$DW$117, Mujeres!$A$1:$DW$117)</f>
        <v>7182680.442327152</v>
      </c>
      <c r="Y43" s="48" cm="1">
        <f t="array" ref="Y43">AnualidadActivo(Y$2, $E43, $C43, $B43, $D43, Hombres!$A$1:$DW$117, Mujeres!$A$1:$DW$117)</f>
        <v>7354284.5830106782</v>
      </c>
      <c r="Z43" s="48" cm="1">
        <f t="array" ref="Z43">AnualidadActivo(Z$2, $E43, $C43, $B43, $D43, Hombres!$A$1:$DW$117, Mujeres!$A$1:$DW$117)</f>
        <v>7526751.0653895419</v>
      </c>
      <c r="AA43" s="48" cm="1">
        <f t="array" ref="AA43">AnualidadActivo(AA$2, $E43, $C43, $B43, $D43, Hombres!$A$1:$DW$117, Mujeres!$A$1:$DW$117)</f>
        <v>7699863.3668268304</v>
      </c>
      <c r="AB43" s="48" cm="1">
        <f t="array" ref="AB43">AnualidadActivo(AB$2, $E43, $C43, $B43, $D43, Hombres!$A$1:$DW$117, Mujeres!$A$1:$DW$117)</f>
        <v>7872922.7547082724</v>
      </c>
      <c r="AC43" s="48" cm="1">
        <f t="array" ref="AC43">AnualidadActivo(AC$2, $E43, $C43, $B43, $D43, Hombres!$A$1:$DW$117, Mujeres!$A$1:$DW$117)</f>
        <v>8044890.3372409306</v>
      </c>
      <c r="AD43" s="48" cm="1">
        <f t="array" ref="AD43">AnualidadActivo(AD$2, $E43, $C43, $B43, $D43, Hombres!$A$1:$DW$117, Mujeres!$A$1:$DW$117)</f>
        <v>8214400.343899793</v>
      </c>
      <c r="AE43" s="48" cm="1">
        <f t="array" ref="AE43">AnualidadActivo(AE$2, $E43, $C43, $B43, $D43, Hombres!$A$1:$DW$117, Mujeres!$A$1:$DW$117)</f>
        <v>8379461.1451333417</v>
      </c>
      <c r="AF43" s="48" cm="1">
        <f t="array" ref="AF43">AnualidadActivo(AF$2, $E43, $C43, $B43, $D43, Hombres!$A$1:$DW$117, Mujeres!$A$1:$DW$117)</f>
        <v>8537885.6005512755</v>
      </c>
      <c r="AG43" s="48" cm="1">
        <f t="array" ref="AG43">AnualidadActivo(AG$2, $E43, $C43, $B43, $D43, Hombres!$A$1:$DW$117, Mujeres!$A$1:$DW$117)</f>
        <v>8688391.0124856289</v>
      </c>
      <c r="AH43" s="48" cm="1">
        <f t="array" ref="AH43">AnualidadActivo(AH$2, $E43, $C43, $B43, $D43, Hombres!$A$1:$DW$117, Mujeres!$A$1:$DW$117)</f>
        <v>8830755.1907893457</v>
      </c>
      <c r="AI43" s="48" cm="1">
        <f t="array" ref="AI43">AnualidadActivo(AI$2, $E43, $C43, $B43, $D43, Hombres!$A$1:$DW$117, Mujeres!$A$1:$DW$117)</f>
        <v>8964739.1969379801</v>
      </c>
      <c r="AJ43" s="48" cm="1">
        <f t="array" ref="AJ43">AnualidadActivo(AJ$2, $E43, $C43, $B43, $D43, Hombres!$A$1:$DW$117, Mujeres!$A$1:$DW$117)</f>
        <v>9088691.3378252778</v>
      </c>
      <c r="AK43" s="48" cm="1">
        <f t="array" ref="AK43">AnualidadActivo(AK$2, $E43, $C43, $B43, $D43, Hombres!$A$1:$DW$117, Mujeres!$A$1:$DW$117)</f>
        <v>9199287.4146511834</v>
      </c>
      <c r="AL43" s="48" cm="1">
        <f t="array" ref="AL43">AnualidadActivo(AL$2, $E43, $C43, $B43, $D43, Hombres!$A$1:$DW$117, Mujeres!$A$1:$DW$117)</f>
        <v>9292074.0861094184</v>
      </c>
      <c r="AM43" s="48" cm="1">
        <f t="array" ref="AM43">AnualidadActivo(AM$2, $E43, $C43, $B43, $D43, Hombres!$A$1:$DW$117, Mujeres!$A$1:$DW$117)</f>
        <v>9362409.3351474069</v>
      </c>
      <c r="AN43" s="48" cm="1">
        <f t="array" ref="AN43">AnualidadActivo(AN$2, $E43, $C43, $B43, $D43, Hombres!$A$1:$DW$117, Mujeres!$A$1:$DW$117)</f>
        <v>9395799.3288137764</v>
      </c>
      <c r="AO43" s="48" cm="1">
        <f t="array" ref="AO43">AnualidadActivo(AO$2, $E43, $C43, $B43, $D43, Hombres!$A$1:$DW$117, Mujeres!$A$1:$DW$117)</f>
        <v>9400773.7844356261</v>
      </c>
      <c r="AP43" s="48" cm="1">
        <f t="array" ref="AP43">AnualidadActivo(AP$2, $E43, $C43, $B43, $D43, Hombres!$A$1:$DW$117, Mujeres!$A$1:$DW$117)</f>
        <v>9373955.4732011855</v>
      </c>
      <c r="AQ43" s="48" cm="1">
        <f t="array" ref="AQ43">AnualidadActivo(AQ$2, $E43, $C43, $B43, $D43, Hombres!$A$1:$DW$117, Mujeres!$A$1:$DW$117)</f>
        <v>9311602.4898572508</v>
      </c>
      <c r="AR43" s="48" cm="1">
        <f t="array" ref="AR43">AnualidadActivo(AR$2, $E43, $C43, $B43, $D43, Hombres!$A$1:$DW$117, Mujeres!$A$1:$DW$117)</f>
        <v>9209972.1125624012</v>
      </c>
      <c r="AS43" s="48" cm="1">
        <f t="array" ref="AS43">AnualidadActivo(AS$2, $E43, $C43, $B43, $D43, Hombres!$A$1:$DW$117, Mujeres!$A$1:$DW$117)</f>
        <v>9065614.9083604049</v>
      </c>
      <c r="AT43" s="48" cm="1">
        <f t="array" ref="AT43">AnualidadActivo(AT$2, $E43, $C43, $B43, $D43, Hombres!$A$1:$DW$117, Mujeres!$A$1:$DW$117)</f>
        <v>8875429.9387669321</v>
      </c>
      <c r="AU43" s="48" cm="1">
        <f t="array" ref="AU43">AnualidadActivo(AU$2, $E43, $C43, $B43, $D43, Hombres!$A$1:$DW$117, Mujeres!$A$1:$DW$117)</f>
        <v>8636590.5392881855</v>
      </c>
      <c r="AV43" s="48" cm="1">
        <f t="array" ref="AV43">AnualidadActivo(AV$2, $E43, $C43, $B43, $D43, Hombres!$A$1:$DW$117, Mujeres!$A$1:$DW$117)</f>
        <v>8346677.511248312</v>
      </c>
      <c r="AW43" s="48" cm="1">
        <f t="array" ref="AW43">AnualidadActivo(AW$2, $E43, $C43, $B43, $D43, Hombres!$A$1:$DW$117, Mujeres!$A$1:$DW$117)</f>
        <v>8004212.1727736183</v>
      </c>
      <c r="AX43" s="48" cm="1">
        <f t="array" ref="AX43">AnualidadActivo(AX$2, $E43, $C43, $B43, $D43, Hombres!$A$1:$DW$117, Mujeres!$A$1:$DW$117)</f>
        <v>7609151.0019983826</v>
      </c>
      <c r="AY43" s="48" cm="1">
        <f t="array" ref="AY43">AnualidadActivo(AY$2, $E43, $C43, $B43, $D43, Hombres!$A$1:$DW$117, Mujeres!$A$1:$DW$117)</f>
        <v>7163081.6831417382</v>
      </c>
      <c r="AZ43" s="48" cm="1">
        <f t="array" ref="AZ43">AnualidadActivo(AZ$2, $E43, $C43, $B43, $D43, Hombres!$A$1:$DW$117, Mujeres!$A$1:$DW$117)</f>
        <v>6669010.5809840541</v>
      </c>
      <c r="BA43" s="48" cm="1">
        <f t="array" ref="BA43">AnualidadActivo(BA$2, $E43, $C43, $B43, $D43, Hombres!$A$1:$DW$117, Mujeres!$A$1:$DW$117)</f>
        <v>6131503.7202331601</v>
      </c>
      <c r="BB43" s="48" cm="1">
        <f t="array" ref="BB43">AnualidadActivo(BB$2, $E43, $C43, $B43, $D43, Hombres!$A$1:$DW$117, Mujeres!$A$1:$DW$117)</f>
        <v>5557332.880892816</v>
      </c>
      <c r="BC43" s="48" cm="1">
        <f t="array" ref="BC43">AnualidadActivo(BC$2, $E43, $C43, $B43, $D43, Hombres!$A$1:$DW$117, Mujeres!$A$1:$DW$117)</f>
        <v>4956096.1900761155</v>
      </c>
      <c r="BD43" s="48" cm="1">
        <f t="array" ref="BD43">AnualidadActivo(BD$2, $E43, $C43, $B43, $D43, Hombres!$A$1:$DW$117, Mujeres!$A$1:$DW$117)</f>
        <v>4339847.3294334924</v>
      </c>
      <c r="BE43" s="48" cm="1">
        <f t="array" ref="BE43">AnualidadActivo(BE$2, $E43, $C43, $B43, $D43, Hombres!$A$1:$DW$117, Mujeres!$A$1:$DW$117)</f>
        <v>3722202.3623344726</v>
      </c>
      <c r="BF43" s="48" cm="1">
        <f t="array" ref="BF43">AnualidadActivo(BF$2, $E43, $C43, $B43, $D43, Hombres!$A$1:$DW$117, Mujeres!$A$1:$DW$117)</f>
        <v>3117799.1901401086</v>
      </c>
      <c r="BG43" s="48" cm="1">
        <f t="array" ref="BG43">AnualidadActivo(BG$2, $E43, $C43, $B43, $D43, Hombres!$A$1:$DW$117, Mujeres!$A$1:$DW$117)</f>
        <v>2541875.2113602958</v>
      </c>
      <c r="BH43" s="48" cm="1">
        <f t="array" ref="BH43">AnualidadActivo(BH$2, $E43, $C43, $B43, $D43, Hombres!$A$1:$DW$117, Mujeres!$A$1:$DW$117)</f>
        <v>2009453.8643668795</v>
      </c>
      <c r="BI43" s="48" cm="1">
        <f t="array" ref="BI43">AnualidadActivo(BI$2, $E43, $C43, $B43, $D43, Hombres!$A$1:$DW$117, Mujeres!$A$1:$DW$117)</f>
        <v>1533751.4322662603</v>
      </c>
      <c r="BJ43" s="48" cm="1">
        <f t="array" ref="BJ43">AnualidadActivo(BJ$2, $E43, $C43, $B43, $D43, Hombres!$A$1:$DW$117, Mujeres!$A$1:$DW$117)</f>
        <v>1124570.1515046617</v>
      </c>
      <c r="BK43" s="48" cm="1">
        <f t="array" ref="BK43">AnualidadActivo(BK$2, $E43, $C43, $B43, $D43, Hombres!$A$1:$DW$117, Mujeres!$A$1:$DW$117)</f>
        <v>787335.72783182911</v>
      </c>
      <c r="BL43" s="48" cm="1">
        <f t="array" ref="BL43">AnualidadActivo(BL$2, $E43, $C43, $B43, $D43, Hombres!$A$1:$DW$117, Mujeres!$A$1:$DW$117)</f>
        <v>522643.3340488096</v>
      </c>
      <c r="BM43" s="48" cm="1">
        <f t="array" ref="BM43">AnualidadActivo(BM$2, $E43, $C43, $B43, $D43, Hombres!$A$1:$DW$117, Mujeres!$A$1:$DW$117)</f>
        <v>326249.40956528473</v>
      </c>
      <c r="BN43" s="48" cm="1">
        <f t="array" ref="BN43">AnualidadActivo(BN$2, $E43, $C43, $B43, $D43, Hombres!$A$1:$DW$117, Mujeres!$A$1:$DW$117)</f>
        <v>189649.44308785323</v>
      </c>
      <c r="BO43" s="48" cm="1">
        <f t="array" ref="BO43">AnualidadActivo(BO$2, $E43, $C43, $B43, $D43, Hombres!$A$1:$DW$117, Mujeres!$A$1:$DW$117)</f>
        <v>101445.01302711178</v>
      </c>
      <c r="BP43" s="48" cm="1">
        <f t="array" ref="BP43">AnualidadActivo(BP$2, $E43, $C43, $B43, $D43, Hombres!$A$1:$DW$117, Mujeres!$A$1:$DW$117)</f>
        <v>49199.31765710983</v>
      </c>
      <c r="BQ43" s="48" cm="1">
        <f t="array" ref="BQ43">AnualidadActivo(BQ$2, $E43, $C43, $B43, $D43, Hombres!$A$1:$DW$117, Mujeres!$A$1:$DW$117)</f>
        <v>21234.611671026611</v>
      </c>
      <c r="BR43" s="48" cm="1">
        <f t="array" ref="BR43">AnualidadActivo(BR$2, $E43, $C43, $B43, $D43, Hombres!$A$1:$DW$117, Mujeres!$A$1:$DW$117)</f>
        <v>0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15765.5</v>
      </c>
      <c r="DG43" s="48" cm="1">
        <f t="array" ref="DG43">beneficio_muerte_individual_activo(DG$2,$F43,$D43, Hombres!$A$1:$DW$117, Mujeres!$A$1:$DW$117)</f>
        <v>16746.031073099999</v>
      </c>
      <c r="DH43" s="48" cm="1">
        <f t="array" ref="DH43">beneficio_muerte_individual_activo(DH$2,$F43,$D43, Hombres!$A$1:$DW$117, Mujeres!$A$1:$DW$117)</f>
        <v>17856.134050404635</v>
      </c>
      <c r="DI43" s="48" cm="1">
        <f t="array" ref="DI43">beneficio_muerte_individual_activo(DI$2,$F43,$D43, Hombres!$A$1:$DW$117, Mujeres!$A$1:$DW$117)</f>
        <v>19188.239672615709</v>
      </c>
      <c r="DJ43" s="48" cm="1">
        <f t="array" ref="DJ43">beneficio_muerte_individual_activo(DJ$2,$F43,$D43, Hombres!$A$1:$DW$117, Mujeres!$A$1:$DW$117)</f>
        <v>20758.648774036894</v>
      </c>
      <c r="DK43" s="48" cm="1">
        <f t="array" ref="DK43">beneficio_muerte_individual_activo(DK$2,$F43,$D43, Hombres!$A$1:$DW$117, Mujeres!$A$1:$DW$117)</f>
        <v>22547.730412729055</v>
      </c>
      <c r="DL43" s="48" cm="1">
        <f t="array" ref="DL43">beneficio_muerte_individual_activo(DL$2,$F43,$D43, Hombres!$A$1:$DW$117, Mujeres!$A$1:$DW$117)</f>
        <v>14722.111398484274</v>
      </c>
      <c r="DM43" s="48" cm="1">
        <f t="array" ref="DM43">beneficio_muerte_individual_activo(DM$2,$F43,$D43, Hombres!$A$1:$DW$117, Mujeres!$A$1:$DW$117)</f>
        <v>15988.231639800575</v>
      </c>
      <c r="DN43" s="48" cm="1">
        <f t="array" ref="DN43">beneficio_muerte_individual_activo(DN$2,$F43,$D43, Hombres!$A$1:$DW$117, Mujeres!$A$1:$DW$117)</f>
        <v>17208.354759972462</v>
      </c>
      <c r="DO43" s="48" cm="1">
        <f t="array" ref="DO43">beneficio_muerte_individual_activo(DO$2,$F43,$D43, Hombres!$A$1:$DW$117, Mujeres!$A$1:$DW$117)</f>
        <v>18339.074314853948</v>
      </c>
      <c r="DP43" s="48" cm="1">
        <f t="array" ref="DP43">beneficio_muerte_individual_activo(DP$2,$F43,$D43, Hombres!$A$1:$DW$117, Mujeres!$A$1:$DW$117)</f>
        <v>19478.937943979428</v>
      </c>
      <c r="DQ43" s="48" cm="1">
        <f t="array" ref="DQ43">beneficio_muerte_individual_activo(DQ$2,$F43,$D43, Hombres!$A$1:$DW$117, Mujeres!$A$1:$DW$117)</f>
        <v>20794.587251519875</v>
      </c>
      <c r="DR43" s="48" cm="1">
        <f t="array" ref="DR43">beneficio_muerte_individual_activo(DR$2,$F43,$D43, Hombres!$A$1:$DW$117, Mujeres!$A$1:$DW$117)</f>
        <v>22378.537676162978</v>
      </c>
      <c r="DS43" s="48" cm="1">
        <f t="array" ref="DS43">beneficio_muerte_individual_activo(DS$2,$F43,$D43, Hombres!$A$1:$DW$117, Mujeres!$A$1:$DW$117)</f>
        <v>24303.560105726268</v>
      </c>
      <c r="DT43" s="48" cm="1">
        <f t="array" ref="DT43">beneficio_muerte_individual_activo(DT$2,$F43,$D43, Hombres!$A$1:$DW$117, Mujeres!$A$1:$DW$117)</f>
        <v>26727.42045607042</v>
      </c>
      <c r="DU43" s="48" cm="1">
        <f t="array" ref="DU43">beneficio_muerte_individual_activo(DU$2,$F43,$D43, Hombres!$A$1:$DW$117, Mujeres!$A$1:$DW$117)</f>
        <v>29644.372742554464</v>
      </c>
      <c r="DV43" s="48" cm="1">
        <f t="array" ref="DV43">beneficio_muerte_individual_activo(DV$2,$F43,$D43, Hombres!$A$1:$DW$117, Mujeres!$A$1:$DW$117)</f>
        <v>32704.224855917179</v>
      </c>
      <c r="DW43" s="48" cm="1">
        <f t="array" ref="DW43">beneficio_muerte_individual_activo(DW$2,$F43,$D43, Hombres!$A$1:$DW$117, Mujeres!$A$1:$DW$117)</f>
        <v>35556.061335915714</v>
      </c>
      <c r="DX43" s="48" cm="1">
        <f t="array" ref="DX43">beneficio_muerte_individual_activo(DX$2,$F43,$D43, Hombres!$A$1:$DW$117, Mujeres!$A$1:$DW$117)</f>
        <v>38212.480954095023</v>
      </c>
      <c r="DY43" s="48" cm="1">
        <f t="array" ref="DY43">beneficio_muerte_individual_activo(DY$2,$F43,$D43, Hombres!$A$1:$DW$117, Mujeres!$A$1:$DW$117)</f>
        <v>41080.744701301483</v>
      </c>
      <c r="DZ43" s="48" cm="1">
        <f t="array" ref="DZ43">beneficio_muerte_individual_activo(DZ$2,$F43,$D43, Hombres!$A$1:$DW$117, Mujeres!$A$1:$DW$117)</f>
        <v>44581.149221445354</v>
      </c>
      <c r="EA43" s="48" cm="1">
        <f t="array" ref="EA43">beneficio_muerte_individual_activo(EA$2,$F43,$D43, Hombres!$A$1:$DW$117, Mujeres!$A$1:$DW$117)</f>
        <v>48925.14162456715</v>
      </c>
      <c r="EB43" s="48" cm="1">
        <f t="array" ref="EB43">beneficio_muerte_individual_activo(EB$2,$F43,$D43, Hombres!$A$1:$DW$117, Mujeres!$A$1:$DW$117)</f>
        <v>54043.367347691397</v>
      </c>
      <c r="EC43" s="48" cm="1">
        <f t="array" ref="EC43">beneficio_muerte_individual_activo(EC$2,$F43,$D43, Hombres!$A$1:$DW$117, Mujeres!$A$1:$DW$117)</f>
        <v>62301.051099853932</v>
      </c>
      <c r="ED43" s="48" cm="1">
        <f t="array" ref="ED43">beneficio_muerte_individual_activo(ED$2,$F43,$D43, Hombres!$A$1:$DW$117, Mujeres!$A$1:$DW$117)</f>
        <v>67676.242674444395</v>
      </c>
      <c r="EE43" s="48" cm="1">
        <f t="array" ref="EE43">beneficio_muerte_individual_activo(EE$2,$F43,$D43, Hombres!$A$1:$DW$117, Mujeres!$A$1:$DW$117)</f>
        <v>73284.561352830817</v>
      </c>
      <c r="EF43" s="48" cm="1">
        <f t="array" ref="EF43">beneficio_muerte_individual_activo(EF$2,$F43,$D43, Hombres!$A$1:$DW$117, Mujeres!$A$1:$DW$117)</f>
        <v>79151.089562874477</v>
      </c>
      <c r="EG43" s="48" cm="1">
        <f t="array" ref="EG43">beneficio_muerte_individual_activo(EG$2,$F43,$D43, Hombres!$A$1:$DW$117, Mujeres!$A$1:$DW$117)</f>
        <v>85212.394281744811</v>
      </c>
      <c r="EH43" s="48" cm="1">
        <f t="array" ref="EH43">beneficio_muerte_individual_activo(EH$2,$F43,$D43, Hombres!$A$1:$DW$117, Mujeres!$A$1:$DW$117)</f>
        <v>91346.644343606735</v>
      </c>
      <c r="EI43" s="48" cm="1">
        <f t="array" ref="EI43">beneficio_muerte_individual_activo(EI$2,$F43,$D43, Hombres!$A$1:$DW$117, Mujeres!$A$1:$DW$117)</f>
        <v>97434.794658303741</v>
      </c>
      <c r="EJ43" s="48" cm="1">
        <f t="array" ref="EJ43">beneficio_muerte_individual_activo(EJ$2,$F43,$D43, Hombres!$A$1:$DW$117, Mujeres!$A$1:$DW$117)</f>
        <v>103387.97409266955</v>
      </c>
      <c r="EK43" s="48" cm="1">
        <f t="array" ref="EK43">beneficio_muerte_individual_activo(EK$2,$F43,$D43, Hombres!$A$1:$DW$117, Mujeres!$A$1:$DW$117)</f>
        <v>109102.39902756353</v>
      </c>
      <c r="EL43" s="48" cm="1">
        <f t="array" ref="EL43">beneficio_muerte_individual_activo(EL$2,$F43,$D43, Hombres!$A$1:$DW$117, Mujeres!$A$1:$DW$117)</f>
        <v>114385.90971430474</v>
      </c>
      <c r="EM43" s="48" cm="1">
        <f t="array" ref="EM43">beneficio_muerte_individual_activo(EM$2,$F43,$D43, Hombres!$A$1:$DW$117, Mujeres!$A$1:$DW$117)</f>
        <v>118981.92050417939</v>
      </c>
      <c r="EN43" s="48" cm="1">
        <f t="array" ref="EN43">beneficio_muerte_individual_activo(EN$2,$F43,$D43, Hombres!$A$1:$DW$117, Mujeres!$A$1:$DW$117)</f>
        <v>122637.47010276737</v>
      </c>
      <c r="EO43" s="48" cm="1">
        <f t="array" ref="EO43">beneficio_muerte_individual_activo(EO$2,$F43,$D43, Hombres!$A$1:$DW$117, Mujeres!$A$1:$DW$117)</f>
        <v>125178.13208529196</v>
      </c>
      <c r="EP43" s="48" cm="1">
        <f t="array" ref="EP43">beneficio_muerte_individual_activo(EP$2,$F43,$D43, Hombres!$A$1:$DW$117, Mujeres!$A$1:$DW$117)</f>
        <v>126437.18074451615</v>
      </c>
      <c r="EQ43" s="48" cm="1">
        <f t="array" ref="EQ43">beneficio_muerte_individual_activo(EQ$2,$F43,$D43, Hombres!$A$1:$DW$117, Mujeres!$A$1:$DW$117)</f>
        <v>126172.80051927293</v>
      </c>
      <c r="ER43" s="48" cm="1">
        <f t="array" ref="ER43">beneficio_muerte_individual_activo(ER$2,$F43,$D43, Hombres!$A$1:$DW$117, Mujeres!$A$1:$DW$117)</f>
        <v>124087.94846767478</v>
      </c>
      <c r="ES43" s="48" cm="1">
        <f t="array" ref="ES43">beneficio_muerte_individual_activo(ES$2,$F43,$D43, Hombres!$A$1:$DW$117, Mujeres!$A$1:$DW$117)</f>
        <v>119999.19824365874</v>
      </c>
      <c r="ET43" s="48" cm="1">
        <f t="array" ref="ET43">beneficio_muerte_individual_activo(ET$2,$F43,$D43, Hombres!$A$1:$DW$117, Mujeres!$A$1:$DW$117)</f>
        <v>113900.95086359812</v>
      </c>
      <c r="EU43" s="48" cm="1">
        <f t="array" ref="EU43">beneficio_muerte_individual_activo(EU$2,$F43,$D43, Hombres!$A$1:$DW$117, Mujeres!$A$1:$DW$117)</f>
        <v>105885.4360937217</v>
      </c>
      <c r="EV43" s="48" cm="1">
        <f t="array" ref="EV43">beneficio_muerte_individual_activo(EV$2,$F43,$D43, Hombres!$A$1:$DW$117, Mujeres!$A$1:$DW$117)</f>
        <v>96109.715352016574</v>
      </c>
      <c r="EW43" s="48" cm="1">
        <f t="array" ref="EW43">beneficio_muerte_individual_activo(EW$2,$F43,$D43, Hombres!$A$1:$DW$117, Mujeres!$A$1:$DW$117)</f>
        <v>84838.715021027121</v>
      </c>
      <c r="EX43" s="48" cm="1">
        <f t="array" ref="EX43">beneficio_muerte_individual_activo(EX$2,$F43,$D43, Hombres!$A$1:$DW$117, Mujeres!$A$1:$DW$117)</f>
        <v>72530.892300891821</v>
      </c>
      <c r="EY43" s="48" cm="1">
        <f t="array" ref="EY43">beneficio_muerte_individual_activo(EY$2,$F43,$D43, Hombres!$A$1:$DW$117, Mujeres!$A$1:$DW$117)</f>
        <v>59803.784989302483</v>
      </c>
      <c r="EZ43" s="48" cm="1">
        <f t="array" ref="EZ43">beneficio_muerte_individual_activo(EZ$2,$F43,$D43, Hombres!$A$1:$DW$117, Mujeres!$A$1:$DW$117)</f>
        <v>47319.011665335798</v>
      </c>
      <c r="FA43" s="48" cm="1">
        <f t="array" ref="FA43">beneficio_muerte_individual_activo(FA$2,$F43,$D43, Hombres!$A$1:$DW$117, Mujeres!$A$1:$DW$117)</f>
        <v>35704.362357485181</v>
      </c>
      <c r="FB43" s="48" cm="1">
        <f t="array" ref="FB43">beneficio_muerte_individual_activo(FB$2,$F43,$D43, Hombres!$A$1:$DW$117, Mujeres!$A$1:$DW$117)</f>
        <v>25498.021107996636</v>
      </c>
      <c r="FC43" s="48" cm="1">
        <f t="array" ref="FC43">beneficio_muerte_individual_activo(FC$2,$F43,$D43, Hombres!$A$1:$DW$117, Mujeres!$A$1:$DW$117)</f>
        <v>17087.843342205655</v>
      </c>
      <c r="FD43" s="48" cm="1">
        <f t="array" ref="FD43">beneficio_muerte_individual_activo(FD$2,$F43,$D43, Hombres!$A$1:$DW$117, Mujeres!$A$1:$DW$117)</f>
        <v>10641.029013298352</v>
      </c>
      <c r="FE43" s="48" cm="1">
        <f t="array" ref="FE43">beneficio_muerte_individual_activo(FE$2,$F43,$D43, Hombres!$A$1:$DW$117, Mujeres!$A$1:$DW$117)</f>
        <v>6083.4235815575594</v>
      </c>
      <c r="FF43" s="48" cm="1">
        <f t="array" ref="FF43">beneficio_muerte_individual_activo(FF$2,$F43,$D43, Hombres!$A$1:$DW$117, Mujeres!$A$1:$DW$117)</f>
        <v>3144.9928028496824</v>
      </c>
      <c r="FG43" s="48" cm="1">
        <f t="array" ref="FG43">beneficio_muerte_individual_activo(FG$2,$F43,$D43, Hombres!$A$1:$DW$117, Mujeres!$A$1:$DW$117)</f>
        <v>1442.6433329687823</v>
      </c>
      <c r="FH43" s="48" cm="1">
        <f t="array" ref="FH43">beneficio_muerte_individual_activo(FH$2,$F43,$D43, Hombres!$A$1:$DW$117, Mujeres!$A$1:$DW$117)</f>
        <v>573.04737768508278</v>
      </c>
      <c r="FI43" s="48" cm="1">
        <f t="array" ref="FI43">beneficio_muerte_individual_activo(FI$2,$F43,$D43, Hombres!$A$1:$DW$117, Mujeres!$A$1:$DW$117)</f>
        <v>190.71173824769238</v>
      </c>
      <c r="FJ43" s="48" cm="1">
        <f t="array" ref="FJ43">beneficio_muerte_individual_activo(FJ$2,$F43,$D43, Hombres!$A$1:$DW$117, Mujeres!$A$1:$DW$117)</f>
        <v>50.687734674148558</v>
      </c>
      <c r="FK43" s="48" cm="1">
        <f t="array" ref="FK43">beneficio_muerte_individual_activo(FK$2,$F43,$D43, Hombres!$A$1:$DW$117, Mujeres!$A$1:$DW$117)</f>
        <v>9.9677179197824195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35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0</v>
      </c>
      <c r="AI44" s="48" cm="1">
        <f t="array" ref="AI44">AnualidadActivo(AI$2, $E44, $C44, $B44, $D44, Hombres!$A$1:$DW$117, Mujeres!$A$1:$DW$117)</f>
        <v>18392738.147758432</v>
      </c>
      <c r="AJ44" s="48" cm="1">
        <f t="array" ref="AJ44">AnualidadActivo(AJ$2, $E44, $C44, $B44, $D44, Hombres!$A$1:$DW$117, Mujeres!$A$1:$DW$117)</f>
        <v>18944520.292191185</v>
      </c>
      <c r="AK44" s="48" cm="1">
        <f t="array" ref="AK44">AnualidadActivo(AK$2, $E44, $C44, $B44, $D44, Hombres!$A$1:$DW$117, Mujeres!$A$1:$DW$117)</f>
        <v>19512855.900956921</v>
      </c>
      <c r="AL44" s="48" cm="1">
        <f t="array" ref="AL44">AnualidadActivo(AL$2, $E44, $C44, $B44, $D44, Hombres!$A$1:$DW$117, Mujeres!$A$1:$DW$117)</f>
        <v>20098241.577985633</v>
      </c>
      <c r="AM44" s="48" cm="1">
        <f t="array" ref="AM44">AnualidadActivo(AM$2, $E44, $C44, $B44, $D44, Hombres!$A$1:$DW$117, Mujeres!$A$1:$DW$117)</f>
        <v>20701188.825325202</v>
      </c>
      <c r="AN44" s="48" cm="1">
        <f t="array" ref="AN44">AnualidadActivo(AN$2, $E44, $C44, $B44, $D44, Hombres!$A$1:$DW$117, Mujeres!$A$1:$DW$117)</f>
        <v>21243374.903920624</v>
      </c>
      <c r="AO44" s="48" cm="1">
        <f t="array" ref="AO44">AnualidadActivo(AO$2, $E44, $C44, $B44, $D44, Hombres!$A$1:$DW$117, Mujeres!$A$1:$DW$117)</f>
        <v>21792013.463206619</v>
      </c>
      <c r="AP44" s="48" cm="1">
        <f t="array" ref="AP44">AnualidadActivo(AP$2, $E44, $C44, $B44, $D44, Hombres!$A$1:$DW$117, Mujeres!$A$1:$DW$117)</f>
        <v>22347252.631867945</v>
      </c>
      <c r="AQ44" s="48" cm="1">
        <f t="array" ref="AQ44">AnualidadActivo(AQ$2, $E44, $C44, $B44, $D44, Hombres!$A$1:$DW$117, Mujeres!$A$1:$DW$117)</f>
        <v>22909240.871761858</v>
      </c>
      <c r="AR44" s="48" cm="1">
        <f t="array" ref="AR44">AnualidadActivo(AR$2, $E44, $C44, $B44, $D44, Hombres!$A$1:$DW$117, Mujeres!$A$1:$DW$117)</f>
        <v>23477435.909681778</v>
      </c>
      <c r="AS44" s="48" cm="1">
        <f t="array" ref="AS44">AnualidadActivo(AS$2, $E44, $C44, $B44, $D44, Hombres!$A$1:$DW$117, Mujeres!$A$1:$DW$117)</f>
        <v>24050379.490396008</v>
      </c>
      <c r="AT44" s="48" cm="1">
        <f t="array" ref="AT44">AnualidadActivo(AT$2, $E44, $C44, $B44, $D44, Hombres!$A$1:$DW$117, Mujeres!$A$1:$DW$117)</f>
        <v>24625989.39223168</v>
      </c>
      <c r="AU44" s="48" cm="1">
        <f t="array" ref="AU44">AnualidadActivo(AU$2, $E44, $C44, $B44, $D44, Hombres!$A$1:$DW$117, Mujeres!$A$1:$DW$117)</f>
        <v>25200948.176457305</v>
      </c>
      <c r="AV44" s="48" cm="1">
        <f t="array" ref="AV44">AnualidadActivo(AV$2, $E44, $C44, $B44, $D44, Hombres!$A$1:$DW$117, Mujeres!$A$1:$DW$117)</f>
        <v>25769536.102170039</v>
      </c>
      <c r="AW44" s="48" cm="1">
        <f t="array" ref="AW44">AnualidadActivo(AW$2, $E44, $C44, $B44, $D44, Hombres!$A$1:$DW$117, Mujeres!$A$1:$DW$117)</f>
        <v>26325392.056746736</v>
      </c>
      <c r="AX44" s="48" cm="1">
        <f t="array" ref="AX44">AnualidadActivo(AX$2, $E44, $C44, $B44, $D44, Hombres!$A$1:$DW$117, Mujeres!$A$1:$DW$117)</f>
        <v>26865344.617835149</v>
      </c>
      <c r="AY44" s="48" cm="1">
        <f t="array" ref="AY44">AnualidadActivo(AY$2, $E44, $C44, $B44, $D44, Hombres!$A$1:$DW$117, Mujeres!$A$1:$DW$117)</f>
        <v>27389638.743219309</v>
      </c>
      <c r="AZ44" s="48" cm="1">
        <f t="array" ref="AZ44">AnualidadActivo(AZ$2, $E44, $C44, $B44, $D44, Hombres!$A$1:$DW$117, Mujeres!$A$1:$DW$117)</f>
        <v>27897914.158149567</v>
      </c>
      <c r="BA44" s="48" cm="1">
        <f t="array" ref="BA44">AnualidadActivo(BA$2, $E44, $C44, $B44, $D44, Hombres!$A$1:$DW$117, Mujeres!$A$1:$DW$117)</f>
        <v>28384835.229247976</v>
      </c>
      <c r="BB44" s="48" cm="1">
        <f t="array" ref="BB44">AnualidadActivo(BB$2, $E44, $C44, $B44, $D44, Hombres!$A$1:$DW$117, Mujeres!$A$1:$DW$117)</f>
        <v>28840157.165935732</v>
      </c>
      <c r="BC44" s="48" cm="1">
        <f t="array" ref="BC44">AnualidadActivo(BC$2, $E44, $C44, $B44, $D44, Hombres!$A$1:$DW$117, Mujeres!$A$1:$DW$117)</f>
        <v>29251163.927218437</v>
      </c>
      <c r="BD44" s="48" cm="1">
        <f t="array" ref="BD44">AnualidadActivo(BD$2, $E44, $C44, $B44, $D44, Hombres!$A$1:$DW$117, Mujeres!$A$1:$DW$117)</f>
        <v>29604938.531443026</v>
      </c>
      <c r="BE44" s="48" cm="1">
        <f t="array" ref="BE44">AnualidadActivo(BE$2, $E44, $C44, $B44, $D44, Hombres!$A$1:$DW$117, Mujeres!$A$1:$DW$117)</f>
        <v>29856473.368687745</v>
      </c>
      <c r="BF44" s="48" cm="1">
        <f t="array" ref="BF44">AnualidadActivo(BF$2, $E44, $C44, $B44, $D44, Hombres!$A$1:$DW$117, Mujeres!$A$1:$DW$117)</f>
        <v>30030377.294285301</v>
      </c>
      <c r="BG44" s="48" cm="1">
        <f t="array" ref="BG44">AnualidadActivo(BG$2, $E44, $C44, $B44, $D44, Hombres!$A$1:$DW$117, Mujeres!$A$1:$DW$117)</f>
        <v>30114492.260965083</v>
      </c>
      <c r="BH44" s="48" cm="1">
        <f t="array" ref="BH44">AnualidadActivo(BH$2, $E44, $C44, $B44, $D44, Hombres!$A$1:$DW$117, Mujeres!$A$1:$DW$117)</f>
        <v>30096806.260576162</v>
      </c>
      <c r="BI44" s="48" cm="1">
        <f t="array" ref="BI44">AnualidadActivo(BI$2, $E44, $C44, $B44, $D44, Hombres!$A$1:$DW$117, Mujeres!$A$1:$DW$117)</f>
        <v>29965774.005837135</v>
      </c>
      <c r="BJ44" s="48" cm="1">
        <f t="array" ref="BJ44">AnualidadActivo(BJ$2, $E44, $C44, $B44, $D44, Hombres!$A$1:$DW$117, Mujeres!$A$1:$DW$117)</f>
        <v>29708384.038816083</v>
      </c>
      <c r="BK44" s="48" cm="1">
        <f t="array" ref="BK44">AnualidadActivo(BK$2, $E44, $C44, $B44, $D44, Hombres!$A$1:$DW$117, Mujeres!$A$1:$DW$117)</f>
        <v>29310020.039232295</v>
      </c>
      <c r="BL44" s="48" cm="1">
        <f t="array" ref="BL44">AnualidadActivo(BL$2, $E44, $C44, $B44, $D44, Hombres!$A$1:$DW$117, Mujeres!$A$1:$DW$117)</f>
        <v>28756653.221165936</v>
      </c>
      <c r="BM44" s="48" cm="1">
        <f t="array" ref="BM44">AnualidadActivo(BM$2, $E44, $C44, $B44, $D44, Hombres!$A$1:$DW$117, Mujeres!$A$1:$DW$117)</f>
        <v>28037300.249614276</v>
      </c>
      <c r="BN44" s="48" cm="1">
        <f t="array" ref="BN44">AnualidadActivo(BN$2, $E44, $C44, $B44, $D44, Hombres!$A$1:$DW$117, Mujeres!$A$1:$DW$117)</f>
        <v>27144446.339071151</v>
      </c>
      <c r="BO44" s="48" cm="1">
        <f t="array" ref="BO44">AnualidadActivo(BO$2, $E44, $C44, $B44, $D44, Hombres!$A$1:$DW$117, Mujeres!$A$1:$DW$117)</f>
        <v>26071903.194632065</v>
      </c>
      <c r="BP44" s="48" cm="1">
        <f t="array" ref="BP44">AnualidadActivo(BP$2, $E44, $C44, $B44, $D44, Hombres!$A$1:$DW$117, Mujeres!$A$1:$DW$117)</f>
        <v>24815512.18029476</v>
      </c>
      <c r="BQ44" s="48" cm="1">
        <f t="array" ref="BQ44">AnualidadActivo(BQ$2, $E44, $C44, $B44, $D44, Hombres!$A$1:$DW$117, Mujeres!$A$1:$DW$117)</f>
        <v>23375928.584378328</v>
      </c>
      <c r="BR44" s="48" cm="1">
        <f t="array" ref="BR44">AnualidadActivo(BR$2, $E44, $C44, $B44, $D44, Hombres!$A$1:$DW$117, Mujeres!$A$1:$DW$117)</f>
        <v>21761634.082213186</v>
      </c>
      <c r="BS44" s="48" cm="1">
        <f t="array" ref="BS44">AnualidadActivo(BS$2, $E44, $C44, $B44, $D44, Hombres!$A$1:$DW$117, Mujeres!$A$1:$DW$117)</f>
        <v>19989554.318413336</v>
      </c>
      <c r="BT44" s="48" cm="1">
        <f t="array" ref="BT44">AnualidadActivo(BT$2, $E44, $C44, $B44, $D44, Hombres!$A$1:$DW$117, Mujeres!$A$1:$DW$117)</f>
        <v>18084018.289608773</v>
      </c>
      <c r="BU44" s="48" cm="1">
        <f t="array" ref="BU44">AnualidadActivo(BU$2, $E44, $C44, $B44, $D44, Hombres!$A$1:$DW$117, Mujeres!$A$1:$DW$117)</f>
        <v>16077027.609497363</v>
      </c>
      <c r="BV44" s="48" cm="1">
        <f t="array" ref="BV44">AnualidadActivo(BV$2, $E44, $C44, $B44, $D44, Hombres!$A$1:$DW$117, Mujeres!$A$1:$DW$117)</f>
        <v>14009519.913595662</v>
      </c>
      <c r="BW44" s="48" cm="1">
        <f t="array" ref="BW44">AnualidadActivo(BW$2, $E44, $C44, $B44, $D44, Hombres!$A$1:$DW$117, Mujeres!$A$1:$DW$117)</f>
        <v>11931733.453724664</v>
      </c>
      <c r="BX44" s="48" cm="1">
        <f t="array" ref="BX44">AnualidadActivo(BX$2, $E44, $C44, $B44, $D44, Hombres!$A$1:$DW$117, Mujeres!$A$1:$DW$117)</f>
        <v>9900027.4003329929</v>
      </c>
      <c r="BY44" s="48" cm="1">
        <f t="array" ref="BY44">AnualidadActivo(BY$2, $E44, $C44, $B44, $D44, Hombres!$A$1:$DW$117, Mujeres!$A$1:$DW$117)</f>
        <v>7971877.5905874772</v>
      </c>
      <c r="BZ44" s="48" cm="1">
        <f t="array" ref="BZ44">AnualidadActivo(BZ$2, $E44, $C44, $B44, $D44, Hombres!$A$1:$DW$117, Mujeres!$A$1:$DW$117)</f>
        <v>6201611.6335428571</v>
      </c>
      <c r="CA44" s="48" cm="1">
        <f t="array" ref="CA44">AnualidadActivo(CA$2, $E44, $C44, $B44, $D44, Hombres!$A$1:$DW$117, Mujeres!$A$1:$DW$117)</f>
        <v>4636221.1042740112</v>
      </c>
      <c r="CB44" s="48" cm="1">
        <f t="array" ref="CB44">AnualidadActivo(CB$2, $E44, $C44, $B44, $D44, Hombres!$A$1:$DW$117, Mujeres!$A$1:$DW$117)</f>
        <v>3310478.2687079068</v>
      </c>
      <c r="CC44" s="48" cm="1">
        <f t="array" ref="CC44">AnualidadActivo(CC$2, $E44, $C44, $B44, $D44, Hombres!$A$1:$DW$117, Mujeres!$A$1:$DW$117)</f>
        <v>2241766.4509985652</v>
      </c>
      <c r="CD44" s="48" cm="1">
        <f t="array" ref="CD44">AnualidadActivo(CD$2, $E44, $C44, $B44, $D44, Hombres!$A$1:$DW$117, Mujeres!$A$1:$DW$117)</f>
        <v>1427406.0342566981</v>
      </c>
      <c r="CE44" s="48" cm="1">
        <f t="array" ref="CE44">AnualidadActivo(CE$2, $E44, $C44, $B44, $D44, Hombres!$A$1:$DW$117, Mujeres!$A$1:$DW$117)</f>
        <v>845774.95090458274</v>
      </c>
      <c r="CF44" s="48" cm="1">
        <f t="array" ref="CF44">AnualidadActivo(CF$2, $E44, $C44, $B44, $D44, Hombres!$A$1:$DW$117, Mujeres!$A$1:$DW$117)</f>
        <v>460502.3539018787</v>
      </c>
      <c r="CG44" s="48" cm="1">
        <f t="array" ref="CG44">AnualidadActivo(CG$2, $E44, $C44, $B44, $D44, Hombres!$A$1:$DW$117, Mujeres!$A$1:$DW$117)</f>
        <v>226853.8341895965</v>
      </c>
      <c r="CH44" s="48" cm="1">
        <f t="array" ref="CH44">AnualidadActivo(CH$2, $E44, $C44, $B44, $D44, Hombres!$A$1:$DW$117, Mujeres!$A$1:$DW$117)</f>
        <v>99143.900700867773</v>
      </c>
      <c r="CI44" s="48" cm="1">
        <f t="array" ref="CI44">AnualidadActivo(CI$2, $E44, $C44, $B44, $D44, Hombres!$A$1:$DW$117, Mujeres!$A$1:$DW$117)</f>
        <v>0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3671</v>
      </c>
      <c r="DG44" s="48" cm="1">
        <f t="array" ref="DG44">beneficio_muerte_individual_activo(DG$2,$F44,$D44, Hombres!$A$1:$DW$117, Mujeres!$A$1:$DW$117)</f>
        <v>3854.6678235000004</v>
      </c>
      <c r="DH44" s="48" cm="1">
        <f t="array" ref="DH44">beneficio_muerte_individual_activo(DH$2,$F44,$D44, Hombres!$A$1:$DW$117, Mujeres!$A$1:$DW$117)</f>
        <v>4064.3733538248885</v>
      </c>
      <c r="DI44" s="48" cm="1">
        <f t="array" ref="DI44">beneficio_muerte_individual_activo(DI$2,$F44,$D44, Hombres!$A$1:$DW$117, Mujeres!$A$1:$DW$117)</f>
        <v>4308.4896814351441</v>
      </c>
      <c r="DJ44" s="48" cm="1">
        <f t="array" ref="DJ44">beneficio_muerte_individual_activo(DJ$2,$F44,$D44, Hombres!$A$1:$DW$117, Mujeres!$A$1:$DW$117)</f>
        <v>4613.7827299840455</v>
      </c>
      <c r="DK44" s="48" cm="1">
        <f t="array" ref="DK44">beneficio_muerte_individual_activo(DK$2,$F44,$D44, Hombres!$A$1:$DW$117, Mujeres!$A$1:$DW$117)</f>
        <v>4964.0512745833803</v>
      </c>
      <c r="DL44" s="48" cm="1">
        <f t="array" ref="DL44">beneficio_muerte_individual_activo(DL$2,$F44,$D44, Hombres!$A$1:$DW$117, Mujeres!$A$1:$DW$117)</f>
        <v>5346.6180030448959</v>
      </c>
      <c r="DM44" s="48" cm="1">
        <f t="array" ref="DM44">beneficio_muerte_individual_activo(DM$2,$F44,$D44, Hombres!$A$1:$DW$117, Mujeres!$A$1:$DW$117)</f>
        <v>5721.0134998259446</v>
      </c>
      <c r="DN44" s="48" cm="1">
        <f t="array" ref="DN44">beneficio_muerte_individual_activo(DN$2,$F44,$D44, Hombres!$A$1:$DW$117, Mujeres!$A$1:$DW$117)</f>
        <v>6091.6495532597637</v>
      </c>
      <c r="DO44" s="48" cm="1">
        <f t="array" ref="DO44">beneficio_muerte_individual_activo(DO$2,$F44,$D44, Hombres!$A$1:$DW$117, Mujeres!$A$1:$DW$117)</f>
        <v>6481.2581565248993</v>
      </c>
      <c r="DP44" s="48" cm="1">
        <f t="array" ref="DP44">beneficio_muerte_individual_activo(DP$2,$F44,$D44, Hombres!$A$1:$DW$117, Mujeres!$A$1:$DW$117)</f>
        <v>6909.9475369811489</v>
      </c>
      <c r="DQ44" s="48" cm="1">
        <f t="array" ref="DQ44">beneficio_muerte_individual_activo(DQ$2,$F44,$D44, Hombres!$A$1:$DW$117, Mujeres!$A$1:$DW$117)</f>
        <v>7380.3631159121669</v>
      </c>
      <c r="DR44" s="48" cm="1">
        <f t="array" ref="DR44">beneficio_muerte_individual_activo(DR$2,$F44,$D44, Hombres!$A$1:$DW$117, Mujeres!$A$1:$DW$117)</f>
        <v>7872.3845146718595</v>
      </c>
      <c r="DS44" s="48" cm="1">
        <f t="array" ref="DS44">beneficio_muerte_individual_activo(DS$2,$F44,$D44, Hombres!$A$1:$DW$117, Mujeres!$A$1:$DW$117)</f>
        <v>8392.6250984080853</v>
      </c>
      <c r="DT44" s="48" cm="1">
        <f t="array" ref="DT44">beneficio_muerte_individual_activo(DT$2,$F44,$D44, Hombres!$A$1:$DW$117, Mujeres!$A$1:$DW$117)</f>
        <v>9007.1520261196147</v>
      </c>
      <c r="DU44" s="48" cm="1">
        <f t="array" ref="DU44">beneficio_muerte_individual_activo(DU$2,$F44,$D44, Hombres!$A$1:$DW$117, Mujeres!$A$1:$DW$117)</f>
        <v>9710.1720049826763</v>
      </c>
      <c r="DV44" s="48" cm="1">
        <f t="array" ref="DV44">beneficio_muerte_individual_activo(DV$2,$F44,$D44, Hombres!$A$1:$DW$117, Mujeres!$A$1:$DW$117)</f>
        <v>10464.448153178357</v>
      </c>
      <c r="DW44" s="48" cm="1">
        <f t="array" ref="DW44">beneficio_muerte_individual_activo(DW$2,$F44,$D44, Hombres!$A$1:$DW$117, Mujeres!$A$1:$DW$117)</f>
        <v>11180.670649340675</v>
      </c>
      <c r="DX44" s="48" cm="1">
        <f t="array" ref="DX44">beneficio_muerte_individual_activo(DX$2,$F44,$D44, Hombres!$A$1:$DW$117, Mujeres!$A$1:$DW$117)</f>
        <v>11873.931647828384</v>
      </c>
      <c r="DY44" s="48" cm="1">
        <f t="array" ref="DY44">beneficio_muerte_individual_activo(DY$2,$F44,$D44, Hombres!$A$1:$DW$117, Mujeres!$A$1:$DW$117)</f>
        <v>12639.999323155025</v>
      </c>
      <c r="DZ44" s="48" cm="1">
        <f t="array" ref="DZ44">beneficio_muerte_individual_activo(DZ$2,$F44,$D44, Hombres!$A$1:$DW$117, Mujeres!$A$1:$DW$117)</f>
        <v>13596.720560610185</v>
      </c>
      <c r="EA44" s="48" cm="1">
        <f t="array" ref="EA44">beneficio_muerte_individual_activo(EA$2,$F44,$D44, Hombres!$A$1:$DW$117, Mujeres!$A$1:$DW$117)</f>
        <v>14795.255349626497</v>
      </c>
      <c r="EB44" s="48" cm="1">
        <f t="array" ref="EB44">beneficio_muerte_individual_activo(EB$2,$F44,$D44, Hombres!$A$1:$DW$117, Mujeres!$A$1:$DW$117)</f>
        <v>16212.644493915433</v>
      </c>
      <c r="EC44" s="48" cm="1">
        <f t="array" ref="EC44">beneficio_muerte_individual_activo(EC$2,$F44,$D44, Hombres!$A$1:$DW$117, Mujeres!$A$1:$DW$117)</f>
        <v>10674.306838679675</v>
      </c>
      <c r="ED44" s="48" cm="1">
        <f t="array" ref="ED44">beneficio_muerte_individual_activo(ED$2,$F44,$D44, Hombres!$A$1:$DW$117, Mujeres!$A$1:$DW$117)</f>
        <v>11653.165987125378</v>
      </c>
      <c r="EE44" s="48" cm="1">
        <f t="array" ref="EE44">beneficio_muerte_individual_activo(EE$2,$F44,$D44, Hombres!$A$1:$DW$117, Mujeres!$A$1:$DW$117)</f>
        <v>12571.747890214903</v>
      </c>
      <c r="EF44" s="48" cm="1">
        <f t="array" ref="EF44">beneficio_muerte_individual_activo(EF$2,$F44,$D44, Hombres!$A$1:$DW$117, Mujeres!$A$1:$DW$117)</f>
        <v>13433.073800996935</v>
      </c>
      <c r="EG44" s="48" cm="1">
        <f t="array" ref="EG44">beneficio_muerte_individual_activo(EG$2,$F44,$D44, Hombres!$A$1:$DW$117, Mujeres!$A$1:$DW$117)</f>
        <v>14323.137862847603</v>
      </c>
      <c r="EH44" s="48" cm="1">
        <f t="array" ref="EH44">beneficio_muerte_individual_activo(EH$2,$F44,$D44, Hombres!$A$1:$DW$117, Mujeres!$A$1:$DW$117)</f>
        <v>15341.991374048579</v>
      </c>
      <c r="EI44" s="48" cm="1">
        <f t="array" ref="EI44">beneficio_muerte_individual_activo(EI$2,$F44,$D44, Hombres!$A$1:$DW$117, Mujeres!$A$1:$DW$117)</f>
        <v>16541.565997602203</v>
      </c>
      <c r="EJ44" s="48" cm="1">
        <f t="array" ref="EJ44">beneficio_muerte_individual_activo(EJ$2,$F44,$D44, Hombres!$A$1:$DW$117, Mujeres!$A$1:$DW$117)</f>
        <v>18032.211494391879</v>
      </c>
      <c r="EK44" s="48" cm="1">
        <f t="array" ref="EK44">beneficio_muerte_individual_activo(EK$2,$F44,$D44, Hombres!$A$1:$DW$117, Mujeres!$A$1:$DW$117)</f>
        <v>20031.152908484004</v>
      </c>
      <c r="EL44" s="48" cm="1">
        <f t="array" ref="EL44">beneficio_muerte_individual_activo(EL$2,$F44,$D44, Hombres!$A$1:$DW$117, Mujeres!$A$1:$DW$117)</f>
        <v>22538.515150371983</v>
      </c>
      <c r="EM44" s="48" cm="1">
        <f t="array" ref="EM44">beneficio_muerte_individual_activo(EM$2,$F44,$D44, Hombres!$A$1:$DW$117, Mujeres!$A$1:$DW$117)</f>
        <v>25163.812872870625</v>
      </c>
      <c r="EN44" s="48" cm="1">
        <f t="array" ref="EN44">beneficio_muerte_individual_activo(EN$2,$F44,$D44, Hombres!$A$1:$DW$117, Mujeres!$A$1:$DW$117)</f>
        <v>27546.44427313724</v>
      </c>
      <c r="EO44" s="48" cm="1">
        <f t="array" ref="EO44">beneficio_muerte_individual_activo(EO$2,$F44,$D44, Hombres!$A$1:$DW$117, Mujeres!$A$1:$DW$117)</f>
        <v>29758.539301801669</v>
      </c>
      <c r="EP44" s="48" cm="1">
        <f t="array" ref="EP44">beneficio_muerte_individual_activo(EP$2,$F44,$D44, Hombres!$A$1:$DW$117, Mujeres!$A$1:$DW$117)</f>
        <v>32265.966558527856</v>
      </c>
      <c r="EQ44" s="48" cm="1">
        <f t="array" ref="EQ44">beneficio_muerte_individual_activo(EQ$2,$F44,$D44, Hombres!$A$1:$DW$117, Mujeres!$A$1:$DW$117)</f>
        <v>35461.649433215025</v>
      </c>
      <c r="ER44" s="48" cm="1">
        <f t="array" ref="ER44">beneficio_muerte_individual_activo(ER$2,$F44,$D44, Hombres!$A$1:$DW$117, Mujeres!$A$1:$DW$117)</f>
        <v>39466.359452223871</v>
      </c>
      <c r="ES44" s="48" cm="1">
        <f t="array" ref="ES44">beneficio_muerte_individual_activo(ES$2,$F44,$D44, Hombres!$A$1:$DW$117, Mujeres!$A$1:$DW$117)</f>
        <v>44185.243941110755</v>
      </c>
      <c r="ET44" s="48" cm="1">
        <f t="array" ref="ET44">beneficio_muerte_individual_activo(ET$2,$F44,$D44, Hombres!$A$1:$DW$117, Mujeres!$A$1:$DW$117)</f>
        <v>52141.457254526445</v>
      </c>
      <c r="EU44" s="48" cm="1">
        <f t="array" ref="EU44">beneficio_muerte_individual_activo(EU$2,$F44,$D44, Hombres!$A$1:$DW$117, Mujeres!$A$1:$DW$117)</f>
        <v>57395.949693696231</v>
      </c>
      <c r="EV44" s="48" cm="1">
        <f t="array" ref="EV44">beneficio_muerte_individual_activo(EV$2,$F44,$D44, Hombres!$A$1:$DW$117, Mujeres!$A$1:$DW$117)</f>
        <v>63058.957183171769</v>
      </c>
      <c r="EW44" s="48" cm="1">
        <f t="array" ref="EW44">beneficio_muerte_individual_activo(EW$2,$F44,$D44, Hombres!$A$1:$DW$117, Mujeres!$A$1:$DW$117)</f>
        <v>69041.838019985094</v>
      </c>
      <c r="EX44" s="48" cm="1">
        <f t="array" ref="EX44">beneficio_muerte_individual_activo(EX$2,$F44,$D44, Hombres!$A$1:$DW$117, Mujeres!$A$1:$DW$117)</f>
        <v>75240.623966753963</v>
      </c>
      <c r="EY44" s="48" cm="1">
        <f t="array" ref="EY44">beneficio_muerte_individual_activo(EY$2,$F44,$D44, Hombres!$A$1:$DW$117, Mujeres!$A$1:$DW$117)</f>
        <v>81698.781318179375</v>
      </c>
      <c r="EZ44" s="48" cm="1">
        <f t="array" ref="EZ44">beneficio_muerte_individual_activo(EZ$2,$F44,$D44, Hombres!$A$1:$DW$117, Mujeres!$A$1:$DW$117)</f>
        <v>88459.472944663168</v>
      </c>
      <c r="FA44" s="48" cm="1">
        <f t="array" ref="FA44">beneficio_muerte_individual_activo(FA$2,$F44,$D44, Hombres!$A$1:$DW$117, Mujeres!$A$1:$DW$117)</f>
        <v>95409.639744832806</v>
      </c>
      <c r="FB44" s="48" cm="1">
        <f t="array" ref="FB44">beneficio_muerte_individual_activo(FB$2,$F44,$D44, Hombres!$A$1:$DW$117, Mujeres!$A$1:$DW$117)</f>
        <v>102289.38248410057</v>
      </c>
      <c r="FC44" s="48" cm="1">
        <f t="array" ref="FC44">beneficio_muerte_individual_activo(FC$2,$F44,$D44, Hombres!$A$1:$DW$117, Mujeres!$A$1:$DW$117)</f>
        <v>108846.56604458197</v>
      </c>
      <c r="FD44" s="48" cm="1">
        <f t="array" ref="FD44">beneficio_muerte_individual_activo(FD$2,$F44,$D44, Hombres!$A$1:$DW$117, Mujeres!$A$1:$DW$117)</f>
        <v>114994.92674224258</v>
      </c>
      <c r="FE44" s="48" cm="1">
        <f t="array" ref="FE44">beneficio_muerte_individual_activo(FE$2,$F44,$D44, Hombres!$A$1:$DW$117, Mujeres!$A$1:$DW$117)</f>
        <v>120619.89274785959</v>
      </c>
      <c r="FF44" s="48" cm="1">
        <f t="array" ref="FF44">beneficio_muerte_individual_activo(FF$2,$F44,$D44, Hombres!$A$1:$DW$117, Mujeres!$A$1:$DW$117)</f>
        <v>125465.15224454599</v>
      </c>
      <c r="FG44" s="48" cm="1">
        <f t="array" ref="FG44">beneficio_muerte_individual_activo(FG$2,$F44,$D44, Hombres!$A$1:$DW$117, Mujeres!$A$1:$DW$117)</f>
        <v>129146.27377159671</v>
      </c>
      <c r="FH44" s="48" cm="1">
        <f t="array" ref="FH44">beneficio_muerte_individual_activo(FH$2,$F44,$D44, Hombres!$A$1:$DW$117, Mujeres!$A$1:$DW$117)</f>
        <v>131306.21648177435</v>
      </c>
      <c r="FI44" s="48" cm="1">
        <f t="array" ref="FI44">beneficio_muerte_individual_activo(FI$2,$F44,$D44, Hombres!$A$1:$DW$117, Mujeres!$A$1:$DW$117)</f>
        <v>131702.92028492311</v>
      </c>
      <c r="FJ44" s="48" cm="1">
        <f t="array" ref="FJ44">beneficio_muerte_individual_activo(FJ$2,$F44,$D44, Hombres!$A$1:$DW$117, Mujeres!$A$1:$DW$117)</f>
        <v>130127.40769284085</v>
      </c>
      <c r="FK44" s="48" cm="1">
        <f t="array" ref="FK44">beneficio_muerte_individual_activo(FK$2,$F44,$D44, Hombres!$A$1:$DW$117, Mujeres!$A$1:$DW$117)</f>
        <v>126352.51659429901</v>
      </c>
      <c r="FL44" s="48" cm="1">
        <f t="array" ref="FL44">beneficio_muerte_individual_activo(FL$2,$F44,$D44, Hombres!$A$1:$DW$117, Mujeres!$A$1:$DW$117)</f>
        <v>120182.81197519394</v>
      </c>
      <c r="FM44" s="48" cm="1">
        <f t="array" ref="FM44">beneficio_muerte_individual_activo(FM$2,$F44,$D44, Hombres!$A$1:$DW$117, Mujeres!$A$1:$DW$117)</f>
        <v>111618.43678492196</v>
      </c>
      <c r="FN44" s="48" cm="1">
        <f t="array" ref="FN44">beneficio_muerte_individual_activo(FN$2,$F44,$D44, Hombres!$A$1:$DW$117, Mujeres!$A$1:$DW$117)</f>
        <v>100907.24897040031</v>
      </c>
      <c r="FO44" s="48" cm="1">
        <f t="array" ref="FO44">beneficio_muerte_individual_activo(FO$2,$F44,$D44, Hombres!$A$1:$DW$117, Mujeres!$A$1:$DW$117)</f>
        <v>88470.185911717257</v>
      </c>
      <c r="FP44" s="48" cm="1">
        <f t="array" ref="FP44">beneficio_muerte_individual_activo(FP$2,$F44,$D44, Hombres!$A$1:$DW$117, Mujeres!$A$1:$DW$117)</f>
        <v>74865.80293803259</v>
      </c>
      <c r="FQ44" s="108" cm="1">
        <f t="array" ref="FQ44">beneficio_muerte_individual_activo(FQ$2,$F44,$D44, Hombres!$A$1:$DW$117, Mujeres!$A$1:$DW$117)</f>
        <v>60790.867995577486</v>
      </c>
      <c r="FR44" s="48" cm="1">
        <f t="array" ref="FR44">beneficio_muerte_individual_activo(FR$2,$F44,$D44, Hombres!$A$1:$DW$117, Mujeres!$A$1:$DW$117)</f>
        <v>47061.592960589383</v>
      </c>
      <c r="FS44" s="48" cm="1">
        <f t="array" ref="FS44">beneficio_muerte_individual_activo(FS$2,$F44,$D44, Hombres!$A$1:$DW$117, Mujeres!$A$1:$DW$117)</f>
        <v>34486.968025480099</v>
      </c>
      <c r="FT44" s="48" cm="1">
        <f t="array" ref="FT44">beneficio_muerte_individual_activo(FT$2,$F44,$D44, Hombres!$A$1:$DW$117, Mujeres!$A$1:$DW$117)</f>
        <v>23715.89627900648</v>
      </c>
      <c r="FU44" s="48" cm="1">
        <f t="array" ref="FU44">beneficio_muerte_individual_activo(FU$2,$F44,$D44, Hombres!$A$1:$DW$117, Mujeres!$A$1:$DW$117)</f>
        <v>15141.531723759666</v>
      </c>
      <c r="FV44" s="48" cm="1">
        <f t="array" ref="FV44">beneficio_muerte_individual_activo(FV$2,$F44,$D44, Hombres!$A$1:$DW$117, Mujeres!$A$1:$DW$117)</f>
        <v>8858.8319283367127</v>
      </c>
      <c r="FW44" s="48" cm="1">
        <f t="array" ref="FW44">beneficio_muerte_individual_activo(FW$2,$F44,$D44, Hombres!$A$1:$DW$117, Mujeres!$A$1:$DW$117)</f>
        <v>4675.2023743976833</v>
      </c>
      <c r="FX44" s="48" cm="1">
        <f t="array" ref="FX44">beneficio_muerte_individual_activo(FX$2,$F44,$D44, Hombres!$A$1:$DW$117, Mujeres!$A$1:$DW$117)</f>
        <v>2181.8555163232222</v>
      </c>
      <c r="FY44" s="48" cm="1">
        <f t="array" ref="FY44">beneficio_muerte_individual_activo(FY$2,$F44,$D44, Hombres!$A$1:$DW$117, Mujeres!$A$1:$DW$117)</f>
        <v>877.19583558350814</v>
      </c>
      <c r="FZ44" s="48" cm="1">
        <f t="array" ref="FZ44">beneficio_muerte_individual_activo(FZ$2,$F44,$D44, Hombres!$A$1:$DW$117, Mujeres!$A$1:$DW$117)</f>
        <v>293.08572616190025</v>
      </c>
      <c r="GA44" s="48" cm="1">
        <f t="array" ref="GA44">beneficio_muerte_individual_activo(GA$2,$F44,$D44, Hombres!$A$1:$DW$117, Mujeres!$A$1:$DW$117)</f>
        <v>77.207147897527165</v>
      </c>
      <c r="GB44" s="48" cm="1">
        <f t="array" ref="GB44">beneficio_muerte_individual_activo(GB$2,$F44,$D44, Hombres!$A$1:$DW$117, Mujeres!$A$1:$DW$117)</f>
        <v>14.711869805848508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35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0</v>
      </c>
      <c r="AP45" s="48" cm="1">
        <f t="array" ref="AP45">AnualidadActivo(AP$2, $E45, $C45, $B45, $D45, Hombres!$A$1:$DW$117, Mujeres!$A$1:$DW$117)</f>
        <v>95652955.488240704</v>
      </c>
      <c r="AQ45" s="48" cm="1">
        <f t="array" ref="AQ45">AnualidadActivo(AQ$2, $E45, $C45, $B45, $D45, Hombres!$A$1:$DW$117, Mujeres!$A$1:$DW$117)</f>
        <v>98522544.152887911</v>
      </c>
      <c r="AR45" s="48" cm="1">
        <f t="array" ref="AR45">AnualidadActivo(AR$2, $E45, $C45, $B45, $D45, Hombres!$A$1:$DW$117, Mujeres!$A$1:$DW$117)</f>
        <v>101478220.47747456</v>
      </c>
      <c r="AS45" s="48" cm="1">
        <f t="array" ref="AS45">AnualidadActivo(AS$2, $E45, $C45, $B45, $D45, Hombres!$A$1:$DW$117, Mujeres!$A$1:$DW$117)</f>
        <v>104522567.09179881</v>
      </c>
      <c r="AT45" s="48" cm="1">
        <f t="array" ref="AT45">AnualidadActivo(AT$2, $E45, $C45, $B45, $D45, Hombres!$A$1:$DW$117, Mujeres!$A$1:$DW$117)</f>
        <v>107658244.10455278</v>
      </c>
      <c r="AU45" s="48" cm="1">
        <f t="array" ref="AU45">AnualidadActivo(AU$2, $E45, $C45, $B45, $D45, Hombres!$A$1:$DW$117, Mujeres!$A$1:$DW$117)</f>
        <v>109965458.7830067</v>
      </c>
      <c r="AV45" s="48" cm="1">
        <f t="array" ref="AV45">AnualidadActivo(AV$2, $E45, $C45, $B45, $D45, Hombres!$A$1:$DW$117, Mujeres!$A$1:$DW$117)</f>
        <v>112250921.16710858</v>
      </c>
      <c r="AW45" s="48" cm="1">
        <f t="array" ref="AW45">AnualidadActivo(AW$2, $E45, $C45, $B45, $D45, Hombres!$A$1:$DW$117, Mujeres!$A$1:$DW$117)</f>
        <v>114515506.60977399</v>
      </c>
      <c r="AX45" s="48" cm="1">
        <f t="array" ref="AX45">AnualidadActivo(AX$2, $E45, $C45, $B45, $D45, Hombres!$A$1:$DW$117, Mujeres!$A$1:$DW$117)</f>
        <v>116762073.19263062</v>
      </c>
      <c r="AY45" s="48" cm="1">
        <f t="array" ref="AY45">AnualidadActivo(AY$2, $E45, $C45, $B45, $D45, Hombres!$A$1:$DW$117, Mujeres!$A$1:$DW$117)</f>
        <v>118981203.4150866</v>
      </c>
      <c r="AZ45" s="48" cm="1">
        <f t="array" ref="AZ45">AnualidadActivo(AZ$2, $E45, $C45, $B45, $D45, Hombres!$A$1:$DW$117, Mujeres!$A$1:$DW$117)</f>
        <v>121147594.01089475</v>
      </c>
      <c r="BA45" s="48" cm="1">
        <f t="array" ref="BA45">AnualidadActivo(BA$2, $E45, $C45, $B45, $D45, Hombres!$A$1:$DW$117, Mujeres!$A$1:$DW$117)</f>
        <v>123219813.30890563</v>
      </c>
      <c r="BB45" s="48" cm="1">
        <f t="array" ref="BB45">AnualidadActivo(BB$2, $E45, $C45, $B45, $D45, Hombres!$A$1:$DW$117, Mujeres!$A$1:$DW$117)</f>
        <v>125149210.95560341</v>
      </c>
      <c r="BC45" s="48" cm="1">
        <f t="array" ref="BC45">AnualidadActivo(BC$2, $E45, $C45, $B45, $D45, Hombres!$A$1:$DW$117, Mujeres!$A$1:$DW$117)</f>
        <v>126888858.20017473</v>
      </c>
      <c r="BD45" s="48" cm="1">
        <f t="array" ref="BD45">AnualidadActivo(BD$2, $E45, $C45, $B45, $D45, Hombres!$A$1:$DW$117, Mujeres!$A$1:$DW$117)</f>
        <v>128400288.36329433</v>
      </c>
      <c r="BE45" s="48" cm="1">
        <f t="array" ref="BE45">AnualidadActivo(BE$2, $E45, $C45, $B45, $D45, Hombres!$A$1:$DW$117, Mujeres!$A$1:$DW$117)</f>
        <v>129665891.74240541</v>
      </c>
      <c r="BF45" s="48" cm="1">
        <f t="array" ref="BF45">AnualidadActivo(BF$2, $E45, $C45, $B45, $D45, Hombres!$A$1:$DW$117, Mujeres!$A$1:$DW$117)</f>
        <v>130681893.11612745</v>
      </c>
      <c r="BG45" s="48" cm="1">
        <f t="array" ref="BG45">AnualidadActivo(BG$2, $E45, $C45, $B45, $D45, Hombres!$A$1:$DW$117, Mujeres!$A$1:$DW$117)</f>
        <v>131446328.61128065</v>
      </c>
      <c r="BH45" s="48" cm="1">
        <f t="array" ref="BH45">AnualidadActivo(BH$2, $E45, $C45, $B45, $D45, Hombres!$A$1:$DW$117, Mujeres!$A$1:$DW$117)</f>
        <v>131952836.92729591</v>
      </c>
      <c r="BI45" s="48" cm="1">
        <f t="array" ref="BI45">AnualidadActivo(BI$2, $E45, $C45, $B45, $D45, Hombres!$A$1:$DW$117, Mujeres!$A$1:$DW$117)</f>
        <v>132180925.32309496</v>
      </c>
      <c r="BJ45" s="48" cm="1">
        <f t="array" ref="BJ45">AnualidadActivo(BJ$2, $E45, $C45, $B45, $D45, Hombres!$A$1:$DW$117, Mujeres!$A$1:$DW$117)</f>
        <v>131860438.65847103</v>
      </c>
      <c r="BK45" s="48" cm="1">
        <f t="array" ref="BK45">AnualidadActivo(BK$2, $E45, $C45, $B45, $D45, Hombres!$A$1:$DW$117, Mujeres!$A$1:$DW$117)</f>
        <v>131136064.52544469</v>
      </c>
      <c r="BL45" s="48" cm="1">
        <f t="array" ref="BL45">AnualidadActivo(BL$2, $E45, $C45, $B45, $D45, Hombres!$A$1:$DW$117, Mujeres!$A$1:$DW$117)</f>
        <v>129972112.88123478</v>
      </c>
      <c r="BM45" s="48" cm="1">
        <f t="array" ref="BM45">AnualidadActivo(BM$2, $E45, $C45, $B45, $D45, Hombres!$A$1:$DW$117, Mujeres!$A$1:$DW$117)</f>
        <v>128332312.05071403</v>
      </c>
      <c r="BN45" s="48" cm="1">
        <f t="array" ref="BN45">AnualidadActivo(BN$2, $E45, $C45, $B45, $D45, Hombres!$A$1:$DW$117, Mujeres!$A$1:$DW$117)</f>
        <v>126180121.94141239</v>
      </c>
      <c r="BO45" s="48" cm="1">
        <f t="array" ref="BO45">AnualidadActivo(BO$2, $E45, $C45, $B45, $D45, Hombres!$A$1:$DW$117, Mujeres!$A$1:$DW$117)</f>
        <v>123481753.47232895</v>
      </c>
      <c r="BP45" s="48" cm="1">
        <f t="array" ref="BP45">AnualidadActivo(BP$2, $E45, $C45, $B45, $D45, Hombres!$A$1:$DW$117, Mujeres!$A$1:$DW$117)</f>
        <v>120202742.18497409</v>
      </c>
      <c r="BQ45" s="48" cm="1">
        <f t="array" ref="BQ45">AnualidadActivo(BQ$2, $E45, $C45, $B45, $D45, Hombres!$A$1:$DW$117, Mujeres!$A$1:$DW$117)</f>
        <v>116314304.88005975</v>
      </c>
      <c r="BR45" s="48" cm="1">
        <f t="array" ref="BR45">AnualidadActivo(BR$2, $E45, $C45, $B45, $D45, Hombres!$A$1:$DW$117, Mujeres!$A$1:$DW$117)</f>
        <v>111802737.49249154</v>
      </c>
      <c r="BS45" s="48" cm="1">
        <f t="array" ref="BS45">AnualidadActivo(BS$2, $E45, $C45, $B45, $D45, Hombres!$A$1:$DW$117, Mujeres!$A$1:$DW$117)</f>
        <v>106671305.11285661</v>
      </c>
      <c r="BT45" s="48" cm="1">
        <f t="array" ref="BT45">AnualidadActivo(BT$2, $E45, $C45, $B45, $D45, Hombres!$A$1:$DW$117, Mujeres!$A$1:$DW$117)</f>
        <v>100937555.41577677</v>
      </c>
      <c r="BU45" s="48" cm="1">
        <f t="array" ref="BU45">AnualidadActivo(BU$2, $E45, $C45, $B45, $D45, Hombres!$A$1:$DW$117, Mujeres!$A$1:$DW$117)</f>
        <v>94632183.762811601</v>
      </c>
      <c r="BV45" s="48" cm="1">
        <f t="array" ref="BV45">AnualidadActivo(BV$2, $E45, $C45, $B45, $D45, Hombres!$A$1:$DW$117, Mujeres!$A$1:$DW$117)</f>
        <v>87804945.14914012</v>
      </c>
      <c r="BW45" s="48" cm="1">
        <f t="array" ref="BW45">AnualidadActivo(BW$2, $E45, $C45, $B45, $D45, Hombres!$A$1:$DW$117, Mujeres!$A$1:$DW$117)</f>
        <v>80533570.909443945</v>
      </c>
      <c r="BX45" s="48" cm="1">
        <f t="array" ref="BX45">AnualidadActivo(BX$2, $E45, $C45, $B45, $D45, Hombres!$A$1:$DW$117, Mujeres!$A$1:$DW$117)</f>
        <v>72921679.123500243</v>
      </c>
      <c r="BY45" s="48" cm="1">
        <f t="array" ref="BY45">AnualidadActivo(BY$2, $E45, $C45, $B45, $D45, Hombres!$A$1:$DW$117, Mujeres!$A$1:$DW$117)</f>
        <v>65089842.584406428</v>
      </c>
      <c r="BZ45" s="48" cm="1">
        <f t="array" ref="BZ45">AnualidadActivo(BZ$2, $E45, $C45, $B45, $D45, Hombres!$A$1:$DW$117, Mujeres!$A$1:$DW$117)</f>
        <v>57172481.803873725</v>
      </c>
      <c r="CA45" s="48" cm="1">
        <f t="array" ref="CA45">AnualidadActivo(CA$2, $E45, $C45, $B45, $D45, Hombres!$A$1:$DW$117, Mujeres!$A$1:$DW$117)</f>
        <v>49319260.098316684</v>
      </c>
      <c r="CB45" s="48" cm="1">
        <f t="array" ref="CB45">AnualidadActivo(CB$2, $E45, $C45, $B45, $D45, Hombres!$A$1:$DW$117, Mujeres!$A$1:$DW$117)</f>
        <v>41693969.148638219</v>
      </c>
      <c r="CC45" s="48" cm="1">
        <f t="array" ref="CC45">AnualidadActivo(CC$2, $E45, $C45, $B45, $D45, Hombres!$A$1:$DW$117, Mujeres!$A$1:$DW$117)</f>
        <v>34461852.671643071</v>
      </c>
      <c r="CD45" s="48" cm="1">
        <f t="array" ref="CD45">AnualidadActivo(CD$2, $E45, $C45, $B45, $D45, Hombres!$A$1:$DW$117, Mujeres!$A$1:$DW$117)</f>
        <v>27773517.533631835</v>
      </c>
      <c r="CE45" s="48" cm="1">
        <f t="array" ref="CE45">AnualidadActivo(CE$2, $E45, $C45, $B45, $D45, Hombres!$A$1:$DW$117, Mujeres!$A$1:$DW$117)</f>
        <v>21755192.615089264</v>
      </c>
      <c r="CF45" s="48" cm="1">
        <f t="array" ref="CF45">AnualidadActivo(CF$2, $E45, $C45, $B45, $D45, Hombres!$A$1:$DW$117, Mujeres!$A$1:$DW$117)</f>
        <v>16502486.268692734</v>
      </c>
      <c r="CG45" s="48" cm="1">
        <f t="array" ref="CG45">AnualidadActivo(CG$2, $E45, $C45, $B45, $D45, Hombres!$A$1:$DW$117, Mujeres!$A$1:$DW$117)</f>
        <v>12073715.926549586</v>
      </c>
      <c r="CH45" s="48" cm="1">
        <f t="array" ref="CH45">AnualidadActivo(CH$2, $E45, $C45, $B45, $D45, Hombres!$A$1:$DW$117, Mujeres!$A$1:$DW$117)</f>
        <v>8481551.2083121091</v>
      </c>
      <c r="CI45" s="48" cm="1">
        <f t="array" ref="CI45">AnualidadActivo(CI$2, $E45, $C45, $B45, $D45, Hombres!$A$1:$DW$117, Mujeres!$A$1:$DW$117)</f>
        <v>5690550.3068276439</v>
      </c>
      <c r="CJ45" s="48" cm="1">
        <f t="array" ref="CJ45">AnualidadActivo(CJ$2, $E45, $C45, $B45, $D45, Hombres!$A$1:$DW$117, Mujeres!$A$1:$DW$117)</f>
        <v>3623731.1396454847</v>
      </c>
      <c r="CK45" s="48" cm="1">
        <f t="array" ref="CK45">AnualidadActivo(CK$2, $E45, $C45, $B45, $D45, Hombres!$A$1:$DW$117, Mujeres!$A$1:$DW$117)</f>
        <v>2174189.1473826123</v>
      </c>
      <c r="CL45" s="48" cm="1">
        <f t="array" ref="CL45">AnualidadActivo(CL$2, $E45, $C45, $B45, $D45, Hombres!$A$1:$DW$117, Mujeres!$A$1:$DW$117)</f>
        <v>1218737.693444455</v>
      </c>
      <c r="CM45" s="48" cm="1">
        <f t="array" ref="CM45">AnualidadActivo(CM$2, $E45, $C45, $B45, $D45, Hombres!$A$1:$DW$117, Mujeres!$A$1:$DW$117)</f>
        <v>631944.04176268133</v>
      </c>
      <c r="CN45" s="48" cm="1">
        <f t="array" ref="CN45">AnualidadActivo(CN$2, $E45, $C45, $B45, $D45, Hombres!$A$1:$DW$117, Mujeres!$A$1:$DW$117)</f>
        <v>0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6765.5000000000009</v>
      </c>
      <c r="DG45" s="48" cm="1">
        <f t="array" ref="DG45">beneficio_muerte_individual_activo(DG$2,$F45,$D45, Hombres!$A$1:$DW$117, Mujeres!$A$1:$DW$117)</f>
        <v>6861.20352645</v>
      </c>
      <c r="DH45" s="48" cm="1">
        <f t="array" ref="DH45">beneficio_muerte_individual_activo(DH$2,$F45,$D45, Hombres!$A$1:$DW$117, Mujeres!$A$1:$DW$117)</f>
        <v>7049.2359292246565</v>
      </c>
      <c r="DI45" s="48" cm="1">
        <f t="array" ref="DI45">beneficio_muerte_individual_activo(DI$2,$F45,$D45, Hombres!$A$1:$DW$117, Mujeres!$A$1:$DW$117)</f>
        <v>7318.1125717819941</v>
      </c>
      <c r="DJ45" s="48" cm="1">
        <f t="array" ref="DJ45">beneficio_muerte_individual_activo(DJ$2,$F45,$D45, Hombres!$A$1:$DW$117, Mujeres!$A$1:$DW$117)</f>
        <v>7647.4423485765683</v>
      </c>
      <c r="DK45" s="48" cm="1">
        <f t="array" ref="DK45">beneficio_muerte_individual_activo(DK$2,$F45,$D45, Hombres!$A$1:$DW$117, Mujeres!$A$1:$DW$117)</f>
        <v>8050.2037527198236</v>
      </c>
      <c r="DL45" s="48" cm="1">
        <f t="array" ref="DL45">beneficio_muerte_individual_activo(DL$2,$F45,$D45, Hombres!$A$1:$DW$117, Mujeres!$A$1:$DW$117)</f>
        <v>8535.754157482661</v>
      </c>
      <c r="DM45" s="48" cm="1">
        <f t="array" ref="DM45">beneficio_muerte_individual_activo(DM$2,$F45,$D45, Hombres!$A$1:$DW$117, Mujeres!$A$1:$DW$117)</f>
        <v>9042.0543309469031</v>
      </c>
      <c r="DN45" s="48" cm="1">
        <f t="array" ref="DN45">beneficio_muerte_individual_activo(DN$2,$F45,$D45, Hombres!$A$1:$DW$117, Mujeres!$A$1:$DW$117)</f>
        <v>9467.0524827655227</v>
      </c>
      <c r="DO45" s="48" cm="1">
        <f t="array" ref="DO45">beneficio_muerte_individual_activo(DO$2,$F45,$D45, Hombres!$A$1:$DW$117, Mujeres!$A$1:$DW$117)</f>
        <v>9779.6586667457032</v>
      </c>
      <c r="DP45" s="48" cm="1">
        <f t="array" ref="DP45">beneficio_muerte_individual_activo(DP$2,$F45,$D45, Hombres!$A$1:$DW$117, Mujeres!$A$1:$DW$117)</f>
        <v>10057.392644397771</v>
      </c>
      <c r="DQ45" s="48" cm="1">
        <f t="array" ref="DQ45">beneficio_muerte_individual_activo(DQ$2,$F45,$D45, Hombres!$A$1:$DW$117, Mujeres!$A$1:$DW$117)</f>
        <v>10514.027555943607</v>
      </c>
      <c r="DR45" s="48" cm="1">
        <f t="array" ref="DR45">beneficio_muerte_individual_activo(DR$2,$F45,$D45, Hombres!$A$1:$DW$117, Mujeres!$A$1:$DW$117)</f>
        <v>11158.742578238687</v>
      </c>
      <c r="DS45" s="48" cm="1">
        <f t="array" ref="DS45">beneficio_muerte_individual_activo(DS$2,$F45,$D45, Hombres!$A$1:$DW$117, Mujeres!$A$1:$DW$117)</f>
        <v>11933.450461898714</v>
      </c>
      <c r="DT45" s="48" cm="1">
        <f t="array" ref="DT45">beneficio_muerte_individual_activo(DT$2,$F45,$D45, Hombres!$A$1:$DW$117, Mujeres!$A$1:$DW$117)</f>
        <v>12765.384784440123</v>
      </c>
      <c r="DU45" s="48" cm="1">
        <f t="array" ref="DU45">beneficio_muerte_individual_activo(DU$2,$F45,$D45, Hombres!$A$1:$DW$117, Mujeres!$A$1:$DW$117)</f>
        <v>13634.546698485057</v>
      </c>
      <c r="DV45" s="48" cm="1">
        <f t="array" ref="DV45">beneficio_muerte_individual_activo(DV$2,$F45,$D45, Hombres!$A$1:$DW$117, Mujeres!$A$1:$DW$117)</f>
        <v>14545.836002410953</v>
      </c>
      <c r="DW45" s="48" cm="1">
        <f t="array" ref="DW45">beneficio_muerte_individual_activo(DW$2,$F45,$D45, Hombres!$A$1:$DW$117, Mujeres!$A$1:$DW$117)</f>
        <v>15432.919089611913</v>
      </c>
      <c r="DX45" s="48" cm="1">
        <f t="array" ref="DX45">beneficio_muerte_individual_activo(DX$2,$F45,$D45, Hombres!$A$1:$DW$117, Mujeres!$A$1:$DW$117)</f>
        <v>16222.721973966823</v>
      </c>
      <c r="DY45" s="48" cm="1">
        <f t="array" ref="DY45">beneficio_muerte_individual_activo(DY$2,$F45,$D45, Hombres!$A$1:$DW$117, Mujeres!$A$1:$DW$117)</f>
        <v>17049.985633947756</v>
      </c>
      <c r="DZ45" s="48" cm="1">
        <f t="array" ref="DZ45">beneficio_muerte_individual_activo(DZ$2,$F45,$D45, Hombres!$A$1:$DW$117, Mujeres!$A$1:$DW$117)</f>
        <v>18010.831716487377</v>
      </c>
      <c r="EA45" s="48" cm="1">
        <f t="array" ref="EA45">beneficio_muerte_individual_activo(EA$2,$F45,$D45, Hombres!$A$1:$DW$117, Mujeres!$A$1:$DW$117)</f>
        <v>19318.191906443226</v>
      </c>
      <c r="EB45" s="48" cm="1">
        <f t="array" ref="EB45">beneficio_muerte_individual_activo(EB$2,$F45,$D45, Hombres!$A$1:$DW$117, Mujeres!$A$1:$DW$117)</f>
        <v>21042.108937509747</v>
      </c>
      <c r="EC45" s="48" cm="1">
        <f t="array" ref="EC45">beneficio_muerte_individual_activo(EC$2,$F45,$D45, Hombres!$A$1:$DW$117, Mujeres!$A$1:$DW$117)</f>
        <v>23115.621012250598</v>
      </c>
      <c r="ED45" s="48" cm="1">
        <f t="array" ref="ED45">beneficio_muerte_individual_activo(ED$2,$F45,$D45, Hombres!$A$1:$DW$117, Mujeres!$A$1:$DW$117)</f>
        <v>25239.207639331602</v>
      </c>
      <c r="EE45" s="48" cm="1">
        <f t="array" ref="EE45">beneficio_muerte_individual_activo(EE$2,$F45,$D45, Hombres!$A$1:$DW$117, Mujeres!$A$1:$DW$117)</f>
        <v>27260.562054896174</v>
      </c>
      <c r="EF45" s="48" cm="1">
        <f t="array" ref="EF45">beneficio_muerte_individual_activo(EF$2,$F45,$D45, Hombres!$A$1:$DW$117, Mujeres!$A$1:$DW$117)</f>
        <v>29253.387215927825</v>
      </c>
      <c r="EG45" s="48" cm="1">
        <f t="array" ref="EG45">beneficio_muerte_individual_activo(EG$2,$F45,$D45, Hombres!$A$1:$DW$117, Mujeres!$A$1:$DW$117)</f>
        <v>31226.035306983955</v>
      </c>
      <c r="EH45" s="48" cm="1">
        <f t="array" ref="EH45">beneficio_muerte_individual_activo(EH$2,$F45,$D45, Hombres!$A$1:$DW$117, Mujeres!$A$1:$DW$117)</f>
        <v>33178.726301933682</v>
      </c>
      <c r="EI45" s="48" cm="1">
        <f t="array" ref="EI45">beneficio_muerte_individual_activo(EI$2,$F45,$D45, Hombres!$A$1:$DW$117, Mujeres!$A$1:$DW$117)</f>
        <v>35281.608997808056</v>
      </c>
      <c r="EJ45" s="48" cm="1">
        <f t="array" ref="EJ45">beneficio_muerte_individual_activo(EJ$2,$F45,$D45, Hombres!$A$1:$DW$117, Mujeres!$A$1:$DW$117)</f>
        <v>22578.669555904085</v>
      </c>
      <c r="EK45" s="48" cm="1">
        <f t="array" ref="EK45">beneficio_muerte_individual_activo(EK$2,$F45,$D45, Hombres!$A$1:$DW$117, Mujeres!$A$1:$DW$117)</f>
        <v>24082.619501782483</v>
      </c>
      <c r="EL45" s="48" cm="1">
        <f t="array" ref="EL45">beneficio_muerte_individual_activo(EL$2,$F45,$D45, Hombres!$A$1:$DW$117, Mujeres!$A$1:$DW$117)</f>
        <v>25444.557694341609</v>
      </c>
      <c r="EM45" s="48" cm="1">
        <f t="array" ref="EM45">beneficio_muerte_individual_activo(EM$2,$F45,$D45, Hombres!$A$1:$DW$117, Mujeres!$A$1:$DW$117)</f>
        <v>26628.686930900694</v>
      </c>
      <c r="EN45" s="48" cm="1">
        <f t="array" ref="EN45">beneficio_muerte_individual_activo(EN$2,$F45,$D45, Hombres!$A$1:$DW$117, Mujeres!$A$1:$DW$117)</f>
        <v>27915.28485644381</v>
      </c>
      <c r="EO45" s="48" cm="1">
        <f t="array" ref="EO45">beneficio_muerte_individual_activo(EO$2,$F45,$D45, Hombres!$A$1:$DW$117, Mujeres!$A$1:$DW$117)</f>
        <v>29621.172025202279</v>
      </c>
      <c r="EP45" s="48" cm="1">
        <f t="array" ref="EP45">beneficio_muerte_individual_activo(EP$2,$F45,$D45, Hombres!$A$1:$DW$117, Mujeres!$A$1:$DW$117)</f>
        <v>32020.805973706279</v>
      </c>
      <c r="EQ45" s="48" cm="1">
        <f t="array" ref="EQ45">beneficio_muerte_individual_activo(EQ$2,$F45,$D45, Hombres!$A$1:$DW$117, Mujeres!$A$1:$DW$117)</f>
        <v>35167.454679908595</v>
      </c>
      <c r="ER45" s="48" cm="1">
        <f t="array" ref="ER45">beneficio_muerte_individual_activo(ER$2,$F45,$D45, Hombres!$A$1:$DW$117, Mujeres!$A$1:$DW$117)</f>
        <v>38927.545252692042</v>
      </c>
      <c r="ES45" s="48" cm="1">
        <f t="array" ref="ES45">beneficio_muerte_individual_activo(ES$2,$F45,$D45, Hombres!$A$1:$DW$117, Mujeres!$A$1:$DW$117)</f>
        <v>43053.538417598967</v>
      </c>
      <c r="ET45" s="48" cm="1">
        <f t="array" ref="ET45">beneficio_muerte_individual_activo(ET$2,$F45,$D45, Hombres!$A$1:$DW$117, Mujeres!$A$1:$DW$117)</f>
        <v>47102.17203833528</v>
      </c>
      <c r="EU45" s="48" cm="1">
        <f t="array" ref="EU45">beneficio_muerte_individual_activo(EU$2,$F45,$D45, Hombres!$A$1:$DW$117, Mujeres!$A$1:$DW$117)</f>
        <v>50814.794786564395</v>
      </c>
      <c r="EV45" s="48" cm="1">
        <f t="array" ref="EV45">beneficio_muerte_individual_activo(EV$2,$F45,$D45, Hombres!$A$1:$DW$117, Mujeres!$A$1:$DW$117)</f>
        <v>54176.3613968836</v>
      </c>
      <c r="EW45" s="48" cm="1">
        <f t="array" ref="EW45">beneficio_muerte_individual_activo(EW$2,$F45,$D45, Hombres!$A$1:$DW$117, Mujeres!$A$1:$DW$117)</f>
        <v>57279.24002498456</v>
      </c>
      <c r="EX45" s="48" cm="1">
        <f t="array" ref="EX45">beneficio_muerte_individual_activo(EX$2,$F45,$D45, Hombres!$A$1:$DW$117, Mujeres!$A$1:$DW$117)</f>
        <v>60361.791415326101</v>
      </c>
      <c r="EY45" s="48" cm="1">
        <f t="array" ref="EY45">beneficio_muerte_individual_activo(EY$2,$F45,$D45, Hombres!$A$1:$DW$117, Mujeres!$A$1:$DW$117)</f>
        <v>67328.932591099016</v>
      </c>
      <c r="EZ45" s="48" cm="1">
        <f t="array" ref="EZ45">beneficio_muerte_individual_activo(EZ$2,$F45,$D45, Hombres!$A$1:$DW$117, Mujeres!$A$1:$DW$117)</f>
        <v>71381.265376300042</v>
      </c>
      <c r="FA45" s="48" cm="1">
        <f t="array" ref="FA45">beneficio_muerte_individual_activo(FA$2,$F45,$D45, Hombres!$A$1:$DW$117, Mujeres!$A$1:$DW$117)</f>
        <v>75489.487402349623</v>
      </c>
      <c r="FB45" s="48" cm="1">
        <f t="array" ref="FB45">beneficio_muerte_individual_activo(FB$2,$F45,$D45, Hombres!$A$1:$DW$117, Mujeres!$A$1:$DW$117)</f>
        <v>79629.707308740253</v>
      </c>
      <c r="FC45" s="48" cm="1">
        <f t="array" ref="FC45">beneficio_muerte_individual_activo(FC$2,$F45,$D45, Hombres!$A$1:$DW$117, Mujeres!$A$1:$DW$117)</f>
        <v>83775.468488297847</v>
      </c>
      <c r="FD45" s="48" cm="1">
        <f t="array" ref="FD45">beneficio_muerte_individual_activo(FD$2,$F45,$D45, Hombres!$A$1:$DW$117, Mujeres!$A$1:$DW$117)</f>
        <v>87861.750906782254</v>
      </c>
      <c r="FE45" s="48" cm="1">
        <f t="array" ref="FE45">beneficio_muerte_individual_activo(FE$2,$F45,$D45, Hombres!$A$1:$DW$117, Mujeres!$A$1:$DW$117)</f>
        <v>91876.78246048736</v>
      </c>
      <c r="FF45" s="48" cm="1">
        <f t="array" ref="FF45">beneficio_muerte_individual_activo(FF$2,$F45,$D45, Hombres!$A$1:$DW$117, Mujeres!$A$1:$DW$117)</f>
        <v>95728.545236865932</v>
      </c>
      <c r="FG45" s="48" cm="1">
        <f t="array" ref="FG45">beneficio_muerte_individual_activo(FG$2,$F45,$D45, Hombres!$A$1:$DW$117, Mujeres!$A$1:$DW$117)</f>
        <v>99221.209933619146</v>
      </c>
      <c r="FH45" s="48" cm="1">
        <f t="array" ref="FH45">beneficio_muerte_individual_activo(FH$2,$F45,$D45, Hombres!$A$1:$DW$117, Mujeres!$A$1:$DW$117)</f>
        <v>102164.82415017721</v>
      </c>
      <c r="FI45" s="48" cm="1">
        <f t="array" ref="FI45">beneficio_muerte_individual_activo(FI$2,$F45,$D45, Hombres!$A$1:$DW$117, Mujeres!$A$1:$DW$117)</f>
        <v>104430.30151882989</v>
      </c>
      <c r="FJ45" s="48" cm="1">
        <f t="array" ref="FJ45">beneficio_muerte_individual_activo(FJ$2,$F45,$D45, Hombres!$A$1:$DW$117, Mujeres!$A$1:$DW$117)</f>
        <v>105923.71782280553</v>
      </c>
      <c r="FK45" s="48" cm="1">
        <f t="array" ref="FK45">beneficio_muerte_individual_activo(FK$2,$F45,$D45, Hombres!$A$1:$DW$117, Mujeres!$A$1:$DW$117)</f>
        <v>106504.38764160703</v>
      </c>
      <c r="FL45" s="48" cm="1">
        <f t="array" ref="FL45">beneficio_muerte_individual_activo(FL$2,$F45,$D45, Hombres!$A$1:$DW$117, Mujeres!$A$1:$DW$117)</f>
        <v>105962.3803517479</v>
      </c>
      <c r="FM45" s="48" cm="1">
        <f t="array" ref="FM45">beneficio_muerte_individual_activo(FM$2,$F45,$D45, Hombres!$A$1:$DW$117, Mujeres!$A$1:$DW$117)</f>
        <v>104147.06501313279</v>
      </c>
      <c r="FN45" s="48" cm="1">
        <f t="array" ref="FN45">beneficio_muerte_individual_activo(FN$2,$F45,$D45, Hombres!$A$1:$DW$117, Mujeres!$A$1:$DW$117)</f>
        <v>101028.83518040633</v>
      </c>
      <c r="FO45" s="48" cm="1">
        <f t="array" ref="FO45">beneficio_muerte_individual_activo(FO$2,$F45,$D45, Hombres!$A$1:$DW$117, Mujeres!$A$1:$DW$117)</f>
        <v>96623.387227644547</v>
      </c>
      <c r="FP45" s="48" cm="1">
        <f t="array" ref="FP45">beneficio_muerte_individual_activo(FP$2,$F45,$D45, Hombres!$A$1:$DW$117, Mujeres!$A$1:$DW$117)</f>
        <v>90942.012798355587</v>
      </c>
      <c r="FQ45" s="108" cm="1">
        <f t="array" ref="FQ45">beneficio_muerte_individual_activo(FQ$2,$F45,$D45, Hombres!$A$1:$DW$117, Mujeres!$A$1:$DW$117)</f>
        <v>84015.976431837524</v>
      </c>
      <c r="FR45" s="48" cm="1">
        <f t="array" ref="FR45">beneficio_muerte_individual_activo(FR$2,$F45,$D45, Hombres!$A$1:$DW$117, Mujeres!$A$1:$DW$117)</f>
        <v>75997.119583145366</v>
      </c>
      <c r="FS45" s="48" cm="1">
        <f t="array" ref="FS45">beneficio_muerte_individual_activo(FS$2,$F45,$D45, Hombres!$A$1:$DW$117, Mujeres!$A$1:$DW$117)</f>
        <v>67166.738973607702</v>
      </c>
      <c r="FT45" s="48" cm="1">
        <f t="array" ref="FT45">beneficio_muerte_individual_activo(FT$2,$F45,$D45, Hombres!$A$1:$DW$117, Mujeres!$A$1:$DW$117)</f>
        <v>57858.091911446005</v>
      </c>
      <c r="FU45" s="48" cm="1">
        <f t="array" ref="FU45">beneficio_muerte_individual_activo(FU$2,$F45,$D45, Hombres!$A$1:$DW$117, Mujeres!$A$1:$DW$117)</f>
        <v>48415.656464874577</v>
      </c>
      <c r="FV45" s="48" cm="1">
        <f t="array" ref="FV45">beneficio_muerte_individual_activo(FV$2,$F45,$D45, Hombres!$A$1:$DW$117, Mujeres!$A$1:$DW$117)</f>
        <v>39192.812764386494</v>
      </c>
      <c r="FW45" s="48" cm="1">
        <f t="array" ref="FW45">beneficio_muerte_individual_activo(FW$2,$F45,$D45, Hombres!$A$1:$DW$117, Mujeres!$A$1:$DW$117)</f>
        <v>30559.25935062761</v>
      </c>
      <c r="FX45" s="48" cm="1">
        <f t="array" ref="FX45">beneficio_muerte_individual_activo(FX$2,$F45,$D45, Hombres!$A$1:$DW$117, Mujeres!$A$1:$DW$117)</f>
        <v>22849.606464424134</v>
      </c>
      <c r="FY45" s="48" cm="1">
        <f t="array" ref="FY45">beneficio_muerte_individual_activo(FY$2,$F45,$D45, Hombres!$A$1:$DW$117, Mujeres!$A$1:$DW$117)</f>
        <v>16298.977503998874</v>
      </c>
      <c r="FZ45" s="48" cm="1">
        <f t="array" ref="FZ45">beneficio_muerte_individual_activo(FZ$2,$F45,$D45, Hombres!$A$1:$DW$117, Mujeres!$A$1:$DW$117)</f>
        <v>11020.248732537695</v>
      </c>
      <c r="GA45" s="48" cm="1">
        <f t="array" ref="GA45">beneficio_muerte_individual_activo(GA$2,$F45,$D45, Hombres!$A$1:$DW$117, Mujeres!$A$1:$DW$117)</f>
        <v>7008.165113897765</v>
      </c>
      <c r="GB45" s="48" cm="1">
        <f t="array" ref="GB45">beneficio_muerte_individual_activo(GB$2,$F45,$D45, Hombres!$A$1:$DW$117, Mujeres!$A$1:$DW$117)</f>
        <v>4155.4179368812456</v>
      </c>
      <c r="GC45" s="48" cm="1">
        <f t="array" ref="GC45">beneficio_muerte_individual_activo(GC$2,$F45,$D45, Hombres!$A$1:$DW$117, Mujeres!$A$1:$DW$117)</f>
        <v>2274.5897856618581</v>
      </c>
      <c r="GD45" s="48" cm="1">
        <f t="array" ref="GD45">beneficio_muerte_individual_activo(GD$2,$F45,$D45, Hombres!$A$1:$DW$117, Mujeres!$A$1:$DW$117)</f>
        <v>1135.4936962529673</v>
      </c>
      <c r="GE45" s="48" cm="1">
        <f t="array" ref="GE45">beneficio_muerte_individual_activo(GE$2,$F45,$D45, Hombres!$A$1:$DW$117, Mujeres!$A$1:$DW$117)</f>
        <v>509.09342314632812</v>
      </c>
      <c r="GF45" s="48" cm="1">
        <f t="array" ref="GF45">beneficio_muerte_individual_activo(GF$2,$F45,$D45, Hombres!$A$1:$DW$117, Mujeres!$A$1:$DW$117)</f>
        <v>201.04352170732321</v>
      </c>
      <c r="GG45" s="48" cm="1">
        <f t="array" ref="GG45">beneficio_muerte_individual_activo(GG$2,$F45,$D45, Hombres!$A$1:$DW$117, Mujeres!$A$1:$DW$117)</f>
        <v>68.202199194416195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35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0</v>
      </c>
      <c r="AR46" s="48" cm="1">
        <f t="array" ref="AR46">AnualidadActivo(AR$2, $E46, $C46, $B46, $D46, Hombres!$A$1:$DW$117, Mujeres!$A$1:$DW$117)</f>
        <v>181841142.15519765</v>
      </c>
      <c r="AS46" s="48" cm="1">
        <f t="array" ref="AS46">AnualidadActivo(AS$2, $E46, $C46, $B46, $D46, Hombres!$A$1:$DW$117, Mujeres!$A$1:$DW$117)</f>
        <v>187296376.41985354</v>
      </c>
      <c r="AT46" s="48" cm="1">
        <f t="array" ref="AT46">AnualidadActivo(AT$2, $E46, $C46, $B46, $D46, Hombres!$A$1:$DW$117, Mujeres!$A$1:$DW$117)</f>
        <v>192915267.71244916</v>
      </c>
      <c r="AU46" s="48" cm="1">
        <f t="array" ref="AU46">AnualidadActivo(AU$2, $E46, $C46, $B46, $D46, Hombres!$A$1:$DW$117, Mujeres!$A$1:$DW$117)</f>
        <v>198702725.74382266</v>
      </c>
      <c r="AV46" s="48" cm="1">
        <f t="array" ref="AV46">AnualidadActivo(AV$2, $E46, $C46, $B46, $D46, Hombres!$A$1:$DW$117, Mujeres!$A$1:$DW$117)</f>
        <v>204663807.51613736</v>
      </c>
      <c r="AW46" s="48" cm="1">
        <f t="array" ref="AW46">AnualidadActivo(AW$2, $E46, $C46, $B46, $D46, Hombres!$A$1:$DW$117, Mujeres!$A$1:$DW$117)</f>
        <v>209089676.68014035</v>
      </c>
      <c r="AX46" s="48" cm="1">
        <f t="array" ref="AX46">AnualidadActivo(AX$2, $E46, $C46, $B46, $D46, Hombres!$A$1:$DW$117, Mujeres!$A$1:$DW$117)</f>
        <v>213477623.22591433</v>
      </c>
      <c r="AY46" s="48" cm="1">
        <f t="array" ref="AY46">AnualidadActivo(AY$2, $E46, $C46, $B46, $D46, Hombres!$A$1:$DW$117, Mujeres!$A$1:$DW$117)</f>
        <v>217833311.77662802</v>
      </c>
      <c r="AZ46" s="48" cm="1">
        <f t="array" ref="AZ46">AnualidadActivo(AZ$2, $E46, $C46, $B46, $D46, Hombres!$A$1:$DW$117, Mujeres!$A$1:$DW$117)</f>
        <v>222163219.36814198</v>
      </c>
      <c r="BA46" s="48" cm="1">
        <f t="array" ref="BA46">AnualidadActivo(BA$2, $E46, $C46, $B46, $D46, Hombres!$A$1:$DW$117, Mujeres!$A$1:$DW$117)</f>
        <v>226446266.97308269</v>
      </c>
      <c r="BB46" s="48" cm="1">
        <f t="array" ref="BB46">AnualidadActivo(BB$2, $E46, $C46, $B46, $D46, Hombres!$A$1:$DW$117, Mujeres!$A$1:$DW$117)</f>
        <v>230631685.7800909</v>
      </c>
      <c r="BC46" s="48" cm="1">
        <f t="array" ref="BC46">AnualidadActivo(BC$2, $E46, $C46, $B46, $D46, Hombres!$A$1:$DW$117, Mujeres!$A$1:$DW$117)</f>
        <v>234643467.91073593</v>
      </c>
      <c r="BD46" s="48" cm="1">
        <f t="array" ref="BD46">AnualidadActivo(BD$2, $E46, $C46, $B46, $D46, Hombres!$A$1:$DW$117, Mujeres!$A$1:$DW$117)</f>
        <v>238395306.21091172</v>
      </c>
      <c r="BE46" s="48" cm="1">
        <f t="array" ref="BE46">AnualidadActivo(BE$2, $E46, $C46, $B46, $D46, Hombres!$A$1:$DW$117, Mujeres!$A$1:$DW$117)</f>
        <v>241799158.01933217</v>
      </c>
      <c r="BF46" s="48" cm="1">
        <f t="array" ref="BF46">AnualidadActivo(BF$2, $E46, $C46, $B46, $D46, Hombres!$A$1:$DW$117, Mujeres!$A$1:$DW$117)</f>
        <v>244775894.25789341</v>
      </c>
      <c r="BG46" s="48" cm="1">
        <f t="array" ref="BG46">AnualidadActivo(BG$2, $E46, $C46, $B46, $D46, Hombres!$A$1:$DW$117, Mujeres!$A$1:$DW$117)</f>
        <v>247286928.99301749</v>
      </c>
      <c r="BH46" s="48" cm="1">
        <f t="array" ref="BH46">AnualidadActivo(BH$2, $E46, $C46, $B46, $D46, Hombres!$A$1:$DW$117, Mujeres!$A$1:$DW$117)</f>
        <v>249329059.56738573</v>
      </c>
      <c r="BI46" s="48" cm="1">
        <f t="array" ref="BI46">AnualidadActivo(BI$2, $E46, $C46, $B46, $D46, Hombres!$A$1:$DW$117, Mujeres!$A$1:$DW$117)</f>
        <v>250907744.60170755</v>
      </c>
      <c r="BJ46" s="48" cm="1">
        <f t="array" ref="BJ46">AnualidadActivo(BJ$2, $E46, $C46, $B46, $D46, Hombres!$A$1:$DW$117, Mujeres!$A$1:$DW$117)</f>
        <v>252011859.86639568</v>
      </c>
      <c r="BK46" s="48" cm="1">
        <f t="array" ref="BK46">AnualidadActivo(BK$2, $E46, $C46, $B46, $D46, Hombres!$A$1:$DW$117, Mujeres!$A$1:$DW$117)</f>
        <v>252593045.58542985</v>
      </c>
      <c r="BL46" s="48" cm="1">
        <f t="array" ref="BL46">AnualidadActivo(BL$2, $E46, $C46, $B46, $D46, Hombres!$A$1:$DW$117, Mujeres!$A$1:$DW$117)</f>
        <v>252126328.6573225</v>
      </c>
      <c r="BM46" s="48" cm="1">
        <f t="array" ref="BM46">AnualidadActivo(BM$2, $E46, $C46, $B46, $D46, Hombres!$A$1:$DW$117, Mujeres!$A$1:$DW$117)</f>
        <v>250892206.83686256</v>
      </c>
      <c r="BN46" s="48" cm="1">
        <f t="array" ref="BN46">AnualidadActivo(BN$2, $E46, $C46, $B46, $D46, Hombres!$A$1:$DW$117, Mujeres!$A$1:$DW$117)</f>
        <v>248834936.90496638</v>
      </c>
      <c r="BO46" s="48" cm="1">
        <f t="array" ref="BO46">AnualidadActivo(BO$2, $E46, $C46, $B46, $D46, Hombres!$A$1:$DW$117, Mujeres!$A$1:$DW$117)</f>
        <v>245886132.17109558</v>
      </c>
      <c r="BP46" s="48" cm="1">
        <f t="array" ref="BP46">AnualidadActivo(BP$2, $E46, $C46, $B46, $D46, Hombres!$A$1:$DW$117, Mujeres!$A$1:$DW$117)</f>
        <v>241961373.95408151</v>
      </c>
      <c r="BQ46" s="48" cm="1">
        <f t="array" ref="BQ46">AnualidadActivo(BQ$2, $E46, $C46, $B46, $D46, Hombres!$A$1:$DW$117, Mujeres!$A$1:$DW$117)</f>
        <v>236983826.59400392</v>
      </c>
      <c r="BR46" s="48" cm="1">
        <f t="array" ref="BR46">AnualidadActivo(BR$2, $E46, $C46, $B46, $D46, Hombres!$A$1:$DW$117, Mujeres!$A$1:$DW$117)</f>
        <v>230893456.95071015</v>
      </c>
      <c r="BS46" s="48" cm="1">
        <f t="array" ref="BS46">AnualidadActivo(BS$2, $E46, $C46, $B46, $D46, Hombres!$A$1:$DW$117, Mujeres!$A$1:$DW$117)</f>
        <v>223648931.83896488</v>
      </c>
      <c r="BT46" s="48" cm="1">
        <f t="array" ref="BT46">AnualidadActivo(BT$2, $E46, $C46, $B46, $D46, Hombres!$A$1:$DW$117, Mujeres!$A$1:$DW$117)</f>
        <v>215219407.0105432</v>
      </c>
      <c r="BU46" s="48" cm="1">
        <f t="array" ref="BU46">AnualidadActivo(BU$2, $E46, $C46, $B46, $D46, Hombres!$A$1:$DW$117, Mujeres!$A$1:$DW$117)</f>
        <v>205588319.82273299</v>
      </c>
      <c r="BV46" s="48" cm="1">
        <f t="array" ref="BV46">AnualidadActivo(BV$2, $E46, $C46, $B46, $D46, Hombres!$A$1:$DW$117, Mujeres!$A$1:$DW$117)</f>
        <v>194771658.37835234</v>
      </c>
      <c r="BW46" s="48" cm="1">
        <f t="array" ref="BW46">AnualidadActivo(BW$2, $E46, $C46, $B46, $D46, Hombres!$A$1:$DW$117, Mujeres!$A$1:$DW$117)</f>
        <v>182833314.61112669</v>
      </c>
      <c r="BX46" s="48" cm="1">
        <f t="array" ref="BX46">AnualidadActivo(BX$2, $E46, $C46, $B46, $D46, Hombres!$A$1:$DW$117, Mujeres!$A$1:$DW$117)</f>
        <v>169882892.69558856</v>
      </c>
      <c r="BY46" s="48" cm="1">
        <f t="array" ref="BY46">AnualidadActivo(BY$2, $E46, $C46, $B46, $D46, Hombres!$A$1:$DW$117, Mujeres!$A$1:$DW$117)</f>
        <v>156063251.15609187</v>
      </c>
      <c r="BZ46" s="48" cm="1">
        <f t="array" ref="BZ46">AnualidadActivo(BZ$2, $E46, $C46, $B46, $D46, Hombres!$A$1:$DW$117, Mujeres!$A$1:$DW$117)</f>
        <v>141549477.41859815</v>
      </c>
      <c r="CA46" s="48" cm="1">
        <f t="array" ref="CA46">AnualidadActivo(CA$2, $E46, $C46, $B46, $D46, Hombres!$A$1:$DW$117, Mujeres!$A$1:$DW$117)</f>
        <v>126558782.35285369</v>
      </c>
      <c r="CB46" s="48" cm="1">
        <f t="array" ref="CB46">AnualidadActivo(CB$2, $E46, $C46, $B46, $D46, Hombres!$A$1:$DW$117, Mujeres!$A$1:$DW$117)</f>
        <v>111358766.95281658</v>
      </c>
      <c r="CC46" s="48" cm="1">
        <f t="array" ref="CC46">AnualidadActivo(CC$2, $E46, $C46, $B46, $D46, Hombres!$A$1:$DW$117, Mujeres!$A$1:$DW$117)</f>
        <v>96252221.03846103</v>
      </c>
      <c r="CD46" s="48" cm="1">
        <f t="array" ref="CD46">AnualidadActivo(CD$2, $E46, $C46, $B46, $D46, Hombres!$A$1:$DW$117, Mujeres!$A$1:$DW$117)</f>
        <v>81551199.659573138</v>
      </c>
      <c r="CE46" s="48" cm="1">
        <f t="array" ref="CE46">AnualidadActivo(CE$2, $E46, $C46, $B46, $D46, Hombres!$A$1:$DW$117, Mujeres!$A$1:$DW$117)</f>
        <v>67561831.51666148</v>
      </c>
      <c r="CF46" s="48" cm="1">
        <f t="array" ref="CF46">AnualidadActivo(CF$2, $E46, $C46, $B46, $D46, Hombres!$A$1:$DW$117, Mujeres!$A$1:$DW$117)</f>
        <v>54574753.386233866</v>
      </c>
      <c r="CG46" s="48" cm="1">
        <f t="array" ref="CG46">AnualidadActivo(CG$2, $E46, $C46, $B46, $D46, Hombres!$A$1:$DW$117, Mujeres!$A$1:$DW$117)</f>
        <v>42850427.026314251</v>
      </c>
      <c r="CH46" s="48" cm="1">
        <f t="array" ref="CH46">AnualidadActivo(CH$2, $E46, $C46, $B46, $D46, Hombres!$A$1:$DW$117, Mujeres!$A$1:$DW$117)</f>
        <v>32590922.484829877</v>
      </c>
      <c r="CI46" s="48" cm="1">
        <f t="array" ref="CI46">AnualidadActivo(CI$2, $E46, $C46, $B46, $D46, Hombres!$A$1:$DW$117, Mujeres!$A$1:$DW$117)</f>
        <v>23915293.291853271</v>
      </c>
      <c r="CJ46" s="48" cm="1">
        <f t="array" ref="CJ46">AnualidadActivo(CJ$2, $E46, $C46, $B46, $D46, Hombres!$A$1:$DW$117, Mujeres!$A$1:$DW$117)</f>
        <v>16851679.535420649</v>
      </c>
      <c r="CK46" s="48" cm="1">
        <f t="array" ref="CK46">AnualidadActivo(CK$2, $E46, $C46, $B46, $D46, Hombres!$A$1:$DW$117, Mujeres!$A$1:$DW$117)</f>
        <v>11340476.348425508</v>
      </c>
      <c r="CL46" s="48" cm="1">
        <f t="array" ref="CL46">AnualidadActivo(CL$2, $E46, $C46, $B46, $D46, Hombres!$A$1:$DW$117, Mujeres!$A$1:$DW$117)</f>
        <v>7243824.6863247873</v>
      </c>
      <c r="CM46" s="48" cm="1">
        <f t="array" ref="CM46">AnualidadActivo(CM$2, $E46, $C46, $B46, $D46, Hombres!$A$1:$DW$117, Mujeres!$A$1:$DW$117)</f>
        <v>4360986.7515113251</v>
      </c>
      <c r="CN46" s="48" cm="1">
        <f t="array" ref="CN46">AnualidadActivo(CN$2, $E46, $C46, $B46, $D46, Hombres!$A$1:$DW$117, Mujeres!$A$1:$DW$117)</f>
        <v>2453711.280289514</v>
      </c>
      <c r="CO46" s="48" cm="1">
        <f t="array" ref="CO46">AnualidadActivo(CO$2, $E46, $C46, $B46, $D46, Hombres!$A$1:$DW$117, Mujeres!$A$1:$DW$117)</f>
        <v>1277194.1110431813</v>
      </c>
      <c r="CP46" s="48" cm="1">
        <f t="array" ref="CP46">AnualidadActivo(CP$2, $E46, $C46, $B46, $D46, Hombres!$A$1:$DW$117, Mujeres!$A$1:$DW$117)</f>
        <v>0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6567</v>
      </c>
      <c r="DG46" s="48" cm="1">
        <f t="array" ref="DG46">beneficio_muerte_individual_activo(DG$2,$F46,$D46, Hombres!$A$1:$DW$117, Mujeres!$A$1:$DW$117)</f>
        <v>6576.3512609999998</v>
      </c>
      <c r="DH46" s="48" cm="1">
        <f t="array" ref="DH46">beneficio_muerte_individual_activo(DH$2,$F46,$D46, Hombres!$A$1:$DW$117, Mujeres!$A$1:$DW$117)</f>
        <v>6588.6350043139664</v>
      </c>
      <c r="DI46" s="48" cm="1">
        <f t="array" ref="DI46">beneficio_muerte_individual_activo(DI$2,$F46,$D46, Hombres!$A$1:$DW$117, Mujeres!$A$1:$DW$117)</f>
        <v>6679.037433219587</v>
      </c>
      <c r="DJ46" s="48" cm="1">
        <f t="array" ref="DJ46">beneficio_muerte_individual_activo(DJ$2,$F46,$D46, Hombres!$A$1:$DW$117, Mujeres!$A$1:$DW$117)</f>
        <v>6847.1399436742286</v>
      </c>
      <c r="DK46" s="48" cm="1">
        <f t="array" ref="DK46">beneficio_muerte_individual_activo(DK$2,$F46,$D46, Hombres!$A$1:$DW$117, Mujeres!$A$1:$DW$117)</f>
        <v>7096.9774099716496</v>
      </c>
      <c r="DL46" s="48" cm="1">
        <f t="array" ref="DL46">beneficio_muerte_individual_activo(DL$2,$F46,$D46, Hombres!$A$1:$DW$117, Mujeres!$A$1:$DW$117)</f>
        <v>7423.596424873097</v>
      </c>
      <c r="DM46" s="48" cm="1">
        <f t="array" ref="DM46">beneficio_muerte_individual_activo(DM$2,$F46,$D46, Hombres!$A$1:$DW$117, Mujeres!$A$1:$DW$117)</f>
        <v>7834.4140373113032</v>
      </c>
      <c r="DN46" s="48" cm="1">
        <f t="array" ref="DN46">beneficio_muerte_individual_activo(DN$2,$F46,$D46, Hombres!$A$1:$DW$117, Mujeres!$A$1:$DW$117)</f>
        <v>8319.4253112619317</v>
      </c>
      <c r="DO46" s="48" cm="1">
        <f t="array" ref="DO46">beneficio_muerte_individual_activo(DO$2,$F46,$D46, Hombres!$A$1:$DW$117, Mujeres!$A$1:$DW$117)</f>
        <v>8808.4123166546724</v>
      </c>
      <c r="DP46" s="48" cm="1">
        <f t="array" ref="DP46">beneficio_muerte_individual_activo(DP$2,$F46,$D46, Hombres!$A$1:$DW$117, Mujeres!$A$1:$DW$117)</f>
        <v>9213.9743503039372</v>
      </c>
      <c r="DQ46" s="48" cm="1">
        <f t="array" ref="DQ46">beneficio_muerte_individual_activo(DQ$2,$F46,$D46, Hombres!$A$1:$DW$117, Mujeres!$A$1:$DW$117)</f>
        <v>9521.8269951820093</v>
      </c>
      <c r="DR46" s="48" cm="1">
        <f t="array" ref="DR46">beneficio_muerte_individual_activo(DR$2,$F46,$D46, Hombres!$A$1:$DW$117, Mujeres!$A$1:$DW$117)</f>
        <v>9802.3208493959319</v>
      </c>
      <c r="DS46" s="48" cm="1">
        <f t="array" ref="DS46">beneficio_muerte_individual_activo(DS$2,$F46,$D46, Hombres!$A$1:$DW$117, Mujeres!$A$1:$DW$117)</f>
        <v>10251.553203704721</v>
      </c>
      <c r="DT46" s="48" cm="1">
        <f t="array" ref="DT46">beneficio_muerte_individual_activo(DT$2,$F46,$D46, Hombres!$A$1:$DW$117, Mujeres!$A$1:$DW$117)</f>
        <v>10867.067332725655</v>
      </c>
      <c r="DU46" s="48" cm="1">
        <f t="array" ref="DU46">beneficio_muerte_individual_activo(DU$2,$F46,$D46, Hombres!$A$1:$DW$117, Mujeres!$A$1:$DW$117)</f>
        <v>11610.644439048103</v>
      </c>
      <c r="DV46" s="48" cm="1">
        <f t="array" ref="DV46">beneficio_muerte_individual_activo(DV$2,$F46,$D46, Hombres!$A$1:$DW$117, Mujeres!$A$1:$DW$117)</f>
        <v>12429.689003546995</v>
      </c>
      <c r="DW46" s="48" cm="1">
        <f t="array" ref="DW46">beneficio_muerte_individual_activo(DW$2,$F46,$D46, Hombres!$A$1:$DW$117, Mujeres!$A$1:$DW$117)</f>
        <v>13298.759701033649</v>
      </c>
      <c r="DX46" s="48" cm="1">
        <f t="array" ref="DX46">beneficio_muerte_individual_activo(DX$2,$F46,$D46, Hombres!$A$1:$DW$117, Mujeres!$A$1:$DW$117)</f>
        <v>14196.975918541993</v>
      </c>
      <c r="DY46" s="48" cm="1">
        <f t="array" ref="DY46">beneficio_muerte_individual_activo(DY$2,$F46,$D46, Hombres!$A$1:$DW$117, Mujeres!$A$1:$DW$117)</f>
        <v>15042.848342483228</v>
      </c>
      <c r="DZ46" s="48" cm="1">
        <f t="array" ref="DZ46">beneficio_muerte_individual_activo(DZ$2,$F46,$D46, Hombres!$A$1:$DW$117, Mujeres!$A$1:$DW$117)</f>
        <v>15786.410920723292</v>
      </c>
      <c r="EA46" s="48" cm="1">
        <f t="array" ref="EA46">beneficio_muerte_individual_activo(EA$2,$F46,$D46, Hombres!$A$1:$DW$117, Mujeres!$A$1:$DW$117)</f>
        <v>16593.917430181467</v>
      </c>
      <c r="EB46" s="48" cm="1">
        <f t="array" ref="EB46">beneficio_muerte_individual_activo(EB$2,$F46,$D46, Hombres!$A$1:$DW$117, Mujeres!$A$1:$DW$117)</f>
        <v>17554.823006981551</v>
      </c>
      <c r="EC46" s="48" cm="1">
        <f t="array" ref="EC46">beneficio_muerte_individual_activo(EC$2,$F46,$D46, Hombres!$A$1:$DW$117, Mujeres!$A$1:$DW$117)</f>
        <v>18843.910984262253</v>
      </c>
      <c r="ED46" s="48" cm="1">
        <f t="array" ref="ED46">beneficio_muerte_individual_activo(ED$2,$F46,$D46, Hombres!$A$1:$DW$117, Mujeres!$A$1:$DW$117)</f>
        <v>20507.835425097604</v>
      </c>
      <c r="EE46" s="48" cm="1">
        <f t="array" ref="EE46">beneficio_muerte_individual_activo(EE$2,$F46,$D46, Hombres!$A$1:$DW$117, Mujeres!$A$1:$DW$117)</f>
        <v>22517.016796849457</v>
      </c>
      <c r="EF46" s="48" cm="1">
        <f t="array" ref="EF46">beneficio_muerte_individual_activo(EF$2,$F46,$D46, Hombres!$A$1:$DW$117, Mujeres!$A$1:$DW$117)</f>
        <v>24612.631718819353</v>
      </c>
      <c r="EG46" s="48" cm="1">
        <f t="array" ref="EG46">beneficio_muerte_individual_activo(EG$2,$F46,$D46, Hombres!$A$1:$DW$117, Mujeres!$A$1:$DW$117)</f>
        <v>26632.169886248957</v>
      </c>
      <c r="EH46" s="48" cm="1">
        <f t="array" ref="EH46">beneficio_muerte_individual_activo(EH$2,$F46,$D46, Hombres!$A$1:$DW$117, Mujeres!$A$1:$DW$117)</f>
        <v>28593.410356840628</v>
      </c>
      <c r="EI46" s="48" cm="1">
        <f t="array" ref="EI46">beneficio_muerte_individual_activo(EI$2,$F46,$D46, Hombres!$A$1:$DW$117, Mujeres!$A$1:$DW$117)</f>
        <v>30477.291502876298</v>
      </c>
      <c r="EJ46" s="48" cm="1">
        <f t="array" ref="EJ46">beneficio_muerte_individual_activo(EJ$2,$F46,$D46, Hombres!$A$1:$DW$117, Mujeres!$A$1:$DW$117)</f>
        <v>32339.382684866487</v>
      </c>
      <c r="EK46" s="48" cm="1">
        <f t="array" ref="EK46">beneficio_muerte_individual_activo(EK$2,$F46,$D46, Hombres!$A$1:$DW$117, Mujeres!$A$1:$DW$117)</f>
        <v>34409.352855840465</v>
      </c>
      <c r="EL46" s="48" cm="1">
        <f t="array" ref="EL46">beneficio_muerte_individual_activo(EL$2,$F46,$D46, Hombres!$A$1:$DW$117, Mujeres!$A$1:$DW$117)</f>
        <v>22061.78634482656</v>
      </c>
      <c r="EM46" s="48" cm="1">
        <f t="array" ref="EM46">beneficio_muerte_individual_activo(EM$2,$F46,$D46, Hombres!$A$1:$DW$117, Mujeres!$A$1:$DW$117)</f>
        <v>23552.311001529564</v>
      </c>
      <c r="EN46" s="48" cm="1">
        <f t="array" ref="EN46">beneficio_muerte_individual_activo(EN$2,$F46,$D46, Hombres!$A$1:$DW$117, Mujeres!$A$1:$DW$117)</f>
        <v>24854.765438144044</v>
      </c>
      <c r="EO46" s="48" cm="1">
        <f t="array" ref="EO46">beneficio_muerte_individual_activo(EO$2,$F46,$D46, Hombres!$A$1:$DW$117, Mujeres!$A$1:$DW$117)</f>
        <v>25973.676783120827</v>
      </c>
      <c r="EP46" s="48" cm="1">
        <f t="array" ref="EP46">beneficio_muerte_individual_activo(EP$2,$F46,$D46, Hombres!$A$1:$DW$117, Mujeres!$A$1:$DW$117)</f>
        <v>27238.535988876905</v>
      </c>
      <c r="EQ46" s="48" cm="1">
        <f t="array" ref="EQ46">beneficio_muerte_individual_activo(EQ$2,$F46,$D46, Hombres!$A$1:$DW$117, Mujeres!$A$1:$DW$117)</f>
        <v>28955.747055839194</v>
      </c>
      <c r="ER46" s="48" cm="1">
        <f t="array" ref="ER46">beneficio_muerte_individual_activo(ER$2,$F46,$D46, Hombres!$A$1:$DW$117, Mujeres!$A$1:$DW$117)</f>
        <v>31337.567812148722</v>
      </c>
      <c r="ES46" s="48" cm="1">
        <f t="array" ref="ES46">beneficio_muerte_individual_activo(ES$2,$F46,$D46, Hombres!$A$1:$DW$117, Mujeres!$A$1:$DW$117)</f>
        <v>34404.805063935557</v>
      </c>
      <c r="ET46" s="48" cm="1">
        <f t="array" ref="ET46">beneficio_muerte_individual_activo(ET$2,$F46,$D46, Hombres!$A$1:$DW$117, Mujeres!$A$1:$DW$117)</f>
        <v>38082.116626270865</v>
      </c>
      <c r="EU46" s="48" cm="1">
        <f t="array" ref="EU46">beneficio_muerte_individual_activo(EU$2,$F46,$D46, Hombres!$A$1:$DW$117, Mujeres!$A$1:$DW$117)</f>
        <v>42193.629439277065</v>
      </c>
      <c r="EV46" s="48" cm="1">
        <f t="array" ref="EV46">beneficio_muerte_individual_activo(EV$2,$F46,$D46, Hombres!$A$1:$DW$117, Mujeres!$A$1:$DW$117)</f>
        <v>46280.162614436049</v>
      </c>
      <c r="EW46" s="48" cm="1">
        <f t="array" ref="EW46">beneficio_muerte_individual_activo(EW$2,$F46,$D46, Hombres!$A$1:$DW$117, Mujeres!$A$1:$DW$117)</f>
        <v>49992.721976914545</v>
      </c>
      <c r="EX46" s="48" cm="1">
        <f t="array" ref="EX46">beneficio_muerte_individual_activo(EX$2,$F46,$D46, Hombres!$A$1:$DW$117, Mujeres!$A$1:$DW$117)</f>
        <v>53273.48421169327</v>
      </c>
      <c r="EY46" s="48" cm="1">
        <f t="array" ref="EY46">beneficio_muerte_individual_activo(EY$2,$F46,$D46, Hombres!$A$1:$DW$117, Mujeres!$A$1:$DW$117)</f>
        <v>56296.365285217973</v>
      </c>
      <c r="EZ46" s="48" cm="1">
        <f t="array" ref="EZ46">beneficio_muerte_individual_activo(EZ$2,$F46,$D46, Hombres!$A$1:$DW$117, Mujeres!$A$1:$DW$117)</f>
        <v>59388.324825594049</v>
      </c>
      <c r="FA46" s="48" cm="1">
        <f t="array" ref="FA46">beneficio_muerte_individual_activo(FA$2,$F46,$D46, Hombres!$A$1:$DW$117, Mujeres!$A$1:$DW$117)</f>
        <v>66459.883023813614</v>
      </c>
      <c r="FB46" s="48" cm="1">
        <f t="array" ref="FB46">beneficio_muerte_individual_activo(FB$2,$F46,$D46, Hombres!$A$1:$DW$117, Mujeres!$A$1:$DW$117)</f>
        <v>70567.127894160309</v>
      </c>
      <c r="FC46" s="48" cm="1">
        <f t="array" ref="FC46">beneficio_muerte_individual_activo(FC$2,$F46,$D46, Hombres!$A$1:$DW$117, Mujeres!$A$1:$DW$117)</f>
        <v>74633.543500825675</v>
      </c>
      <c r="FD46" s="48" cm="1">
        <f t="array" ref="FD46">beneficio_muerte_individual_activo(FD$2,$F46,$D46, Hombres!$A$1:$DW$117, Mujeres!$A$1:$DW$117)</f>
        <v>78733.54949097705</v>
      </c>
      <c r="FE46" s="48" cm="1">
        <f t="array" ref="FE46">beneficio_muerte_individual_activo(FE$2,$F46,$D46, Hombres!$A$1:$DW$117, Mujeres!$A$1:$DW$117)</f>
        <v>82954.737719870944</v>
      </c>
      <c r="FF46" s="48" cm="1">
        <f t="array" ref="FF46">beneficio_muerte_individual_activo(FF$2,$F46,$D46, Hombres!$A$1:$DW$117, Mujeres!$A$1:$DW$117)</f>
        <v>87202.152485357845</v>
      </c>
      <c r="FG46" s="48" cm="1">
        <f t="array" ref="FG46">beneficio_muerte_individual_activo(FG$2,$F46,$D46, Hombres!$A$1:$DW$117, Mujeres!$A$1:$DW$117)</f>
        <v>91328.610373007614</v>
      </c>
      <c r="FH46" s="48" cm="1">
        <f t="array" ref="FH46">beneficio_muerte_individual_activo(FH$2,$F46,$D46, Hombres!$A$1:$DW$117, Mujeres!$A$1:$DW$117)</f>
        <v>95194.108475638801</v>
      </c>
      <c r="FI46" s="48" cm="1">
        <f t="array" ref="FI46">beneficio_muerte_individual_activo(FI$2,$F46,$D46, Hombres!$A$1:$DW$117, Mujeres!$A$1:$DW$117)</f>
        <v>98732.299734004118</v>
      </c>
      <c r="FJ46" s="48" cm="1">
        <f t="array" ref="FJ46">beneficio_muerte_individual_activo(FJ$2,$F46,$D46, Hombres!$A$1:$DW$117, Mujeres!$A$1:$DW$117)</f>
        <v>101863.40264218548</v>
      </c>
      <c r="FK46" s="48" cm="1">
        <f t="array" ref="FK46">beneficio_muerte_individual_activo(FK$2,$F46,$D46, Hombres!$A$1:$DW$117, Mujeres!$A$1:$DW$117)</f>
        <v>104408.47590310474</v>
      </c>
      <c r="FL46" s="48" cm="1">
        <f t="array" ref="FL46">beneficio_muerte_individual_activo(FL$2,$F46,$D46, Hombres!$A$1:$DW$117, Mujeres!$A$1:$DW$117)</f>
        <v>106125.27599796512</v>
      </c>
      <c r="FM46" s="48" cm="1">
        <f t="array" ref="FM46">beneficio_muerte_individual_activo(FM$2,$F46,$D46, Hombres!$A$1:$DW$117, Mujeres!$A$1:$DW$117)</f>
        <v>106823.41074228</v>
      </c>
      <c r="FN46" s="48" cm="1">
        <f t="array" ref="FN46">beneficio_muerte_individual_activo(FN$2,$F46,$D46, Hombres!$A$1:$DW$117, Mujeres!$A$1:$DW$117)</f>
        <v>106416.35982137981</v>
      </c>
      <c r="FO46" s="48" cm="1">
        <f t="array" ref="FO46">beneficio_muerte_individual_activo(FO$2,$F46,$D46, Hombres!$A$1:$DW$117, Mujeres!$A$1:$DW$117)</f>
        <v>104843.67289248135</v>
      </c>
      <c r="FP46" s="48" cm="1">
        <f t="array" ref="FP46">beneficio_muerte_individual_activo(FP$2,$F46,$D46, Hombres!$A$1:$DW$117, Mujeres!$A$1:$DW$117)</f>
        <v>102010.08112125214</v>
      </c>
      <c r="FQ46" s="108" cm="1">
        <f t="array" ref="FQ46">beneficio_muerte_individual_activo(FQ$2,$F46,$D46, Hombres!$A$1:$DW$117, Mujeres!$A$1:$DW$117)</f>
        <v>97801.257936946378</v>
      </c>
      <c r="FR46" s="48" cm="1">
        <f t="array" ref="FR46">beneficio_muerte_individual_activo(FR$2,$F46,$D46, Hombres!$A$1:$DW$117, Mujeres!$A$1:$DW$117)</f>
        <v>92206.230795081254</v>
      </c>
      <c r="FS46" s="48" cm="1">
        <f t="array" ref="FS46">beneficio_muerte_individual_activo(FS$2,$F46,$D46, Hombres!$A$1:$DW$117, Mujeres!$A$1:$DW$117)</f>
        <v>85353.43430750267</v>
      </c>
      <c r="FT46" s="48" cm="1">
        <f t="array" ref="FT46">beneficio_muerte_individual_activo(FT$2,$F46,$D46, Hombres!$A$1:$DW$117, Mujeres!$A$1:$DW$117)</f>
        <v>77436.621844889029</v>
      </c>
      <c r="FU46" s="48" cm="1">
        <f t="array" ref="FU46">beneficio_muerte_individual_activo(FU$2,$F46,$D46, Hombres!$A$1:$DW$117, Mujeres!$A$1:$DW$117)</f>
        <v>68676.799884004693</v>
      </c>
      <c r="FV46" s="48" cm="1">
        <f t="array" ref="FV46">beneficio_muerte_individual_activo(FV$2,$F46,$D46, Hombres!$A$1:$DW$117, Mujeres!$A$1:$DW$117)</f>
        <v>59338.396655541947</v>
      </c>
      <c r="FW46" s="48" cm="1">
        <f t="array" ref="FW46">beneficio_muerte_individual_activo(FW$2,$F46,$D46, Hombres!$A$1:$DW$117, Mujeres!$A$1:$DW$117)</f>
        <v>49777.801915992852</v>
      </c>
      <c r="FX46" s="48" cm="1">
        <f t="array" ref="FX46">beneficio_muerte_individual_activo(FX$2,$F46,$D46, Hombres!$A$1:$DW$117, Mujeres!$A$1:$DW$117)</f>
        <v>40409.386969964289</v>
      </c>
      <c r="FY46" s="48" cm="1">
        <f t="array" ref="FY46">beneficio_muerte_individual_activo(FY$2,$F46,$D46, Hombres!$A$1:$DW$117, Mujeres!$A$1:$DW$117)</f>
        <v>31623.223733800707</v>
      </c>
      <c r="FZ46" s="48" cm="1">
        <f t="array" ref="FZ46">beneficio_muerte_individual_activo(FZ$2,$F46,$D46, Hombres!$A$1:$DW$117, Mujeres!$A$1:$DW$117)</f>
        <v>23740.599170895497</v>
      </c>
      <c r="GA46" s="48" cm="1">
        <f t="array" ref="GA46">beneficio_muerte_individual_activo(GA$2,$F46,$D46, Hombres!$A$1:$DW$117, Mujeres!$A$1:$DW$117)</f>
        <v>16996.853622133953</v>
      </c>
      <c r="GB46" s="48" cm="1">
        <f t="array" ref="GB46">beneficio_muerte_individual_activo(GB$2,$F46,$D46, Hombres!$A$1:$DW$117, Mujeres!$A$1:$DW$117)</f>
        <v>11530.23301328353</v>
      </c>
      <c r="GC46" s="48" cm="1">
        <f t="array" ref="GC46">beneficio_muerte_individual_activo(GC$2,$F46,$D46, Hombres!$A$1:$DW$117, Mujeres!$A$1:$DW$117)</f>
        <v>7359.4328511059894</v>
      </c>
      <c r="GD46" s="48" cm="1">
        <f t="array" ref="GD46">beneficio_muerte_individual_activo(GD$2,$F46,$D46, Hombres!$A$1:$DW$117, Mujeres!$A$1:$DW$117)</f>
        <v>4382.634075131702</v>
      </c>
      <c r="GE46" s="48" cm="1">
        <f t="array" ref="GE46">beneficio_muerte_individual_activo(GE$2,$F46,$D46, Hombres!$A$1:$DW$117, Mujeres!$A$1:$DW$117)</f>
        <v>2409.8917426317362</v>
      </c>
      <c r="GF46" s="48" cm="1">
        <f t="array" ref="GF46">beneficio_muerte_individual_activo(GF$2,$F46,$D46, Hombres!$A$1:$DW$117, Mujeres!$A$1:$DW$117)</f>
        <v>1208.1467884497713</v>
      </c>
      <c r="GG46" s="48" cm="1">
        <f t="array" ref="GG46">beneficio_muerte_individual_activo(GG$2,$F46,$D46, Hombres!$A$1:$DW$117, Mujeres!$A$1:$DW$117)</f>
        <v>543.87362705582098</v>
      </c>
      <c r="GH46" s="48" cm="1">
        <f t="array" ref="GH46">beneficio_muerte_individual_activo(GH$2,$F46,$D46, Hombres!$A$1:$DW$117, Mujeres!$A$1:$DW$117)</f>
        <v>215.74037749704036</v>
      </c>
      <c r="GI46" s="48" cm="1">
        <f t="array" ref="GI46">beneficio_muerte_individual_activo(GI$2,$F46,$D46, Hombres!$A$1:$DW$117, Mujeres!$A$1:$DW$117)</f>
        <v>73.553876840473691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35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0.85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0</v>
      </c>
      <c r="AN47" s="48" cm="1">
        <f t="array" ref="AN47">AnualidadActivo(AN$2, $E47, $C47, $B47, $D47, Hombres!$A$1:$DW$117, Mujeres!$A$1:$DW$117)</f>
        <v>75064495.810172036</v>
      </c>
      <c r="AO47" s="48" cm="1">
        <f t="array" ref="AO47">AnualidadActivo(AO$2, $E47, $C47, $B47, $D47, Hombres!$A$1:$DW$117, Mujeres!$A$1:$DW$117)</f>
        <v>77316430.684477195</v>
      </c>
      <c r="AP47" s="48" cm="1">
        <f t="array" ref="AP47">AnualidadActivo(AP$2, $E47, $C47, $B47, $D47, Hombres!$A$1:$DW$117, Mujeres!$A$1:$DW$117)</f>
        <v>79635923.605011508</v>
      </c>
      <c r="AQ47" s="48" cm="1">
        <f t="array" ref="AQ47">AnualidadActivo(AQ$2, $E47, $C47, $B47, $D47, Hombres!$A$1:$DW$117, Mujeres!$A$1:$DW$117)</f>
        <v>82025001.313161865</v>
      </c>
      <c r="AR47" s="48" cm="1">
        <f t="array" ref="AR47">AnualidadActivo(AR$2, $E47, $C47, $B47, $D47, Hombres!$A$1:$DW$117, Mujeres!$A$1:$DW$117)</f>
        <v>84485751.35255672</v>
      </c>
      <c r="AS47" s="48" cm="1">
        <f t="array" ref="AS47">AnualidadActivo(AS$2, $E47, $C47, $B47, $D47, Hombres!$A$1:$DW$117, Mujeres!$A$1:$DW$117)</f>
        <v>86278031.828292608</v>
      </c>
      <c r="AT47" s="48" cm="1">
        <f t="array" ref="AT47">AnualidadActivo(AT$2, $E47, $C47, $B47, $D47, Hombres!$A$1:$DW$117, Mujeres!$A$1:$DW$117)</f>
        <v>88051477.031357273</v>
      </c>
      <c r="AU47" s="48" cm="1">
        <f t="array" ref="AU47">AnualidadActivo(AU$2, $E47, $C47, $B47, $D47, Hombres!$A$1:$DW$117, Mujeres!$A$1:$DW$117)</f>
        <v>89807712.345163018</v>
      </c>
      <c r="AV47" s="48" cm="1">
        <f t="array" ref="AV47">AnualidadActivo(AV$2, $E47, $C47, $B47, $D47, Hombres!$A$1:$DW$117, Mujeres!$A$1:$DW$117)</f>
        <v>91548146.923672825</v>
      </c>
      <c r="AW47" s="48" cm="1">
        <f t="array" ref="AW47">AnualidadActivo(AW$2, $E47, $C47, $B47, $D47, Hombres!$A$1:$DW$117, Mujeres!$A$1:$DW$117)</f>
        <v>93263329.103828207</v>
      </c>
      <c r="AX47" s="48" cm="1">
        <f t="array" ref="AX47">AnualidadActivo(AX$2, $E47, $C47, $B47, $D47, Hombres!$A$1:$DW$117, Mujeres!$A$1:$DW$117)</f>
        <v>94932797.720150888</v>
      </c>
      <c r="AY47" s="48" cm="1">
        <f t="array" ref="AY47">AnualidadActivo(AY$2, $E47, $C47, $B47, $D47, Hombres!$A$1:$DW$117, Mujeres!$A$1:$DW$117)</f>
        <v>96525667.538473517</v>
      </c>
      <c r="AZ47" s="48" cm="1">
        <f t="array" ref="AZ47">AnualidadActivo(AZ$2, $E47, $C47, $B47, $D47, Hombres!$A$1:$DW$117, Mujeres!$A$1:$DW$117)</f>
        <v>98005308.434388429</v>
      </c>
      <c r="BA47" s="48" cm="1">
        <f t="array" ref="BA47">AnualidadActivo(BA$2, $E47, $C47, $B47, $D47, Hombres!$A$1:$DW$117, Mujeres!$A$1:$DW$117)</f>
        <v>99333742.066682443</v>
      </c>
      <c r="BB47" s="48" cm="1">
        <f t="array" ref="BB47">AnualidadActivo(BB$2, $E47, $C47, $B47, $D47, Hombres!$A$1:$DW$117, Mujeres!$A$1:$DW$117)</f>
        <v>100477867.0151353</v>
      </c>
      <c r="BC47" s="48" cm="1">
        <f t="array" ref="BC47">AnualidadActivo(BC$2, $E47, $C47, $B47, $D47, Hombres!$A$1:$DW$117, Mujeres!$A$1:$DW$117)</f>
        <v>101423518.07775146</v>
      </c>
      <c r="BD47" s="48" cm="1">
        <f t="array" ref="BD47">AnualidadActivo(BD$2, $E47, $C47, $B47, $D47, Hombres!$A$1:$DW$117, Mujeres!$A$1:$DW$117)</f>
        <v>102170693.26887864</v>
      </c>
      <c r="BE47" s="48" cm="1">
        <f t="array" ref="BE47">AnualidadActivo(BE$2, $E47, $C47, $B47, $D47, Hombres!$A$1:$DW$117, Mujeres!$A$1:$DW$117)</f>
        <v>102720215.07316314</v>
      </c>
      <c r="BF47" s="48" cm="1">
        <f t="array" ref="BF47">AnualidadActivo(BF$2, $E47, $C47, $B47, $D47, Hombres!$A$1:$DW$117, Mujeres!$A$1:$DW$117)</f>
        <v>103065024.64759728</v>
      </c>
      <c r="BG47" s="48" cm="1">
        <f t="array" ref="BG47">AnualidadActivo(BG$2, $E47, $C47, $B47, $D47, Hombres!$A$1:$DW$117, Mujeres!$A$1:$DW$117)</f>
        <v>103184633.15467621</v>
      </c>
      <c r="BH47" s="48" cm="1">
        <f t="array" ref="BH47">AnualidadActivo(BH$2, $E47, $C47, $B47, $D47, Hombres!$A$1:$DW$117, Mujeres!$A$1:$DW$117)</f>
        <v>102868057.8504799</v>
      </c>
      <c r="BI47" s="48" cm="1">
        <f t="array" ref="BI47">AnualidadActivo(BI$2, $E47, $C47, $B47, $D47, Hombres!$A$1:$DW$117, Mujeres!$A$1:$DW$117)</f>
        <v>102232991.6085342</v>
      </c>
      <c r="BJ47" s="48" cm="1">
        <f t="array" ref="BJ47">AnualidadActivo(BJ$2, $E47, $C47, $B47, $D47, Hombres!$A$1:$DW$117, Mujeres!$A$1:$DW$117)</f>
        <v>101255956.63277896</v>
      </c>
      <c r="BK47" s="48" cm="1">
        <f t="array" ref="BK47">AnualidadActivo(BK$2, $E47, $C47, $B47, $D47, Hombres!$A$1:$DW$117, Mujeres!$A$1:$DW$117)</f>
        <v>99906992.882890746</v>
      </c>
      <c r="BL47" s="48" cm="1">
        <f t="array" ref="BL47">AnualidadActivo(BL$2, $E47, $C47, $B47, $D47, Hombres!$A$1:$DW$117, Mujeres!$A$1:$DW$117)</f>
        <v>98152127.751786679</v>
      </c>
      <c r="BM47" s="48" cm="1">
        <f t="array" ref="BM47">AnualidadActivo(BM$2, $E47, $C47, $B47, $D47, Hombres!$A$1:$DW$117, Mujeres!$A$1:$DW$117)</f>
        <v>95965124.616210759</v>
      </c>
      <c r="BN47" s="48" cm="1">
        <f t="array" ref="BN47">AnualidadActivo(BN$2, $E47, $C47, $B47, $D47, Hombres!$A$1:$DW$117, Mujeres!$A$1:$DW$117)</f>
        <v>93326285.599887148</v>
      </c>
      <c r="BO47" s="48" cm="1">
        <f t="array" ref="BO47">AnualidadActivo(BO$2, $E47, $C47, $B47, $D47, Hombres!$A$1:$DW$117, Mujeres!$A$1:$DW$117)</f>
        <v>90219078.847230226</v>
      </c>
      <c r="BP47" s="48" cm="1">
        <f t="array" ref="BP47">AnualidadActivo(BP$2, $E47, $C47, $B47, $D47, Hombres!$A$1:$DW$117, Mujeres!$A$1:$DW$117)</f>
        <v>86630421.556376621</v>
      </c>
      <c r="BQ47" s="48" cm="1">
        <f t="array" ref="BQ47">AnualidadActivo(BQ$2, $E47, $C47, $B47, $D47, Hombres!$A$1:$DW$117, Mujeres!$A$1:$DW$117)</f>
        <v>82557219.660966933</v>
      </c>
      <c r="BR47" s="48" cm="1">
        <f t="array" ref="BR47">AnualidadActivo(BR$2, $E47, $C47, $B47, $D47, Hombres!$A$1:$DW$117, Mujeres!$A$1:$DW$117)</f>
        <v>78015719.846091866</v>
      </c>
      <c r="BS47" s="48" cm="1">
        <f t="array" ref="BS47">AnualidadActivo(BS$2, $E47, $C47, $B47, $D47, Hombres!$A$1:$DW$117, Mujeres!$A$1:$DW$117)</f>
        <v>73039904.851872951</v>
      </c>
      <c r="BT47" s="48" cm="1">
        <f t="array" ref="BT47">AnualidadActivo(BT$2, $E47, $C47, $B47, $D47, Hombres!$A$1:$DW$117, Mujeres!$A$1:$DW$117)</f>
        <v>67675732.701149732</v>
      </c>
      <c r="BU47" s="48" cm="1">
        <f t="array" ref="BU47">AnualidadActivo(BU$2, $E47, $C47, $B47, $D47, Hombres!$A$1:$DW$117, Mujeres!$A$1:$DW$117)</f>
        <v>61981206.155105978</v>
      </c>
      <c r="BV47" s="48" cm="1">
        <f t="array" ref="BV47">AnualidadActivo(BV$2, $E47, $C47, $B47, $D47, Hombres!$A$1:$DW$117, Mujeres!$A$1:$DW$117)</f>
        <v>56030978.257951021</v>
      </c>
      <c r="BW47" s="48" cm="1">
        <f t="array" ref="BW47">AnualidadActivo(BW$2, $E47, $C47, $B47, $D47, Hombres!$A$1:$DW$117, Mujeres!$A$1:$DW$117)</f>
        <v>49921054.011314929</v>
      </c>
      <c r="BX47" s="48" cm="1">
        <f t="array" ref="BX47">AnualidadActivo(BX$2, $E47, $C47, $B47, $D47, Hombres!$A$1:$DW$117, Mujeres!$A$1:$DW$117)</f>
        <v>43764124.732121192</v>
      </c>
      <c r="BY47" s="48" cm="1">
        <f t="array" ref="BY47">AnualidadActivo(BY$2, $E47, $C47, $B47, $D47, Hombres!$A$1:$DW$117, Mujeres!$A$1:$DW$117)</f>
        <v>37680017.512108698</v>
      </c>
      <c r="BZ47" s="48" cm="1">
        <f t="array" ref="BZ47">AnualidadActivo(BZ$2, $E47, $C47, $B47, $D47, Hombres!$A$1:$DW$117, Mujeres!$A$1:$DW$117)</f>
        <v>31790552.626609784</v>
      </c>
      <c r="CA47" s="48" cm="1">
        <f t="array" ref="CA47">AnualidadActivo(CA$2, $E47, $C47, $B47, $D47, Hombres!$A$1:$DW$117, Mujeres!$A$1:$DW$117)</f>
        <v>26217042.954136636</v>
      </c>
      <c r="CB47" s="48" cm="1">
        <f t="array" ref="CB47">AnualidadActivo(CB$2, $E47, $C47, $B47, $D47, Hombres!$A$1:$DW$117, Mujeres!$A$1:$DW$117)</f>
        <v>21075526.088022236</v>
      </c>
      <c r="CC47" s="48" cm="1">
        <f t="array" ref="CC47">AnualidadActivo(CC$2, $E47, $C47, $B47, $D47, Hombres!$A$1:$DW$117, Mujeres!$A$1:$DW$117)</f>
        <v>16465240.741042521</v>
      </c>
      <c r="CD47" s="48" cm="1">
        <f t="array" ref="CD47">AnualidadActivo(CD$2, $E47, $C47, $B47, $D47, Hombres!$A$1:$DW$117, Mujeres!$A$1:$DW$117)</f>
        <v>12457331.378168469</v>
      </c>
      <c r="CE47" s="48" cm="1">
        <f t="array" ref="CE47">AnualidadActivo(CE$2, $E47, $C47, $B47, $D47, Hombres!$A$1:$DW$117, Mujeres!$A$1:$DW$117)</f>
        <v>9089792.6223467495</v>
      </c>
      <c r="CF47" s="48" cm="1">
        <f t="array" ref="CF47">AnualidadActivo(CF$2, $E47, $C47, $B47, $D47, Hombres!$A$1:$DW$117, Mujeres!$A$1:$DW$117)</f>
        <v>6366366.2316225274</v>
      </c>
      <c r="CG47" s="48" cm="1">
        <f t="array" ref="CG47">AnualidadActivo(CG$2, $E47, $C47, $B47, $D47, Hombres!$A$1:$DW$117, Mujeres!$A$1:$DW$117)</f>
        <v>4257273.6826277394</v>
      </c>
      <c r="CH47" s="48" cm="1">
        <f t="array" ref="CH47">AnualidadActivo(CH$2, $E47, $C47, $B47, $D47, Hombres!$A$1:$DW$117, Mujeres!$A$1:$DW$117)</f>
        <v>2701780.7444967935</v>
      </c>
      <c r="CI47" s="48" cm="1">
        <f t="array" ref="CI47">AnualidadActivo(CI$2, $E47, $C47, $B47, $D47, Hombres!$A$1:$DW$117, Mujeres!$A$1:$DW$117)</f>
        <v>1615630.5888043116</v>
      </c>
      <c r="CJ47" s="48" cm="1">
        <f t="array" ref="CJ47">AnualidadActivo(CJ$2, $E47, $C47, $B47, $D47, Hombres!$A$1:$DW$117, Mujeres!$A$1:$DW$117)</f>
        <v>902577.78492731659</v>
      </c>
      <c r="CK47" s="48" cm="1">
        <f t="array" ref="CK47">AnualidadActivo(CK$2, $E47, $C47, $B47, $D47, Hombres!$A$1:$DW$117, Mujeres!$A$1:$DW$117)</f>
        <v>466268.71060222836</v>
      </c>
      <c r="CL47" s="48" cm="1">
        <f t="array" ref="CL47">AnualidadActivo(CL$2, $E47, $C47, $B47, $D47, Hombres!$A$1:$DW$117, Mujeres!$A$1:$DW$117)</f>
        <v>0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7253</v>
      </c>
      <c r="DG47" s="48" cm="1">
        <f t="array" ref="DG47">beneficio_muerte_individual_activo(DG$2,$F47,$D47, Hombres!$A$1:$DW$117, Mujeres!$A$1:$DW$117)</f>
        <v>7525.0682784000001</v>
      </c>
      <c r="DH47" s="48" cm="1">
        <f t="array" ref="DH47">beneficio_muerte_individual_activo(DH$2,$F47,$D47, Hombres!$A$1:$DW$117, Mujeres!$A$1:$DW$117)</f>
        <v>7871.6654301884073</v>
      </c>
      <c r="DI47" s="48" cm="1">
        <f t="array" ref="DI47">beneficio_muerte_individual_activo(DI$2,$F47,$D47, Hombres!$A$1:$DW$117, Mujeres!$A$1:$DW$117)</f>
        <v>8292.2655436414916</v>
      </c>
      <c r="DJ47" s="48" cm="1">
        <f t="array" ref="DJ47">beneficio_muerte_individual_activo(DJ$2,$F47,$D47, Hombres!$A$1:$DW$117, Mujeres!$A$1:$DW$117)</f>
        <v>8780.32548732131</v>
      </c>
      <c r="DK47" s="48" cm="1">
        <f t="array" ref="DK47">beneficio_muerte_individual_activo(DK$2,$F47,$D47, Hombres!$A$1:$DW$117, Mujeres!$A$1:$DW$117)</f>
        <v>9278.6954193421971</v>
      </c>
      <c r="DL47" s="48" cm="1">
        <f t="array" ref="DL47">beneficio_muerte_individual_activo(DL$2,$F47,$D47, Hombres!$A$1:$DW$117, Mujeres!$A$1:$DW$117)</f>
        <v>9704.4531003865559</v>
      </c>
      <c r="DM47" s="48" cm="1">
        <f t="array" ref="DM47">beneficio_muerte_individual_activo(DM$2,$F47,$D47, Hombres!$A$1:$DW$117, Mujeres!$A$1:$DW$117)</f>
        <v>10037.251572168427</v>
      </c>
      <c r="DN47" s="48" cm="1">
        <f t="array" ref="DN47">beneficio_muerte_individual_activo(DN$2,$F47,$D47, Hombres!$A$1:$DW$117, Mujeres!$A$1:$DW$117)</f>
        <v>10341.832757483489</v>
      </c>
      <c r="DO47" s="48" cm="1">
        <f t="array" ref="DO47">beneficio_muerte_individual_activo(DO$2,$F47,$D47, Hombres!$A$1:$DW$117, Mujeres!$A$1:$DW$117)</f>
        <v>10808.790769255915</v>
      </c>
      <c r="DP47" s="48" cm="1">
        <f t="array" ref="DP47">beneficio_muerte_individual_activo(DP$2,$F47,$D47, Hombres!$A$1:$DW$117, Mujeres!$A$1:$DW$117)</f>
        <v>11451.841743624202</v>
      </c>
      <c r="DQ47" s="48" cm="1">
        <f t="array" ref="DQ47">beneficio_muerte_individual_activo(DQ$2,$F47,$D47, Hombres!$A$1:$DW$117, Mujeres!$A$1:$DW$117)</f>
        <v>12234.880253201718</v>
      </c>
      <c r="DR47" s="48" cm="1">
        <f t="array" ref="DR47">beneficio_muerte_individual_activo(DR$2,$F47,$D47, Hombres!$A$1:$DW$117, Mujeres!$A$1:$DW$117)</f>
        <v>13100.491831378211</v>
      </c>
      <c r="DS47" s="48" cm="1">
        <f t="array" ref="DS47">beneficio_muerte_individual_activo(DS$2,$F47,$D47, Hombres!$A$1:$DW$117, Mujeres!$A$1:$DW$117)</f>
        <v>14009.818719826564</v>
      </c>
      <c r="DT47" s="48" cm="1">
        <f t="array" ref="DT47">beneficio_muerte_individual_activo(DT$2,$F47,$D47, Hombres!$A$1:$DW$117, Mujeres!$A$1:$DW$117)</f>
        <v>14940.919285827656</v>
      </c>
      <c r="DU47" s="48" cm="1">
        <f t="array" ref="DU47">beneficio_muerte_individual_activo(DU$2,$F47,$D47, Hombres!$A$1:$DW$117, Mujeres!$A$1:$DW$117)</f>
        <v>15827.036979142575</v>
      </c>
      <c r="DV47" s="48" cm="1">
        <f t="array" ref="DV47">beneficio_muerte_individual_activo(DV$2,$F47,$D47, Hombres!$A$1:$DW$117, Mujeres!$A$1:$DW$117)</f>
        <v>16630.946049281283</v>
      </c>
      <c r="DW47" s="48" cm="1">
        <f t="array" ref="DW47">beneficio_muerte_individual_activo(DW$2,$F47,$D47, Hombres!$A$1:$DW$117, Mujeres!$A$1:$DW$117)</f>
        <v>17505.731187643942</v>
      </c>
      <c r="DX47" s="48" cm="1">
        <f t="array" ref="DX47">beneficio_muerte_individual_activo(DX$2,$F47,$D47, Hombres!$A$1:$DW$117, Mujeres!$A$1:$DW$117)</f>
        <v>18520.786459341467</v>
      </c>
      <c r="DY47" s="48" cm="1">
        <f t="array" ref="DY47">beneficio_muerte_individual_activo(DY$2,$F47,$D47, Hombres!$A$1:$DW$117, Mujeres!$A$1:$DW$117)</f>
        <v>19851.917850534261</v>
      </c>
      <c r="DZ47" s="48" cm="1">
        <f t="array" ref="DZ47">beneficio_muerte_individual_activo(DZ$2,$F47,$D47, Hombres!$A$1:$DW$117, Mujeres!$A$1:$DW$117)</f>
        <v>21575.740444035851</v>
      </c>
      <c r="EA47" s="48" cm="1">
        <f t="array" ref="EA47">beneficio_muerte_individual_activo(EA$2,$F47,$D47, Hombres!$A$1:$DW$117, Mujeres!$A$1:$DW$117)</f>
        <v>23670.862367227637</v>
      </c>
      <c r="EB47" s="48" cm="1">
        <f t="array" ref="EB47">beneficio_muerte_individual_activo(EB$2,$F47,$D47, Hombres!$A$1:$DW$117, Mujeres!$A$1:$DW$117)</f>
        <v>25862.684453372265</v>
      </c>
      <c r="EC47" s="48" cm="1">
        <f t="array" ref="EC47">beneficio_muerte_individual_activo(EC$2,$F47,$D47, Hombres!$A$1:$DW$117, Mujeres!$A$1:$DW$117)</f>
        <v>27959.151935996302</v>
      </c>
      <c r="ED47" s="48" cm="1">
        <f t="array" ref="ED47">beneficio_muerte_individual_activo(ED$2,$F47,$D47, Hombres!$A$1:$DW$117, Mujeres!$A$1:$DW$117)</f>
        <v>29985.258786393595</v>
      </c>
      <c r="EE47" s="48" cm="1">
        <f t="array" ref="EE47">beneficio_muerte_individual_activo(EE$2,$F47,$D47, Hombres!$A$1:$DW$117, Mujeres!$A$1:$DW$117)</f>
        <v>31959.466470535135</v>
      </c>
      <c r="EF47" s="48" cm="1">
        <f t="array" ref="EF47">beneficio_muerte_individual_activo(EF$2,$F47,$D47, Hombres!$A$1:$DW$117, Mujeres!$A$1:$DW$117)</f>
        <v>33946.163227452322</v>
      </c>
      <c r="EG47" s="48" cm="1">
        <f t="array" ref="EG47">beneficio_muerte_individual_activo(EG$2,$F47,$D47, Hombres!$A$1:$DW$117, Mujeres!$A$1:$DW$117)</f>
        <v>36147.415371846946</v>
      </c>
      <c r="EH47" s="48" cm="1">
        <f t="array" ref="EH47">beneficio_muerte_individual_activo(EH$2,$F47,$D47, Hombres!$A$1:$DW$117, Mujeres!$A$1:$DW$117)</f>
        <v>23158.840400168629</v>
      </c>
      <c r="EI47" s="48" cm="1">
        <f t="array" ref="EI47">beneficio_muerte_individual_activo(EI$2,$F47,$D47, Hombres!$A$1:$DW$117, Mujeres!$A$1:$DW$117)</f>
        <v>24683.504565196992</v>
      </c>
      <c r="EJ47" s="48" cm="1">
        <f t="array" ref="EJ47">beneficio_muerte_individual_activo(EJ$2,$F47,$D47, Hombres!$A$1:$DW$117, Mujeres!$A$1:$DW$117)</f>
        <v>26035.29004574928</v>
      </c>
      <c r="EK47" s="48" cm="1">
        <f t="array" ref="EK47">beneficio_muerte_individual_activo(EK$2,$F47,$D47, Hombres!$A$1:$DW$117, Mujeres!$A$1:$DW$117)</f>
        <v>27232.416147952918</v>
      </c>
      <c r="EL47" s="48" cm="1">
        <f t="array" ref="EL47">beneficio_muerte_individual_activo(EL$2,$F47,$D47, Hombres!$A$1:$DW$117, Mujeres!$A$1:$DW$117)</f>
        <v>28586.580199305663</v>
      </c>
      <c r="EM47" s="48" cm="1">
        <f t="array" ref="EM47">beneficio_muerte_individual_activo(EM$2,$F47,$D47, Hombres!$A$1:$DW$117, Mujeres!$A$1:$DW$117)</f>
        <v>30369.033849951713</v>
      </c>
      <c r="EN47" s="48" cm="1">
        <f t="array" ref="EN47">beneficio_muerte_individual_activo(EN$2,$F47,$D47, Hombres!$A$1:$DW$117, Mujeres!$A$1:$DW$117)</f>
        <v>32794.563646580784</v>
      </c>
      <c r="EO47" s="48" cm="1">
        <f t="array" ref="EO47">beneficio_muerte_individual_activo(EO$2,$F47,$D47, Hombres!$A$1:$DW$117, Mujeres!$A$1:$DW$117)</f>
        <v>35923.965891549946</v>
      </c>
      <c r="EP47" s="48" cm="1">
        <f t="array" ref="EP47">beneficio_muerte_individual_activo(EP$2,$F47,$D47, Hombres!$A$1:$DW$117, Mujeres!$A$1:$DW$117)</f>
        <v>39694.954083998222</v>
      </c>
      <c r="EQ47" s="48" cm="1">
        <f t="array" ref="EQ47">beneficio_muerte_individual_activo(EQ$2,$F47,$D47, Hombres!$A$1:$DW$117, Mujeres!$A$1:$DW$117)</f>
        <v>43898.834525281396</v>
      </c>
      <c r="ER47" s="48" cm="1">
        <f t="array" ref="ER47">beneficio_muerte_individual_activo(ER$2,$F47,$D47, Hombres!$A$1:$DW$117, Mujeres!$A$1:$DW$117)</f>
        <v>48024.637925383846</v>
      </c>
      <c r="ES47" s="48" cm="1">
        <f t="array" ref="ES47">beneficio_muerte_individual_activo(ES$2,$F47,$D47, Hombres!$A$1:$DW$117, Mujeres!$A$1:$DW$117)</f>
        <v>51738.705610874233</v>
      </c>
      <c r="ET47" s="48" cm="1">
        <f t="array" ref="ET47">beneficio_muerte_individual_activo(ET$2,$F47,$D47, Hombres!$A$1:$DW$117, Mujeres!$A$1:$DW$117)</f>
        <v>55047.386887012639</v>
      </c>
      <c r="EU47" s="48" cm="1">
        <f t="array" ref="EU47">beneficio_muerte_individual_activo(EU$2,$F47,$D47, Hombres!$A$1:$DW$117, Mujeres!$A$1:$DW$117)</f>
        <v>58143.4284323623</v>
      </c>
      <c r="EV47" s="48" cm="1">
        <f t="array" ref="EV47">beneficio_muerte_individual_activo(EV$2,$F47,$D47, Hombres!$A$1:$DW$117, Mujeres!$A$1:$DW$117)</f>
        <v>61308.354248673895</v>
      </c>
      <c r="EW47" s="48" cm="1">
        <f t="array" ref="EW47">beneficio_muerte_individual_activo(EW$2,$F47,$D47, Hombres!$A$1:$DW$117, Mujeres!$A$1:$DW$117)</f>
        <v>68329.334672498822</v>
      </c>
      <c r="EX47" s="48" cm="1">
        <f t="array" ref="EX47">beneficio_muerte_individual_activo(EX$2,$F47,$D47, Hombres!$A$1:$DW$117, Mujeres!$A$1:$DW$117)</f>
        <v>72346.690472105576</v>
      </c>
      <c r="EY47" s="48" cm="1">
        <f t="array" ref="EY47">beneficio_muerte_individual_activo(EY$2,$F47,$D47, Hombres!$A$1:$DW$117, Mujeres!$A$1:$DW$117)</f>
        <v>76334.870637335494</v>
      </c>
      <c r="EZ47" s="48" cm="1">
        <f t="array" ref="EZ47">beneficio_muerte_individual_activo(EZ$2,$F47,$D47, Hombres!$A$1:$DW$117, Mujeres!$A$1:$DW$117)</f>
        <v>80390.398976917539</v>
      </c>
      <c r="FA47" s="48" cm="1">
        <f t="array" ref="FA47">beneficio_muerte_individual_activo(FA$2,$F47,$D47, Hombres!$A$1:$DW$117, Mujeres!$A$1:$DW$117)</f>
        <v>84550.854529241071</v>
      </c>
      <c r="FB47" s="48" cm="1">
        <f t="array" ref="FB47">beneficio_muerte_individual_activo(FB$2,$F47,$D47, Hombres!$A$1:$DW$117, Mujeres!$A$1:$DW$117)</f>
        <v>88643.623131332439</v>
      </c>
      <c r="FC47" s="48" cm="1">
        <f t="array" ref="FC47">beneficio_muerte_individual_activo(FC$2,$F47,$D47, Hombres!$A$1:$DW$117, Mujeres!$A$1:$DW$117)</f>
        <v>92539.182298357613</v>
      </c>
      <c r="FD47" s="48" cm="1">
        <f t="array" ref="FD47">beneficio_muerte_individual_activo(FD$2,$F47,$D47, Hombres!$A$1:$DW$117, Mujeres!$A$1:$DW$117)</f>
        <v>96181.085709419553</v>
      </c>
      <c r="FE47" s="48" cm="1">
        <f t="array" ref="FE47">beneficio_muerte_individual_activo(FE$2,$F47,$D47, Hombres!$A$1:$DW$117, Mujeres!$A$1:$DW$117)</f>
        <v>99517.028961053802</v>
      </c>
      <c r="FF47" s="48" cm="1">
        <f t="array" ref="FF47">beneficio_muerte_individual_activo(FF$2,$F47,$D47, Hombres!$A$1:$DW$117, Mujeres!$A$1:$DW$117)</f>
        <v>102402.86143798885</v>
      </c>
      <c r="FG47" s="48" cm="1">
        <f t="array" ref="FG47">beneficio_muerte_individual_activo(FG$2,$F47,$D47, Hombres!$A$1:$DW$117, Mujeres!$A$1:$DW$117)</f>
        <v>104577.46969714666</v>
      </c>
      <c r="FH47" s="48" cm="1">
        <f t="array" ref="FH47">beneficio_muerte_individual_activo(FH$2,$F47,$D47, Hombres!$A$1:$DW$117, Mujeres!$A$1:$DW$117)</f>
        <v>105843.66233033121</v>
      </c>
      <c r="FI47" s="48" cm="1">
        <f t="array" ref="FI47">beneficio_muerte_individual_activo(FI$2,$F47,$D47, Hombres!$A$1:$DW$117, Mujeres!$A$1:$DW$117)</f>
        <v>106118.87121117291</v>
      </c>
      <c r="FJ47" s="48" cm="1">
        <f t="array" ref="FJ47">beneficio_muerte_individual_activo(FJ$2,$F47,$D47, Hombres!$A$1:$DW$117, Mujeres!$A$1:$DW$117)</f>
        <v>105338.43489522487</v>
      </c>
      <c r="FK47" s="48" cm="1">
        <f t="array" ref="FK47">beneficio_muerte_individual_activo(FK$2,$F47,$D47, Hombres!$A$1:$DW$117, Mujeres!$A$1:$DW$117)</f>
        <v>103393.87908807505</v>
      </c>
      <c r="FL47" s="48" cm="1">
        <f t="array" ref="FL47">beneficio_muerte_individual_activo(FL$2,$F47,$D47, Hombres!$A$1:$DW$117, Mujeres!$A$1:$DW$117)</f>
        <v>100140.62413867941</v>
      </c>
      <c r="FM47" s="48" cm="1">
        <f t="array" ref="FM47">beneficio_muerte_individual_activo(FM$2,$F47,$D47, Hombres!$A$1:$DW$117, Mujeres!$A$1:$DW$117)</f>
        <v>95523.078116803095</v>
      </c>
      <c r="FN47" s="48" cm="1">
        <f t="array" ref="FN47">beneficio_muerte_individual_activo(FN$2,$F47,$D47, Hombres!$A$1:$DW$117, Mujeres!$A$1:$DW$117)</f>
        <v>89620.680622530665</v>
      </c>
      <c r="FO47" s="48" cm="1">
        <f t="array" ref="FO47">beneficio_muerte_individual_activo(FO$2,$F47,$D47, Hombres!$A$1:$DW$117, Mujeres!$A$1:$DW$117)</f>
        <v>82573.817337651955</v>
      </c>
      <c r="FP47" s="48" cm="1">
        <f t="array" ref="FP47">beneficio_muerte_individual_activo(FP$2,$F47,$D47, Hombres!$A$1:$DW$117, Mujeres!$A$1:$DW$117)</f>
        <v>74542.682738428091</v>
      </c>
      <c r="FQ47" s="108" cm="1">
        <f t="array" ref="FQ47">beneficio_muerte_individual_activo(FQ$2,$F47,$D47, Hombres!$A$1:$DW$117, Mujeres!$A$1:$DW$117)</f>
        <v>65727.84369403428</v>
      </c>
      <c r="FR47" s="48" cm="1">
        <f t="array" ref="FR47">beneficio_muerte_individual_activo(FR$2,$F47,$D47, Hombres!$A$1:$DW$117, Mujeres!$A$1:$DW$117)</f>
        <v>56434.486432745798</v>
      </c>
      <c r="FS47" s="48" cm="1">
        <f t="array" ref="FS47">beneficio_muerte_individual_activo(FS$2,$F47,$D47, Hombres!$A$1:$DW$117, Mujeres!$A$1:$DW$117)</f>
        <v>47049.747612511957</v>
      </c>
      <c r="FT47" s="48" cm="1">
        <f t="array" ref="FT47">beneficio_muerte_individual_activo(FT$2,$F47,$D47, Hombres!$A$1:$DW$117, Mujeres!$A$1:$DW$117)</f>
        <v>37961.659768296471</v>
      </c>
      <c r="FU47" s="48" cm="1">
        <f t="array" ref="FU47">beneficio_muerte_individual_activo(FU$2,$F47,$D47, Hombres!$A$1:$DW$117, Mujeres!$A$1:$DW$117)</f>
        <v>29515.45323389415</v>
      </c>
      <c r="FV47" s="48" cm="1">
        <f t="array" ref="FV47">beneficio_muerte_individual_activo(FV$2,$F47,$D47, Hombres!$A$1:$DW$117, Mujeres!$A$1:$DW$117)</f>
        <v>21998.679522258994</v>
      </c>
      <c r="FW47" s="48" cm="1">
        <f t="array" ref="FW47">beneficio_muerte_individual_activo(FW$2,$F47,$D47, Hombres!$A$1:$DW$117, Mujeres!$A$1:$DW$117)</f>
        <v>15629.834446603722</v>
      </c>
      <c r="FX47" s="48" cm="1">
        <f t="array" ref="FX47">beneficio_muerte_individual_activo(FX$2,$F47,$D47, Hombres!$A$1:$DW$117, Mujeres!$A$1:$DW$117)</f>
        <v>10522.65094787923</v>
      </c>
      <c r="FY47" s="48" cm="1">
        <f t="array" ref="FY47">beneficio_muerte_individual_activo(FY$2,$F47,$D47, Hombres!$A$1:$DW$117, Mujeres!$A$1:$DW$117)</f>
        <v>6665.360218711694</v>
      </c>
      <c r="FZ47" s="48" cm="1">
        <f t="array" ref="FZ47">beneficio_muerte_individual_activo(FZ$2,$F47,$D47, Hombres!$A$1:$DW$117, Mujeres!$A$1:$DW$117)</f>
        <v>3937.7432495398089</v>
      </c>
      <c r="GA47" s="48" cm="1">
        <f t="array" ref="GA47">beneficio_muerte_individual_activo(GA$2,$F47,$D47, Hombres!$A$1:$DW$117, Mujeres!$A$1:$DW$117)</f>
        <v>2146.7939350517349</v>
      </c>
      <c r="GB47" s="48" cm="1">
        <f t="array" ref="GB47">beneficio_muerte_individual_activo(GB$2,$F47,$D47, Hombres!$A$1:$DW$117, Mujeres!$A$1:$DW$117)</f>
        <v>1066.7615856950827</v>
      </c>
      <c r="GC47" s="48" cm="1">
        <f t="array" ref="GC47">beneficio_muerte_individual_activo(GC$2,$F47,$D47, Hombres!$A$1:$DW$117, Mujeres!$A$1:$DW$117)</f>
        <v>476.00108681393363</v>
      </c>
      <c r="GD47" s="48" cm="1">
        <f t="array" ref="GD47">beneficio_muerte_individual_activo(GD$2,$F47,$D47, Hombres!$A$1:$DW$117, Mujeres!$A$1:$DW$117)</f>
        <v>187.135741806298</v>
      </c>
      <c r="GE47" s="48" cm="1">
        <f t="array" ref="GE47">beneficio_muerte_individual_activo(GE$2,$F47,$D47, Hombres!$A$1:$DW$117, Mujeres!$A$1:$DW$117)</f>
        <v>63.20827967561366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35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0</v>
      </c>
      <c r="AP48" s="48" cm="1">
        <f t="array" ref="AP48">AnualidadActivo(AP$2, $E48, $C48, $B48, $D48, Hombres!$A$1:$DW$117, Mujeres!$A$1:$DW$117)</f>
        <v>84509261.821890697</v>
      </c>
      <c r="AQ48" s="48" cm="1">
        <f t="array" ref="AQ48">AnualidadActivo(AQ$2, $E48, $C48, $B48, $D48, Hombres!$A$1:$DW$117, Mujeres!$A$1:$DW$117)</f>
        <v>87044539.676547423</v>
      </c>
      <c r="AR48" s="48" cm="1">
        <f t="array" ref="AR48">AnualidadActivo(AR$2, $E48, $C48, $B48, $D48, Hombres!$A$1:$DW$117, Mujeres!$A$1:$DW$117)</f>
        <v>89655875.866843835</v>
      </c>
      <c r="AS48" s="48" cm="1">
        <f t="array" ref="AS48">AnualidadActivo(AS$2, $E48, $C48, $B48, $D48, Hombres!$A$1:$DW$117, Mujeres!$A$1:$DW$117)</f>
        <v>92345552.142849162</v>
      </c>
      <c r="AT48" s="48" cm="1">
        <f t="array" ref="AT48">AnualidadActivo(AT$2, $E48, $C48, $B48, $D48, Hombres!$A$1:$DW$117, Mujeres!$A$1:$DW$117)</f>
        <v>95115918.707134634</v>
      </c>
      <c r="AU48" s="48" cm="1">
        <f t="array" ref="AU48">AnualidadActivo(AU$2, $E48, $C48, $B48, $D48, Hombres!$A$1:$DW$117, Mujeres!$A$1:$DW$117)</f>
        <v>97154339.876094148</v>
      </c>
      <c r="AV48" s="48" cm="1">
        <f t="array" ref="AV48">AnualidadActivo(AV$2, $E48, $C48, $B48, $D48, Hombres!$A$1:$DW$117, Mujeres!$A$1:$DW$117)</f>
        <v>99173542.921272323</v>
      </c>
      <c r="AW48" s="48" cm="1">
        <f t="array" ref="AW48">AnualidadActivo(AW$2, $E48, $C48, $B48, $D48, Hombres!$A$1:$DW$117, Mujeres!$A$1:$DW$117)</f>
        <v>101174301.2158321</v>
      </c>
      <c r="AX48" s="48" cm="1">
        <f t="array" ref="AX48">AnualidadActivo(AX$2, $E48, $C48, $B48, $D48, Hombres!$A$1:$DW$117, Mujeres!$A$1:$DW$117)</f>
        <v>103159139.87117593</v>
      </c>
      <c r="AY48" s="48" cm="1">
        <f t="array" ref="AY48">AnualidadActivo(AY$2, $E48, $C48, $B48, $D48, Hombres!$A$1:$DW$117, Mujeres!$A$1:$DW$117)</f>
        <v>105119738.53777392</v>
      </c>
      <c r="AZ48" s="48" cm="1">
        <f t="array" ref="AZ48">AnualidadActivo(AZ$2, $E48, $C48, $B48, $D48, Hombres!$A$1:$DW$117, Mujeres!$A$1:$DW$117)</f>
        <v>107033741.81279179</v>
      </c>
      <c r="BA48" s="48" cm="1">
        <f t="array" ref="BA48">AnualidadActivo(BA$2, $E48, $C48, $B48, $D48, Hombres!$A$1:$DW$117, Mujeres!$A$1:$DW$117)</f>
        <v>108864544.86863156</v>
      </c>
      <c r="BB48" s="48" cm="1">
        <f t="array" ref="BB48">AnualidadActivo(BB$2, $E48, $C48, $B48, $D48, Hombres!$A$1:$DW$117, Mujeres!$A$1:$DW$117)</f>
        <v>110569165.18120903</v>
      </c>
      <c r="BC48" s="48" cm="1">
        <f t="array" ref="BC48">AnualidadActivo(BC$2, $E48, $C48, $B48, $D48, Hombres!$A$1:$DW$117, Mujeres!$A$1:$DW$117)</f>
        <v>112106141.26018949</v>
      </c>
      <c r="BD48" s="48" cm="1">
        <f t="array" ref="BD48">AnualidadActivo(BD$2, $E48, $C48, $B48, $D48, Hombres!$A$1:$DW$117, Mujeres!$A$1:$DW$117)</f>
        <v>113441487.84439701</v>
      </c>
      <c r="BE48" s="48" cm="1">
        <f t="array" ref="BE48">AnualidadActivo(BE$2, $E48, $C48, $B48, $D48, Hombres!$A$1:$DW$117, Mujeres!$A$1:$DW$117)</f>
        <v>114559646.78451586</v>
      </c>
      <c r="BF48" s="48" cm="1">
        <f t="array" ref="BF48">AnualidadActivo(BF$2, $E48, $C48, $B48, $D48, Hombres!$A$1:$DW$117, Mujeres!$A$1:$DW$117)</f>
        <v>115457282.67736427</v>
      </c>
      <c r="BG48" s="48" cm="1">
        <f t="array" ref="BG48">AnualidadActivo(BG$2, $E48, $C48, $B48, $D48, Hombres!$A$1:$DW$117, Mujeres!$A$1:$DW$117)</f>
        <v>116132660.44354099</v>
      </c>
      <c r="BH48" s="48" cm="1">
        <f t="array" ref="BH48">AnualidadActivo(BH$2, $E48, $C48, $B48, $D48, Hombres!$A$1:$DW$117, Mujeres!$A$1:$DW$117)</f>
        <v>116580159.88226311</v>
      </c>
      <c r="BI48" s="48" cm="1">
        <f t="array" ref="BI48">AnualidadActivo(BI$2, $E48, $C48, $B48, $D48, Hombres!$A$1:$DW$117, Mujeres!$A$1:$DW$117)</f>
        <v>116781675.68342921</v>
      </c>
      <c r="BJ48" s="48" cm="1">
        <f t="array" ref="BJ48">AnualidadActivo(BJ$2, $E48, $C48, $B48, $D48, Hombres!$A$1:$DW$117, Mujeres!$A$1:$DW$117)</f>
        <v>116498526.13187708</v>
      </c>
      <c r="BK48" s="48" cm="1">
        <f t="array" ref="BK48">AnualidadActivo(BK$2, $E48, $C48, $B48, $D48, Hombres!$A$1:$DW$117, Mujeres!$A$1:$DW$117)</f>
        <v>115858542.52705838</v>
      </c>
      <c r="BL48" s="48" cm="1">
        <f t="array" ref="BL48">AnualidadActivo(BL$2, $E48, $C48, $B48, $D48, Hombres!$A$1:$DW$117, Mujeres!$A$1:$DW$117)</f>
        <v>114830192.76257414</v>
      </c>
      <c r="BM48" s="48" cm="1">
        <f t="array" ref="BM48">AnualidadActivo(BM$2, $E48, $C48, $B48, $D48, Hombres!$A$1:$DW$117, Mujeres!$A$1:$DW$117)</f>
        <v>113381430.86060375</v>
      </c>
      <c r="BN48" s="48" cm="1">
        <f t="array" ref="BN48">AnualidadActivo(BN$2, $E48, $C48, $B48, $D48, Hombres!$A$1:$DW$117, Mujeres!$A$1:$DW$117)</f>
        <v>111479973.69695327</v>
      </c>
      <c r="BO48" s="48" cm="1">
        <f t="array" ref="BO48">AnualidadActivo(BO$2, $E48, $C48, $B48, $D48, Hombres!$A$1:$DW$117, Mujeres!$A$1:$DW$117)</f>
        <v>109095968.6624853</v>
      </c>
      <c r="BP48" s="48" cm="1">
        <f t="array" ref="BP48">AnualidadActivo(BP$2, $E48, $C48, $B48, $D48, Hombres!$A$1:$DW$117, Mujeres!$A$1:$DW$117)</f>
        <v>106198966.45292917</v>
      </c>
      <c r="BQ48" s="48" cm="1">
        <f t="array" ref="BQ48">AnualidadActivo(BQ$2, $E48, $C48, $B48, $D48, Hombres!$A$1:$DW$117, Mujeres!$A$1:$DW$117)</f>
        <v>102763537.14913301</v>
      </c>
      <c r="BR48" s="48" cm="1">
        <f t="array" ref="BR48">AnualidadActivo(BR$2, $E48, $C48, $B48, $D48, Hombres!$A$1:$DW$117, Mujeres!$A$1:$DW$117)</f>
        <v>98777573.227401614</v>
      </c>
      <c r="BS48" s="48" cm="1">
        <f t="array" ref="BS48">AnualidadActivo(BS$2, $E48, $C48, $B48, $D48, Hombres!$A$1:$DW$117, Mujeres!$A$1:$DW$117)</f>
        <v>94243959.391024053</v>
      </c>
      <c r="BT48" s="48" cm="1">
        <f t="array" ref="BT48">AnualidadActivo(BT$2, $E48, $C48, $B48, $D48, Hombres!$A$1:$DW$117, Mujeres!$A$1:$DW$117)</f>
        <v>89178198.987716109</v>
      </c>
      <c r="BU48" s="48" cm="1">
        <f t="array" ref="BU48">AnualidadActivo(BU$2, $E48, $C48, $B48, $D48, Hombres!$A$1:$DW$117, Mujeres!$A$1:$DW$117)</f>
        <v>83607411.329510719</v>
      </c>
      <c r="BV48" s="48" cm="1">
        <f t="array" ref="BV48">AnualidadActivo(BV$2, $E48, $C48, $B48, $D48, Hombres!$A$1:$DW$117, Mujeres!$A$1:$DW$117)</f>
        <v>77575554.8899654</v>
      </c>
      <c r="BW48" s="48" cm="1">
        <f t="array" ref="BW48">AnualidadActivo(BW$2, $E48, $C48, $B48, $D48, Hombres!$A$1:$DW$117, Mujeres!$A$1:$DW$117)</f>
        <v>71151305.20221813</v>
      </c>
      <c r="BX48" s="48" cm="1">
        <f t="array" ref="BX48">AnualidadActivo(BX$2, $E48, $C48, $B48, $D48, Hombres!$A$1:$DW$117, Mujeres!$A$1:$DW$117)</f>
        <v>64426208.705045089</v>
      </c>
      <c r="BY48" s="48" cm="1">
        <f t="array" ref="BY48">AnualidadActivo(BY$2, $E48, $C48, $B48, $D48, Hombres!$A$1:$DW$117, Mujeres!$A$1:$DW$117)</f>
        <v>57506791.304399289</v>
      </c>
      <c r="BZ48" s="48" cm="1">
        <f t="array" ref="BZ48">AnualidadActivo(BZ$2, $E48, $C48, $B48, $D48, Hombres!$A$1:$DW$117, Mujeres!$A$1:$DW$117)</f>
        <v>50511813.347626559</v>
      </c>
      <c r="CA48" s="48" cm="1">
        <f t="array" ref="CA48">AnualidadActivo(CA$2, $E48, $C48, $B48, $D48, Hombres!$A$1:$DW$117, Mujeres!$A$1:$DW$117)</f>
        <v>43573502.180211939</v>
      </c>
      <c r="CB48" s="48" cm="1">
        <f t="array" ref="CB48">AnualidadActivo(CB$2, $E48, $C48, $B48, $D48, Hombres!$A$1:$DW$117, Mujeres!$A$1:$DW$117)</f>
        <v>36836567.539298587</v>
      </c>
      <c r="CC48" s="48" cm="1">
        <f t="array" ref="CC48">AnualidadActivo(CC$2, $E48, $C48, $B48, $D48, Hombres!$A$1:$DW$117, Mujeres!$A$1:$DW$117)</f>
        <v>30447002.033861291</v>
      </c>
      <c r="CD48" s="48" cm="1">
        <f t="array" ref="CD48">AnualidadActivo(CD$2, $E48, $C48, $B48, $D48, Hombres!$A$1:$DW$117, Mujeres!$A$1:$DW$117)</f>
        <v>24537866.634482749</v>
      </c>
      <c r="CE48" s="48" cm="1">
        <f t="array" ref="CE48">AnualidadActivo(CE$2, $E48, $C48, $B48, $D48, Hombres!$A$1:$DW$117, Mujeres!$A$1:$DW$117)</f>
        <v>19220684.392969575</v>
      </c>
      <c r="CF48" s="48" cm="1">
        <f t="array" ref="CF48">AnualidadActivo(CF$2, $E48, $C48, $B48, $D48, Hombres!$A$1:$DW$117, Mujeres!$A$1:$DW$117)</f>
        <v>14579925.164618254</v>
      </c>
      <c r="CG48" s="48" cm="1">
        <f t="array" ref="CG48">AnualidadActivo(CG$2, $E48, $C48, $B48, $D48, Hombres!$A$1:$DW$117, Mujeres!$A$1:$DW$117)</f>
        <v>10667112.324881047</v>
      </c>
      <c r="CH48" s="48" cm="1">
        <f t="array" ref="CH48">AnualidadActivo(CH$2, $E48, $C48, $B48, $D48, Hombres!$A$1:$DW$117, Mujeres!$A$1:$DW$117)</f>
        <v>7493439.4662498329</v>
      </c>
      <c r="CI48" s="48" cm="1">
        <f t="array" ref="CI48">AnualidadActivo(CI$2, $E48, $C48, $B48, $D48, Hombres!$A$1:$DW$117, Mujeres!$A$1:$DW$117)</f>
        <v>5027593.798180745</v>
      </c>
      <c r="CJ48" s="48" cm="1">
        <f t="array" ref="CJ48">AnualidadActivo(CJ$2, $E48, $C48, $B48, $D48, Hombres!$A$1:$DW$117, Mujeres!$A$1:$DW$117)</f>
        <v>3201561.7509078095</v>
      </c>
      <c r="CK48" s="48" cm="1">
        <f t="array" ref="CK48">AnualidadActivo(CK$2, $E48, $C48, $B48, $D48, Hombres!$A$1:$DW$117, Mujeres!$A$1:$DW$117)</f>
        <v>1920893.2851955509</v>
      </c>
      <c r="CL48" s="48" cm="1">
        <f t="array" ref="CL48">AnualidadActivo(CL$2, $E48, $C48, $B48, $D48, Hombres!$A$1:$DW$117, Mujeres!$A$1:$DW$117)</f>
        <v>1076753.1677593221</v>
      </c>
      <c r="CM48" s="48" cm="1">
        <f t="array" ref="CM48">AnualidadActivo(CM$2, $E48, $C48, $B48, $D48, Hombres!$A$1:$DW$117, Mujeres!$A$1:$DW$117)</f>
        <v>558321.73934941017</v>
      </c>
      <c r="CN48" s="48" cm="1">
        <f t="array" ref="CN48">AnualidadActivo(CN$2, $E48, $C48, $B48, $D48, Hombres!$A$1:$DW$117, Mujeres!$A$1:$DW$117)</f>
        <v>0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6765.5000000000009</v>
      </c>
      <c r="DG48" s="48" cm="1">
        <f t="array" ref="DG48">beneficio_muerte_individual_activo(DG$2,$F48,$D48, Hombres!$A$1:$DW$117, Mujeres!$A$1:$DW$117)</f>
        <v>6861.20352645</v>
      </c>
      <c r="DH48" s="48" cm="1">
        <f t="array" ref="DH48">beneficio_muerte_individual_activo(DH$2,$F48,$D48, Hombres!$A$1:$DW$117, Mujeres!$A$1:$DW$117)</f>
        <v>7049.2359292246565</v>
      </c>
      <c r="DI48" s="48" cm="1">
        <f t="array" ref="DI48">beneficio_muerte_individual_activo(DI$2,$F48,$D48, Hombres!$A$1:$DW$117, Mujeres!$A$1:$DW$117)</f>
        <v>7318.1125717819941</v>
      </c>
      <c r="DJ48" s="48" cm="1">
        <f t="array" ref="DJ48">beneficio_muerte_individual_activo(DJ$2,$F48,$D48, Hombres!$A$1:$DW$117, Mujeres!$A$1:$DW$117)</f>
        <v>7647.4423485765683</v>
      </c>
      <c r="DK48" s="48" cm="1">
        <f t="array" ref="DK48">beneficio_muerte_individual_activo(DK$2,$F48,$D48, Hombres!$A$1:$DW$117, Mujeres!$A$1:$DW$117)</f>
        <v>8050.2037527198236</v>
      </c>
      <c r="DL48" s="48" cm="1">
        <f t="array" ref="DL48">beneficio_muerte_individual_activo(DL$2,$F48,$D48, Hombres!$A$1:$DW$117, Mujeres!$A$1:$DW$117)</f>
        <v>8535.754157482661</v>
      </c>
      <c r="DM48" s="48" cm="1">
        <f t="array" ref="DM48">beneficio_muerte_individual_activo(DM$2,$F48,$D48, Hombres!$A$1:$DW$117, Mujeres!$A$1:$DW$117)</f>
        <v>9042.0543309469031</v>
      </c>
      <c r="DN48" s="48" cm="1">
        <f t="array" ref="DN48">beneficio_muerte_individual_activo(DN$2,$F48,$D48, Hombres!$A$1:$DW$117, Mujeres!$A$1:$DW$117)</f>
        <v>9467.0524827655227</v>
      </c>
      <c r="DO48" s="48" cm="1">
        <f t="array" ref="DO48">beneficio_muerte_individual_activo(DO$2,$F48,$D48, Hombres!$A$1:$DW$117, Mujeres!$A$1:$DW$117)</f>
        <v>9779.6586667457032</v>
      </c>
      <c r="DP48" s="48" cm="1">
        <f t="array" ref="DP48">beneficio_muerte_individual_activo(DP$2,$F48,$D48, Hombres!$A$1:$DW$117, Mujeres!$A$1:$DW$117)</f>
        <v>10057.392644397771</v>
      </c>
      <c r="DQ48" s="48" cm="1">
        <f t="array" ref="DQ48">beneficio_muerte_individual_activo(DQ$2,$F48,$D48, Hombres!$A$1:$DW$117, Mujeres!$A$1:$DW$117)</f>
        <v>10514.027555943607</v>
      </c>
      <c r="DR48" s="48" cm="1">
        <f t="array" ref="DR48">beneficio_muerte_individual_activo(DR$2,$F48,$D48, Hombres!$A$1:$DW$117, Mujeres!$A$1:$DW$117)</f>
        <v>11158.742578238687</v>
      </c>
      <c r="DS48" s="48" cm="1">
        <f t="array" ref="DS48">beneficio_muerte_individual_activo(DS$2,$F48,$D48, Hombres!$A$1:$DW$117, Mujeres!$A$1:$DW$117)</f>
        <v>11933.450461898714</v>
      </c>
      <c r="DT48" s="48" cm="1">
        <f t="array" ref="DT48">beneficio_muerte_individual_activo(DT$2,$F48,$D48, Hombres!$A$1:$DW$117, Mujeres!$A$1:$DW$117)</f>
        <v>12765.384784440123</v>
      </c>
      <c r="DU48" s="48" cm="1">
        <f t="array" ref="DU48">beneficio_muerte_individual_activo(DU$2,$F48,$D48, Hombres!$A$1:$DW$117, Mujeres!$A$1:$DW$117)</f>
        <v>13634.546698485057</v>
      </c>
      <c r="DV48" s="48" cm="1">
        <f t="array" ref="DV48">beneficio_muerte_individual_activo(DV$2,$F48,$D48, Hombres!$A$1:$DW$117, Mujeres!$A$1:$DW$117)</f>
        <v>14545.836002410953</v>
      </c>
      <c r="DW48" s="48" cm="1">
        <f t="array" ref="DW48">beneficio_muerte_individual_activo(DW$2,$F48,$D48, Hombres!$A$1:$DW$117, Mujeres!$A$1:$DW$117)</f>
        <v>15432.919089611913</v>
      </c>
      <c r="DX48" s="48" cm="1">
        <f t="array" ref="DX48">beneficio_muerte_individual_activo(DX$2,$F48,$D48, Hombres!$A$1:$DW$117, Mujeres!$A$1:$DW$117)</f>
        <v>16222.721973966823</v>
      </c>
      <c r="DY48" s="48" cm="1">
        <f t="array" ref="DY48">beneficio_muerte_individual_activo(DY$2,$F48,$D48, Hombres!$A$1:$DW$117, Mujeres!$A$1:$DW$117)</f>
        <v>17049.985633947756</v>
      </c>
      <c r="DZ48" s="48" cm="1">
        <f t="array" ref="DZ48">beneficio_muerte_individual_activo(DZ$2,$F48,$D48, Hombres!$A$1:$DW$117, Mujeres!$A$1:$DW$117)</f>
        <v>18010.831716487377</v>
      </c>
      <c r="EA48" s="48" cm="1">
        <f t="array" ref="EA48">beneficio_muerte_individual_activo(EA$2,$F48,$D48, Hombres!$A$1:$DW$117, Mujeres!$A$1:$DW$117)</f>
        <v>19318.191906443226</v>
      </c>
      <c r="EB48" s="48" cm="1">
        <f t="array" ref="EB48">beneficio_muerte_individual_activo(EB$2,$F48,$D48, Hombres!$A$1:$DW$117, Mujeres!$A$1:$DW$117)</f>
        <v>21042.108937509747</v>
      </c>
      <c r="EC48" s="48" cm="1">
        <f t="array" ref="EC48">beneficio_muerte_individual_activo(EC$2,$F48,$D48, Hombres!$A$1:$DW$117, Mujeres!$A$1:$DW$117)</f>
        <v>23115.621012250598</v>
      </c>
      <c r="ED48" s="48" cm="1">
        <f t="array" ref="ED48">beneficio_muerte_individual_activo(ED$2,$F48,$D48, Hombres!$A$1:$DW$117, Mujeres!$A$1:$DW$117)</f>
        <v>25239.207639331602</v>
      </c>
      <c r="EE48" s="48" cm="1">
        <f t="array" ref="EE48">beneficio_muerte_individual_activo(EE$2,$F48,$D48, Hombres!$A$1:$DW$117, Mujeres!$A$1:$DW$117)</f>
        <v>27260.562054896174</v>
      </c>
      <c r="EF48" s="48" cm="1">
        <f t="array" ref="EF48">beneficio_muerte_individual_activo(EF$2,$F48,$D48, Hombres!$A$1:$DW$117, Mujeres!$A$1:$DW$117)</f>
        <v>29253.387215927825</v>
      </c>
      <c r="EG48" s="48" cm="1">
        <f t="array" ref="EG48">beneficio_muerte_individual_activo(EG$2,$F48,$D48, Hombres!$A$1:$DW$117, Mujeres!$A$1:$DW$117)</f>
        <v>31226.035306983955</v>
      </c>
      <c r="EH48" s="48" cm="1">
        <f t="array" ref="EH48">beneficio_muerte_individual_activo(EH$2,$F48,$D48, Hombres!$A$1:$DW$117, Mujeres!$A$1:$DW$117)</f>
        <v>33178.726301933682</v>
      </c>
      <c r="EI48" s="48" cm="1">
        <f t="array" ref="EI48">beneficio_muerte_individual_activo(EI$2,$F48,$D48, Hombres!$A$1:$DW$117, Mujeres!$A$1:$DW$117)</f>
        <v>35281.608997808056</v>
      </c>
      <c r="EJ48" s="48" cm="1">
        <f t="array" ref="EJ48">beneficio_muerte_individual_activo(EJ$2,$F48,$D48, Hombres!$A$1:$DW$117, Mujeres!$A$1:$DW$117)</f>
        <v>22578.669555904085</v>
      </c>
      <c r="EK48" s="48" cm="1">
        <f t="array" ref="EK48">beneficio_muerte_individual_activo(EK$2,$F48,$D48, Hombres!$A$1:$DW$117, Mujeres!$A$1:$DW$117)</f>
        <v>24082.619501782483</v>
      </c>
      <c r="EL48" s="48" cm="1">
        <f t="array" ref="EL48">beneficio_muerte_individual_activo(EL$2,$F48,$D48, Hombres!$A$1:$DW$117, Mujeres!$A$1:$DW$117)</f>
        <v>25444.557694341609</v>
      </c>
      <c r="EM48" s="48" cm="1">
        <f t="array" ref="EM48">beneficio_muerte_individual_activo(EM$2,$F48,$D48, Hombres!$A$1:$DW$117, Mujeres!$A$1:$DW$117)</f>
        <v>26628.686930900694</v>
      </c>
      <c r="EN48" s="48" cm="1">
        <f t="array" ref="EN48">beneficio_muerte_individual_activo(EN$2,$F48,$D48, Hombres!$A$1:$DW$117, Mujeres!$A$1:$DW$117)</f>
        <v>27915.28485644381</v>
      </c>
      <c r="EO48" s="48" cm="1">
        <f t="array" ref="EO48">beneficio_muerte_individual_activo(EO$2,$F48,$D48, Hombres!$A$1:$DW$117, Mujeres!$A$1:$DW$117)</f>
        <v>29621.172025202279</v>
      </c>
      <c r="EP48" s="48" cm="1">
        <f t="array" ref="EP48">beneficio_muerte_individual_activo(EP$2,$F48,$D48, Hombres!$A$1:$DW$117, Mujeres!$A$1:$DW$117)</f>
        <v>32020.805973706279</v>
      </c>
      <c r="EQ48" s="48" cm="1">
        <f t="array" ref="EQ48">beneficio_muerte_individual_activo(EQ$2,$F48,$D48, Hombres!$A$1:$DW$117, Mujeres!$A$1:$DW$117)</f>
        <v>35167.454679908595</v>
      </c>
      <c r="ER48" s="48" cm="1">
        <f t="array" ref="ER48">beneficio_muerte_individual_activo(ER$2,$F48,$D48, Hombres!$A$1:$DW$117, Mujeres!$A$1:$DW$117)</f>
        <v>38927.545252692042</v>
      </c>
      <c r="ES48" s="48" cm="1">
        <f t="array" ref="ES48">beneficio_muerte_individual_activo(ES$2,$F48,$D48, Hombres!$A$1:$DW$117, Mujeres!$A$1:$DW$117)</f>
        <v>43053.538417598967</v>
      </c>
      <c r="ET48" s="48" cm="1">
        <f t="array" ref="ET48">beneficio_muerte_individual_activo(ET$2,$F48,$D48, Hombres!$A$1:$DW$117, Mujeres!$A$1:$DW$117)</f>
        <v>47102.17203833528</v>
      </c>
      <c r="EU48" s="48" cm="1">
        <f t="array" ref="EU48">beneficio_muerte_individual_activo(EU$2,$F48,$D48, Hombres!$A$1:$DW$117, Mujeres!$A$1:$DW$117)</f>
        <v>50814.794786564395</v>
      </c>
      <c r="EV48" s="48" cm="1">
        <f t="array" ref="EV48">beneficio_muerte_individual_activo(EV$2,$F48,$D48, Hombres!$A$1:$DW$117, Mujeres!$A$1:$DW$117)</f>
        <v>54176.3613968836</v>
      </c>
      <c r="EW48" s="48" cm="1">
        <f t="array" ref="EW48">beneficio_muerte_individual_activo(EW$2,$F48,$D48, Hombres!$A$1:$DW$117, Mujeres!$A$1:$DW$117)</f>
        <v>57279.24002498456</v>
      </c>
      <c r="EX48" s="48" cm="1">
        <f t="array" ref="EX48">beneficio_muerte_individual_activo(EX$2,$F48,$D48, Hombres!$A$1:$DW$117, Mujeres!$A$1:$DW$117)</f>
        <v>60361.791415326101</v>
      </c>
      <c r="EY48" s="48" cm="1">
        <f t="array" ref="EY48">beneficio_muerte_individual_activo(EY$2,$F48,$D48, Hombres!$A$1:$DW$117, Mujeres!$A$1:$DW$117)</f>
        <v>67328.932591099016</v>
      </c>
      <c r="EZ48" s="48" cm="1">
        <f t="array" ref="EZ48">beneficio_muerte_individual_activo(EZ$2,$F48,$D48, Hombres!$A$1:$DW$117, Mujeres!$A$1:$DW$117)</f>
        <v>71381.265376300042</v>
      </c>
      <c r="FA48" s="48" cm="1">
        <f t="array" ref="FA48">beneficio_muerte_individual_activo(FA$2,$F48,$D48, Hombres!$A$1:$DW$117, Mujeres!$A$1:$DW$117)</f>
        <v>75489.487402349623</v>
      </c>
      <c r="FB48" s="48" cm="1">
        <f t="array" ref="FB48">beneficio_muerte_individual_activo(FB$2,$F48,$D48, Hombres!$A$1:$DW$117, Mujeres!$A$1:$DW$117)</f>
        <v>79629.707308740253</v>
      </c>
      <c r="FC48" s="48" cm="1">
        <f t="array" ref="FC48">beneficio_muerte_individual_activo(FC$2,$F48,$D48, Hombres!$A$1:$DW$117, Mujeres!$A$1:$DW$117)</f>
        <v>83775.468488297847</v>
      </c>
      <c r="FD48" s="48" cm="1">
        <f t="array" ref="FD48">beneficio_muerte_individual_activo(FD$2,$F48,$D48, Hombres!$A$1:$DW$117, Mujeres!$A$1:$DW$117)</f>
        <v>87861.750906782254</v>
      </c>
      <c r="FE48" s="48" cm="1">
        <f t="array" ref="FE48">beneficio_muerte_individual_activo(FE$2,$F48,$D48, Hombres!$A$1:$DW$117, Mujeres!$A$1:$DW$117)</f>
        <v>91876.78246048736</v>
      </c>
      <c r="FF48" s="48" cm="1">
        <f t="array" ref="FF48">beneficio_muerte_individual_activo(FF$2,$F48,$D48, Hombres!$A$1:$DW$117, Mujeres!$A$1:$DW$117)</f>
        <v>95728.545236865932</v>
      </c>
      <c r="FG48" s="48" cm="1">
        <f t="array" ref="FG48">beneficio_muerte_individual_activo(FG$2,$F48,$D48, Hombres!$A$1:$DW$117, Mujeres!$A$1:$DW$117)</f>
        <v>99221.209933619146</v>
      </c>
      <c r="FH48" s="48" cm="1">
        <f t="array" ref="FH48">beneficio_muerte_individual_activo(FH$2,$F48,$D48, Hombres!$A$1:$DW$117, Mujeres!$A$1:$DW$117)</f>
        <v>102164.82415017721</v>
      </c>
      <c r="FI48" s="48" cm="1">
        <f t="array" ref="FI48">beneficio_muerte_individual_activo(FI$2,$F48,$D48, Hombres!$A$1:$DW$117, Mujeres!$A$1:$DW$117)</f>
        <v>104430.30151882989</v>
      </c>
      <c r="FJ48" s="48" cm="1">
        <f t="array" ref="FJ48">beneficio_muerte_individual_activo(FJ$2,$F48,$D48, Hombres!$A$1:$DW$117, Mujeres!$A$1:$DW$117)</f>
        <v>105923.71782280553</v>
      </c>
      <c r="FK48" s="48" cm="1">
        <f t="array" ref="FK48">beneficio_muerte_individual_activo(FK$2,$F48,$D48, Hombres!$A$1:$DW$117, Mujeres!$A$1:$DW$117)</f>
        <v>106504.38764160703</v>
      </c>
      <c r="FL48" s="48" cm="1">
        <f t="array" ref="FL48">beneficio_muerte_individual_activo(FL$2,$F48,$D48, Hombres!$A$1:$DW$117, Mujeres!$A$1:$DW$117)</f>
        <v>105962.3803517479</v>
      </c>
      <c r="FM48" s="48" cm="1">
        <f t="array" ref="FM48">beneficio_muerte_individual_activo(FM$2,$F48,$D48, Hombres!$A$1:$DW$117, Mujeres!$A$1:$DW$117)</f>
        <v>104147.06501313279</v>
      </c>
      <c r="FN48" s="48" cm="1">
        <f t="array" ref="FN48">beneficio_muerte_individual_activo(FN$2,$F48,$D48, Hombres!$A$1:$DW$117, Mujeres!$A$1:$DW$117)</f>
        <v>101028.83518040633</v>
      </c>
      <c r="FO48" s="48" cm="1">
        <f t="array" ref="FO48">beneficio_muerte_individual_activo(FO$2,$F48,$D48, Hombres!$A$1:$DW$117, Mujeres!$A$1:$DW$117)</f>
        <v>96623.387227644547</v>
      </c>
      <c r="FP48" s="48" cm="1">
        <f t="array" ref="FP48">beneficio_muerte_individual_activo(FP$2,$F48,$D48, Hombres!$A$1:$DW$117, Mujeres!$A$1:$DW$117)</f>
        <v>90942.012798355587</v>
      </c>
      <c r="FQ48" s="108" cm="1">
        <f t="array" ref="FQ48">beneficio_muerte_individual_activo(FQ$2,$F48,$D48, Hombres!$A$1:$DW$117, Mujeres!$A$1:$DW$117)</f>
        <v>84015.976431837524</v>
      </c>
      <c r="FR48" s="48" cm="1">
        <f t="array" ref="FR48">beneficio_muerte_individual_activo(FR$2,$F48,$D48, Hombres!$A$1:$DW$117, Mujeres!$A$1:$DW$117)</f>
        <v>75997.119583145366</v>
      </c>
      <c r="FS48" s="48" cm="1">
        <f t="array" ref="FS48">beneficio_muerte_individual_activo(FS$2,$F48,$D48, Hombres!$A$1:$DW$117, Mujeres!$A$1:$DW$117)</f>
        <v>67166.738973607702</v>
      </c>
      <c r="FT48" s="48" cm="1">
        <f t="array" ref="FT48">beneficio_muerte_individual_activo(FT$2,$F48,$D48, Hombres!$A$1:$DW$117, Mujeres!$A$1:$DW$117)</f>
        <v>57858.091911446005</v>
      </c>
      <c r="FU48" s="48" cm="1">
        <f t="array" ref="FU48">beneficio_muerte_individual_activo(FU$2,$F48,$D48, Hombres!$A$1:$DW$117, Mujeres!$A$1:$DW$117)</f>
        <v>48415.656464874577</v>
      </c>
      <c r="FV48" s="48" cm="1">
        <f t="array" ref="FV48">beneficio_muerte_individual_activo(FV$2,$F48,$D48, Hombres!$A$1:$DW$117, Mujeres!$A$1:$DW$117)</f>
        <v>39192.812764386494</v>
      </c>
      <c r="FW48" s="48" cm="1">
        <f t="array" ref="FW48">beneficio_muerte_individual_activo(FW$2,$F48,$D48, Hombres!$A$1:$DW$117, Mujeres!$A$1:$DW$117)</f>
        <v>30559.25935062761</v>
      </c>
      <c r="FX48" s="48" cm="1">
        <f t="array" ref="FX48">beneficio_muerte_individual_activo(FX$2,$F48,$D48, Hombres!$A$1:$DW$117, Mujeres!$A$1:$DW$117)</f>
        <v>22849.606464424134</v>
      </c>
      <c r="FY48" s="48" cm="1">
        <f t="array" ref="FY48">beneficio_muerte_individual_activo(FY$2,$F48,$D48, Hombres!$A$1:$DW$117, Mujeres!$A$1:$DW$117)</f>
        <v>16298.977503998874</v>
      </c>
      <c r="FZ48" s="48" cm="1">
        <f t="array" ref="FZ48">beneficio_muerte_individual_activo(FZ$2,$F48,$D48, Hombres!$A$1:$DW$117, Mujeres!$A$1:$DW$117)</f>
        <v>11020.248732537695</v>
      </c>
      <c r="GA48" s="48" cm="1">
        <f t="array" ref="GA48">beneficio_muerte_individual_activo(GA$2,$F48,$D48, Hombres!$A$1:$DW$117, Mujeres!$A$1:$DW$117)</f>
        <v>7008.165113897765</v>
      </c>
      <c r="GB48" s="48" cm="1">
        <f t="array" ref="GB48">beneficio_muerte_individual_activo(GB$2,$F48,$D48, Hombres!$A$1:$DW$117, Mujeres!$A$1:$DW$117)</f>
        <v>4155.4179368812456</v>
      </c>
      <c r="GC48" s="48" cm="1">
        <f t="array" ref="GC48">beneficio_muerte_individual_activo(GC$2,$F48,$D48, Hombres!$A$1:$DW$117, Mujeres!$A$1:$DW$117)</f>
        <v>2274.5897856618581</v>
      </c>
      <c r="GD48" s="48" cm="1">
        <f t="array" ref="GD48">beneficio_muerte_individual_activo(GD$2,$F48,$D48, Hombres!$A$1:$DW$117, Mujeres!$A$1:$DW$117)</f>
        <v>1135.4936962529673</v>
      </c>
      <c r="GE48" s="48" cm="1">
        <f t="array" ref="GE48">beneficio_muerte_individual_activo(GE$2,$F48,$D48, Hombres!$A$1:$DW$117, Mujeres!$A$1:$DW$117)</f>
        <v>509.09342314632812</v>
      </c>
      <c r="GF48" s="48" cm="1">
        <f t="array" ref="GF48">beneficio_muerte_individual_activo(GF$2,$F48,$D48, Hombres!$A$1:$DW$117, Mujeres!$A$1:$DW$117)</f>
        <v>201.04352170732321</v>
      </c>
      <c r="GG48" s="48" cm="1">
        <f t="array" ref="GG48">beneficio_muerte_individual_activo(GG$2,$F48,$D48, Hombres!$A$1:$DW$117, Mujeres!$A$1:$DW$117)</f>
        <v>68.202199194416195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35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0</v>
      </c>
      <c r="AK49" s="48" cm="1">
        <f t="array" ref="AK49">AnualidadActivo(AK$2, $E49, $C49, $B49, $D49, Hombres!$A$1:$DW$117, Mujeres!$A$1:$DW$117)</f>
        <v>82748591.963702321</v>
      </c>
      <c r="AL49" s="48" cm="1">
        <f t="array" ref="AL49">AnualidadActivo(AL$2, $E49, $C49, $B49, $D49, Hombres!$A$1:$DW$117, Mujeres!$A$1:$DW$117)</f>
        <v>85231049.722613394</v>
      </c>
      <c r="AM49" s="48" cm="1">
        <f t="array" ref="AM49">AnualidadActivo(AM$2, $E49, $C49, $B49, $D49, Hombres!$A$1:$DW$117, Mujeres!$A$1:$DW$117)</f>
        <v>87787981.214291796</v>
      </c>
      <c r="AN49" s="48" cm="1">
        <f t="array" ref="AN49">AnualidadActivo(AN$2, $E49, $C49, $B49, $D49, Hombres!$A$1:$DW$117, Mujeres!$A$1:$DW$117)</f>
        <v>90421620.650720567</v>
      </c>
      <c r="AO49" s="48" cm="1">
        <f t="array" ref="AO49">AnualidadActivo(AO$2, $E49, $C49, $B49, $D49, Hombres!$A$1:$DW$117, Mujeres!$A$1:$DW$117)</f>
        <v>93134269.270242169</v>
      </c>
      <c r="AP49" s="48" cm="1">
        <f t="array" ref="AP49">AnualidadActivo(AP$2, $E49, $C49, $B49, $D49, Hombres!$A$1:$DW$117, Mujeres!$A$1:$DW$117)</f>
        <v>95586869.352427199</v>
      </c>
      <c r="AQ49" s="48" cm="1">
        <f t="array" ref="AQ49">AnualidadActivo(AQ$2, $E49, $C49, $B49, $D49, Hombres!$A$1:$DW$117, Mujeres!$A$1:$DW$117)</f>
        <v>98069991.015539065</v>
      </c>
      <c r="AR49" s="48" cm="1">
        <f t="array" ref="AR49">AnualidadActivo(AR$2, $E49, $C49, $B49, $D49, Hombres!$A$1:$DW$117, Mujeres!$A$1:$DW$117)</f>
        <v>100583668.16552423</v>
      </c>
      <c r="AS49" s="48" cm="1">
        <f t="array" ref="AS49">AnualidadActivo(AS$2, $E49, $C49, $B49, $D49, Hombres!$A$1:$DW$117, Mujeres!$A$1:$DW$117)</f>
        <v>103129285.20385897</v>
      </c>
      <c r="AT49" s="48" cm="1">
        <f t="array" ref="AT49">AnualidadActivo(AT$2, $E49, $C49, $B49, $D49, Hombres!$A$1:$DW$117, Mujeres!$A$1:$DW$117)</f>
        <v>105705963.17562744</v>
      </c>
      <c r="AU49" s="48" cm="1">
        <f t="array" ref="AU49">AnualidadActivo(AU$2, $E49, $C49, $B49, $D49, Hombres!$A$1:$DW$117, Mujeres!$A$1:$DW$117)</f>
        <v>108307518.63900973</v>
      </c>
      <c r="AV49" s="48" cm="1">
        <f t="array" ref="AV49">AnualidadActivo(AV$2, $E49, $C49, $B49, $D49, Hombres!$A$1:$DW$117, Mujeres!$A$1:$DW$117)</f>
        <v>110923436.56136698</v>
      </c>
      <c r="AW49" s="48" cm="1">
        <f t="array" ref="AW49">AnualidadActivo(AW$2, $E49, $C49, $B49, $D49, Hombres!$A$1:$DW$117, Mujeres!$A$1:$DW$117)</f>
        <v>113537846.94309387</v>
      </c>
      <c r="AX49" s="48" cm="1">
        <f t="array" ref="AX49">AnualidadActivo(AX$2, $E49, $C49, $B49, $D49, Hombres!$A$1:$DW$117, Mujeres!$A$1:$DW$117)</f>
        <v>116126239.86039637</v>
      </c>
      <c r="AY49" s="48" cm="1">
        <f t="array" ref="AY49">AnualidadActivo(AY$2, $E49, $C49, $B49, $D49, Hombres!$A$1:$DW$117, Mujeres!$A$1:$DW$117)</f>
        <v>118662727.60292581</v>
      </c>
      <c r="AZ49" s="48" cm="1">
        <f t="array" ref="AZ49">AnualidadActivo(AZ$2, $E49, $C49, $B49, $D49, Hombres!$A$1:$DW$117, Mujeres!$A$1:$DW$117)</f>
        <v>121133703.75907081</v>
      </c>
      <c r="BA49" s="48" cm="1">
        <f t="array" ref="BA49">AnualidadActivo(BA$2, $E49, $C49, $B49, $D49, Hombres!$A$1:$DW$117, Mujeres!$A$1:$DW$117)</f>
        <v>123537929.41343711</v>
      </c>
      <c r="BB49" s="48" cm="1">
        <f t="array" ref="BB49">AnualidadActivo(BB$2, $E49, $C49, $B49, $D49, Hombres!$A$1:$DW$117, Mujeres!$A$1:$DW$117)</f>
        <v>125871740.03005458</v>
      </c>
      <c r="BC49" s="48" cm="1">
        <f t="array" ref="BC49">AnualidadActivo(BC$2, $E49, $C49, $B49, $D49, Hombres!$A$1:$DW$117, Mujeres!$A$1:$DW$117)</f>
        <v>128112900.08130938</v>
      </c>
      <c r="BD49" s="48" cm="1">
        <f t="array" ref="BD49">AnualidadActivo(BD$2, $E49, $C49, $B49, $D49, Hombres!$A$1:$DW$117, Mujeres!$A$1:$DW$117)</f>
        <v>130219491.62878108</v>
      </c>
      <c r="BE49" s="48" cm="1">
        <f t="array" ref="BE49">AnualidadActivo(BE$2, $E49, $C49, $B49, $D49, Hombres!$A$1:$DW$117, Mujeres!$A$1:$DW$117)</f>
        <v>132135122.31250238</v>
      </c>
      <c r="BF49" s="48" cm="1">
        <f t="array" ref="BF49">AnualidadActivo(BF$2, $E49, $C49, $B49, $D49, Hombres!$A$1:$DW$117, Mujeres!$A$1:$DW$117)</f>
        <v>133797875.01519991</v>
      </c>
      <c r="BG49" s="48" cm="1">
        <f t="array" ref="BG49">AnualidadActivo(BG$2, $E49, $C49, $B49, $D49, Hombres!$A$1:$DW$117, Mujeres!$A$1:$DW$117)</f>
        <v>135001539.02914554</v>
      </c>
      <c r="BH49" s="48" cm="1">
        <f t="array" ref="BH49">AnualidadActivo(BH$2, $E49, $C49, $B49, $D49, Hombres!$A$1:$DW$117, Mujeres!$A$1:$DW$117)</f>
        <v>135858724.4161326</v>
      </c>
      <c r="BI49" s="48" cm="1">
        <f t="array" ref="BI49">AnualidadActivo(BI$2, $E49, $C49, $B49, $D49, Hombres!$A$1:$DW$117, Mujeres!$A$1:$DW$117)</f>
        <v>136320552.10279101</v>
      </c>
      <c r="BJ49" s="48" cm="1">
        <f t="array" ref="BJ49">AnualidadActivo(BJ$2, $E49, $C49, $B49, $D49, Hombres!$A$1:$DW$117, Mujeres!$A$1:$DW$117)</f>
        <v>136333345.37764424</v>
      </c>
      <c r="BK49" s="48" cm="1">
        <f t="array" ref="BK49">AnualidadActivo(BK$2, $E49, $C49, $B49, $D49, Hombres!$A$1:$DW$117, Mujeres!$A$1:$DW$117)</f>
        <v>135838186.4845663</v>
      </c>
      <c r="BL49" s="48" cm="1">
        <f t="array" ref="BL49">AnualidadActivo(BL$2, $E49, $C49, $B49, $D49, Hombres!$A$1:$DW$117, Mujeres!$A$1:$DW$117)</f>
        <v>134770131.98320866</v>
      </c>
      <c r="BM49" s="48" cm="1">
        <f t="array" ref="BM49">AnualidadActivo(BM$2, $E49, $C49, $B49, $D49, Hombres!$A$1:$DW$117, Mujeres!$A$1:$DW$117)</f>
        <v>133065590.62055567</v>
      </c>
      <c r="BN49" s="48" cm="1">
        <f t="array" ref="BN49">AnualidadActivo(BN$2, $E49, $C49, $B49, $D49, Hombres!$A$1:$DW$117, Mujeres!$A$1:$DW$117)</f>
        <v>130668414.67085432</v>
      </c>
      <c r="BO49" s="48" cm="1">
        <f t="array" ref="BO49">AnualidadActivo(BO$2, $E49, $C49, $B49, $D49, Hombres!$A$1:$DW$117, Mujeres!$A$1:$DW$117)</f>
        <v>127527646.57286358</v>
      </c>
      <c r="BP49" s="48" cm="1">
        <f t="array" ref="BP49">AnualidadActivo(BP$2, $E49, $C49, $B49, $D49, Hombres!$A$1:$DW$117, Mujeres!$A$1:$DW$117)</f>
        <v>123597933.28230709</v>
      </c>
      <c r="BQ49" s="48" cm="1">
        <f t="array" ref="BQ49">AnualidadActivo(BQ$2, $E49, $C49, $B49, $D49, Hombres!$A$1:$DW$117, Mujeres!$A$1:$DW$117)</f>
        <v>118841558.51106004</v>
      </c>
      <c r="BR49" s="48" cm="1">
        <f t="array" ref="BR49">AnualidadActivo(BR$2, $E49, $C49, $B49, $D49, Hombres!$A$1:$DW$117, Mujeres!$A$1:$DW$117)</f>
        <v>113241718.12887602</v>
      </c>
      <c r="BS49" s="48" cm="1">
        <f t="array" ref="BS49">AnualidadActivo(BS$2, $E49, $C49, $B49, $D49, Hombres!$A$1:$DW$117, Mujeres!$A$1:$DW$117)</f>
        <v>106808543.99754785</v>
      </c>
      <c r="BT49" s="48" cm="1">
        <f t="array" ref="BT49">AnualidadActivo(BT$2, $E49, $C49, $B49, $D49, Hombres!$A$1:$DW$117, Mujeres!$A$1:$DW$117)</f>
        <v>99576215.98975645</v>
      </c>
      <c r="BU49" s="48" cm="1">
        <f t="array" ref="BU49">AnualidadActivo(BU$2, $E49, $C49, $B49, $D49, Hombres!$A$1:$DW$117, Mujeres!$A$1:$DW$117)</f>
        <v>91606561.449835926</v>
      </c>
      <c r="BV49" s="48" cm="1">
        <f t="array" ref="BV49">AnualidadActivo(BV$2, $E49, $C49, $B49, $D49, Hombres!$A$1:$DW$117, Mujeres!$A$1:$DW$117)</f>
        <v>82999663.212947577</v>
      </c>
      <c r="BW49" s="48" cm="1">
        <f t="array" ref="BW49">AnualidadActivo(BW$2, $E49, $C49, $B49, $D49, Hombres!$A$1:$DW$117, Mujeres!$A$1:$DW$117)</f>
        <v>73904257.750299707</v>
      </c>
      <c r="BX49" s="48" cm="1">
        <f t="array" ref="BX49">AnualidadActivo(BX$2, $E49, $C49, $B49, $D49, Hombres!$A$1:$DW$117, Mujeres!$A$1:$DW$117)</f>
        <v>64513810.48972182</v>
      </c>
      <c r="BY49" s="48" cm="1">
        <f t="array" ref="BY49">AnualidadActivo(BY$2, $E49, $C49, $B49, $D49, Hombres!$A$1:$DW$117, Mujeres!$A$1:$DW$117)</f>
        <v>55053774.14855732</v>
      </c>
      <c r="BZ49" s="48" cm="1">
        <f t="array" ref="BZ49">AnualidadActivo(BZ$2, $E49, $C49, $B49, $D49, Hombres!$A$1:$DW$117, Mujeres!$A$1:$DW$117)</f>
        <v>45772333.513253756</v>
      </c>
      <c r="CA49" s="48" cm="1">
        <f t="array" ref="CA49">AnualidadActivo(CA$2, $E49, $C49, $B49, $D49, Hombres!$A$1:$DW$117, Mujeres!$A$1:$DW$117)</f>
        <v>36931071.8755088</v>
      </c>
      <c r="CB49" s="48" cm="1">
        <f t="array" ref="CB49">AnualidadActivo(CB$2, $E49, $C49, $B49, $D49, Hombres!$A$1:$DW$117, Mujeres!$A$1:$DW$117)</f>
        <v>28788142.681370404</v>
      </c>
      <c r="CC49" s="48" cm="1">
        <f t="array" ref="CC49">AnualidadActivo(CC$2, $E49, $C49, $B49, $D49, Hombres!$A$1:$DW$117, Mujeres!$A$1:$DW$117)</f>
        <v>21569139.78693264</v>
      </c>
      <c r="CD49" s="48" cm="1">
        <f t="array" ref="CD49">AnualidadActivo(CD$2, $E49, $C49, $B49, $D49, Hombres!$A$1:$DW$117, Mujeres!$A$1:$DW$117)</f>
        <v>15438113.743719624</v>
      </c>
      <c r="CE49" s="48" cm="1">
        <f t="array" ref="CE49">AnualidadActivo(CE$2, $E49, $C49, $B49, $D49, Hombres!$A$1:$DW$117, Mujeres!$A$1:$DW$117)</f>
        <v>10478998.431356054</v>
      </c>
      <c r="CF49" s="48" cm="1">
        <f t="array" ref="CF49">AnualidadActivo(CF$2, $E49, $C49, $B49, $D49, Hombres!$A$1:$DW$117, Mujeres!$A$1:$DW$117)</f>
        <v>6686976.3363122828</v>
      </c>
      <c r="CG49" s="48" cm="1">
        <f t="array" ref="CG49">AnualidadActivo(CG$2, $E49, $C49, $B49, $D49, Hombres!$A$1:$DW$117, Mujeres!$A$1:$DW$117)</f>
        <v>3970454.8031578786</v>
      </c>
      <c r="CH49" s="48" cm="1">
        <f t="array" ref="CH49">AnualidadActivo(CH$2, $E49, $C49, $B49, $D49, Hombres!$A$1:$DW$117, Mujeres!$A$1:$DW$117)</f>
        <v>2166283.6663668039</v>
      </c>
      <c r="CI49" s="48" cm="1">
        <f t="array" ref="CI49">AnualidadActivo(CI$2, $E49, $C49, $B49, $D49, Hombres!$A$1:$DW$117, Mujeres!$A$1:$DW$117)</f>
        <v>1069228.9738189261</v>
      </c>
      <c r="CJ49" s="48" cm="1">
        <f t="array" ref="CJ49">AnualidadActivo(CJ$2, $E49, $C49, $B49, $D49, Hombres!$A$1:$DW$117, Mujeres!$A$1:$DW$117)</f>
        <v>468005.20426512969</v>
      </c>
      <c r="CK49" s="48" cm="1">
        <f t="array" ref="CK49">AnualidadActivo(CK$2, $E49, $C49, $B49, $D49, Hombres!$A$1:$DW$117, Mujeres!$A$1:$DW$117)</f>
        <v>0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3196.5</v>
      </c>
      <c r="DG49" s="48" cm="1">
        <f t="array" ref="DG49">beneficio_muerte_individual_activo(DG$2,$F49,$D49, Hombres!$A$1:$DW$117, Mujeres!$A$1:$DW$117)</f>
        <v>3337.8647379999998</v>
      </c>
      <c r="DH49" s="48" cm="1">
        <f t="array" ref="DH49">beneficio_muerte_individual_activo(DH$2,$F49,$D49, Hombres!$A$1:$DW$117, Mujeres!$A$1:$DW$117)</f>
        <v>3500.4194103186619</v>
      </c>
      <c r="DI49" s="48" cm="1">
        <f t="array" ref="DI49">beneficio_muerte_individual_activo(DI$2,$F49,$D49, Hombres!$A$1:$DW$117, Mujeres!$A$1:$DW$117)</f>
        <v>3683.5923223417117</v>
      </c>
      <c r="DJ49" s="48" cm="1">
        <f t="array" ref="DJ49">beneficio_muerte_individual_activo(DJ$2,$F49,$D49, Hombres!$A$1:$DW$117, Mujeres!$A$1:$DW$117)</f>
        <v>3877.3325904564149</v>
      </c>
      <c r="DK49" s="48" cm="1">
        <f t="array" ref="DK49">beneficio_muerte_individual_activo(DK$2,$F49,$D49, Hombres!$A$1:$DW$117, Mujeres!$A$1:$DW$117)</f>
        <v>4104.5046548754517</v>
      </c>
      <c r="DL49" s="48" cm="1">
        <f t="array" ref="DL49">beneficio_muerte_individual_activo(DL$2,$F49,$D49, Hombres!$A$1:$DW$117, Mujeres!$A$1:$DW$117)</f>
        <v>4406.7909708186044</v>
      </c>
      <c r="DM49" s="48" cm="1">
        <f t="array" ref="DM49">beneficio_muerte_individual_activo(DM$2,$F49,$D49, Hombres!$A$1:$DW$117, Mujeres!$A$1:$DW$117)</f>
        <v>4763.4973216114413</v>
      </c>
      <c r="DN49" s="48" cm="1">
        <f t="array" ref="DN49">beneficio_muerte_individual_activo(DN$2,$F49,$D49, Hombres!$A$1:$DW$117, Mujeres!$A$1:$DW$117)</f>
        <v>5143.5459433710821</v>
      </c>
      <c r="DO49" s="48" cm="1">
        <f t="array" ref="DO49">beneficio_muerte_individual_activo(DO$2,$F49,$D49, Hombres!$A$1:$DW$117, Mujeres!$A$1:$DW$117)</f>
        <v>5497.1180432981846</v>
      </c>
      <c r="DP49" s="48" cm="1">
        <f t="array" ref="DP49">beneficio_muerte_individual_activo(DP$2,$F49,$D49, Hombres!$A$1:$DW$117, Mujeres!$A$1:$DW$117)</f>
        <v>5844.0749397581849</v>
      </c>
      <c r="DQ49" s="48" cm="1">
        <f t="array" ref="DQ49">beneficio_muerte_individual_activo(DQ$2,$F49,$D49, Hombres!$A$1:$DW$117, Mujeres!$A$1:$DW$117)</f>
        <v>6224.9791976689876</v>
      </c>
      <c r="DR49" s="48" cm="1">
        <f t="array" ref="DR49">beneficio_muerte_individual_activo(DR$2,$F49,$D49, Hombres!$A$1:$DW$117, Mujeres!$A$1:$DW$117)</f>
        <v>6654.4185298557231</v>
      </c>
      <c r="DS49" s="48" cm="1">
        <f t="array" ref="DS49">beneficio_muerte_individual_activo(DS$2,$F49,$D49, Hombres!$A$1:$DW$117, Mujeres!$A$1:$DW$117)</f>
        <v>7112.7681437900474</v>
      </c>
      <c r="DT49" s="48" cm="1">
        <f t="array" ref="DT49">beneficio_muerte_individual_activo(DT$2,$F49,$D49, Hombres!$A$1:$DW$117, Mujeres!$A$1:$DW$117)</f>
        <v>7568.1688737373015</v>
      </c>
      <c r="DU49" s="48" cm="1">
        <f t="array" ref="DU49">beneficio_muerte_individual_activo(DU$2,$F49,$D49, Hombres!$A$1:$DW$117, Mujeres!$A$1:$DW$117)</f>
        <v>8050.050491551201</v>
      </c>
      <c r="DV49" s="48" cm="1">
        <f t="array" ref="DV49">beneficio_muerte_individual_activo(DV$2,$F49,$D49, Hombres!$A$1:$DW$117, Mujeres!$A$1:$DW$117)</f>
        <v>8650.0468704391806</v>
      </c>
      <c r="DW49" s="48" cm="1">
        <f t="array" ref="DW49">beneficio_muerte_individual_activo(DW$2,$F49,$D49, Hombres!$A$1:$DW$117, Mujeres!$A$1:$DW$117)</f>
        <v>9354.8896887494575</v>
      </c>
      <c r="DX49" s="48" cm="1">
        <f t="array" ref="DX49">beneficio_muerte_individual_activo(DX$2,$F49,$D49, Hombres!$A$1:$DW$117, Mujeres!$A$1:$DW$117)</f>
        <v>10096.40976726842</v>
      </c>
      <c r="DY49" s="48" cm="1">
        <f t="array" ref="DY49">beneficio_muerte_individual_activo(DY$2,$F49,$D49, Hombres!$A$1:$DW$117, Mujeres!$A$1:$DW$117)</f>
        <v>10766.408313165102</v>
      </c>
      <c r="DZ49" s="48" cm="1">
        <f t="array" ref="DZ49">beneficio_muerte_individual_activo(DZ$2,$F49,$D49, Hombres!$A$1:$DW$117, Mujeres!$A$1:$DW$117)</f>
        <v>11408.568272297138</v>
      </c>
      <c r="EA49" s="48" cm="1">
        <f t="array" ref="EA49">beneficio_muerte_individual_activo(EA$2,$F49,$D49, Hombres!$A$1:$DW$117, Mujeres!$A$1:$DW$117)</f>
        <v>12152.294853138817</v>
      </c>
      <c r="EB49" s="48" cm="1">
        <f t="array" ref="EB49">beneficio_muerte_individual_activo(EB$2,$F49,$D49, Hombres!$A$1:$DW$117, Mujeres!$A$1:$DW$117)</f>
        <v>13107.921001947025</v>
      </c>
      <c r="EC49" s="48" cm="1">
        <f t="array" ref="EC49">beneficio_muerte_individual_activo(EC$2,$F49,$D49, Hombres!$A$1:$DW$117, Mujeres!$A$1:$DW$117)</f>
        <v>14281.450313864534</v>
      </c>
      <c r="ED49" s="48" cm="1">
        <f t="array" ref="ED49">beneficio_muerte_individual_activo(ED$2,$F49,$D49, Hombres!$A$1:$DW$117, Mujeres!$A$1:$DW$117)</f>
        <v>15625.216715789755</v>
      </c>
      <c r="EE49" s="48" cm="1">
        <f t="array" ref="EE49">beneficio_muerte_individual_activo(EE$2,$F49,$D49, Hombres!$A$1:$DW$117, Mujeres!$A$1:$DW$117)</f>
        <v>10275.249171155458</v>
      </c>
      <c r="EF49" s="48" cm="1">
        <f t="array" ref="EF49">beneficio_muerte_individual_activo(EF$2,$F49,$D49, Hombres!$A$1:$DW$117, Mujeres!$A$1:$DW$117)</f>
        <v>11234.00859457568</v>
      </c>
      <c r="EG49" s="48" cm="1">
        <f t="array" ref="EG49">beneficio_muerte_individual_activo(EG$2,$F49,$D49, Hombres!$A$1:$DW$117, Mujeres!$A$1:$DW$117)</f>
        <v>12153.21375762239</v>
      </c>
      <c r="EH49" s="48" cm="1">
        <f t="array" ref="EH49">beneficio_muerte_individual_activo(EH$2,$F49,$D49, Hombres!$A$1:$DW$117, Mujeres!$A$1:$DW$117)</f>
        <v>12996.460775219342</v>
      </c>
      <c r="EI49" s="48" cm="1">
        <f t="array" ref="EI49">beneficio_muerte_individual_activo(EI$2,$F49,$D49, Hombres!$A$1:$DW$117, Mujeres!$A$1:$DW$117)</f>
        <v>13829.400096926604</v>
      </c>
      <c r="EJ49" s="48" cm="1">
        <f t="array" ref="EJ49">beneficio_muerte_individual_activo(EJ$2,$F49,$D49, Hombres!$A$1:$DW$117, Mujeres!$A$1:$DW$117)</f>
        <v>14787.506746318761</v>
      </c>
      <c r="EK49" s="48" cm="1">
        <f t="array" ref="EK49">beneficio_muerte_individual_activo(EK$2,$F49,$D49, Hombres!$A$1:$DW$117, Mujeres!$A$1:$DW$117)</f>
        <v>15961.900897742111</v>
      </c>
      <c r="EL49" s="48" cm="1">
        <f t="array" ref="EL49">beneficio_muerte_individual_activo(EL$2,$F49,$D49, Hombres!$A$1:$DW$117, Mujeres!$A$1:$DW$117)</f>
        <v>17454.220129539022</v>
      </c>
      <c r="EM49" s="48" cm="1">
        <f t="array" ref="EM49">beneficio_muerte_individual_activo(EM$2,$F49,$D49, Hombres!$A$1:$DW$117, Mujeres!$A$1:$DW$117)</f>
        <v>19427.280040269419</v>
      </c>
      <c r="EN49" s="48" cm="1">
        <f t="array" ref="EN49">beneficio_muerte_individual_activo(EN$2,$F49,$D49, Hombres!$A$1:$DW$117, Mujeres!$A$1:$DW$117)</f>
        <v>21849.700964483265</v>
      </c>
      <c r="EO49" s="48" cm="1">
        <f t="array" ref="EO49">beneficio_muerte_individual_activo(EO$2,$F49,$D49, Hombres!$A$1:$DW$117, Mujeres!$A$1:$DW$117)</f>
        <v>24384.353529831729</v>
      </c>
      <c r="EP49" s="48" cm="1">
        <f t="array" ref="EP49">beneficio_muerte_individual_activo(EP$2,$F49,$D49, Hombres!$A$1:$DW$117, Mujeres!$A$1:$DW$117)</f>
        <v>26737.027019517529</v>
      </c>
      <c r="EQ49" s="48" cm="1">
        <f t="array" ref="EQ49">beneficio_muerte_individual_activo(EQ$2,$F49,$D49, Hombres!$A$1:$DW$117, Mujeres!$A$1:$DW$117)</f>
        <v>28967.047328549612</v>
      </c>
      <c r="ER49" s="48" cm="1">
        <f t="array" ref="ER49">beneficio_muerte_individual_activo(ER$2,$F49,$D49, Hombres!$A$1:$DW$117, Mujeres!$A$1:$DW$117)</f>
        <v>31456.867338926266</v>
      </c>
      <c r="ES49" s="48" cm="1">
        <f t="array" ref="ES49">beneficio_muerte_individual_activo(ES$2,$F49,$D49, Hombres!$A$1:$DW$117, Mujeres!$A$1:$DW$117)</f>
        <v>34555.784848760879</v>
      </c>
      <c r="ET49" s="48" cm="1">
        <f t="array" ref="ET49">beneficio_muerte_individual_activo(ET$2,$F49,$D49, Hombres!$A$1:$DW$117, Mujeres!$A$1:$DW$117)</f>
        <v>38458.83309521302</v>
      </c>
      <c r="EU49" s="48" cm="1">
        <f t="array" ref="EU49">beneficio_muerte_individual_activo(EU$2,$F49,$D49, Hombres!$A$1:$DW$117, Mujeres!$A$1:$DW$117)</f>
        <v>43158.96863820609</v>
      </c>
      <c r="EV49" s="48" cm="1">
        <f t="array" ref="EV49">beneficio_muerte_individual_activo(EV$2,$F49,$D49, Hombres!$A$1:$DW$117, Mujeres!$A$1:$DW$117)</f>
        <v>51169.221099729024</v>
      </c>
      <c r="EW49" s="48" cm="1">
        <f t="array" ref="EW49">beneficio_muerte_individual_activo(EW$2,$F49,$D49, Hombres!$A$1:$DW$117, Mujeres!$A$1:$DW$117)</f>
        <v>56442.100964917161</v>
      </c>
      <c r="EX49" s="48" cm="1">
        <f t="array" ref="EX49">beneficio_muerte_individual_activo(EX$2,$F49,$D49, Hombres!$A$1:$DW$117, Mujeres!$A$1:$DW$117)</f>
        <v>62024.91621806076</v>
      </c>
      <c r="EY49" s="48" cm="1">
        <f t="array" ref="EY49">beneficio_muerte_individual_activo(EY$2,$F49,$D49, Hombres!$A$1:$DW$117, Mujeres!$A$1:$DW$117)</f>
        <v>67931.409582792156</v>
      </c>
      <c r="EZ49" s="48" cm="1">
        <f t="array" ref="EZ49">beneficio_muerte_individual_activo(EZ$2,$F49,$D49, Hombres!$A$1:$DW$117, Mujeres!$A$1:$DW$117)</f>
        <v>74176.431937024288</v>
      </c>
      <c r="FA49" s="48" cm="1">
        <f t="array" ref="FA49">beneficio_muerte_individual_activo(FA$2,$F49,$D49, Hombres!$A$1:$DW$117, Mujeres!$A$1:$DW$117)</f>
        <v>80780.718303808506</v>
      </c>
      <c r="FB49" s="48" cm="1">
        <f t="array" ref="FB49">beneficio_muerte_individual_activo(FB$2,$F49,$D49, Hombres!$A$1:$DW$117, Mujeres!$A$1:$DW$117)</f>
        <v>87644.975856880192</v>
      </c>
      <c r="FC49" s="48" cm="1">
        <f t="array" ref="FC49">beneficio_muerte_individual_activo(FC$2,$F49,$D49, Hombres!$A$1:$DW$117, Mujeres!$A$1:$DW$117)</f>
        <v>94589.405143164811</v>
      </c>
      <c r="FD49" s="48" cm="1">
        <f t="array" ref="FD49">beneficio_muerte_individual_activo(FD$2,$F49,$D49, Hombres!$A$1:$DW$117, Mujeres!$A$1:$DW$117)</f>
        <v>101488.72324360217</v>
      </c>
      <c r="FE49" s="48" cm="1">
        <f t="array" ref="FE49">beneficio_muerte_individual_activo(FE$2,$F49,$D49, Hombres!$A$1:$DW$117, Mujeres!$A$1:$DW$117)</f>
        <v>108227.48927592047</v>
      </c>
      <c r="FF49" s="48" cm="1">
        <f t="array" ref="FF49">beneficio_muerte_individual_activo(FF$2,$F49,$D49, Hombres!$A$1:$DW$117, Mujeres!$A$1:$DW$117)</f>
        <v>114677.93633582034</v>
      </c>
      <c r="FG49" s="48" cm="1">
        <f t="array" ref="FG49">beneficio_muerte_individual_activo(FG$2,$F49,$D49, Hombres!$A$1:$DW$117, Mujeres!$A$1:$DW$117)</f>
        <v>120555.64193405618</v>
      </c>
      <c r="FH49" s="48" cm="1">
        <f t="array" ref="FH49">beneficio_muerte_individual_activo(FH$2,$F49,$D49, Hombres!$A$1:$DW$117, Mujeres!$A$1:$DW$117)</f>
        <v>125541.13212839443</v>
      </c>
      <c r="FI49" s="48" cm="1">
        <f t="array" ref="FI49">beneficio_muerte_individual_activo(FI$2,$F49,$D49, Hombres!$A$1:$DW$117, Mujeres!$A$1:$DW$117)</f>
        <v>129400.1794719156</v>
      </c>
      <c r="FJ49" s="48" cm="1">
        <f t="array" ref="FJ49">beneficio_muerte_individual_activo(FJ$2,$F49,$D49, Hombres!$A$1:$DW$117, Mujeres!$A$1:$DW$117)</f>
        <v>131895.07868136777</v>
      </c>
      <c r="FK49" s="48" cm="1">
        <f t="array" ref="FK49">beneficio_muerte_individual_activo(FK$2,$F49,$D49, Hombres!$A$1:$DW$117, Mujeres!$A$1:$DW$117)</f>
        <v>132706.690227399</v>
      </c>
      <c r="FL49" s="48" cm="1">
        <f t="array" ref="FL49">beneficio_muerte_individual_activo(FL$2,$F49,$D49, Hombres!$A$1:$DW$117, Mujeres!$A$1:$DW$117)</f>
        <v>131454.5663866894</v>
      </c>
      <c r="FM49" s="48" cm="1">
        <f t="array" ref="FM49">beneficio_muerte_individual_activo(FM$2,$F49,$D49, Hombres!$A$1:$DW$117, Mujeres!$A$1:$DW$117)</f>
        <v>127870.12551963578</v>
      </c>
      <c r="FN49" s="48" cm="1">
        <f t="array" ref="FN49">beneficio_muerte_individual_activo(FN$2,$F49,$D49, Hombres!$A$1:$DW$117, Mujeres!$A$1:$DW$117)</f>
        <v>121877.03310206288</v>
      </c>
      <c r="FO49" s="48" cm="1">
        <f t="array" ref="FO49">beneficio_muerte_individual_activo(FO$2,$F49,$D49, Hombres!$A$1:$DW$117, Mujeres!$A$1:$DW$117)</f>
        <v>113525.81580804993</v>
      </c>
      <c r="FP49" s="48" cm="1">
        <f t="array" ref="FP49">beneficio_muerte_individual_activo(FP$2,$F49,$D49, Hombres!$A$1:$DW$117, Mujeres!$A$1:$DW$117)</f>
        <v>102974.60283068118</v>
      </c>
      <c r="FQ49" s="108" cm="1">
        <f t="array" ref="FQ49">beneficio_muerte_individual_activo(FQ$2,$F49,$D49, Hombres!$A$1:$DW$117, Mujeres!$A$1:$DW$117)</f>
        <v>90544.248053940115</v>
      </c>
      <c r="FR49" s="48" cm="1">
        <f t="array" ref="FR49">beneficio_muerte_individual_activo(FR$2,$F49,$D49, Hombres!$A$1:$DW$117, Mujeres!$A$1:$DW$117)</f>
        <v>76805.989940504689</v>
      </c>
      <c r="FS49" s="48" cm="1">
        <f t="array" ref="FS49">beneficio_muerte_individual_activo(FS$2,$F49,$D49, Hombres!$A$1:$DW$117, Mujeres!$A$1:$DW$117)</f>
        <v>62533.427326199351</v>
      </c>
      <c r="FT49" s="48" cm="1">
        <f t="array" ref="FT49">beneficio_muerte_individual_activo(FT$2,$F49,$D49, Hombres!$A$1:$DW$117, Mujeres!$A$1:$DW$117)</f>
        <v>48567.668611836401</v>
      </c>
      <c r="FU49" s="48" cm="1">
        <f t="array" ref="FU49">beneficio_muerte_individual_activo(FU$2,$F49,$D49, Hombres!$A$1:$DW$117, Mujeres!$A$1:$DW$117)</f>
        <v>35710.029247814666</v>
      </c>
      <c r="FV49" s="48" cm="1">
        <f t="array" ref="FV49">beneficio_muerte_individual_activo(FV$2,$F49,$D49, Hombres!$A$1:$DW$117, Mujeres!$A$1:$DW$117)</f>
        <v>24629.096315725561</v>
      </c>
      <c r="FW49" s="48" cm="1">
        <f t="array" ref="FW49">beneficio_muerte_individual_activo(FW$2,$F49,$D49, Hombres!$A$1:$DW$117, Mujeres!$A$1:$DW$117)</f>
        <v>15765.180274128888</v>
      </c>
      <c r="FX49" s="48" cm="1">
        <f t="array" ref="FX49">beneficio_muerte_individual_activo(FX$2,$F49,$D49, Hombres!$A$1:$DW$117, Mujeres!$A$1:$DW$117)</f>
        <v>9247.8418922130459</v>
      </c>
      <c r="FY49" s="48" cm="1">
        <f t="array" ref="FY49">beneficio_muerte_individual_activo(FY$2,$F49,$D49, Hombres!$A$1:$DW$117, Mujeres!$A$1:$DW$117)</f>
        <v>4893.1758418020572</v>
      </c>
      <c r="FZ49" s="48" cm="1">
        <f t="array" ref="FZ49">beneficio_muerte_individual_activo(FZ$2,$F49,$D49, Hombres!$A$1:$DW$117, Mujeres!$A$1:$DW$117)</f>
        <v>2288.4720270214093</v>
      </c>
      <c r="GA49" s="48" cm="1">
        <f t="array" ref="GA49">beneficio_muerte_individual_activo(GA$2,$F49,$D49, Hombres!$A$1:$DW$117, Mujeres!$A$1:$DW$117)</f>
        <v>921.32199482597593</v>
      </c>
      <c r="GB49" s="48" cm="1">
        <f t="array" ref="GB49">beneficio_muerte_individual_activo(GB$2,$F49,$D49, Hombres!$A$1:$DW$117, Mujeres!$A$1:$DW$117)</f>
        <v>307.97313222250693</v>
      </c>
      <c r="GC49" s="48" cm="1">
        <f t="array" ref="GC49">beneficio_muerte_individual_activo(GC$2,$F49,$D49, Hombres!$A$1:$DW$117, Mujeres!$A$1:$DW$117)</f>
        <v>81.04627747837165</v>
      </c>
      <c r="GD49" s="48" cm="1">
        <f t="array" ref="GD49">beneficio_muerte_individual_activo(GD$2,$F49,$D49, Hombres!$A$1:$DW$117, Mujeres!$A$1:$DW$117)</f>
        <v>15.380341517519014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35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0.85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0</v>
      </c>
      <c r="AO50" s="48" cm="1">
        <f t="array" ref="AO50">AnualidadActivo(AO$2, $E50, $C50, $B50, $D50, Hombres!$A$1:$DW$117, Mujeres!$A$1:$DW$117)</f>
        <v>27639107.894597717</v>
      </c>
      <c r="AP50" s="48" cm="1">
        <f t="array" ref="AP50">AnualidadActivo(AP$2, $E50, $C50, $B50, $D50, Hombres!$A$1:$DW$117, Mujeres!$A$1:$DW$117)</f>
        <v>28468281.131435644</v>
      </c>
      <c r="AQ50" s="48" cm="1">
        <f t="array" ref="AQ50">AnualidadActivo(AQ$2, $E50, $C50, $B50, $D50, Hombres!$A$1:$DW$117, Mujeres!$A$1:$DW$117)</f>
        <v>29322329.565378718</v>
      </c>
      <c r="AR50" s="48" cm="1">
        <f t="array" ref="AR50">AnualidadActivo(AR$2, $E50, $C50, $B50, $D50, Hombres!$A$1:$DW$117, Mujeres!$A$1:$DW$117)</f>
        <v>30201999.452340081</v>
      </c>
      <c r="AS50" s="48" cm="1">
        <f t="array" ref="AS50">AnualidadActivo(AS$2, $E50, $C50, $B50, $D50, Hombres!$A$1:$DW$117, Mujeres!$A$1:$DW$117)</f>
        <v>31108059.435910281</v>
      </c>
      <c r="AT50" s="48" cm="1">
        <f t="array" ref="AT50">AnualidadActivo(AT$2, $E50, $C50, $B50, $D50, Hombres!$A$1:$DW$117, Mujeres!$A$1:$DW$117)</f>
        <v>31771340.439697132</v>
      </c>
      <c r="AU50" s="48" cm="1">
        <f t="array" ref="AU50">AnualidadActivo(AU$2, $E50, $C50, $B50, $D50, Hombres!$A$1:$DW$117, Mujeres!$A$1:$DW$117)</f>
        <v>32428160.480576146</v>
      </c>
      <c r="AV50" s="48" cm="1">
        <f t="array" ref="AV50">AnualidadActivo(AV$2, $E50, $C50, $B50, $D50, Hombres!$A$1:$DW$117, Mujeres!$A$1:$DW$117)</f>
        <v>33078835.898420576</v>
      </c>
      <c r="AW50" s="48" cm="1">
        <f t="array" ref="AW50">AnualidadActivo(AW$2, $E50, $C50, $B50, $D50, Hombres!$A$1:$DW$117, Mujeres!$A$1:$DW$117)</f>
        <v>33723811.010228291</v>
      </c>
      <c r="AX50" s="48" cm="1">
        <f t="array" ref="AX50">AnualidadActivo(AX$2, $E50, $C50, $B50, $D50, Hombres!$A$1:$DW$117, Mujeres!$A$1:$DW$117)</f>
        <v>34360027.364498883</v>
      </c>
      <c r="AY50" s="48" cm="1">
        <f t="array" ref="AY50">AnualidadActivo(AY$2, $E50, $C50, $B50, $D50, Hombres!$A$1:$DW$117, Mujeres!$A$1:$DW$117)</f>
        <v>34980340.58655946</v>
      </c>
      <c r="AZ50" s="48" cm="1">
        <f t="array" ref="AZ50">AnualidadActivo(AZ$2, $E50, $C50, $B50, $D50, Hombres!$A$1:$DW$117, Mujeres!$A$1:$DW$117)</f>
        <v>35573181.801965974</v>
      </c>
      <c r="BA50" s="48" cm="1">
        <f t="array" ref="BA50">AnualidadActivo(BA$2, $E50, $C50, $B50, $D50, Hombres!$A$1:$DW$117, Mujeres!$A$1:$DW$117)</f>
        <v>36124594.329429619</v>
      </c>
      <c r="BB50" s="48" cm="1">
        <f t="array" ref="BB50">AnualidadActivo(BB$2, $E50, $C50, $B50, $D50, Hombres!$A$1:$DW$117, Mujeres!$A$1:$DW$117)</f>
        <v>36620455.39452824</v>
      </c>
      <c r="BC50" s="48" cm="1">
        <f t="array" ref="BC50">AnualidadActivo(BC$2, $E50, $C50, $B50, $D50, Hombres!$A$1:$DW$117, Mujeres!$A$1:$DW$117)</f>
        <v>37049185.933736868</v>
      </c>
      <c r="BD50" s="48" cm="1">
        <f t="array" ref="BD50">AnualidadActivo(BD$2, $E50, $C50, $B50, $D50, Hombres!$A$1:$DW$117, Mujeres!$A$1:$DW$117)</f>
        <v>37406072.591015652</v>
      </c>
      <c r="BE50" s="48" cm="1">
        <f t="array" ref="BE50">AnualidadActivo(BE$2, $E50, $C50, $B50, $D50, Hombres!$A$1:$DW$117, Mujeres!$A$1:$DW$117)</f>
        <v>37690708.302455738</v>
      </c>
      <c r="BF50" s="48" cm="1">
        <f t="array" ref="BF50">AnualidadActivo(BF$2, $E50, $C50, $B50, $D50, Hombres!$A$1:$DW$117, Mujeres!$A$1:$DW$117)</f>
        <v>37902662.189048141</v>
      </c>
      <c r="BG50" s="48" cm="1">
        <f t="array" ref="BG50">AnualidadActivo(BG$2, $E50, $C50, $B50, $D50, Hombres!$A$1:$DW$117, Mujeres!$A$1:$DW$117)</f>
        <v>38039188.601624973</v>
      </c>
      <c r="BH50" s="48" cm="1">
        <f t="array" ref="BH50">AnualidadActivo(BH$2, $E50, $C50, $B50, $D50, Hombres!$A$1:$DW$117, Mujeres!$A$1:$DW$117)</f>
        <v>38093712.529077373</v>
      </c>
      <c r="BI50" s="48" cm="1">
        <f t="array" ref="BI50">AnualidadActivo(BI$2, $E50, $C50, $B50, $D50, Hombres!$A$1:$DW$117, Mujeres!$A$1:$DW$117)</f>
        <v>37989010.398348987</v>
      </c>
      <c r="BJ50" s="48" cm="1">
        <f t="array" ref="BJ50">AnualidadActivo(BJ$2, $E50, $C50, $B50, $D50, Hombres!$A$1:$DW$117, Mujeres!$A$1:$DW$117)</f>
        <v>37767855.626820527</v>
      </c>
      <c r="BK50" s="48" cm="1">
        <f t="array" ref="BK50">AnualidadActivo(BK$2, $E50, $C50, $B50, $D50, Hombres!$A$1:$DW$117, Mujeres!$A$1:$DW$117)</f>
        <v>37420370.053983204</v>
      </c>
      <c r="BL50" s="48" cm="1">
        <f t="array" ref="BL50">AnualidadActivo(BL$2, $E50, $C50, $B50, $D50, Hombres!$A$1:$DW$117, Mujeres!$A$1:$DW$117)</f>
        <v>36935021.941964582</v>
      </c>
      <c r="BM50" s="48" cm="1">
        <f t="array" ref="BM50">AnualidadActivo(BM$2, $E50, $C50, $B50, $D50, Hombres!$A$1:$DW$117, Mujeres!$A$1:$DW$117)</f>
        <v>36300399.334859736</v>
      </c>
      <c r="BN50" s="48" cm="1">
        <f t="array" ref="BN50">AnualidadActivo(BN$2, $E50, $C50, $B50, $D50, Hombres!$A$1:$DW$117, Mujeres!$A$1:$DW$117)</f>
        <v>35507714.411660284</v>
      </c>
      <c r="BO50" s="48" cm="1">
        <f t="array" ref="BO50">AnualidadActivo(BO$2, $E50, $C50, $B50, $D50, Hombres!$A$1:$DW$117, Mujeres!$A$1:$DW$117)</f>
        <v>34548633.291544139</v>
      </c>
      <c r="BP50" s="48" cm="1">
        <f t="array" ref="BP50">AnualidadActivo(BP$2, $E50, $C50, $B50, $D50, Hombres!$A$1:$DW$117, Mujeres!$A$1:$DW$117)</f>
        <v>33415326.872982286</v>
      </c>
      <c r="BQ50" s="48" cm="1">
        <f t="array" ref="BQ50">AnualidadActivo(BQ$2, $E50, $C50, $B50, $D50, Hombres!$A$1:$DW$117, Mujeres!$A$1:$DW$117)</f>
        <v>32102464.30969853</v>
      </c>
      <c r="BR50" s="48" cm="1">
        <f t="array" ref="BR50">AnualidadActivo(BR$2, $E50, $C50, $B50, $D50, Hombres!$A$1:$DW$117, Mujeres!$A$1:$DW$117)</f>
        <v>30610322.828129794</v>
      </c>
      <c r="BS50" s="48" cm="1">
        <f t="array" ref="BS50">AnualidadActivo(BS$2, $E50, $C50, $B50, $D50, Hombres!$A$1:$DW$117, Mujeres!$A$1:$DW$117)</f>
        <v>28945545.249861028</v>
      </c>
      <c r="BT50" s="48" cm="1">
        <f t="array" ref="BT50">AnualidadActivo(BT$2, $E50, $C50, $B50, $D50, Hombres!$A$1:$DW$117, Mujeres!$A$1:$DW$117)</f>
        <v>27119023.19299439</v>
      </c>
      <c r="BU50" s="48" cm="1">
        <f t="array" ref="BU50">AnualidadActivo(BU$2, $E50, $C50, $B50, $D50, Hombres!$A$1:$DW$117, Mujeres!$A$1:$DW$117)</f>
        <v>25145680.785237335</v>
      </c>
      <c r="BV50" s="48" cm="1">
        <f t="array" ref="BV50">AnualidadActivo(BV$2, $E50, $C50, $B50, $D50, Hombres!$A$1:$DW$117, Mujeres!$A$1:$DW$117)</f>
        <v>23046419.826681174</v>
      </c>
      <c r="BW50" s="48" cm="1">
        <f t="array" ref="BW50">AnualidadActivo(BW$2, $E50, $C50, $B50, $D50, Hombres!$A$1:$DW$117, Mujeres!$A$1:$DW$117)</f>
        <v>20850359.16122004</v>
      </c>
      <c r="BX50" s="48" cm="1">
        <f t="array" ref="BX50">AnualidadActivo(BX$2, $E50, $C50, $B50, $D50, Hombres!$A$1:$DW$117, Mujeres!$A$1:$DW$117)</f>
        <v>18593713.696810126</v>
      </c>
      <c r="BY50" s="48" cm="1">
        <f t="array" ref="BY50">AnualidadActivo(BY$2, $E50, $C50, $B50, $D50, Hombres!$A$1:$DW$117, Mujeres!$A$1:$DW$117)</f>
        <v>16316764.240083307</v>
      </c>
      <c r="BZ50" s="48" cm="1">
        <f t="array" ref="BZ50">AnualidadActivo(BZ$2, $E50, $C50, $B50, $D50, Hombres!$A$1:$DW$117, Mujeres!$A$1:$DW$117)</f>
        <v>14062477.670181446</v>
      </c>
      <c r="CA50" s="48" cm="1">
        <f t="array" ref="CA50">AnualidadActivo(CA$2, $E50, $C50, $B50, $D50, Hombres!$A$1:$DW$117, Mujeres!$A$1:$DW$117)</f>
        <v>11876230.054225627</v>
      </c>
      <c r="CB50" s="48" cm="1">
        <f t="array" ref="CB50">AnualidadActivo(CB$2, $E50, $C50, $B50, $D50, Hombres!$A$1:$DW$117, Mujeres!$A$1:$DW$117)</f>
        <v>9804696.2878285926</v>
      </c>
      <c r="CC50" s="48" cm="1">
        <f t="array" ref="CC50">AnualidadActivo(CC$2, $E50, $C50, $B50, $D50, Hombres!$A$1:$DW$117, Mujeres!$A$1:$DW$117)</f>
        <v>7891737.3214310808</v>
      </c>
      <c r="CD50" s="48" cm="1">
        <f t="array" ref="CD50">AnualidadActivo(CD$2, $E50, $C50, $B50, $D50, Hombres!$A$1:$DW$117, Mujeres!$A$1:$DW$117)</f>
        <v>6173790.94273174</v>
      </c>
      <c r="CE50" s="48" cm="1">
        <f t="array" ref="CE50">AnualidadActivo(CE$2, $E50, $C50, $B50, $D50, Hombres!$A$1:$DW$117, Mujeres!$A$1:$DW$117)</f>
        <v>4677310.5624234835</v>
      </c>
      <c r="CF50" s="48" cm="1">
        <f t="array" ref="CF50">AnualidadActivo(CF$2, $E50, $C50, $B50, $D50, Hombres!$A$1:$DW$117, Mujeres!$A$1:$DW$117)</f>
        <v>3417433.9311775439</v>
      </c>
      <c r="CG50" s="48" cm="1">
        <f t="array" ref="CG50">AnualidadActivo(CG$2, $E50, $C50, $B50, $D50, Hombres!$A$1:$DW$117, Mujeres!$A$1:$DW$117)</f>
        <v>2396953.4040248492</v>
      </c>
      <c r="CH50" s="48" cm="1">
        <f t="array" ref="CH50">AnualidadActivo(CH$2, $E50, $C50, $B50, $D50, Hombres!$A$1:$DW$117, Mujeres!$A$1:$DW$117)</f>
        <v>1605506.3940928939</v>
      </c>
      <c r="CI50" s="48" cm="1">
        <f t="array" ref="CI50">AnualidadActivo(CI$2, $E50, $C50, $B50, $D50, Hombres!$A$1:$DW$117, Mujeres!$A$1:$DW$117)</f>
        <v>1020694.5554046251</v>
      </c>
      <c r="CJ50" s="48" cm="1">
        <f t="array" ref="CJ50">AnualidadActivo(CJ$2, $E50, $C50, $B50, $D50, Hombres!$A$1:$DW$117, Mujeres!$A$1:$DW$117)</f>
        <v>611423.48006049264</v>
      </c>
      <c r="CK50" s="48" cm="1">
        <f t="array" ref="CK50">AnualidadActivo(CK$2, $E50, $C50, $B50, $D50, Hombres!$A$1:$DW$117, Mujeres!$A$1:$DW$117)</f>
        <v>342147.24477198813</v>
      </c>
      <c r="CL50" s="48" cm="1">
        <f t="array" ref="CL50">AnualidadActivo(CL$2, $E50, $C50, $B50, $D50, Hombres!$A$1:$DW$117, Mujeres!$A$1:$DW$117)</f>
        <v>177068.07667127103</v>
      </c>
      <c r="CM50" s="48" cm="1">
        <f t="array" ref="CM50">AnualidadActivo(CM$2, $E50, $C50, $B50, $D50, Hombres!$A$1:$DW$117, Mujeres!$A$1:$DW$117)</f>
        <v>0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6960</v>
      </c>
      <c r="DG50" s="48" cm="1">
        <f t="array" ref="DG50">beneficio_muerte_individual_activo(DG$2,$F50,$D50, Hombres!$A$1:$DW$117, Mujeres!$A$1:$DW$117)</f>
        <v>7146.5381520000001</v>
      </c>
      <c r="DH50" s="48" cm="1">
        <f t="array" ref="DH50">beneficio_muerte_individual_activo(DH$2,$F50,$D50, Hombres!$A$1:$DW$117, Mujeres!$A$1:$DW$117)</f>
        <v>7421.5024179607481</v>
      </c>
      <c r="DI50" s="48" cm="1">
        <f t="array" ref="DI50">beneficio_muerte_individual_activo(DI$2,$F50,$D50, Hombres!$A$1:$DW$117, Mujeres!$A$1:$DW$117)</f>
        <v>7762.9313263392605</v>
      </c>
      <c r="DJ50" s="48" cm="1">
        <f t="array" ref="DJ50">beneficio_muerte_individual_activo(DJ$2,$F50,$D50, Hombres!$A$1:$DW$117, Mujeres!$A$1:$DW$117)</f>
        <v>8171.3485712996717</v>
      </c>
      <c r="DK50" s="48" cm="1">
        <f t="array" ref="DK50">beneficio_muerte_individual_activo(DK$2,$F50,$D50, Hombres!$A$1:$DW$117, Mujeres!$A$1:$DW$117)</f>
        <v>8653.6732055685989</v>
      </c>
      <c r="DL50" s="48" cm="1">
        <f t="array" ref="DL50">beneficio_muerte_individual_activo(DL$2,$F50,$D50, Hombres!$A$1:$DW$117, Mujeres!$A$1:$DW$117)</f>
        <v>9155.2730320926166</v>
      </c>
      <c r="DM50" s="48" cm="1">
        <f t="array" ref="DM50">beneficio_muerte_individual_activo(DM$2,$F50,$D50, Hombres!$A$1:$DW$117, Mujeres!$A$1:$DW$117)</f>
        <v>9585.8511223651803</v>
      </c>
      <c r="DN50" s="48" cm="1">
        <f t="array" ref="DN50">beneficio_muerte_individual_activo(DN$2,$F50,$D50, Hombres!$A$1:$DW$117, Mujeres!$A$1:$DW$117)</f>
        <v>9912.234478843211</v>
      </c>
      <c r="DO50" s="48" cm="1">
        <f t="array" ref="DO50">beneficio_muerte_individual_activo(DO$2,$F50,$D50, Hombres!$A$1:$DW$117, Mujeres!$A$1:$DW$117)</f>
        <v>10199.660148308532</v>
      </c>
      <c r="DP50" s="48" cm="1">
        <f t="array" ref="DP50">beneficio_muerte_individual_activo(DP$2,$F50,$D50, Hombres!$A$1:$DW$117, Mujeres!$A$1:$DW$117)</f>
        <v>10656.278684096796</v>
      </c>
      <c r="DQ50" s="48" cm="1">
        <f t="array" ref="DQ50">beneficio_muerte_individual_activo(DQ$2,$F50,$D50, Hombres!$A$1:$DW$117, Mujeres!$A$1:$DW$117)</f>
        <v>11299.188891745145</v>
      </c>
      <c r="DR50" s="48" cm="1">
        <f t="array" ref="DR50">beneficio_muerte_individual_activo(DR$2,$F50,$D50, Hombres!$A$1:$DW$117, Mujeres!$A$1:$DW$117)</f>
        <v>12084.917919220374</v>
      </c>
      <c r="DS50" s="48" cm="1">
        <f t="array" ref="DS50">beneficio_muerte_individual_activo(DS$2,$F50,$D50, Hombres!$A$1:$DW$117, Mujeres!$A$1:$DW$117)</f>
        <v>12938.04178885436</v>
      </c>
      <c r="DT50" s="48" cm="1">
        <f t="array" ref="DT50">beneficio_muerte_individual_activo(DT$2,$F50,$D50, Hombres!$A$1:$DW$117, Mujeres!$A$1:$DW$117)</f>
        <v>13822.835244861977</v>
      </c>
      <c r="DU50" s="48" cm="1">
        <f t="array" ref="DU50">beneficio_muerte_individual_activo(DU$2,$F50,$D50, Hombres!$A$1:$DW$117, Mujeres!$A$1:$DW$117)</f>
        <v>14735.985176232418</v>
      </c>
      <c r="DV50" s="48" cm="1">
        <f t="array" ref="DV50">beneficio_muerte_individual_activo(DV$2,$F50,$D50, Hombres!$A$1:$DW$117, Mujeres!$A$1:$DW$117)</f>
        <v>15620.917893456233</v>
      </c>
      <c r="DW50" s="48" cm="1">
        <f t="array" ref="DW50">beneficio_muerte_individual_activo(DW$2,$F50,$D50, Hombres!$A$1:$DW$117, Mujeres!$A$1:$DW$117)</f>
        <v>16427.216507857476</v>
      </c>
      <c r="DX50" s="48" cm="1">
        <f t="array" ref="DX50">beneficio_muerte_individual_activo(DX$2,$F50,$D50, Hombres!$A$1:$DW$117, Mujeres!$A$1:$DW$117)</f>
        <v>17284.689929795011</v>
      </c>
      <c r="DY50" s="48" cm="1">
        <f t="array" ref="DY50">beneficio_muerte_individual_activo(DY$2,$F50,$D50, Hombres!$A$1:$DW$117, Mujeres!$A$1:$DW$117)</f>
        <v>18266.320619110858</v>
      </c>
      <c r="DZ50" s="48" cm="1">
        <f t="array" ref="DZ50">beneficio_muerte_individual_activo(DZ$2,$F50,$D50, Hombres!$A$1:$DW$117, Mujeres!$A$1:$DW$117)</f>
        <v>19575.266007157723</v>
      </c>
      <c r="EA50" s="48" cm="1">
        <f t="array" ref="EA50">beneficio_muerte_individual_activo(EA$2,$F50,$D50, Hombres!$A$1:$DW$117, Mujeres!$A$1:$DW$117)</f>
        <v>21297.043840455532</v>
      </c>
      <c r="EB50" s="48" cm="1">
        <f t="array" ref="EB50">beneficio_muerte_individual_activo(EB$2,$F50,$D50, Hombres!$A$1:$DW$117, Mujeres!$A$1:$DW$117)</f>
        <v>23394.905199534558</v>
      </c>
      <c r="EC50" s="48" cm="1">
        <f t="array" ref="EC50">beneficio_muerte_individual_activo(EC$2,$F50,$D50, Hombres!$A$1:$DW$117, Mujeres!$A$1:$DW$117)</f>
        <v>25561.475147070672</v>
      </c>
      <c r="ED50" s="48" cm="1">
        <f t="array" ref="ED50">beneficio_muerte_individual_activo(ED$2,$F50,$D50, Hombres!$A$1:$DW$117, Mujeres!$A$1:$DW$117)</f>
        <v>27610.610846581443</v>
      </c>
      <c r="EE50" s="48" cm="1">
        <f t="array" ref="EE50">beneficio_muerte_individual_activo(EE$2,$F50,$D50, Hombres!$A$1:$DW$117, Mujeres!$A$1:$DW$117)</f>
        <v>29606.059233115939</v>
      </c>
      <c r="EF50" s="48" cm="1">
        <f t="array" ref="EF50">beneficio_muerte_individual_activo(EF$2,$F50,$D50, Hombres!$A$1:$DW$117, Mujeres!$A$1:$DW$117)</f>
        <v>31578.008089035106</v>
      </c>
      <c r="EG50" s="48" cm="1">
        <f t="array" ref="EG50">beneficio_muerte_individual_activo(EG$2,$F50,$D50, Hombres!$A$1:$DW$117, Mujeres!$A$1:$DW$117)</f>
        <v>33566.707469214314</v>
      </c>
      <c r="EH50" s="48" cm="1">
        <f t="array" ref="EH50">beneficio_muerte_individual_activo(EH$2,$F50,$D50, Hombres!$A$1:$DW$117, Mujeres!$A$1:$DW$117)</f>
        <v>35730.300581789044</v>
      </c>
      <c r="EI50" s="48" cm="1">
        <f t="array" ref="EI50">beneficio_muerte_individual_activo(EI$2,$F50,$D50, Hombres!$A$1:$DW$117, Mujeres!$A$1:$DW$117)</f>
        <v>22869.775428208806</v>
      </c>
      <c r="EJ50" s="48" cm="1">
        <f t="array" ref="EJ50">beneficio_muerte_individual_activo(EJ$2,$F50,$D50, Hombres!$A$1:$DW$117, Mujeres!$A$1:$DW$117)</f>
        <v>24371.666112477888</v>
      </c>
      <c r="EK50" s="48" cm="1">
        <f t="array" ref="EK50">beneficio_muerte_individual_activo(EK$2,$F50,$D50, Hombres!$A$1:$DW$117, Mujeres!$A$1:$DW$117)</f>
        <v>25725.928670205682</v>
      </c>
      <c r="EL50" s="48" cm="1">
        <f t="array" ref="EL50">beneficio_muerte_individual_activo(EL$2,$F50,$D50, Hombres!$A$1:$DW$117, Mujeres!$A$1:$DW$117)</f>
        <v>26931.889372278751</v>
      </c>
      <c r="EM50" s="48" cm="1">
        <f t="array" ref="EM50">beneficio_muerte_individual_activo(EM$2,$F50,$D50, Hombres!$A$1:$DW$117, Mujeres!$A$1:$DW$117)</f>
        <v>28263.108681995804</v>
      </c>
      <c r="EN50" s="48" cm="1">
        <f t="array" ref="EN50">beneficio_muerte_individual_activo(EN$2,$F50,$D50, Hombres!$A$1:$DW$117, Mujeres!$A$1:$DW$117)</f>
        <v>29996.814999905622</v>
      </c>
      <c r="EO50" s="48" cm="1">
        <f t="array" ref="EO50">beneficio_muerte_individual_activo(EO$2,$F50,$D50, Hombres!$A$1:$DW$117, Mujeres!$A$1:$DW$117)</f>
        <v>32392.487607582014</v>
      </c>
      <c r="EP50" s="48" cm="1">
        <f t="array" ref="EP50">beneficio_muerte_individual_activo(EP$2,$F50,$D50, Hombres!$A$1:$DW$117, Mujeres!$A$1:$DW$117)</f>
        <v>35527.742789931937</v>
      </c>
      <c r="EQ50" s="48" cm="1">
        <f t="array" ref="EQ50">beneficio_muerte_individual_activo(EQ$2,$F50,$D50, Hombres!$A$1:$DW$117, Mujeres!$A$1:$DW$117)</f>
        <v>39314.225533237011</v>
      </c>
      <c r="ER50" s="48" cm="1">
        <f t="array" ref="ER50">beneficio_muerte_individual_activo(ER$2,$F50,$D50, Hombres!$A$1:$DW$117, Mujeres!$A$1:$DW$117)</f>
        <v>43493.588441784465</v>
      </c>
      <c r="ES50" s="48" cm="1">
        <f t="array" ref="ES50">beneficio_muerte_individual_activo(ES$2,$F50,$D50, Hombres!$A$1:$DW$117, Mujeres!$A$1:$DW$117)</f>
        <v>47566.303678381053</v>
      </c>
      <c r="ET50" s="48" cm="1">
        <f t="array" ref="ET50">beneficio_muerte_individual_activo(ET$2,$F50,$D50, Hombres!$A$1:$DW$117, Mujeres!$A$1:$DW$117)</f>
        <v>51257.883038492189</v>
      </c>
      <c r="EU50" s="48" cm="1">
        <f t="array" ref="EU50">beneficio_muerte_individual_activo(EU$2,$F50,$D50, Hombres!$A$1:$DW$117, Mujeres!$A$1:$DW$117)</f>
        <v>54590.879317117564</v>
      </c>
      <c r="EV50" s="48" cm="1">
        <f t="array" ref="EV50">beneficio_muerte_individual_activo(EV$2,$F50,$D50, Hombres!$A$1:$DW$117, Mujeres!$A$1:$DW$117)</f>
        <v>57718.840870907763</v>
      </c>
      <c r="EW50" s="48" cm="1">
        <f t="array" ref="EW50">beneficio_muerte_individual_activo(EW$2,$F50,$D50, Hombres!$A$1:$DW$117, Mujeres!$A$1:$DW$117)</f>
        <v>60859.79105776472</v>
      </c>
      <c r="EX50" s="48" cm="1">
        <f t="array" ref="EX50">beneficio_muerte_individual_activo(EX$2,$F50,$D50, Hombres!$A$1:$DW$117, Mujeres!$A$1:$DW$117)</f>
        <v>67834.107085325115</v>
      </c>
      <c r="EY50" s="48" cm="1">
        <f t="array" ref="EY50">beneficio_muerte_individual_activo(EY$2,$F50,$D50, Hombres!$A$1:$DW$117, Mujeres!$A$1:$DW$117)</f>
        <v>71840.266949255805</v>
      </c>
      <c r="EZ50" s="48" cm="1">
        <f t="array" ref="EZ50">beneficio_muerte_individual_activo(EZ$2,$F50,$D50, Hombres!$A$1:$DW$117, Mujeres!$A$1:$DW$117)</f>
        <v>75882.747953938597</v>
      </c>
      <c r="FA50" s="48" cm="1">
        <f t="array" ref="FA50">beneficio_muerte_individual_activo(FA$2,$F50,$D50, Hombres!$A$1:$DW$117, Mujeres!$A$1:$DW$117)</f>
        <v>80014.042166410945</v>
      </c>
      <c r="FB50" s="48" cm="1">
        <f t="array" ref="FB50">beneficio_muerte_individual_activo(FB$2,$F50,$D50, Hombres!$A$1:$DW$117, Mujeres!$A$1:$DW$117)</f>
        <v>84191.825479219799</v>
      </c>
      <c r="FC50" s="48" cm="1">
        <f t="array" ref="FC50">beneficio_muerte_individual_activo(FC$2,$F50,$D50, Hombres!$A$1:$DW$117, Mujeres!$A$1:$DW$117)</f>
        <v>88260.5039739434</v>
      </c>
      <c r="FD50" s="48" cm="1">
        <f t="array" ref="FD50">beneficio_muerte_individual_activo(FD$2,$F50,$D50, Hombres!$A$1:$DW$117, Mujeres!$A$1:$DW$117)</f>
        <v>92184.324192406217</v>
      </c>
      <c r="FE50" s="48" cm="1">
        <f t="array" ref="FE50">beneficio_muerte_individual_activo(FE$2,$F50,$D50, Hombres!$A$1:$DW$117, Mujeres!$A$1:$DW$117)</f>
        <v>95930.137358296139</v>
      </c>
      <c r="FF50" s="48" cm="1">
        <f t="array" ref="FF50">beneficio_muerte_individual_activo(FF$2,$F50,$D50, Hombres!$A$1:$DW$117, Mujeres!$A$1:$DW$117)</f>
        <v>99384.012399682746</v>
      </c>
      <c r="FG50" s="48" cm="1">
        <f t="array" ref="FG50">beneficio_muerte_individual_activo(FG$2,$F50,$D50, Hombres!$A$1:$DW$117, Mujeres!$A$1:$DW$117)</f>
        <v>102319.27056098408</v>
      </c>
      <c r="FH50" s="48" cm="1">
        <f t="array" ref="FH50">beneficio_muerte_individual_activo(FH$2,$F50,$D50, Hombres!$A$1:$DW$117, Mujeres!$A$1:$DW$117)</f>
        <v>104512.84913226272</v>
      </c>
      <c r="FI50" s="48" cm="1">
        <f t="array" ref="FI50">beneficio_muerte_individual_activo(FI$2,$F50,$D50, Hombres!$A$1:$DW$117, Mujeres!$A$1:$DW$117)</f>
        <v>105860.55629799292</v>
      </c>
      <c r="FJ50" s="48" cm="1">
        <f t="array" ref="FJ50">beneficio_muerte_individual_activo(FJ$2,$F50,$D50, Hombres!$A$1:$DW$117, Mujeres!$A$1:$DW$117)</f>
        <v>106286.86254141152</v>
      </c>
      <c r="FK50" s="48" cm="1">
        <f t="array" ref="FK50">beneficio_muerte_individual_activo(FK$2,$F50,$D50, Hombres!$A$1:$DW$117, Mujeres!$A$1:$DW$117)</f>
        <v>105661.50870831618</v>
      </c>
      <c r="FL50" s="48" cm="1">
        <f t="array" ref="FL50">beneficio_muerte_individual_activo(FL$2,$F50,$D50, Hombres!$A$1:$DW$117, Mujeres!$A$1:$DW$117)</f>
        <v>103799.83744667911</v>
      </c>
      <c r="FM50" s="48" cm="1">
        <f t="array" ref="FM50">beneficio_muerte_individual_activo(FM$2,$F50,$D50, Hombres!$A$1:$DW$117, Mujeres!$A$1:$DW$117)</f>
        <v>100591.66706401843</v>
      </c>
      <c r="FN50" s="48" cm="1">
        <f t="array" ref="FN50">beneficio_muerte_individual_activo(FN$2,$F50,$D50, Hombres!$A$1:$DW$117, Mujeres!$A$1:$DW$117)</f>
        <v>96055.821362938834</v>
      </c>
      <c r="FO50" s="48" cm="1">
        <f t="array" ref="FO50">beneficio_muerte_individual_activo(FO$2,$F50,$D50, Hombres!$A$1:$DW$117, Mujeres!$A$1:$DW$117)</f>
        <v>90265.29912392456</v>
      </c>
      <c r="FP50" s="48" cm="1">
        <f t="array" ref="FP50">beneficio_muerte_individual_activo(FP$2,$F50,$D50, Hombres!$A$1:$DW$117, Mujeres!$A$1:$DW$117)</f>
        <v>83303.012116078608</v>
      </c>
      <c r="FQ50" s="108" cm="1">
        <f t="array" ref="FQ50">beneficio_muerte_individual_activo(FQ$2,$F50,$D50, Hombres!$A$1:$DW$117, Mujeres!$A$1:$DW$117)</f>
        <v>75285.64771286225</v>
      </c>
      <c r="FR50" s="48" cm="1">
        <f t="array" ref="FR50">beneficio_muerte_individual_activo(FR$2,$F50,$D50, Hombres!$A$1:$DW$117, Mujeres!$A$1:$DW$117)</f>
        <v>66447.759891642068</v>
      </c>
      <c r="FS50" s="48" cm="1">
        <f t="array" ref="FS50">beneficio_muerte_individual_activo(FS$2,$F50,$D50, Hombres!$A$1:$DW$117, Mujeres!$A$1:$DW$117)</f>
        <v>57134.827016597461</v>
      </c>
      <c r="FT50" s="48" cm="1">
        <f t="array" ref="FT50">beneficio_muerte_individual_activo(FT$2,$F50,$D50, Hombres!$A$1:$DW$117, Mujeres!$A$1:$DW$117)</f>
        <v>47723.349300090216</v>
      </c>
      <c r="FU50" s="48" cm="1">
        <f t="array" ref="FU50">beneficio_muerte_individual_activo(FU$2,$F50,$D50, Hombres!$A$1:$DW$117, Mujeres!$A$1:$DW$117)</f>
        <v>38577.626555388109</v>
      </c>
      <c r="FV50" s="48" cm="1">
        <f t="array" ref="FV50">beneficio_muerte_individual_activo(FV$2,$F50,$D50, Hombres!$A$1:$DW$117, Mujeres!$A$1:$DW$117)</f>
        <v>30039.354121504493</v>
      </c>
      <c r="FW50" s="48" cm="1">
        <f t="array" ref="FW50">beneficio_muerte_individual_activo(FW$2,$F50,$D50, Hombres!$A$1:$DW$117, Mujeres!$A$1:$DW$117)</f>
        <v>22421.360168215448</v>
      </c>
      <c r="FX50" s="48" cm="1">
        <f t="array" ref="FX50">beneficio_muerte_individual_activo(FX$2,$F50,$D50, Hombres!$A$1:$DW$117, Mujeres!$A$1:$DW$117)</f>
        <v>15959.635362579702</v>
      </c>
      <c r="FY50" s="48" cm="1">
        <f t="array" ref="FY50">beneficio_muerte_individual_activo(FY$2,$F50,$D50, Hombres!$A$1:$DW$117, Mujeres!$A$1:$DW$117)</f>
        <v>10768.216192278342</v>
      </c>
      <c r="FZ50" s="48" cm="1">
        <f t="array" ref="FZ50">beneficio_muerte_individual_activo(FZ$2,$F50,$D50, Hombres!$A$1:$DW$117, Mujeres!$A$1:$DW$117)</f>
        <v>6835.6221044103058</v>
      </c>
      <c r="GA50" s="48" cm="1">
        <f t="array" ref="GA50">beneficio_muerte_individual_activo(GA$2,$F50,$D50, Hombres!$A$1:$DW$117, Mujeres!$A$1:$DW$117)</f>
        <v>4045.8820973713114</v>
      </c>
      <c r="GB50" s="48" cm="1">
        <f t="array" ref="GB50">beneficio_muerte_individual_activo(GB$2,$F50,$D50, Hombres!$A$1:$DW$117, Mujeres!$A$1:$DW$117)</f>
        <v>2209.889481467404</v>
      </c>
      <c r="GC50" s="48" cm="1">
        <f t="array" ref="GC50">beneficio_muerte_individual_activo(GC$2,$F50,$D50, Hombres!$A$1:$DW$117, Mujeres!$A$1:$DW$117)</f>
        <v>1100.5584218855927</v>
      </c>
      <c r="GD50" s="48" cm="1">
        <f t="array" ref="GD50">beneficio_muerte_individual_activo(GD$2,$F50,$D50, Hombres!$A$1:$DW$117, Mujeres!$A$1:$DW$117)</f>
        <v>492.2869607090359</v>
      </c>
      <c r="GE50" s="48" cm="1">
        <f t="array" ref="GE50">beneficio_muerte_individual_activo(GE$2,$F50,$D50, Hombres!$A$1:$DW$117, Mujeres!$A$1:$DW$117)</f>
        <v>193.9976418914539</v>
      </c>
      <c r="GF50" s="48" cm="1">
        <f t="array" ref="GF50">beneficio_muerte_individual_activo(GF$2,$F50,$D50, Hombres!$A$1:$DW$117, Mujeres!$A$1:$DW$117)</f>
        <v>65.668334111617767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35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0.65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0</v>
      </c>
      <c r="AF51" s="48" cm="1">
        <f t="array" ref="AF51">AnualidadActivo(AF$2, $E51, $C51, $B51, $D51, Hombres!$A$1:$DW$117, Mujeres!$A$1:$DW$117)</f>
        <v>30585311.650342137</v>
      </c>
      <c r="AG51" s="48" cm="1">
        <f t="array" ref="AG51">AnualidadActivo(AG$2, $E51, $C51, $B51, $D51, Hombres!$A$1:$DW$117, Mujeres!$A$1:$DW$117)</f>
        <v>31502870.999852393</v>
      </c>
      <c r="AH51" s="48" cm="1">
        <f t="array" ref="AH51">AnualidadActivo(AH$2, $E51, $C51, $B51, $D51, Hombres!$A$1:$DW$117, Mujeres!$A$1:$DW$117)</f>
        <v>32447957.129847966</v>
      </c>
      <c r="AI51" s="48" cm="1">
        <f t="array" ref="AI51">AnualidadActivo(AI$2, $E51, $C51, $B51, $D51, Hombres!$A$1:$DW$117, Mujeres!$A$1:$DW$117)</f>
        <v>33421395.84374341</v>
      </c>
      <c r="AJ51" s="48" cm="1">
        <f t="array" ref="AJ51">AnualidadActivo(AJ$2, $E51, $C51, $B51, $D51, Hombres!$A$1:$DW$117, Mujeres!$A$1:$DW$117)</f>
        <v>34424037.719055712</v>
      </c>
      <c r="AK51" s="48" cm="1">
        <f t="array" ref="AK51">AnualidadActivo(AK$2, $E51, $C51, $B51, $D51, Hombres!$A$1:$DW$117, Mujeres!$A$1:$DW$117)</f>
        <v>35318622.863821223</v>
      </c>
      <c r="AL51" s="48" cm="1">
        <f t="array" ref="AL51">AnualidadActivo(AL$2, $E51, $C51, $B51, $D51, Hombres!$A$1:$DW$117, Mujeres!$A$1:$DW$117)</f>
        <v>36222904.919608973</v>
      </c>
      <c r="AM51" s="48" cm="1">
        <f t="array" ref="AM51">AnualidadActivo(AM$2, $E51, $C51, $B51, $D51, Hombres!$A$1:$DW$117, Mujeres!$A$1:$DW$117)</f>
        <v>37136732.996190719</v>
      </c>
      <c r="AN51" s="48" cm="1">
        <f t="array" ref="AN51">AnualidadActivo(AN$2, $E51, $C51, $B51, $D51, Hombres!$A$1:$DW$117, Mujeres!$A$1:$DW$117)</f>
        <v>38060479.705768235</v>
      </c>
      <c r="AO51" s="48" cm="1">
        <f t="array" ref="AO51">AnualidadActivo(AO$2, $E51, $C51, $B51, $D51, Hombres!$A$1:$DW$117, Mujeres!$A$1:$DW$117)</f>
        <v>38993671.248445585</v>
      </c>
      <c r="AP51" s="48" cm="1">
        <f t="array" ref="AP51">AnualidadActivo(AP$2, $E51, $C51, $B51, $D51, Hombres!$A$1:$DW$117, Mujeres!$A$1:$DW$117)</f>
        <v>39933806.517593689</v>
      </c>
      <c r="AQ51" s="48" cm="1">
        <f t="array" ref="AQ51">AnualidadActivo(AQ$2, $E51, $C51, $B51, $D51, Hombres!$A$1:$DW$117, Mujeres!$A$1:$DW$117)</f>
        <v>40876684.142420083</v>
      </c>
      <c r="AR51" s="48" cm="1">
        <f t="array" ref="AR51">AnualidadActivo(AR$2, $E51, $C51, $B51, $D51, Hombres!$A$1:$DW$117, Mujeres!$A$1:$DW$117)</f>
        <v>41816065.457084574</v>
      </c>
      <c r="AS51" s="48" cm="1">
        <f t="array" ref="AS51">AnualidadActivo(AS$2, $E51, $C51, $B51, $D51, Hombres!$A$1:$DW$117, Mujeres!$A$1:$DW$117)</f>
        <v>42742539.359859288</v>
      </c>
      <c r="AT51" s="48" cm="1">
        <f t="array" ref="AT51">AnualidadActivo(AT$2, $E51, $C51, $B51, $D51, Hombres!$A$1:$DW$117, Mujeres!$A$1:$DW$117)</f>
        <v>43646232.944376305</v>
      </c>
      <c r="AU51" s="48" cm="1">
        <f t="array" ref="AU51">AnualidadActivo(AU$2, $E51, $C51, $B51, $D51, Hombres!$A$1:$DW$117, Mujeres!$A$1:$DW$117)</f>
        <v>44521915.084968798</v>
      </c>
      <c r="AV51" s="48" cm="1">
        <f t="array" ref="AV51">AnualidadActivo(AV$2, $E51, $C51, $B51, $D51, Hombres!$A$1:$DW$117, Mujeres!$A$1:$DW$117)</f>
        <v>45369033.474246673</v>
      </c>
      <c r="AW51" s="48" cm="1">
        <f t="array" ref="AW51">AnualidadActivo(AW$2, $E51, $C51, $B51, $D51, Hombres!$A$1:$DW$117, Mujeres!$A$1:$DW$117)</f>
        <v>46186053.910093881</v>
      </c>
      <c r="AX51" s="48" cm="1">
        <f t="array" ref="AX51">AnualidadActivo(AX$2, $E51, $C51, $B51, $D51, Hombres!$A$1:$DW$117, Mujeres!$A$1:$DW$117)</f>
        <v>46964483.500324085</v>
      </c>
      <c r="AY51" s="48" cm="1">
        <f t="array" ref="AY51">AnualidadActivo(AY$2, $E51, $C51, $B51, $D51, Hombres!$A$1:$DW$117, Mujeres!$A$1:$DW$117)</f>
        <v>47688551.990556091</v>
      </c>
      <c r="AZ51" s="48" cm="1">
        <f t="array" ref="AZ51">AnualidadActivo(AZ$2, $E51, $C51, $B51, $D51, Hombres!$A$1:$DW$117, Mujeres!$A$1:$DW$117)</f>
        <v>48337157.0713396</v>
      </c>
      <c r="BA51" s="48" cm="1">
        <f t="array" ref="BA51">AnualidadActivo(BA$2, $E51, $C51, $B51, $D51, Hombres!$A$1:$DW$117, Mujeres!$A$1:$DW$117)</f>
        <v>48887232.420359589</v>
      </c>
      <c r="BB51" s="48" cm="1">
        <f t="array" ref="BB51">AnualidadActivo(BB$2, $E51, $C51, $B51, $D51, Hombres!$A$1:$DW$117, Mujeres!$A$1:$DW$117)</f>
        <v>49262696.582779519</v>
      </c>
      <c r="BC51" s="48" cm="1">
        <f t="array" ref="BC51">AnualidadActivo(BC$2, $E51, $C51, $B51, $D51, Hombres!$A$1:$DW$117, Mujeres!$A$1:$DW$117)</f>
        <v>49505536.602220073</v>
      </c>
      <c r="BD51" s="48" cm="1">
        <f t="array" ref="BD51">AnualidadActivo(BD$2, $E51, $C51, $B51, $D51, Hombres!$A$1:$DW$117, Mujeres!$A$1:$DW$117)</f>
        <v>49598131.312331028</v>
      </c>
      <c r="BE51" s="48" cm="1">
        <f t="array" ref="BE51">AnualidadActivo(BE$2, $E51, $C51, $B51, $D51, Hombres!$A$1:$DW$117, Mujeres!$A$1:$DW$117)</f>
        <v>49521186.160160765</v>
      </c>
      <c r="BF51" s="48" cm="1">
        <f t="array" ref="BF51">AnualidadActivo(BF$2, $E51, $C51, $B51, $D51, Hombres!$A$1:$DW$117, Mujeres!$A$1:$DW$117)</f>
        <v>49253630.569994152</v>
      </c>
      <c r="BG51" s="48" cm="1">
        <f t="array" ref="BG51">AnualidadActivo(BG$2, $E51, $C51, $B51, $D51, Hombres!$A$1:$DW$117, Mujeres!$A$1:$DW$117)</f>
        <v>48772465.745505691</v>
      </c>
      <c r="BH51" s="48" cm="1">
        <f t="array" ref="BH51">AnualidadActivo(BH$2, $E51, $C51, $B51, $D51, Hombres!$A$1:$DW$117, Mujeres!$A$1:$DW$117)</f>
        <v>48055659.108749889</v>
      </c>
      <c r="BI51" s="48" cm="1">
        <f t="array" ref="BI51">AnualidadActivo(BI$2, $E51, $C51, $B51, $D51, Hombres!$A$1:$DW$117, Mujeres!$A$1:$DW$117)</f>
        <v>47084329.14928139</v>
      </c>
      <c r="BJ51" s="48" cm="1">
        <f t="array" ref="BJ51">AnualidadActivo(BJ$2, $E51, $C51, $B51, $D51, Hombres!$A$1:$DW$117, Mujeres!$A$1:$DW$117)</f>
        <v>45841791.783414237</v>
      </c>
      <c r="BK51" s="48" cm="1">
        <f t="array" ref="BK51">AnualidadActivo(BK$2, $E51, $C51, $B51, $D51, Hombres!$A$1:$DW$117, Mujeres!$A$1:$DW$117)</f>
        <v>44313730.789010867</v>
      </c>
      <c r="BL51" s="48" cm="1">
        <f t="array" ref="BL51">AnualidadActivo(BL$2, $E51, $C51, $B51, $D51, Hombres!$A$1:$DW$117, Mujeres!$A$1:$DW$117)</f>
        <v>42489128.522206582</v>
      </c>
      <c r="BM51" s="48" cm="1">
        <f t="array" ref="BM51">AnualidadActivo(BM$2, $E51, $C51, $B51, $D51, Hombres!$A$1:$DW$117, Mujeres!$A$1:$DW$117)</f>
        <v>40365131.74348861</v>
      </c>
      <c r="BN51" s="48" cm="1">
        <f t="array" ref="BN51">AnualidadActivo(BN$2, $E51, $C51, $B51, $D51, Hombres!$A$1:$DW$117, Mujeres!$A$1:$DW$117)</f>
        <v>37949046.186212234</v>
      </c>
      <c r="BO51" s="48" cm="1">
        <f t="array" ref="BO51">AnualidadActivo(BO$2, $E51, $C51, $B51, $D51, Hombres!$A$1:$DW$117, Mujeres!$A$1:$DW$117)</f>
        <v>35257054.203563303</v>
      </c>
      <c r="BP51" s="48" cm="1">
        <f t="array" ref="BP51">AnualidadActivo(BP$2, $E51, $C51, $B51, $D51, Hombres!$A$1:$DW$117, Mujeres!$A$1:$DW$117)</f>
        <v>32315340.776363801</v>
      </c>
      <c r="BQ51" s="48" cm="1">
        <f t="array" ref="BQ51">AnualidadActivo(BQ$2, $E51, $C51, $B51, $D51, Hombres!$A$1:$DW$117, Mujeres!$A$1:$DW$117)</f>
        <v>29163693.291083962</v>
      </c>
      <c r="BR51" s="48" cm="1">
        <f t="array" ref="BR51">AnualidadActivo(BR$2, $E51, $C51, $B51, $D51, Hombres!$A$1:$DW$117, Mujeres!$A$1:$DW$117)</f>
        <v>25858897.543041009</v>
      </c>
      <c r="BS51" s="48" cm="1">
        <f t="array" ref="BS51">AnualidadActivo(BS$2, $E51, $C51, $B51, $D51, Hombres!$A$1:$DW$117, Mujeres!$A$1:$DW$117)</f>
        <v>22472856.98227739</v>
      </c>
      <c r="BT51" s="48" cm="1">
        <f t="array" ref="BT51">AnualidadActivo(BT$2, $E51, $C51, $B51, $D51, Hombres!$A$1:$DW$117, Mujeres!$A$1:$DW$117)</f>
        <v>19087546.750327121</v>
      </c>
      <c r="BU51" s="48" cm="1">
        <f t="array" ref="BU51">AnualidadActivo(BU$2, $E51, $C51, $B51, $D51, Hombres!$A$1:$DW$117, Mujeres!$A$1:$DW$117)</f>
        <v>15791330.250817396</v>
      </c>
      <c r="BV51" s="48" cm="1">
        <f t="array" ref="BV51">AnualidadActivo(BV$2, $E51, $C51, $B51, $D51, Hombres!$A$1:$DW$117, Mujeres!$A$1:$DW$117)</f>
        <v>12675372.427409889</v>
      </c>
      <c r="BW51" s="48" cm="1">
        <f t="array" ref="BW51">AnualidadActivo(BW$2, $E51, $C51, $B51, $D51, Hombres!$A$1:$DW$117, Mujeres!$A$1:$DW$117)</f>
        <v>9827558.9977166969</v>
      </c>
      <c r="BX51" s="48" cm="1">
        <f t="array" ref="BX51">AnualidadActivo(BX$2, $E51, $C51, $B51, $D51, Hombres!$A$1:$DW$117, Mujeres!$A$1:$DW$117)</f>
        <v>7322406.3222560324</v>
      </c>
      <c r="BY51" s="48" cm="1">
        <f t="array" ref="BY51">AnualidadActivo(BY$2, $E51, $C51, $B51, $D51, Hombres!$A$1:$DW$117, Mujeres!$A$1:$DW$117)</f>
        <v>5211371.8614116134</v>
      </c>
      <c r="BZ51" s="48" cm="1">
        <f t="array" ref="BZ51">AnualidadActivo(BZ$2, $E51, $C51, $B51, $D51, Hombres!$A$1:$DW$117, Mujeres!$A$1:$DW$117)</f>
        <v>3517157.9908784432</v>
      </c>
      <c r="CA51" s="48" cm="1">
        <f t="array" ref="CA51">AnualidadActivo(CA$2, $E51, $C51, $B51, $D51, Hombres!$A$1:$DW$117, Mujeres!$A$1:$DW$117)</f>
        <v>2231689.5729253949</v>
      </c>
      <c r="CB51" s="48" cm="1">
        <f t="array" ref="CB51">AnualidadActivo(CB$2, $E51, $C51, $B51, $D51, Hombres!$A$1:$DW$117, Mujeres!$A$1:$DW$117)</f>
        <v>1317798.0484654682</v>
      </c>
      <c r="CC51" s="48" cm="1">
        <f t="array" ref="CC51">AnualidadActivo(CC$2, $E51, $C51, $B51, $D51, Hombres!$A$1:$DW$117, Mujeres!$A$1:$DW$117)</f>
        <v>715280.83978698694</v>
      </c>
      <c r="CD51" s="48" cm="1">
        <f t="array" ref="CD51">AnualidadActivo(CD$2, $E51, $C51, $B51, $D51, Hombres!$A$1:$DW$117, Mujeres!$A$1:$DW$117)</f>
        <v>351428.46043992246</v>
      </c>
      <c r="CE51" s="48" cm="1">
        <f t="array" ref="CE51">AnualidadActivo(CE$2, $E51, $C51, $B51, $D51, Hombres!$A$1:$DW$117, Mujeres!$A$1:$DW$117)</f>
        <v>153257.82192074831</v>
      </c>
      <c r="CF51" s="48" cm="1">
        <f t="array" ref="CF51">AnualidadActivo(CF$2, $E51, $C51, $B51, $D51, Hombres!$A$1:$DW$117, Mujeres!$A$1:$DW$117)</f>
        <v>0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4608</v>
      </c>
      <c r="DG51" s="48" cm="1">
        <f t="array" ref="DG51">beneficio_muerte_individual_activo(DG$2,$F51,$D51, Hombres!$A$1:$DW$117, Mujeres!$A$1:$DW$117)</f>
        <v>4925.4565119999997</v>
      </c>
      <c r="DH51" s="48" cm="1">
        <f t="array" ref="DH51">beneficio_muerte_individual_activo(DH$2,$F51,$D51, Hombres!$A$1:$DW$117, Mujeres!$A$1:$DW$117)</f>
        <v>5301.8716558016513</v>
      </c>
      <c r="DI51" s="48" cm="1">
        <f t="array" ref="DI51">beneficio_muerte_individual_activo(DI$2,$F51,$D51, Hombres!$A$1:$DW$117, Mujeres!$A$1:$DW$117)</f>
        <v>5703.028384576035</v>
      </c>
      <c r="DJ51" s="48" cm="1">
        <f t="array" ref="DJ51">beneficio_muerte_individual_activo(DJ$2,$F51,$D51, Hombres!$A$1:$DW$117, Mujeres!$A$1:$DW$117)</f>
        <v>6080.9185589782364</v>
      </c>
      <c r="DK51" s="48" cm="1">
        <f t="array" ref="DK51">beneficio_muerte_individual_activo(DK$2,$F51,$D51, Hombres!$A$1:$DW$117, Mujeres!$A$1:$DW$117)</f>
        <v>6454.4535047604822</v>
      </c>
      <c r="DL51" s="48" cm="1">
        <f t="array" ref="DL51">beneficio_muerte_individual_activo(DL$2,$F51,$D51, Hombres!$A$1:$DW$117, Mujeres!$A$1:$DW$117)</f>
        <v>6866.7755701882188</v>
      </c>
      <c r="DM51" s="48" cm="1">
        <f t="array" ref="DM51">beneficio_muerte_individual_activo(DM$2,$F51,$D51, Hombres!$A$1:$DW$117, Mujeres!$A$1:$DW$117)</f>
        <v>7338.4080240563626</v>
      </c>
      <c r="DN51" s="48" cm="1">
        <f t="array" ref="DN51">beneficio_muerte_individual_activo(DN$2,$F51,$D51, Hombres!$A$1:$DW$117, Mujeres!$A$1:$DW$117)</f>
        <v>7847.5865636026838</v>
      </c>
      <c r="DO51" s="48" cm="1">
        <f t="array" ref="DO51">beneficio_muerte_individual_activo(DO$2,$F51,$D51, Hombres!$A$1:$DW$117, Mujeres!$A$1:$DW$117)</f>
        <v>8356.8362170720029</v>
      </c>
      <c r="DP51" s="48" cm="1">
        <f t="array" ref="DP51">beneficio_muerte_individual_activo(DP$2,$F51,$D51, Hombres!$A$1:$DW$117, Mujeres!$A$1:$DW$117)</f>
        <v>8891.1601653476464</v>
      </c>
      <c r="DQ51" s="48" cm="1">
        <f t="array" ref="DQ51">beneficio_muerte_individual_activo(DQ$2,$F51,$D51, Hombres!$A$1:$DW$117, Mujeres!$A$1:$DW$117)</f>
        <v>9543.3323152306348</v>
      </c>
      <c r="DR51" s="48" cm="1">
        <f t="array" ref="DR51">beneficio_muerte_individual_activo(DR$2,$F51,$D51, Hombres!$A$1:$DW$117, Mujeres!$A$1:$DW$117)</f>
        <v>10306.333000750488</v>
      </c>
      <c r="DS51" s="48" cm="1">
        <f t="array" ref="DS51">beneficio_muerte_individual_activo(DS$2,$F51,$D51, Hombres!$A$1:$DW$117, Mujeres!$A$1:$DW$117)</f>
        <v>11109.732167938711</v>
      </c>
      <c r="DT51" s="48" cm="1">
        <f t="array" ref="DT51">beneficio_muerte_individual_activo(DT$2,$F51,$D51, Hombres!$A$1:$DW$117, Mujeres!$A$1:$DW$117)</f>
        <v>11845.524980313847</v>
      </c>
      <c r="DU51" s="48" cm="1">
        <f t="array" ref="DU51">beneficio_muerte_individual_activo(DU$2,$F51,$D51, Hombres!$A$1:$DW$117, Mujeres!$A$1:$DW$117)</f>
        <v>12554.477378773256</v>
      </c>
      <c r="DV51" s="48" cm="1">
        <f t="array" ref="DV51">beneficio_muerte_individual_activo(DV$2,$F51,$D51, Hombres!$A$1:$DW$117, Mujeres!$A$1:$DW$117)</f>
        <v>13371.447098563678</v>
      </c>
      <c r="DW51" s="48" cm="1">
        <f t="array" ref="DW51">beneficio_muerte_individual_activo(DW$2,$F51,$D51, Hombres!$A$1:$DW$117, Mujeres!$A$1:$DW$117)</f>
        <v>14411.481555337472</v>
      </c>
      <c r="DX51" s="48" cm="1">
        <f t="array" ref="DX51">beneficio_muerte_individual_activo(DX$2,$F51,$D51, Hombres!$A$1:$DW$117, Mujeres!$A$1:$DW$117)</f>
        <v>15683.529835104839</v>
      </c>
      <c r="DY51" s="48" cm="1">
        <f t="array" ref="DY51">beneficio_muerte_individual_activo(DY$2,$F51,$D51, Hombres!$A$1:$DW$117, Mujeres!$A$1:$DW$117)</f>
        <v>17134.995545646434</v>
      </c>
      <c r="DZ51" s="48" cm="1">
        <f t="array" ref="DZ51">beneficio_muerte_individual_activo(DZ$2,$F51,$D51, Hombres!$A$1:$DW$117, Mujeres!$A$1:$DW$117)</f>
        <v>11247.458588218968</v>
      </c>
      <c r="EA51" s="48" cm="1">
        <f t="array" ref="EA51">beneficio_muerte_individual_activo(EA$2,$F51,$D51, Hombres!$A$1:$DW$117, Mujeres!$A$1:$DW$117)</f>
        <v>12274.856985471908</v>
      </c>
      <c r="EB51" s="48" cm="1">
        <f t="array" ref="EB51">beneficio_muerte_individual_activo(EB$2,$F51,$D51, Hombres!$A$1:$DW$117, Mujeres!$A$1:$DW$117)</f>
        <v>13266.772856349766</v>
      </c>
      <c r="EC51" s="48" cm="1">
        <f t="array" ref="EC51">beneficio_muerte_individual_activo(EC$2,$F51,$D51, Hombres!$A$1:$DW$117, Mujeres!$A$1:$DW$117)</f>
        <v>14184.068582747163</v>
      </c>
      <c r="ED51" s="48" cm="1">
        <f t="array" ref="ED51">beneficio_muerte_individual_activo(ED$2,$F51,$D51, Hombres!$A$1:$DW$117, Mujeres!$A$1:$DW$117)</f>
        <v>15092.477614152376</v>
      </c>
      <c r="EE51" s="48" cm="1">
        <f t="array" ref="EE51">beneficio_muerte_individual_activo(EE$2,$F51,$D51, Hombres!$A$1:$DW$117, Mujeres!$A$1:$DW$117)</f>
        <v>16131.506252315145</v>
      </c>
      <c r="EF51" s="48" cm="1">
        <f t="array" ref="EF51">beneficio_muerte_individual_activo(EF$2,$F51,$D51, Hombres!$A$1:$DW$117, Mujeres!$A$1:$DW$117)</f>
        <v>17397.904152926119</v>
      </c>
      <c r="EG51" s="48" cm="1">
        <f t="array" ref="EG51">beneficio_muerte_individual_activo(EG$2,$F51,$D51, Hombres!$A$1:$DW$117, Mujeres!$A$1:$DW$117)</f>
        <v>18995.320304781828</v>
      </c>
      <c r="EH51" s="48" cm="1">
        <f t="array" ref="EH51">beneficio_muerte_individual_activo(EH$2,$F51,$D51, Hombres!$A$1:$DW$117, Mujeres!$A$1:$DW$117)</f>
        <v>21083.091203277643</v>
      </c>
      <c r="EI51" s="48" cm="1">
        <f t="array" ref="EI51">beneficio_muerte_individual_activo(EI$2,$F51,$D51, Hombres!$A$1:$DW$117, Mujeres!$A$1:$DW$117)</f>
        <v>23625.074745004455</v>
      </c>
      <c r="EJ51" s="48" cm="1">
        <f t="array" ref="EJ51">beneficio_muerte_individual_activo(EJ$2,$F51,$D51, Hombres!$A$1:$DW$117, Mujeres!$A$1:$DW$117)</f>
        <v>26276.625881516124</v>
      </c>
      <c r="EK51" s="48" cm="1">
        <f t="array" ref="EK51">beneficio_muerte_individual_activo(EK$2,$F51,$D51, Hombres!$A$1:$DW$117, Mujeres!$A$1:$DW$117)</f>
        <v>28736.732936200078</v>
      </c>
      <c r="EL51" s="48" cm="1">
        <f t="array" ref="EL51">beneficio_muerte_individual_activo(EL$2,$F51,$D51, Hombres!$A$1:$DW$117, Mujeres!$A$1:$DW$117)</f>
        <v>31069.920370108935</v>
      </c>
      <c r="EM51" s="48" cm="1">
        <f t="array" ref="EM51">beneficio_muerte_individual_activo(EM$2,$F51,$D51, Hombres!$A$1:$DW$117, Mujeres!$A$1:$DW$117)</f>
        <v>33663.641755401317</v>
      </c>
      <c r="EN51" s="48" cm="1">
        <f t="array" ref="EN51">beneficio_muerte_individual_activo(EN$2,$F51,$D51, Hombres!$A$1:$DW$117, Mujeres!$A$1:$DW$117)</f>
        <v>36866.51096904109</v>
      </c>
      <c r="EO51" s="48" cm="1">
        <f t="array" ref="EO51">beneficio_muerte_individual_activo(EO$2,$F51,$D51, Hombres!$A$1:$DW$117, Mujeres!$A$1:$DW$117)</f>
        <v>40871.872922163522</v>
      </c>
      <c r="EP51" s="48" cm="1">
        <f t="array" ref="EP51">beneficio_muerte_individual_activo(EP$2,$F51,$D51, Hombres!$A$1:$DW$117, Mujeres!$A$1:$DW$117)</f>
        <v>45668.156082239715</v>
      </c>
      <c r="EQ51" s="48" cm="1">
        <f t="array" ref="EQ51">beneficio_muerte_individual_activo(EQ$2,$F51,$D51, Hombres!$A$1:$DW$117, Mujeres!$A$1:$DW$117)</f>
        <v>53752.704956804373</v>
      </c>
      <c r="ER51" s="48" cm="1">
        <f t="array" ref="ER51">beneficio_muerte_individual_activo(ER$2,$F51,$D51, Hombres!$A$1:$DW$117, Mujeres!$A$1:$DW$117)</f>
        <v>59068.896272091646</v>
      </c>
      <c r="ES51" s="48" cm="1">
        <f t="array" ref="ES51">beneficio_muerte_individual_activo(ES$2,$F51,$D51, Hombres!$A$1:$DW$117, Mujeres!$A$1:$DW$117)</f>
        <v>64663.285451691881</v>
      </c>
      <c r="ET51" s="48" cm="1">
        <f t="array" ref="ET51">beneficio_muerte_individual_activo(ET$2,$F51,$D51, Hombres!$A$1:$DW$117, Mujeres!$A$1:$DW$117)</f>
        <v>70548.313703869382</v>
      </c>
      <c r="EU51" s="48" cm="1">
        <f t="array" ref="EU51">beneficio_muerte_individual_activo(EU$2,$F51,$D51, Hombres!$A$1:$DW$117, Mujeres!$A$1:$DW$117)</f>
        <v>76735.287636142952</v>
      </c>
      <c r="EV51" s="48" cm="1">
        <f t="array" ref="EV51">beneficio_muerte_individual_activo(EV$2,$F51,$D51, Hombres!$A$1:$DW$117, Mujeres!$A$1:$DW$117)</f>
        <v>83236.325185534355</v>
      </c>
      <c r="EW51" s="48" cm="1">
        <f t="array" ref="EW51">beneficio_muerte_individual_activo(EW$2,$F51,$D51, Hombres!$A$1:$DW$117, Mujeres!$A$1:$DW$117)</f>
        <v>89938.166700716843</v>
      </c>
      <c r="EX51" s="48" cm="1">
        <f t="array" ref="EX51">beneficio_muerte_individual_activo(EX$2,$F51,$D51, Hombres!$A$1:$DW$117, Mujeres!$A$1:$DW$117)</f>
        <v>96652.134410833736</v>
      </c>
      <c r="EY51" s="48" cm="1">
        <f t="array" ref="EY51">beneficio_muerte_individual_activo(EY$2,$F51,$D51, Hombres!$A$1:$DW$117, Mujeres!$A$1:$DW$117)</f>
        <v>103250.57403756822</v>
      </c>
      <c r="EZ51" s="48" cm="1">
        <f t="array" ref="EZ51">beneficio_muerte_individual_activo(EZ$2,$F51,$D51, Hombres!$A$1:$DW$117, Mujeres!$A$1:$DW$117)</f>
        <v>109615.97374383472</v>
      </c>
      <c r="FA51" s="48" cm="1">
        <f t="array" ref="FA51">beneficio_muerte_individual_activo(FA$2,$F51,$D51, Hombres!$A$1:$DW$117, Mujeres!$A$1:$DW$117)</f>
        <v>115612.85985306733</v>
      </c>
      <c r="FB51" s="48" cm="1">
        <f t="array" ref="FB51">beneficio_muerte_individual_activo(FB$2,$F51,$D51, Hombres!$A$1:$DW$117, Mujeres!$A$1:$DW$117)</f>
        <v>120952.36250383881</v>
      </c>
      <c r="FC51" s="48" cm="1">
        <f t="array" ref="FC51">beneficio_muerte_individual_activo(FC$2,$F51,$D51, Hombres!$A$1:$DW$117, Mujeres!$A$1:$DW$117)</f>
        <v>125319.98616264659</v>
      </c>
      <c r="FD51" s="48" cm="1">
        <f t="array" ref="FD51">beneficio_muerte_individual_activo(FD$2,$F51,$D51, Hombres!$A$1:$DW$117, Mujeres!$A$1:$DW$117)</f>
        <v>128493.79044059332</v>
      </c>
      <c r="FE51" s="48" cm="1">
        <f t="array" ref="FE51">beneficio_muerte_individual_activo(FE$2,$F51,$D51, Hombres!$A$1:$DW$117, Mujeres!$A$1:$DW$117)</f>
        <v>130254.02885638028</v>
      </c>
      <c r="FF51" s="48" cm="1">
        <f t="array" ref="FF51">beneficio_muerte_individual_activo(FF$2,$F51,$D51, Hombres!$A$1:$DW$117, Mujeres!$A$1:$DW$117)</f>
        <v>130307.77913106541</v>
      </c>
      <c r="FG51" s="48" cm="1">
        <f t="array" ref="FG51">beneficio_muerte_individual_activo(FG$2,$F51,$D51, Hombres!$A$1:$DW$117, Mujeres!$A$1:$DW$117)</f>
        <v>128311.31163259449</v>
      </c>
      <c r="FH51" s="48" cm="1">
        <f t="array" ref="FH51">beneficio_muerte_individual_activo(FH$2,$F51,$D51, Hombres!$A$1:$DW$117, Mujeres!$A$1:$DW$117)</f>
        <v>124040.61633036648</v>
      </c>
      <c r="FI51" s="48" cm="1">
        <f t="array" ref="FI51">beneficio_muerte_individual_activo(FI$2,$F51,$D51, Hombres!$A$1:$DW$117, Mujeres!$A$1:$DW$117)</f>
        <v>117467.25364256119</v>
      </c>
      <c r="FJ51" s="48" cm="1">
        <f t="array" ref="FJ51">beneficio_muerte_individual_activo(FJ$2,$F51,$D51, Hombres!$A$1:$DW$117, Mujeres!$A$1:$DW$117)</f>
        <v>108689.74605527234</v>
      </c>
      <c r="FK51" s="48" cm="1">
        <f t="array" ref="FK51">beneficio_muerte_individual_activo(FK$2,$F51,$D51, Hombres!$A$1:$DW$117, Mujeres!$A$1:$DW$117)</f>
        <v>97910.244421529525</v>
      </c>
      <c r="FL51" s="48" cm="1">
        <f t="array" ref="FL51">beneficio_muerte_individual_activo(FL$2,$F51,$D51, Hombres!$A$1:$DW$117, Mujeres!$A$1:$DW$117)</f>
        <v>85482.377473063505</v>
      </c>
      <c r="FM51" s="48" cm="1">
        <f t="array" ref="FM51">beneficio_muerte_individual_activo(FM$2,$F51,$D51, Hombres!$A$1:$DW$117, Mujeres!$A$1:$DW$117)</f>
        <v>71986.431944953933</v>
      </c>
      <c r="FN51" s="48" cm="1">
        <f t="array" ref="FN51">beneficio_muerte_individual_activo(FN$2,$F51,$D51, Hombres!$A$1:$DW$117, Mujeres!$A$1:$DW$117)</f>
        <v>58176.31322669339</v>
      </c>
      <c r="FO51" s="48" cm="1">
        <f t="array" ref="FO51">beneficio_muerte_individual_activo(FO$2,$F51,$D51, Hombres!$A$1:$DW$117, Mujeres!$A$1:$DW$117)</f>
        <v>44845.963465941801</v>
      </c>
      <c r="FP51" s="48" cm="1">
        <f t="array" ref="FP51">beneficio_muerte_individual_activo(FP$2,$F51,$D51, Hombres!$A$1:$DW$117, Mujeres!$A$1:$DW$117)</f>
        <v>32726.985358574435</v>
      </c>
      <c r="FQ51" s="108" cm="1">
        <f t="array" ref="FQ51">beneficio_muerte_individual_activo(FQ$2,$F51,$D51, Hombres!$A$1:$DW$117, Mujeres!$A$1:$DW$117)</f>
        <v>22405.057040345353</v>
      </c>
      <c r="FR51" s="48" cm="1">
        <f t="array" ref="FR51">beneficio_muerte_individual_activo(FR$2,$F51,$D51, Hombres!$A$1:$DW$117, Mujeres!$A$1:$DW$117)</f>
        <v>14238.994083087566</v>
      </c>
      <c r="FS51" s="48" cm="1">
        <f t="array" ref="FS51">beneficio_muerte_individual_activo(FS$2,$F51,$D51, Hombres!$A$1:$DW$117, Mujeres!$A$1:$DW$117)</f>
        <v>8296.2846373054799</v>
      </c>
      <c r="FT51" s="48" cm="1">
        <f t="array" ref="FT51">beneficio_muerte_individual_activo(FT$2,$F51,$D51, Hombres!$A$1:$DW$117, Mujeres!$A$1:$DW$117)</f>
        <v>4363.0054643017593</v>
      </c>
      <c r="FU51" s="48" cm="1">
        <f t="array" ref="FU51">beneficio_muerte_individual_activo(FU$2,$F51,$D51, Hombres!$A$1:$DW$117, Mujeres!$A$1:$DW$117)</f>
        <v>2030.1792847980753</v>
      </c>
      <c r="FV51" s="48" cm="1">
        <f t="array" ref="FV51">beneficio_muerte_individual_activo(FV$2,$F51,$D51, Hombres!$A$1:$DW$117, Mujeres!$A$1:$DW$117)</f>
        <v>814.4481945562477</v>
      </c>
      <c r="FW51" s="48" cm="1">
        <f t="array" ref="FW51">beneficio_muerte_individual_activo(FW$2,$F51,$D51, Hombres!$A$1:$DW$117, Mujeres!$A$1:$DW$117)</f>
        <v>271.92994923482217</v>
      </c>
      <c r="FX51" s="48" cm="1">
        <f t="array" ref="FX51">beneficio_muerte_individual_activo(FX$2,$F51,$D51, Hombres!$A$1:$DW$117, Mujeres!$A$1:$DW$117)</f>
        <v>71.752118638880319</v>
      </c>
      <c r="FY51" s="48" cm="1">
        <f t="array" ref="FY51">beneficio_muerte_individual_activo(FY$2,$F51,$D51, Hombres!$A$1:$DW$117, Mujeres!$A$1:$DW$117)</f>
        <v>13.747984030210379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35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0</v>
      </c>
      <c r="AM52" s="48" cm="1">
        <f t="array" ref="AM52">AnualidadActivo(AM$2, $E52, $C52, $B52, $D52, Hombres!$A$1:$DW$117, Mujeres!$A$1:$DW$117)</f>
        <v>23851608.56208992</v>
      </c>
      <c r="AN52" s="48" cm="1">
        <f t="array" ref="AN52">AnualidadActivo(AN$2, $E52, $C52, $B52, $D52, Hombres!$A$1:$DW$117, Mujeres!$A$1:$DW$117)</f>
        <v>24567156.818952613</v>
      </c>
      <c r="AO52" s="48" cm="1">
        <f t="array" ref="AO52">AnualidadActivo(AO$2, $E52, $C52, $B52, $D52, Hombres!$A$1:$DW$117, Mujeres!$A$1:$DW$117)</f>
        <v>25304171.523521196</v>
      </c>
      <c r="AP52" s="48" cm="1">
        <f t="array" ref="AP52">AnualidadActivo(AP$2, $E52, $C52, $B52, $D52, Hombres!$A$1:$DW$117, Mujeres!$A$1:$DW$117)</f>
        <v>26063296.669226833</v>
      </c>
      <c r="AQ52" s="48" cm="1">
        <f t="array" ref="AQ52">AnualidadActivo(AQ$2, $E52, $C52, $B52, $D52, Hombres!$A$1:$DW$117, Mujeres!$A$1:$DW$117)</f>
        <v>26845195.569303636</v>
      </c>
      <c r="AR52" s="48" cm="1">
        <f t="array" ref="AR52">AnualidadActivo(AR$2, $E52, $C52, $B52, $D52, Hombres!$A$1:$DW$117, Mujeres!$A$1:$DW$117)</f>
        <v>27412012.894196216</v>
      </c>
      <c r="AS52" s="48" cm="1">
        <f t="array" ref="AS52">AnualidadActivo(AS$2, $E52, $C52, $B52, $D52, Hombres!$A$1:$DW$117, Mujeres!$A$1:$DW$117)</f>
        <v>27972259.476667736</v>
      </c>
      <c r="AT52" s="48" cm="1">
        <f t="array" ref="AT52">AnualidadActivo(AT$2, $E52, $C52, $B52, $D52, Hombres!$A$1:$DW$117, Mujeres!$A$1:$DW$117)</f>
        <v>28526588.847637668</v>
      </c>
      <c r="AU52" s="48" cm="1">
        <f t="array" ref="AU52">AnualidadActivo(AU$2, $E52, $C52, $B52, $D52, Hombres!$A$1:$DW$117, Mujeres!$A$1:$DW$117)</f>
        <v>29075719.606791265</v>
      </c>
      <c r="AV52" s="48" cm="1">
        <f t="array" ref="AV52">AnualidadActivo(AV$2, $E52, $C52, $B52, $D52, Hombres!$A$1:$DW$117, Mujeres!$A$1:$DW$117)</f>
        <v>29616712.505994212</v>
      </c>
      <c r="AW52" s="48" cm="1">
        <f t="array" ref="AW52">AnualidadActivo(AW$2, $E52, $C52, $B52, $D52, Hombres!$A$1:$DW$117, Mujeres!$A$1:$DW$117)</f>
        <v>30142659.414196283</v>
      </c>
      <c r="AX52" s="48" cm="1">
        <f t="array" ref="AX52">AnualidadActivo(AX$2, $E52, $C52, $B52, $D52, Hombres!$A$1:$DW$117, Mujeres!$A$1:$DW$117)</f>
        <v>30643384.87155664</v>
      </c>
      <c r="AY52" s="48" cm="1">
        <f t="array" ref="AY52">AnualidadActivo(AY$2, $E52, $C52, $B52, $D52, Hombres!$A$1:$DW$117, Mujeres!$A$1:$DW$117)</f>
        <v>31107460.947769444</v>
      </c>
      <c r="AZ52" s="48" cm="1">
        <f t="array" ref="AZ52">AnualidadActivo(AZ$2, $E52, $C52, $B52, $D52, Hombres!$A$1:$DW$117, Mujeres!$A$1:$DW$117)</f>
        <v>31523285.390299458</v>
      </c>
      <c r="BA52" s="48" cm="1">
        <f t="array" ref="BA52">AnualidadActivo(BA$2, $E52, $C52, $B52, $D52, Hombres!$A$1:$DW$117, Mujeres!$A$1:$DW$117)</f>
        <v>31880490.111675072</v>
      </c>
      <c r="BB52" s="48" cm="1">
        <f t="array" ref="BB52">AnualidadActivo(BB$2, $E52, $C52, $B52, $D52, Hombres!$A$1:$DW$117, Mujeres!$A$1:$DW$117)</f>
        <v>32173996.664310075</v>
      </c>
      <c r="BC52" s="48" cm="1">
        <f t="array" ref="BC52">AnualidadActivo(BC$2, $E52, $C52, $B52, $D52, Hombres!$A$1:$DW$117, Mujeres!$A$1:$DW$117)</f>
        <v>32403320.493370567</v>
      </c>
      <c r="BD52" s="48" cm="1">
        <f t="array" ref="BD52">AnualidadActivo(BD$2, $E52, $C52, $B52, $D52, Hombres!$A$1:$DW$117, Mujeres!$A$1:$DW$117)</f>
        <v>32569093.321152337</v>
      </c>
      <c r="BE52" s="48" cm="1">
        <f t="array" ref="BE52">AnualidadActivo(BE$2, $E52, $C52, $B52, $D52, Hombres!$A$1:$DW$117, Mujeres!$A$1:$DW$117)</f>
        <v>32669765.821648121</v>
      </c>
      <c r="BF52" s="48" cm="1">
        <f t="array" ref="BF52">AnualidadActivo(BF$2, $E52, $C52, $B52, $D52, Hombres!$A$1:$DW$117, Mujeres!$A$1:$DW$117)</f>
        <v>32698977.721445911</v>
      </c>
      <c r="BG52" s="48" cm="1">
        <f t="array" ref="BG52">AnualidadActivo(BG$2, $E52, $C52, $B52, $D52, Hombres!$A$1:$DW$117, Mujeres!$A$1:$DW$117)</f>
        <v>32589003.048119146</v>
      </c>
      <c r="BH52" s="48" cm="1">
        <f t="array" ref="BH52">AnualidadActivo(BH$2, $E52, $C52, $B52, $D52, Hombres!$A$1:$DW$117, Mujeres!$A$1:$DW$117)</f>
        <v>32376502.966720559</v>
      </c>
      <c r="BI52" s="48" cm="1">
        <f t="array" ref="BI52">AnualidadActivo(BI$2, $E52, $C52, $B52, $D52, Hombres!$A$1:$DW$117, Mujeres!$A$1:$DW$117)</f>
        <v>32054703.838313494</v>
      </c>
      <c r="BJ52" s="48" cm="1">
        <f t="array" ref="BJ52">AnualidadActivo(BJ$2, $E52, $C52, $B52, $D52, Hombres!$A$1:$DW$117, Mujeres!$A$1:$DW$117)</f>
        <v>31615266.640652243</v>
      </c>
      <c r="BK52" s="48" cm="1">
        <f t="array" ref="BK52">AnualidadActivo(BK$2, $E52, $C52, $B52, $D52, Hombres!$A$1:$DW$117, Mujeres!$A$1:$DW$117)</f>
        <v>31047893.027003169</v>
      </c>
      <c r="BL52" s="48" cm="1">
        <f t="array" ref="BL52">AnualidadActivo(BL$2, $E52, $C52, $B52, $D52, Hombres!$A$1:$DW$117, Mujeres!$A$1:$DW$117)</f>
        <v>30343248.116736047</v>
      </c>
      <c r="BM52" s="48" cm="1">
        <f t="array" ref="BM52">AnualidadActivo(BM$2, $E52, $C52, $B52, $D52, Hombres!$A$1:$DW$117, Mujeres!$A$1:$DW$117)</f>
        <v>29494311.60884333</v>
      </c>
      <c r="BN52" s="48" cm="1">
        <f t="array" ref="BN52">AnualidadActivo(BN$2, $E52, $C52, $B52, $D52, Hombres!$A$1:$DW$117, Mujeres!$A$1:$DW$117)</f>
        <v>28496858.497148469</v>
      </c>
      <c r="BO52" s="48" cm="1">
        <f t="array" ref="BO52">AnualidadActivo(BO$2, $E52, $C52, $B52, $D52, Hombres!$A$1:$DW$117, Mujeres!$A$1:$DW$117)</f>
        <v>27348315.55539199</v>
      </c>
      <c r="BP52" s="48" cm="1">
        <f t="array" ref="BP52">AnualidadActivo(BP$2, $E52, $C52, $B52, $D52, Hombres!$A$1:$DW$117, Mujeres!$A$1:$DW$117)</f>
        <v>26048147.152404483</v>
      </c>
      <c r="BQ52" s="48" cm="1">
        <f t="array" ref="BQ52">AnualidadActivo(BQ$2, $E52, $C52, $B52, $D52, Hombres!$A$1:$DW$117, Mujeres!$A$1:$DW$117)</f>
        <v>24600251.046738457</v>
      </c>
      <c r="BR52" s="48" cm="1">
        <f t="array" ref="BR52">AnualidadActivo(BR$2, $E52, $C52, $B52, $D52, Hombres!$A$1:$DW$117, Mujeres!$A$1:$DW$117)</f>
        <v>23014861.890166298</v>
      </c>
      <c r="BS52" s="48" cm="1">
        <f t="array" ref="BS52">AnualidadActivo(BS$2, $E52, $C52, $B52, $D52, Hombres!$A$1:$DW$117, Mujeres!$A$1:$DW$117)</f>
        <v>21307994.715491742</v>
      </c>
      <c r="BT52" s="48" cm="1">
        <f t="array" ref="BT52">AnualidadActivo(BT$2, $E52, $C52, $B52, $D52, Hombres!$A$1:$DW$117, Mujeres!$A$1:$DW$117)</f>
        <v>19499744.800868373</v>
      </c>
      <c r="BU52" s="48" cm="1">
        <f t="array" ref="BU52">AnualidadActivo(BU$2, $E52, $C52, $B52, $D52, Hombres!$A$1:$DW$117, Mujeres!$A$1:$DW$117)</f>
        <v>17614103.586332392</v>
      </c>
      <c r="BV52" s="48" cm="1">
        <f t="array" ref="BV52">AnualidadActivo(BV$2, $E52, $C52, $B52, $D52, Hombres!$A$1:$DW$117, Mujeres!$A$1:$DW$117)</f>
        <v>15680103.230347041</v>
      </c>
      <c r="BW52" s="48" cm="1">
        <f t="array" ref="BW52">AnualidadActivo(BW$2, $E52, $C52, $B52, $D52, Hombres!$A$1:$DW$117, Mujeres!$A$1:$DW$117)</f>
        <v>13732749.689256888</v>
      </c>
      <c r="BX52" s="48" cm="1">
        <f t="array" ref="BX52">AnualidadActivo(BX$2, $E52, $C52, $B52, $D52, Hombres!$A$1:$DW$117, Mujeres!$A$1:$DW$117)</f>
        <v>11810985.745201096</v>
      </c>
      <c r="BY52" s="48" cm="1">
        <f t="array" ref="BY52">AnualidadActivo(BY$2, $E52, $C52, $B52, $D52, Hombres!$A$1:$DW$117, Mujeres!$A$1:$DW$117)</f>
        <v>9954235.195708232</v>
      </c>
      <c r="BZ52" s="48" cm="1">
        <f t="array" ref="BZ52">AnualidadActivo(BZ$2, $E52, $C52, $B52, $D52, Hombres!$A$1:$DW$117, Mujeres!$A$1:$DW$117)</f>
        <v>8200389.9458883647</v>
      </c>
      <c r="CA52" s="48" cm="1">
        <f t="array" ref="CA52">AnualidadActivo(CA$2, $E52, $C52, $B52, $D52, Hombres!$A$1:$DW$117, Mujeres!$A$1:$DW$117)</f>
        <v>6584581.6011836249</v>
      </c>
      <c r="CB52" s="48" cm="1">
        <f t="array" ref="CB52">AnualidadActivo(CB$2, $E52, $C52, $B52, $D52, Hombres!$A$1:$DW$117, Mujeres!$A$1:$DW$117)</f>
        <v>5137349.3787263269</v>
      </c>
      <c r="CC52" s="48" cm="1">
        <f t="array" ref="CC52">AnualidadActivo(CC$2, $E52, $C52, $B52, $D52, Hombres!$A$1:$DW$117, Mujeres!$A$1:$DW$117)</f>
        <v>3881232.2904712423</v>
      </c>
      <c r="CD52" s="48" cm="1">
        <f t="array" ref="CD52">AnualidadActivo(CD$2, $E52, $C52, $B52, $D52, Hombres!$A$1:$DW$117, Mujeres!$A$1:$DW$117)</f>
        <v>2827976.4192640707</v>
      </c>
      <c r="CE52" s="48" cm="1">
        <f t="array" ref="CE52">AnualidadActivo(CE$2, $E52, $C52, $B52, $D52, Hombres!$A$1:$DW$117, Mujeres!$A$1:$DW$117)</f>
        <v>1977903.5256090565</v>
      </c>
      <c r="CF52" s="48" cm="1">
        <f t="array" ref="CF52">AnualidadActivo(CF$2, $E52, $C52, $B52, $D52, Hombres!$A$1:$DW$117, Mujeres!$A$1:$DW$117)</f>
        <v>1320652.6478378884</v>
      </c>
      <c r="CG52" s="48" cm="1">
        <f t="array" ref="CG52">AnualidadActivo(CG$2, $E52, $C52, $B52, $D52, Hombres!$A$1:$DW$117, Mujeres!$A$1:$DW$117)</f>
        <v>836675.01730608754</v>
      </c>
      <c r="CH52" s="48" cm="1">
        <f t="array" ref="CH52">AnualidadActivo(CH$2, $E52, $C52, $B52, $D52, Hombres!$A$1:$DW$117, Mujeres!$A$1:$DW$117)</f>
        <v>499395.83766883344</v>
      </c>
      <c r="CI52" s="48" cm="1">
        <f t="array" ref="CI52">AnualidadActivo(CI$2, $E52, $C52, $B52, $D52, Hombres!$A$1:$DW$117, Mujeres!$A$1:$DW$117)</f>
        <v>278481.98476070113</v>
      </c>
      <c r="CJ52" s="48" cm="1">
        <f t="array" ref="CJ52">AnualidadActivo(CJ$2, $E52, $C52, $B52, $D52, Hombres!$A$1:$DW$117, Mujeres!$A$1:$DW$117)</f>
        <v>143610.91887504421</v>
      </c>
      <c r="CK52" s="48" cm="1">
        <f t="array" ref="CK52">AnualidadActivo(CK$2, $E52, $C52, $B52, $D52, Hombres!$A$1:$DW$117, Mujeres!$A$1:$DW$117)</f>
        <v>0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7638</v>
      </c>
      <c r="DG52" s="48" cm="1">
        <f t="array" ref="DG52">beneficio_muerte_individual_activo(DG$2,$F52,$D52, Hombres!$A$1:$DW$117, Mujeres!$A$1:$DW$117)</f>
        <v>7980.2906570000005</v>
      </c>
      <c r="DH52" s="48" cm="1">
        <f t="array" ref="DH52">beneficio_muerte_individual_activo(DH$2,$F52,$D52, Hombres!$A$1:$DW$117, Mujeres!$A$1:$DW$117)</f>
        <v>8406.1597528069706</v>
      </c>
      <c r="DI52" s="48" cm="1">
        <f t="array" ref="DI52">beneficio_muerte_individual_activo(DI$2,$F52,$D52, Hombres!$A$1:$DW$117, Mujeres!$A$1:$DW$117)</f>
        <v>8906.9962337664456</v>
      </c>
      <c r="DJ52" s="48" cm="1">
        <f t="array" ref="DJ52">beneficio_muerte_individual_activo(DJ$2,$F52,$D52, Hombres!$A$1:$DW$117, Mujeres!$A$1:$DW$117)</f>
        <v>9412.0982017550923</v>
      </c>
      <c r="DK52" s="48" cm="1">
        <f t="array" ref="DK52">beneficio_muerte_individual_activo(DK$2,$F52,$D52, Hombres!$A$1:$DW$117, Mujeres!$A$1:$DW$117)</f>
        <v>9834.0073444448062</v>
      </c>
      <c r="DL52" s="48" cm="1">
        <f t="array" ref="DL52">beneficio_muerte_individual_activo(DL$2,$F52,$D52, Hombres!$A$1:$DW$117, Mujeres!$A$1:$DW$117)</f>
        <v>10162.332525557425</v>
      </c>
      <c r="DM52" s="48" cm="1">
        <f t="array" ref="DM52">beneficio_muerte_individual_activo(DM$2,$F52,$D52, Hombres!$A$1:$DW$117, Mujeres!$A$1:$DW$117)</f>
        <v>10475.739700587954</v>
      </c>
      <c r="DN52" s="48" cm="1">
        <f t="array" ref="DN52">beneficio_muerte_individual_activo(DN$2,$F52,$D52, Hombres!$A$1:$DW$117, Mujeres!$A$1:$DW$117)</f>
        <v>10961.507080361906</v>
      </c>
      <c r="DO52" s="48" cm="1">
        <f t="array" ref="DO52">beneficio_muerte_individual_activo(DO$2,$F52,$D52, Hombres!$A$1:$DW$117, Mujeres!$A$1:$DW$117)</f>
        <v>11616.543015987438</v>
      </c>
      <c r="DP52" s="48" cm="1">
        <f t="array" ref="DP52">beneficio_muerte_individual_activo(DP$2,$F52,$D52, Hombres!$A$1:$DW$117, Mujeres!$A$1:$DW$117)</f>
        <v>12398.844790832987</v>
      </c>
      <c r="DQ52" s="48" cm="1">
        <f t="array" ref="DQ52">beneficio_muerte_individual_activo(DQ$2,$F52,$D52, Hombres!$A$1:$DW$117, Mujeres!$A$1:$DW$117)</f>
        <v>13261.796038673156</v>
      </c>
      <c r="DR52" s="48" cm="1">
        <f t="array" ref="DR52">beneficio_muerte_individual_activo(DR$2,$F52,$D52, Hombres!$A$1:$DW$117, Mujeres!$A$1:$DW$117)</f>
        <v>14186.510367280725</v>
      </c>
      <c r="DS52" s="48" cm="1">
        <f t="array" ref="DS52">beneficio_muerte_individual_activo(DS$2,$F52,$D52, Hombres!$A$1:$DW$117, Mujeres!$A$1:$DW$117)</f>
        <v>15144.968261402571</v>
      </c>
      <c r="DT52" s="48" cm="1">
        <f t="array" ref="DT52">beneficio_muerte_individual_activo(DT$2,$F52,$D52, Hombres!$A$1:$DW$117, Mujeres!$A$1:$DW$117)</f>
        <v>16048.828292013564</v>
      </c>
      <c r="DU52" s="48" cm="1">
        <f t="array" ref="DU52">beneficio_muerte_individual_activo(DU$2,$F52,$D52, Hombres!$A$1:$DW$117, Mujeres!$A$1:$DW$117)</f>
        <v>16854.642472170766</v>
      </c>
      <c r="DV52" s="48" cm="1">
        <f t="array" ref="DV52">beneficio_muerte_individual_activo(DV$2,$F52,$D52, Hombres!$A$1:$DW$117, Mujeres!$A$1:$DW$117)</f>
        <v>17726.458847923572</v>
      </c>
      <c r="DW52" s="48" cm="1">
        <f t="array" ref="DW52">beneficio_muerte_individual_activo(DW$2,$F52,$D52, Hombres!$A$1:$DW$117, Mujeres!$A$1:$DW$117)</f>
        <v>18760.189333371036</v>
      </c>
      <c r="DX52" s="48" cm="1">
        <f t="array" ref="DX52">beneficio_muerte_individual_activo(DX$2,$F52,$D52, Hombres!$A$1:$DW$117, Mujeres!$A$1:$DW$117)</f>
        <v>20127.133518667451</v>
      </c>
      <c r="DY52" s="48" cm="1">
        <f t="array" ref="DY52">beneficio_muerte_individual_activo(DY$2,$F52,$D52, Hombres!$A$1:$DW$117, Mujeres!$A$1:$DW$117)</f>
        <v>21875.501559805136</v>
      </c>
      <c r="DZ52" s="48" cm="1">
        <f t="array" ref="DZ52">beneficio_muerte_individual_activo(DZ$2,$F52,$D52, Hombres!$A$1:$DW$117, Mujeres!$A$1:$DW$117)</f>
        <v>23972.557614277088</v>
      </c>
      <c r="EA52" s="48" cm="1">
        <f t="array" ref="EA52">beneficio_muerte_individual_activo(EA$2,$F52,$D52, Hombres!$A$1:$DW$117, Mujeres!$A$1:$DW$117)</f>
        <v>26161.724239424595</v>
      </c>
      <c r="EB52" s="48" cm="1">
        <f t="array" ref="EB52">beneficio_muerte_individual_activo(EB$2,$F52,$D52, Hombres!$A$1:$DW$117, Mujeres!$A$1:$DW$117)</f>
        <v>28285.573941111419</v>
      </c>
      <c r="EC52" s="48" cm="1">
        <f t="array" ref="EC52">beneficio_muerte_individual_activo(EC$2,$F52,$D52, Hombres!$A$1:$DW$117, Mujeres!$A$1:$DW$117)</f>
        <v>30362.801220749803</v>
      </c>
      <c r="ED52" s="48" cm="1">
        <f t="array" ref="ED52">beneficio_muerte_individual_activo(ED$2,$F52,$D52, Hombres!$A$1:$DW$117, Mujeres!$A$1:$DW$117)</f>
        <v>32369.961942329272</v>
      </c>
      <c r="EE52" s="48" cm="1">
        <f t="array" ref="EE52">beneficio_muerte_individual_activo(EE$2,$F52,$D52, Hombres!$A$1:$DW$117, Mujeres!$A$1:$DW$117)</f>
        <v>34358.492458198496</v>
      </c>
      <c r="EF52" s="48" cm="1">
        <f t="array" ref="EF52">beneficio_muerte_individual_activo(EF$2,$F52,$D52, Hombres!$A$1:$DW$117, Mujeres!$A$1:$DW$117)</f>
        <v>36555.978977769017</v>
      </c>
      <c r="EG52" s="48" cm="1">
        <f t="array" ref="EG52">beneficio_muerte_individual_activo(EG$2,$F52,$D52, Hombres!$A$1:$DW$117, Mujeres!$A$1:$DW$117)</f>
        <v>23428.008637312945</v>
      </c>
      <c r="EH52" s="48" cm="1">
        <f t="array" ref="EH52">beneficio_muerte_individual_activo(EH$2,$F52,$D52, Hombres!$A$1:$DW$117, Mujeres!$A$1:$DW$117)</f>
        <v>24993.63849142901</v>
      </c>
      <c r="EI52" s="48" cm="1">
        <f t="array" ref="EI52">beneficio_muerte_individual_activo(EI$2,$F52,$D52, Hombres!$A$1:$DW$117, Mujeres!$A$1:$DW$117)</f>
        <v>26369.440989112354</v>
      </c>
      <c r="EJ52" s="48" cm="1">
        <f t="array" ref="EJ52">beneficio_muerte_individual_activo(EJ$2,$F52,$D52, Hombres!$A$1:$DW$117, Mujeres!$A$1:$DW$117)</f>
        <v>27563.353346751821</v>
      </c>
      <c r="EK52" s="48" cm="1">
        <f t="array" ref="EK52">beneficio_muerte_individual_activo(EK$2,$F52,$D52, Hombres!$A$1:$DW$117, Mujeres!$A$1:$DW$117)</f>
        <v>28908.224229772812</v>
      </c>
      <c r="EL52" s="48" cm="1">
        <f t="array" ref="EL52">beneficio_muerte_individual_activo(EL$2,$F52,$D52, Hombres!$A$1:$DW$117, Mujeres!$A$1:$DW$117)</f>
        <v>30715.949970875565</v>
      </c>
      <c r="EM52" s="48" cm="1">
        <f t="array" ref="EM52">beneficio_muerte_individual_activo(EM$2,$F52,$D52, Hombres!$A$1:$DW$117, Mujeres!$A$1:$DW$117)</f>
        <v>33193.685331720852</v>
      </c>
      <c r="EN52" s="48" cm="1">
        <f t="array" ref="EN52">beneficio_muerte_individual_activo(EN$2,$F52,$D52, Hombres!$A$1:$DW$117, Mujeres!$A$1:$DW$117)</f>
        <v>36353.212465204633</v>
      </c>
      <c r="EO52" s="48" cm="1">
        <f t="array" ref="EO52">beneficio_muerte_individual_activo(EO$2,$F52,$D52, Hombres!$A$1:$DW$117, Mujeres!$A$1:$DW$117)</f>
        <v>40114.827220817169</v>
      </c>
      <c r="EP52" s="48" cm="1">
        <f t="array" ref="EP52">beneficio_muerte_individual_activo(EP$2,$F52,$D52, Hombres!$A$1:$DW$117, Mujeres!$A$1:$DW$117)</f>
        <v>44297.958697193011</v>
      </c>
      <c r="EQ52" s="48" cm="1">
        <f t="array" ref="EQ52">beneficio_muerte_individual_activo(EQ$2,$F52,$D52, Hombres!$A$1:$DW$117, Mujeres!$A$1:$DW$117)</f>
        <v>48446.00018801156</v>
      </c>
      <c r="ER52" s="48" cm="1">
        <f t="array" ref="ER52">beneficio_muerte_individual_activo(ER$2,$F52,$D52, Hombres!$A$1:$DW$117, Mujeres!$A$1:$DW$117)</f>
        <v>52213.622757822064</v>
      </c>
      <c r="ES52" s="48" cm="1">
        <f t="array" ref="ES52">beneficio_muerte_individual_activo(ES$2,$F52,$D52, Hombres!$A$1:$DW$117, Mujeres!$A$1:$DW$117)</f>
        <v>55544.518456240687</v>
      </c>
      <c r="ET52" s="48" cm="1">
        <f t="array" ref="ET52">beneficio_muerte_individual_activo(ET$2,$F52,$D52, Hombres!$A$1:$DW$117, Mujeres!$A$1:$DW$117)</f>
        <v>58613.197062862484</v>
      </c>
      <c r="EU52" s="48" cm="1">
        <f t="array" ref="EU52">beneficio_muerte_individual_activo(EU$2,$F52,$D52, Hombres!$A$1:$DW$117, Mujeres!$A$1:$DW$117)</f>
        <v>61742.167649724914</v>
      </c>
      <c r="EV52" s="48" cm="1">
        <f t="array" ref="EV52">beneficio_muerte_individual_activo(EV$2,$F52,$D52, Hombres!$A$1:$DW$117, Mujeres!$A$1:$DW$117)</f>
        <v>68773.464735801361</v>
      </c>
      <c r="EW52" s="48" cm="1">
        <f t="array" ref="EW52">beneficio_muerte_individual_activo(EW$2,$F52,$D52, Hombres!$A$1:$DW$117, Mujeres!$A$1:$DW$117)</f>
        <v>72843.412249097368</v>
      </c>
      <c r="EX52" s="48" cm="1">
        <f t="array" ref="EX52">beneficio_muerte_individual_activo(EX$2,$F52,$D52, Hombres!$A$1:$DW$117, Mujeres!$A$1:$DW$117)</f>
        <v>76837.665987679095</v>
      </c>
      <c r="EY52" s="48" cm="1">
        <f t="array" ref="EY52">beneficio_muerte_individual_activo(EY$2,$F52,$D52, Hombres!$A$1:$DW$117, Mujeres!$A$1:$DW$117)</f>
        <v>80829.367560022583</v>
      </c>
      <c r="EZ52" s="48" cm="1">
        <f t="array" ref="EZ52">beneficio_muerte_individual_activo(EZ$2,$F52,$D52, Hombres!$A$1:$DW$117, Mujeres!$A$1:$DW$117)</f>
        <v>84902.505265467495</v>
      </c>
      <c r="FA52" s="48" cm="1">
        <f t="array" ref="FA52">beneficio_muerte_individual_activo(FA$2,$F52,$D52, Hombres!$A$1:$DW$117, Mujeres!$A$1:$DW$117)</f>
        <v>88968.71292772537</v>
      </c>
      <c r="FB52" s="48" cm="1">
        <f t="array" ref="FB52">beneficio_muerte_individual_activo(FB$2,$F52,$D52, Hombres!$A$1:$DW$117, Mujeres!$A$1:$DW$117)</f>
        <v>92879.248706080063</v>
      </c>
      <c r="FC52" s="48" cm="1">
        <f t="array" ref="FC52">beneficio_muerte_individual_activo(FC$2,$F52,$D52, Hombres!$A$1:$DW$117, Mujeres!$A$1:$DW$117)</f>
        <v>96481.193345007676</v>
      </c>
      <c r="FD52" s="48" cm="1">
        <f t="array" ref="FD52">beneficio_muerte_individual_activo(FD$2,$F52,$D52, Hombres!$A$1:$DW$117, Mujeres!$A$1:$DW$117)</f>
        <v>99700.852592519208</v>
      </c>
      <c r="FE52" s="48" cm="1">
        <f t="array" ref="FE52">beneficio_muerte_individual_activo(FE$2,$F52,$D52, Hombres!$A$1:$DW$117, Mujeres!$A$1:$DW$117)</f>
        <v>102457.99160018694</v>
      </c>
      <c r="FF52" s="48" cm="1">
        <f t="array" ref="FF52">beneficio_muerte_individual_activo(FF$2,$F52,$D52, Hombres!$A$1:$DW$117, Mujeres!$A$1:$DW$117)</f>
        <v>104573.73189843202</v>
      </c>
      <c r="FG52" s="48" cm="1">
        <f t="array" ref="FG52">beneficio_muerte_individual_activo(FG$2,$F52,$D52, Hombres!$A$1:$DW$117, Mujeres!$A$1:$DW$117)</f>
        <v>105811.3702002122</v>
      </c>
      <c r="FH52" s="48" cm="1">
        <f t="array" ref="FH52">beneficio_muerte_individual_activo(FH$2,$F52,$D52, Hombres!$A$1:$DW$117, Mujeres!$A$1:$DW$117)</f>
        <v>105997.71269601327</v>
      </c>
      <c r="FI52" s="48" cm="1">
        <f t="array" ref="FI52">beneficio_muerte_individual_activo(FI$2,$F52,$D52, Hombres!$A$1:$DW$117, Mujeres!$A$1:$DW$117)</f>
        <v>105064.35669932474</v>
      </c>
      <c r="FJ52" s="48" cm="1">
        <f t="array" ref="FJ52">beneficio_muerte_individual_activo(FJ$2,$F52,$D52, Hombres!$A$1:$DW$117, Mujeres!$A$1:$DW$117)</f>
        <v>102968.79594492269</v>
      </c>
      <c r="FK52" s="48" cm="1">
        <f t="array" ref="FK52">beneficio_muerte_individual_activo(FK$2,$F52,$D52, Hombres!$A$1:$DW$117, Mujeres!$A$1:$DW$117)</f>
        <v>99637.498201756636</v>
      </c>
      <c r="FL52" s="48" cm="1">
        <f t="array" ref="FL52">beneficio_muerte_individual_activo(FL$2,$F52,$D52, Hombres!$A$1:$DW$117, Mujeres!$A$1:$DW$117)</f>
        <v>94980.714697121686</v>
      </c>
      <c r="FM52" s="48" cm="1">
        <f t="array" ref="FM52">beneficio_muerte_individual_activo(FM$2,$F52,$D52, Hombres!$A$1:$DW$117, Mujeres!$A$1:$DW$117)</f>
        <v>89010.100548141345</v>
      </c>
      <c r="FN52" s="48" cm="1">
        <f t="array" ref="FN52">beneficio_muerte_individual_activo(FN$2,$F52,$D52, Hombres!$A$1:$DW$117, Mujeres!$A$1:$DW$117)</f>
        <v>81875.29534645463</v>
      </c>
      <c r="FO52" s="48" cm="1">
        <f t="array" ref="FO52">beneficio_muerte_individual_activo(FO$2,$F52,$D52, Hombres!$A$1:$DW$117, Mujeres!$A$1:$DW$117)</f>
        <v>73788.465786040397</v>
      </c>
      <c r="FP52" s="48" cm="1">
        <f t="array" ref="FP52">beneficio_muerte_individual_activo(FP$2,$F52,$D52, Hombres!$A$1:$DW$117, Mujeres!$A$1:$DW$117)</f>
        <v>64984.779749297311</v>
      </c>
      <c r="FQ52" s="108" cm="1">
        <f t="array" ref="FQ52">beneficio_muerte_individual_activo(FQ$2,$F52,$D52, Hombres!$A$1:$DW$117, Mujeres!$A$1:$DW$117)</f>
        <v>55736.772183375215</v>
      </c>
      <c r="FR52" s="48" cm="1">
        <f t="array" ref="FR52">beneficio_muerte_individual_activo(FR$2,$F52,$D52, Hombres!$A$1:$DW$117, Mujeres!$A$1:$DW$117)</f>
        <v>46397.200924206416</v>
      </c>
      <c r="FS52" s="48" cm="1">
        <f t="array" ref="FS52">beneficio_muerte_individual_activo(FS$2,$F52,$D52, Hombres!$A$1:$DW$117, Mujeres!$A$1:$DW$117)</f>
        <v>37362.343366458401</v>
      </c>
      <c r="FT52" s="48" cm="1">
        <f t="array" ref="FT52">beneficio_muerte_individual_activo(FT$2,$F52,$D52, Hombres!$A$1:$DW$117, Mujeres!$A$1:$DW$117)</f>
        <v>28993.181340817584</v>
      </c>
      <c r="FU52" s="48" cm="1">
        <f t="array" ref="FU52">beneficio_muerte_individual_activo(FU$2,$F52,$D52, Hombres!$A$1:$DW$117, Mujeres!$A$1:$DW$117)</f>
        <v>21575.3250633885</v>
      </c>
      <c r="FV52" s="48" cm="1">
        <f t="array" ref="FV52">beneficio_muerte_individual_activo(FV$2,$F52,$D52, Hombres!$A$1:$DW$117, Mujeres!$A$1:$DW$117)</f>
        <v>15305.514231133693</v>
      </c>
      <c r="FW52" s="48" cm="1">
        <f t="array" ref="FW52">beneficio_muerte_individual_activo(FW$2,$F52,$D52, Hombres!$A$1:$DW$117, Mujeres!$A$1:$DW$117)</f>
        <v>10284.351576132403</v>
      </c>
      <c r="FX52" s="48" cm="1">
        <f t="array" ref="FX52">beneficio_muerte_individual_activo(FX$2,$F52,$D52, Hombres!$A$1:$DW$117, Mujeres!$A$1:$DW$117)</f>
        <v>6499.7436510746647</v>
      </c>
      <c r="FY52" s="48" cm="1">
        <f t="array" ref="FY52">beneficio_muerte_individual_activo(FY$2,$F52,$D52, Hombres!$A$1:$DW$117, Mujeres!$A$1:$DW$117)</f>
        <v>3831.4163820853419</v>
      </c>
      <c r="FZ52" s="48" cm="1">
        <f t="array" ref="FZ52">beneficio_muerte_individual_activo(FZ$2,$F52,$D52, Hombres!$A$1:$DW$117, Mujeres!$A$1:$DW$117)</f>
        <v>2084.7733219683319</v>
      </c>
      <c r="GA52" s="48" cm="1">
        <f t="array" ref="GA52">beneficio_muerte_individual_activo(GA$2,$F52,$D52, Hombres!$A$1:$DW$117, Mujeres!$A$1:$DW$117)</f>
        <v>1033.9123707239664</v>
      </c>
      <c r="GB52" s="48" cm="1">
        <f t="array" ref="GB52">beneficio_muerte_individual_activo(GB$2,$F52,$D52, Hombres!$A$1:$DW$117, Mujeres!$A$1:$DW$117)</f>
        <v>460.28414396695916</v>
      </c>
      <c r="GC52" s="48" cm="1">
        <f t="array" ref="GC52">beneficio_muerte_individual_activo(GC$2,$F52,$D52, Hombres!$A$1:$DW$117, Mujeres!$A$1:$DW$117)</f>
        <v>180.50358944455479</v>
      </c>
      <c r="GD52" s="48" cm="1">
        <f t="array" ref="GD52">beneficio_muerte_individual_activo(GD$2,$F52,$D52, Hombres!$A$1:$DW$117, Mujeres!$A$1:$DW$117)</f>
        <v>60.820838778854061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35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0</v>
      </c>
      <c r="AL53" s="48" cm="1">
        <f t="array" ref="AL53">AnualidadActivo(AL$2, $E53, $C53, $B53, $D53, Hombres!$A$1:$DW$117, Mujeres!$A$1:$DW$117)</f>
        <v>25247925.15189274</v>
      </c>
      <c r="AM53" s="48" cm="1">
        <f t="array" ref="AM53">AnualidadActivo(AM$2, $E53, $C53, $B53, $D53, Hombres!$A$1:$DW$117, Mujeres!$A$1:$DW$117)</f>
        <v>26005362.906449519</v>
      </c>
      <c r="AN53" s="48" cm="1">
        <f t="array" ref="AN53">AnualidadActivo(AN$2, $E53, $C53, $B53, $D53, Hombres!$A$1:$DW$117, Mujeres!$A$1:$DW$117)</f>
        <v>26785523.793643005</v>
      </c>
      <c r="AO53" s="48" cm="1">
        <f t="array" ref="AO53">AnualidadActivo(AO$2, $E53, $C53, $B53, $D53, Hombres!$A$1:$DW$117, Mujeres!$A$1:$DW$117)</f>
        <v>27589089.507452298</v>
      </c>
      <c r="AP53" s="48" cm="1">
        <f t="array" ref="AP53">AnualidadActivo(AP$2, $E53, $C53, $B53, $D53, Hombres!$A$1:$DW$117, Mujeres!$A$1:$DW$117)</f>
        <v>28416762.192675866</v>
      </c>
      <c r="AQ53" s="48" cm="1">
        <f t="array" ref="AQ53">AnualidadActivo(AQ$2, $E53, $C53, $B53, $D53, Hombres!$A$1:$DW$117, Mujeres!$A$1:$DW$117)</f>
        <v>29014004.870954838</v>
      </c>
      <c r="AR53" s="48" cm="1">
        <f t="array" ref="AR53">AnualidadActivo(AR$2, $E53, $C53, $B53, $D53, Hombres!$A$1:$DW$117, Mujeres!$A$1:$DW$117)</f>
        <v>29603852.104368098</v>
      </c>
      <c r="AS53" s="48" cm="1">
        <f t="array" ref="AS53">AnualidadActivo(AS$2, $E53, $C53, $B53, $D53, Hombres!$A$1:$DW$117, Mujeres!$A$1:$DW$117)</f>
        <v>30186752.218737777</v>
      </c>
      <c r="AT53" s="48" cm="1">
        <f t="array" ref="AT53">AnualidadActivo(AT$2, $E53, $C53, $B53, $D53, Hombres!$A$1:$DW$117, Mujeres!$A$1:$DW$117)</f>
        <v>30763627.755096845</v>
      </c>
      <c r="AU53" s="48" cm="1">
        <f t="array" ref="AU53">AnualidadActivo(AU$2, $E53, $C53, $B53, $D53, Hombres!$A$1:$DW$117, Mujeres!$A$1:$DW$117)</f>
        <v>31331688.570464522</v>
      </c>
      <c r="AV53" s="48" cm="1">
        <f t="array" ref="AV53">AnualidadActivo(AV$2, $E53, $C53, $B53, $D53, Hombres!$A$1:$DW$117, Mujeres!$A$1:$DW$117)</f>
        <v>31883682.489440199</v>
      </c>
      <c r="AW53" s="48" cm="1">
        <f t="array" ref="AW53">AnualidadActivo(AW$2, $E53, $C53, $B53, $D53, Hombres!$A$1:$DW$117, Mujeres!$A$1:$DW$117)</f>
        <v>32408377.266838145</v>
      </c>
      <c r="AX53" s="48" cm="1">
        <f t="array" ref="AX53">AnualidadActivo(AX$2, $E53, $C53, $B53, $D53, Hombres!$A$1:$DW$117, Mujeres!$A$1:$DW$117)</f>
        <v>32893271.407504581</v>
      </c>
      <c r="AY53" s="48" cm="1">
        <f t="array" ref="AY53">AnualidadActivo(AY$2, $E53, $C53, $B53, $D53, Hombres!$A$1:$DW$117, Mujeres!$A$1:$DW$117)</f>
        <v>33326347.245036758</v>
      </c>
      <c r="AZ53" s="48" cm="1">
        <f t="array" ref="AZ53">AnualidadActivo(AZ$2, $E53, $C53, $B53, $D53, Hombres!$A$1:$DW$117, Mujeres!$A$1:$DW$117)</f>
        <v>33697200.437682524</v>
      </c>
      <c r="BA53" s="48" cm="1">
        <f t="array" ref="BA53">AnualidadActivo(BA$2, $E53, $C53, $B53, $D53, Hombres!$A$1:$DW$117, Mujeres!$A$1:$DW$117)</f>
        <v>34000622.734267987</v>
      </c>
      <c r="BB53" s="48" cm="1">
        <f t="array" ref="BB53">AnualidadActivo(BB$2, $E53, $C53, $B53, $D53, Hombres!$A$1:$DW$117, Mujeres!$A$1:$DW$117)</f>
        <v>34235422.602716409</v>
      </c>
      <c r="BC53" s="48" cm="1">
        <f t="array" ref="BC53">AnualidadActivo(BC$2, $E53, $C53, $B53, $D53, Hombres!$A$1:$DW$117, Mujeres!$A$1:$DW$117)</f>
        <v>34401699.805105396</v>
      </c>
      <c r="BD53" s="48" cm="1">
        <f t="array" ref="BD53">AnualidadActivo(BD$2, $E53, $C53, $B53, $D53, Hombres!$A$1:$DW$117, Mujeres!$A$1:$DW$117)</f>
        <v>34498246.627531938</v>
      </c>
      <c r="BE53" s="48" cm="1">
        <f t="array" ref="BE53">AnualidadActivo(BE$2, $E53, $C53, $B53, $D53, Hombres!$A$1:$DW$117, Mujeres!$A$1:$DW$117)</f>
        <v>34519140.62859489</v>
      </c>
      <c r="BF53" s="48" cm="1">
        <f t="array" ref="BF53">AnualidadActivo(BF$2, $E53, $C53, $B53, $D53, Hombres!$A$1:$DW$117, Mujeres!$A$1:$DW$117)</f>
        <v>34393106.758671604</v>
      </c>
      <c r="BG53" s="48" cm="1">
        <f t="array" ref="BG53">AnualidadActivo(BG$2, $E53, $C53, $B53, $D53, Hombres!$A$1:$DW$117, Mujeres!$A$1:$DW$117)</f>
        <v>34157818.597121276</v>
      </c>
      <c r="BH53" s="48" cm="1">
        <f t="array" ref="BH53">AnualidadActivo(BH$2, $E53, $C53, $B53, $D53, Hombres!$A$1:$DW$117, Mujeres!$A$1:$DW$117)</f>
        <v>33805441.177695855</v>
      </c>
      <c r="BI53" s="48" cm="1">
        <f t="array" ref="BI53">AnualidadActivo(BI$2, $E53, $C53, $B53, $D53, Hombres!$A$1:$DW$117, Mujeres!$A$1:$DW$117)</f>
        <v>33327988.271339726</v>
      </c>
      <c r="BJ53" s="48" cm="1">
        <f t="array" ref="BJ53">AnualidadActivo(BJ$2, $E53, $C53, $B53, $D53, Hombres!$A$1:$DW$117, Mujeres!$A$1:$DW$117)</f>
        <v>32715933.864475612</v>
      </c>
      <c r="BK53" s="48" cm="1">
        <f t="array" ref="BK53">AnualidadActivo(BK$2, $E53, $C53, $B53, $D53, Hombres!$A$1:$DW$117, Mujeres!$A$1:$DW$117)</f>
        <v>31959956.475150004</v>
      </c>
      <c r="BL53" s="48" cm="1">
        <f t="array" ref="BL53">AnualidadActivo(BL$2, $E53, $C53, $B53, $D53, Hombres!$A$1:$DW$117, Mujeres!$A$1:$DW$117)</f>
        <v>31051537.538685542</v>
      </c>
      <c r="BM53" s="48" cm="1">
        <f t="array" ref="BM53">AnualidadActivo(BM$2, $E53, $C53, $B53, $D53, Hombres!$A$1:$DW$117, Mujeres!$A$1:$DW$117)</f>
        <v>29985391.474364523</v>
      </c>
      <c r="BN53" s="48" cm="1">
        <f t="array" ref="BN53">AnualidadActivo(BN$2, $E53, $C53, $B53, $D53, Hombres!$A$1:$DW$117, Mujeres!$A$1:$DW$117)</f>
        <v>28759969.605305795</v>
      </c>
      <c r="BO53" s="48" cm="1">
        <f t="array" ref="BO53">AnualidadActivo(BO$2, $E53, $C53, $B53, $D53, Hombres!$A$1:$DW$117, Mujeres!$A$1:$DW$117)</f>
        <v>27376450.445224568</v>
      </c>
      <c r="BP53" s="48" cm="1">
        <f t="array" ref="BP53">AnualidadActivo(BP$2, $E53, $C53, $B53, $D53, Hombres!$A$1:$DW$117, Mujeres!$A$1:$DW$117)</f>
        <v>25839414.36350777</v>
      </c>
      <c r="BQ53" s="48" cm="1">
        <f t="array" ref="BQ53">AnualidadActivo(BQ$2, $E53, $C53, $B53, $D53, Hombres!$A$1:$DW$117, Mujeres!$A$1:$DW$117)</f>
        <v>24158306.380200155</v>
      </c>
      <c r="BR53" s="48" cm="1">
        <f t="array" ref="BR53">AnualidadActivo(BR$2, $E53, $C53, $B53, $D53, Hombres!$A$1:$DW$117, Mujeres!$A$1:$DW$117)</f>
        <v>22349487.736360792</v>
      </c>
      <c r="BS53" s="48" cm="1">
        <f t="array" ref="BS53">AnualidadActivo(BS$2, $E53, $C53, $B53, $D53, Hombres!$A$1:$DW$117, Mujeres!$A$1:$DW$117)</f>
        <v>20435701.92842726</v>
      </c>
      <c r="BT53" s="48" cm="1">
        <f t="array" ref="BT53">AnualidadActivo(BT$2, $E53, $C53, $B53, $D53, Hombres!$A$1:$DW$117, Mujeres!$A$1:$DW$117)</f>
        <v>18443991.538982522</v>
      </c>
      <c r="BU53" s="48" cm="1">
        <f t="array" ref="BU53">AnualidadActivo(BU$2, $E53, $C53, $B53, $D53, Hombres!$A$1:$DW$117, Mujeres!$A$1:$DW$117)</f>
        <v>16405213.648193793</v>
      </c>
      <c r="BV53" s="48" cm="1">
        <f t="array" ref="BV53">AnualidadActivo(BV$2, $E53, $C53, $B53, $D53, Hombres!$A$1:$DW$117, Mujeres!$A$1:$DW$117)</f>
        <v>14354787.300589453</v>
      </c>
      <c r="BW53" s="48" cm="1">
        <f t="array" ref="BW53">AnualidadActivo(BW$2, $E53, $C53, $B53, $D53, Hombres!$A$1:$DW$117, Mujeres!$A$1:$DW$117)</f>
        <v>12333015.849264661</v>
      </c>
      <c r="BX53" s="48" cm="1">
        <f t="array" ref="BX53">AnualidadActivo(BX$2, $E53, $C53, $B53, $D53, Hombres!$A$1:$DW$117, Mujeres!$A$1:$DW$117)</f>
        <v>10382323.316189922</v>
      </c>
      <c r="BY53" s="48" cm="1">
        <f t="array" ref="BY53">AnualidadActivo(BY$2, $E53, $C53, $B53, $D53, Hombres!$A$1:$DW$117, Mujeres!$A$1:$DW$117)</f>
        <v>8543274.4483611565</v>
      </c>
      <c r="BZ53" s="48" cm="1">
        <f t="array" ref="BZ53">AnualidadActivo(BZ$2, $E53, $C53, $B53, $D53, Hombres!$A$1:$DW$117, Mujeres!$A$1:$DW$117)</f>
        <v>6852179.7296345169</v>
      </c>
      <c r="CA53" s="48" cm="1">
        <f t="array" ref="CA53">AnualidadActivo(CA$2, $E53, $C53, $B53, $D53, Hombres!$A$1:$DW$117, Mujeres!$A$1:$DW$117)</f>
        <v>5339573.0661887629</v>
      </c>
      <c r="CB53" s="48" cm="1">
        <f t="array" ref="CB53">AnualidadActivo(CB$2, $E53, $C53, $B53, $D53, Hombres!$A$1:$DW$117, Mujeres!$A$1:$DW$117)</f>
        <v>4028305.4508361425</v>
      </c>
      <c r="CC53" s="48" cm="1">
        <f t="array" ref="CC53">AnualidadActivo(CC$2, $E53, $C53, $B53, $D53, Hombres!$A$1:$DW$117, Mujeres!$A$1:$DW$117)</f>
        <v>2930654.5373969246</v>
      </c>
      <c r="CD53" s="48" cm="1">
        <f t="array" ref="CD53">AnualidadActivo(CD$2, $E53, $C53, $B53, $D53, Hombres!$A$1:$DW$117, Mujeres!$A$1:$DW$117)</f>
        <v>2046610.4955185568</v>
      </c>
      <c r="CE53" s="48" cm="1">
        <f t="array" ref="CE53">AnualidadActivo(CE$2, $E53, $C53, $B53, $D53, Hombres!$A$1:$DW$117, Mujeres!$A$1:$DW$117)</f>
        <v>1364510.097744897</v>
      </c>
      <c r="CF53" s="48" cm="1">
        <f t="array" ref="CF53">AnualidadActivo(CF$2, $E53, $C53, $B53, $D53, Hombres!$A$1:$DW$117, Mujeres!$A$1:$DW$117)</f>
        <v>863085.42600129603</v>
      </c>
      <c r="CG53" s="48" cm="1">
        <f t="array" ref="CG53">AnualidadActivo(CG$2, $E53, $C53, $B53, $D53, Hombres!$A$1:$DW$117, Mujeres!$A$1:$DW$117)</f>
        <v>514225.76169860817</v>
      </c>
      <c r="CH53" s="48" cm="1">
        <f t="array" ref="CH53">AnualidadActivo(CH$2, $E53, $C53, $B53, $D53, Hombres!$A$1:$DW$117, Mujeres!$A$1:$DW$117)</f>
        <v>286196.15808625455</v>
      </c>
      <c r="CI53" s="48" cm="1">
        <f t="array" ref="CI53">AnualidadActivo(CI$2, $E53, $C53, $B53, $D53, Hombres!$A$1:$DW$117, Mujeres!$A$1:$DW$117)</f>
        <v>147308.65931165474</v>
      </c>
      <c r="CJ53" s="48" cm="1">
        <f t="array" ref="CJ53">AnualidadActivo(CJ$2, $E53, $C53, $B53, $D53, Hombres!$A$1:$DW$117, Mujeres!$A$1:$DW$117)</f>
        <v>0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8099.5</v>
      </c>
      <c r="DG53" s="48" cm="1">
        <f t="array" ref="DG53">beneficio_muerte_individual_activo(DG$2,$F53,$D53, Hombres!$A$1:$DW$117, Mujeres!$A$1:$DW$117)</f>
        <v>8520.1757734000003</v>
      </c>
      <c r="DH53" s="48" cm="1">
        <f t="array" ref="DH53">beneficio_muerte_individual_activo(DH$2,$F53,$D53, Hombres!$A$1:$DW$117, Mujeres!$A$1:$DW$117)</f>
        <v>9026.895119304063</v>
      </c>
      <c r="DI53" s="48" cm="1">
        <f t="array" ref="DI53">beneficio_muerte_individual_activo(DI$2,$F53,$D53, Hombres!$A$1:$DW$117, Mujeres!$A$1:$DW$117)</f>
        <v>9544.789359771079</v>
      </c>
      <c r="DJ53" s="48" cm="1">
        <f t="array" ref="DJ53">beneficio_muerte_individual_activo(DJ$2,$F53,$D53, Hombres!$A$1:$DW$117, Mujeres!$A$1:$DW$117)</f>
        <v>9973.8040763888039</v>
      </c>
      <c r="DK53" s="48" cm="1">
        <f t="array" ref="DK53">beneficio_muerte_individual_activo(DK$2,$F53,$D53, Hombres!$A$1:$DW$117, Mujeres!$A$1:$DW$117)</f>
        <v>10299.119689426023</v>
      </c>
      <c r="DL53" s="48" cm="1">
        <f t="array" ref="DL53">beneficio_muerte_individual_activo(DL$2,$F53,$D53, Hombres!$A$1:$DW$117, Mujeres!$A$1:$DW$117)</f>
        <v>10609.984739353553</v>
      </c>
      <c r="DM53" s="48" cm="1">
        <f t="array" ref="DM53">beneficio_muerte_individual_activo(DM$2,$F53,$D53, Hombres!$A$1:$DW$117, Mujeres!$A$1:$DW$117)</f>
        <v>11105.77342845342</v>
      </c>
      <c r="DN53" s="48" cm="1">
        <f t="array" ref="DN53">beneficio_muerte_individual_activo(DN$2,$F53,$D53, Hombres!$A$1:$DW$117, Mujeres!$A$1:$DW$117)</f>
        <v>11781.292723040233</v>
      </c>
      <c r="DO53" s="48" cm="1">
        <f t="array" ref="DO53">beneficio_muerte_individual_activo(DO$2,$F53,$D53, Hombres!$A$1:$DW$117, Mujeres!$A$1:$DW$117)</f>
        <v>12575.696709698172</v>
      </c>
      <c r="DP53" s="48" cm="1">
        <f t="array" ref="DP53">beneficio_muerte_individual_activo(DP$2,$F53,$D53, Hombres!$A$1:$DW$117, Mujeres!$A$1:$DW$117)</f>
        <v>13438.443307456888</v>
      </c>
      <c r="DQ53" s="48" cm="1">
        <f t="array" ref="DQ53">beneficio_muerte_individual_activo(DQ$2,$F53,$D53, Hombres!$A$1:$DW$117, Mujeres!$A$1:$DW$117)</f>
        <v>14362.46060616921</v>
      </c>
      <c r="DR53" s="48" cm="1">
        <f t="array" ref="DR53">beneficio_muerte_individual_activo(DR$2,$F53,$D53, Hombres!$A$1:$DW$117, Mujeres!$A$1:$DW$117)</f>
        <v>15337.227774801833</v>
      </c>
      <c r="DS53" s="48" cm="1">
        <f t="array" ref="DS53">beneficio_muerte_individual_activo(DS$2,$F53,$D53, Hombres!$A$1:$DW$117, Mujeres!$A$1:$DW$117)</f>
        <v>16270.679060241029</v>
      </c>
      <c r="DT53" s="48" cm="1">
        <f t="array" ref="DT53">beneficio_muerte_individual_activo(DT$2,$F53,$D53, Hombres!$A$1:$DW$117, Mujeres!$A$1:$DW$117)</f>
        <v>17095.894433499841</v>
      </c>
      <c r="DU53" s="48" cm="1">
        <f t="array" ref="DU53">beneficio_muerte_individual_activo(DU$2,$F53,$D53, Hombres!$A$1:$DW$117, Mujeres!$A$1:$DW$117)</f>
        <v>17968.545271984738</v>
      </c>
      <c r="DV53" s="48" cm="1">
        <f t="array" ref="DV53">beneficio_muerte_individual_activo(DV$2,$F53,$D53, Hombres!$A$1:$DW$117, Mujeres!$A$1:$DW$117)</f>
        <v>19000.259733373117</v>
      </c>
      <c r="DW53" s="48" cm="1">
        <f t="array" ref="DW53">beneficio_muerte_individual_activo(DW$2,$F53,$D53, Hombres!$A$1:$DW$117, Mujeres!$A$1:$DW$117)</f>
        <v>20387.404584525633</v>
      </c>
      <c r="DX53" s="48" cm="1">
        <f t="array" ref="DX53">beneficio_muerte_individual_activo(DX$2,$F53,$D53, Hombres!$A$1:$DW$117, Mujeres!$A$1:$DW$117)</f>
        <v>22174.934417702167</v>
      </c>
      <c r="DY53" s="48" cm="1">
        <f t="array" ref="DY53">beneficio_muerte_individual_activo(DY$2,$F53,$D53, Hombres!$A$1:$DW$117, Mujeres!$A$1:$DW$117)</f>
        <v>24297.825345177185</v>
      </c>
      <c r="DZ53" s="48" cm="1">
        <f t="array" ref="DZ53">beneficio_muerte_individual_activo(DZ$2,$F53,$D53, Hombres!$A$1:$DW$117, Mujeres!$A$1:$DW$117)</f>
        <v>26488.521481511518</v>
      </c>
      <c r="EA53" s="48" cm="1">
        <f t="array" ref="EA53">beneficio_muerte_individual_activo(EA$2,$F53,$D53, Hombres!$A$1:$DW$117, Mujeres!$A$1:$DW$117)</f>
        <v>28610.09459395731</v>
      </c>
      <c r="EB53" s="48" cm="1">
        <f t="array" ref="EB53">beneficio_muerte_individual_activo(EB$2,$F53,$D53, Hombres!$A$1:$DW$117, Mujeres!$A$1:$DW$117)</f>
        <v>30717.248286747134</v>
      </c>
      <c r="EC53" s="48" cm="1">
        <f t="array" ref="EC53">beneficio_muerte_individual_activo(EC$2,$F53,$D53, Hombres!$A$1:$DW$117, Mujeres!$A$1:$DW$117)</f>
        <v>32779.639521057747</v>
      </c>
      <c r="ED53" s="48" cm="1">
        <f t="array" ref="ED53">beneficio_muerte_individual_activo(ED$2,$F53,$D53, Hombres!$A$1:$DW$117, Mujeres!$A$1:$DW$117)</f>
        <v>34802.832375133723</v>
      </c>
      <c r="EE53" s="48" cm="1">
        <f t="array" ref="EE53">beneficio_muerte_individual_activo(EE$2,$F53,$D53, Hombres!$A$1:$DW$117, Mujeres!$A$1:$DW$117)</f>
        <v>37000.339722919634</v>
      </c>
      <c r="EF53" s="48" cm="1">
        <f t="array" ref="EF53">beneficio_muerte_individual_activo(EF$2,$F53,$D53, Hombres!$A$1:$DW$117, Mujeres!$A$1:$DW$117)</f>
        <v>23692.07489487698</v>
      </c>
      <c r="EG53" s="48" cm="1">
        <f t="array" ref="EG53">beneficio_muerte_individual_activo(EG$2,$F53,$D53, Hombres!$A$1:$DW$117, Mujeres!$A$1:$DW$117)</f>
        <v>25282.995592973828</v>
      </c>
      <c r="EH53" s="48" cm="1">
        <f t="array" ref="EH53">beneficio_muerte_individual_activo(EH$2,$F53,$D53, Hombres!$A$1:$DW$117, Mujeres!$A$1:$DW$117)</f>
        <v>26702.509336323164</v>
      </c>
      <c r="EI53" s="48" cm="1">
        <f t="array" ref="EI53">beneficio_muerte_individual_activo(EI$2,$F53,$D53, Hombres!$A$1:$DW$117, Mujeres!$A$1:$DW$117)</f>
        <v>27921.822057814039</v>
      </c>
      <c r="EJ53" s="48" cm="1">
        <f t="array" ref="EJ53">beneficio_muerte_individual_activo(EJ$2,$F53,$D53, Hombres!$A$1:$DW$117, Mujeres!$A$1:$DW$117)</f>
        <v>29262.639500314413</v>
      </c>
      <c r="EK53" s="48" cm="1">
        <f t="array" ref="EK53">beneficio_muerte_individual_activo(EK$2,$F53,$D53, Hombres!$A$1:$DW$117, Mujeres!$A$1:$DW$117)</f>
        <v>31061.125520753361</v>
      </c>
      <c r="EL53" s="48" cm="1">
        <f t="array" ref="EL53">beneficio_muerte_individual_activo(EL$2,$F53,$D53, Hombres!$A$1:$DW$117, Mujeres!$A$1:$DW$117)</f>
        <v>33565.652214975104</v>
      </c>
      <c r="EM53" s="48" cm="1">
        <f t="array" ref="EM53">beneficio_muerte_individual_activo(EM$2,$F53,$D53, Hombres!$A$1:$DW$117, Mujeres!$A$1:$DW$117)</f>
        <v>36779.583453373321</v>
      </c>
      <c r="EN53" s="48" cm="1">
        <f t="array" ref="EN53">beneficio_muerte_individual_activo(EN$2,$F53,$D53, Hombres!$A$1:$DW$117, Mujeres!$A$1:$DW$117)</f>
        <v>40570.861811416122</v>
      </c>
      <c r="EO53" s="48" cm="1">
        <f t="array" ref="EO53">beneficio_muerte_individual_activo(EO$2,$F53,$D53, Hombres!$A$1:$DW$117, Mujeres!$A$1:$DW$117)</f>
        <v>44739.61994593298</v>
      </c>
      <c r="EP53" s="48" cm="1">
        <f t="array" ref="EP53">beneficio_muerte_individual_activo(EP$2,$F53,$D53, Hombres!$A$1:$DW$117, Mujeres!$A$1:$DW$117)</f>
        <v>48861.90027652627</v>
      </c>
      <c r="EQ53" s="48" cm="1">
        <f t="array" ref="EQ53">beneficio_muerte_individual_activo(EQ$2,$F53,$D53, Hombres!$A$1:$DW$117, Mujeres!$A$1:$DW$117)</f>
        <v>52650.346996806125</v>
      </c>
      <c r="ER53" s="48" cm="1">
        <f t="array" ref="ER53">beneficio_muerte_individual_activo(ER$2,$F53,$D53, Hombres!$A$1:$DW$117, Mujeres!$A$1:$DW$117)</f>
        <v>56036.144544633797</v>
      </c>
      <c r="ES53" s="48" cm="1">
        <f t="array" ref="ES53">beneficio_muerte_individual_activo(ES$2,$F53,$D53, Hombres!$A$1:$DW$117, Mujeres!$A$1:$DW$117)</f>
        <v>59126.452163348578</v>
      </c>
      <c r="ET53" s="48" cm="1">
        <f t="array" ref="ET53">beneficio_muerte_individual_activo(ET$2,$F53,$D53, Hombres!$A$1:$DW$117, Mujeres!$A$1:$DW$117)</f>
        <v>62224.253001992969</v>
      </c>
      <c r="EU53" s="48" cm="1">
        <f t="array" ref="EU53">beneficio_muerte_individual_activo(EU$2,$F53,$D53, Hombres!$A$1:$DW$117, Mujeres!$A$1:$DW$117)</f>
        <v>69202.418082312259</v>
      </c>
      <c r="EV53" s="48" cm="1">
        <f t="array" ref="EV53">beneficio_muerte_individual_activo(EV$2,$F53,$D53, Hombres!$A$1:$DW$117, Mujeres!$A$1:$DW$117)</f>
        <v>73287.333614134361</v>
      </c>
      <c r="EW53" s="48" cm="1">
        <f t="array" ref="EW53">beneficio_muerte_individual_activo(EW$2,$F53,$D53, Hombres!$A$1:$DW$117, Mujeres!$A$1:$DW$117)</f>
        <v>77331.502534198109</v>
      </c>
      <c r="EX53" s="48" cm="1">
        <f t="array" ref="EX53">beneficio_muerte_individual_activo(EX$2,$F53,$D53, Hombres!$A$1:$DW$117, Mujeres!$A$1:$DW$117)</f>
        <v>81321.811208333747</v>
      </c>
      <c r="EY53" s="48" cm="1">
        <f t="array" ref="EY53">beneficio_muerte_individual_activo(EY$2,$F53,$D53, Hombres!$A$1:$DW$117, Mujeres!$A$1:$DW$117)</f>
        <v>85319.683762504515</v>
      </c>
      <c r="EZ53" s="48" cm="1">
        <f t="array" ref="EZ53">beneficio_muerte_individual_activo(EZ$2,$F53,$D53, Hombres!$A$1:$DW$117, Mujeres!$A$1:$DW$117)</f>
        <v>89287.196177810518</v>
      </c>
      <c r="FA53" s="48" cm="1">
        <f t="array" ref="FA53">beneficio_muerte_individual_activo(FA$2,$F53,$D53, Hombres!$A$1:$DW$117, Mujeres!$A$1:$DW$117)</f>
        <v>93160.805206132907</v>
      </c>
      <c r="FB53" s="48" cm="1">
        <f t="array" ref="FB53">beneficio_muerte_individual_activo(FB$2,$F53,$D53, Hombres!$A$1:$DW$117, Mujeres!$A$1:$DW$117)</f>
        <v>96767.526765463088</v>
      </c>
      <c r="FC53" s="48" cm="1">
        <f t="array" ref="FC53">beneficio_muerte_individual_activo(FC$2,$F53,$D53, Hombres!$A$1:$DW$117, Mujeres!$A$1:$DW$117)</f>
        <v>99935.417252210886</v>
      </c>
      <c r="FD53" s="48" cm="1">
        <f t="array" ref="FD53">beneficio_muerte_individual_activo(FD$2,$F53,$D53, Hombres!$A$1:$DW$117, Mujeres!$A$1:$DW$117)</f>
        <v>102564.69790432665</v>
      </c>
      <c r="FE53" s="48" cm="1">
        <f t="array" ref="FE53">beneficio_muerte_individual_activo(FE$2,$F53,$D53, Hombres!$A$1:$DW$117, Mujeres!$A$1:$DW$117)</f>
        <v>104542.74430348472</v>
      </c>
      <c r="FF53" s="48" cm="1">
        <f t="array" ref="FF53">beneficio_muerte_individual_activo(FF$2,$F53,$D53, Hombres!$A$1:$DW$117, Mujeres!$A$1:$DW$117)</f>
        <v>105713.84860526001</v>
      </c>
      <c r="FG53" s="48" cm="1">
        <f t="array" ref="FG53">beneficio_muerte_individual_activo(FG$2,$F53,$D53, Hombres!$A$1:$DW$117, Mujeres!$A$1:$DW$117)</f>
        <v>105863.80090893021</v>
      </c>
      <c r="FH53" s="48" cm="1">
        <f t="array" ref="FH53">beneficio_muerte_individual_activo(FH$2,$F53,$D53, Hombres!$A$1:$DW$117, Mujeres!$A$1:$DW$117)</f>
        <v>104837.26467132718</v>
      </c>
      <c r="FI53" s="48" cm="1">
        <f t="array" ref="FI53">beneficio_muerte_individual_activo(FI$2,$F53,$D53, Hombres!$A$1:$DW$117, Mujeres!$A$1:$DW$117)</f>
        <v>102591.59607342596</v>
      </c>
      <c r="FJ53" s="48" cm="1">
        <f t="array" ref="FJ53">beneficio_muerte_individual_activo(FJ$2,$F53,$D53, Hombres!$A$1:$DW$117, Mujeres!$A$1:$DW$117)</f>
        <v>99118.478744546912</v>
      </c>
      <c r="FK53" s="48" cm="1">
        <f t="array" ref="FK53">beneficio_muerte_individual_activo(FK$2,$F53,$D53, Hombres!$A$1:$DW$117, Mujeres!$A$1:$DW$117)</f>
        <v>94393.294602714115</v>
      </c>
      <c r="FL53" s="48" cm="1">
        <f t="array" ref="FL53">beneficio_muerte_individual_activo(FL$2,$F53,$D53, Hombres!$A$1:$DW$117, Mujeres!$A$1:$DW$117)</f>
        <v>88394.002363425621</v>
      </c>
      <c r="FM53" s="48" cm="1">
        <f t="array" ref="FM53">beneficio_muerte_individual_activo(FM$2,$F53,$D53, Hombres!$A$1:$DW$117, Mujeres!$A$1:$DW$117)</f>
        <v>81209.609120943001</v>
      </c>
      <c r="FN53" s="48" cm="1">
        <f t="array" ref="FN53">beneficio_muerte_individual_activo(FN$2,$F53,$D53, Hombres!$A$1:$DW$117, Mujeres!$A$1:$DW$117)</f>
        <v>73063.011599128295</v>
      </c>
      <c r="FO53" s="48" cm="1">
        <f t="array" ref="FO53">beneficio_muerte_individual_activo(FO$2,$F53,$D53, Hombres!$A$1:$DW$117, Mujeres!$A$1:$DW$117)</f>
        <v>64234.854122525394</v>
      </c>
      <c r="FP53" s="48" cm="1">
        <f t="array" ref="FP53">beneficio_muerte_individual_activo(FP$2,$F53,$D53, Hombres!$A$1:$DW$117, Mujeres!$A$1:$DW$117)</f>
        <v>55023.292575344465</v>
      </c>
      <c r="FQ53" s="108" cm="1">
        <f t="array" ref="FQ53">beneficio_muerte_individual_activo(FQ$2,$F53,$D53, Hombres!$A$1:$DW$117, Mujeres!$A$1:$DW$117)</f>
        <v>45749.845002388254</v>
      </c>
      <c r="FR53" s="48" cm="1">
        <f t="array" ref="FR53">beneficio_muerte_individual_activo(FR$2,$F53,$D53, Hombres!$A$1:$DW$117, Mujeres!$A$1:$DW$117)</f>
        <v>36781.635399002524</v>
      </c>
      <c r="FS53" s="48" cm="1">
        <f t="array" ref="FS53">beneficio_muerte_individual_activo(FS$2,$F53,$D53, Hombres!$A$1:$DW$117, Mujeres!$A$1:$DW$117)</f>
        <v>28485.135206959738</v>
      </c>
      <c r="FT53" s="48" cm="1">
        <f t="array" ref="FT53">beneficio_muerte_individual_activo(FT$2,$F53,$D53, Hombres!$A$1:$DW$117, Mujeres!$A$1:$DW$117)</f>
        <v>21154.913096946257</v>
      </c>
      <c r="FU53" s="48" cm="1">
        <f t="array" ref="FU53">beneficio_muerte_individual_activo(FU$2,$F53,$D53, Hombres!$A$1:$DW$117, Mujeres!$A$1:$DW$117)</f>
        <v>14982.401522476992</v>
      </c>
      <c r="FV53" s="48" cm="1">
        <f t="array" ref="FV53">beneficio_muerte_individual_activo(FV$2,$F53,$D53, Hombres!$A$1:$DW$117, Mujeres!$A$1:$DW$117)</f>
        <v>10050.803857858869</v>
      </c>
      <c r="FW53" s="48" cm="1">
        <f t="array" ref="FW53">beneficio_muerte_individual_activo(FW$2,$F53,$D53, Hombres!$A$1:$DW$117, Mujeres!$A$1:$DW$117)</f>
        <v>6339.2883180753415</v>
      </c>
      <c r="FX53" s="48" cm="1">
        <f t="array" ref="FX53">beneficio_muerte_individual_activo(FX$2,$F53,$D53, Hombres!$A$1:$DW$117, Mujeres!$A$1:$DW$117)</f>
        <v>3728.170540545193</v>
      </c>
      <c r="FY53" s="48" cm="1">
        <f t="array" ref="FY53">beneficio_muerte_individual_activo(FY$2,$F53,$D53, Hombres!$A$1:$DW$117, Mujeres!$A$1:$DW$117)</f>
        <v>2023.9988941662539</v>
      </c>
      <c r="FZ53" s="48" cm="1">
        <f t="array" ref="FZ53">beneficio_muerte_individual_activo(FZ$2,$F53,$D53, Hombres!$A$1:$DW$117, Mujeres!$A$1:$DW$117)</f>
        <v>1001.7545028700717</v>
      </c>
      <c r="GA53" s="48" cm="1">
        <f t="array" ref="GA53">beneficio_muerte_individual_activo(GA$2,$F53,$D53, Hombres!$A$1:$DW$117, Mujeres!$A$1:$DW$117)</f>
        <v>445.05660195603269</v>
      </c>
      <c r="GB53" s="48" cm="1">
        <f t="array" ref="GB53">beneficio_muerte_individual_activo(GB$2,$F53,$D53, Hombres!$A$1:$DW$117, Mujeres!$A$1:$DW$117)</f>
        <v>174.11861529239522</v>
      </c>
      <c r="GC53" s="48" cm="1">
        <f t="array" ref="GC53">beneficio_muerte_individual_activo(GC$2,$F53,$D53, Hombres!$A$1:$DW$117, Mujeres!$A$1:$DW$117)</f>
        <v>58.519287591574958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35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0</v>
      </c>
      <c r="Z54" s="48" cm="1">
        <f t="array" ref="Z54">AnualidadActivo(Z$2, $E54, $C54, $B54, $D54, Hombres!$A$1:$DW$117, Mujeres!$A$1:$DW$117)</f>
        <v>34689755.202861577</v>
      </c>
      <c r="AA54" s="48" cm="1">
        <f t="array" ref="AA54">AnualidadActivo(AA$2, $E54, $C54, $B54, $D54, Hombres!$A$1:$DW$117, Mujeres!$A$1:$DW$117)</f>
        <v>35730447.858947419</v>
      </c>
      <c r="AB54" s="48" cm="1">
        <f t="array" ref="AB54">AnualidadActivo(AB$2, $E54, $C54, $B54, $D54, Hombres!$A$1:$DW$117, Mujeres!$A$1:$DW$117)</f>
        <v>36802361.294715844</v>
      </c>
      <c r="AC54" s="48" cm="1">
        <f t="array" ref="AC54">AnualidadActivo(AC$2, $E54, $C54, $B54, $D54, Hombres!$A$1:$DW$117, Mujeres!$A$1:$DW$117)</f>
        <v>37906432.13355732</v>
      </c>
      <c r="AD54" s="48" cm="1">
        <f t="array" ref="AD54">AnualidadActivo(AD$2, $E54, $C54, $B54, $D54, Hombres!$A$1:$DW$117, Mujeres!$A$1:$DW$117)</f>
        <v>39043625.097564042</v>
      </c>
      <c r="AE54" s="48" cm="1">
        <f t="array" ref="AE54">AnualidadActivo(AE$2, $E54, $C54, $B54, $D54, Hombres!$A$1:$DW$117, Mujeres!$A$1:$DW$117)</f>
        <v>40040151.704989962</v>
      </c>
      <c r="AF54" s="48" cm="1">
        <f t="array" ref="AF54">AnualidadActivo(AF$2, $E54, $C54, $B54, $D54, Hombres!$A$1:$DW$117, Mujeres!$A$1:$DW$117)</f>
        <v>41045628.903483652</v>
      </c>
      <c r="AG54" s="48" cm="1">
        <f t="array" ref="AG54">AnualidadActivo(AG$2, $E54, $C54, $B54, $D54, Hombres!$A$1:$DW$117, Mujeres!$A$1:$DW$117)</f>
        <v>42059736.279045112</v>
      </c>
      <c r="AH54" s="48" cm="1">
        <f t="array" ref="AH54">AnualidadActivo(AH$2, $E54, $C54, $B54, $D54, Hombres!$A$1:$DW$117, Mujeres!$A$1:$DW$117)</f>
        <v>43082315.552077264</v>
      </c>
      <c r="AI54" s="48" cm="1">
        <f t="array" ref="AI54">AnualidadActivo(AI$2, $E54, $C54, $B54, $D54, Hombres!$A$1:$DW$117, Mujeres!$A$1:$DW$117)</f>
        <v>44112308.165254325</v>
      </c>
      <c r="AJ54" s="48" cm="1">
        <f t="array" ref="AJ54">AnualidadActivo(AJ$2, $E54, $C54, $B54, $D54, Hombres!$A$1:$DW$117, Mujeres!$A$1:$DW$117)</f>
        <v>45146792.829670087</v>
      </c>
      <c r="AK54" s="48" cm="1">
        <f t="array" ref="AK54">AnualidadActivo(AK$2, $E54, $C54, $B54, $D54, Hombres!$A$1:$DW$117, Mujeres!$A$1:$DW$117)</f>
        <v>46181012.625270635</v>
      </c>
      <c r="AL54" s="48" cm="1">
        <f t="array" ref="AL54">AnualidadActivo(AL$2, $E54, $C54, $B54, $D54, Hombres!$A$1:$DW$117, Mujeres!$A$1:$DW$117)</f>
        <v>47207463.815321654</v>
      </c>
      <c r="AM54" s="48" cm="1">
        <f t="array" ref="AM54">AnualidadActivo(AM$2, $E54, $C54, $B54, $D54, Hombres!$A$1:$DW$117, Mujeres!$A$1:$DW$117)</f>
        <v>48214354.076996915</v>
      </c>
      <c r="AN54" s="48" cm="1">
        <f t="array" ref="AN54">AnualidadActivo(AN$2, $E54, $C54, $B54, $D54, Hombres!$A$1:$DW$117, Mujeres!$A$1:$DW$117)</f>
        <v>49189548.547216624</v>
      </c>
      <c r="AO54" s="48" cm="1">
        <f t="array" ref="AO54">AnualidadActivo(AO$2, $E54, $C54, $B54, $D54, Hombres!$A$1:$DW$117, Mujeres!$A$1:$DW$117)</f>
        <v>50127200.607035555</v>
      </c>
      <c r="AP54" s="48" cm="1">
        <f t="array" ref="AP54">AnualidadActivo(AP$2, $E54, $C54, $B54, $D54, Hombres!$A$1:$DW$117, Mujeres!$A$1:$DW$117)</f>
        <v>51027264.169237643</v>
      </c>
      <c r="AQ54" s="48" cm="1">
        <f t="array" ref="AQ54">AnualidadActivo(AQ$2, $E54, $C54, $B54, $D54, Hombres!$A$1:$DW$117, Mujeres!$A$1:$DW$117)</f>
        <v>51888019.105694354</v>
      </c>
      <c r="AR54" s="48" cm="1">
        <f t="array" ref="AR54">AnualidadActivo(AR$2, $E54, $C54, $B54, $D54, Hombres!$A$1:$DW$117, Mujeres!$A$1:$DW$117)</f>
        <v>52698684.463533551</v>
      </c>
      <c r="AS54" s="48" cm="1">
        <f t="array" ref="AS54">AnualidadActivo(AS$2, $E54, $C54, $B54, $D54, Hombres!$A$1:$DW$117, Mujeres!$A$1:$DW$117)</f>
        <v>53440405.694276147</v>
      </c>
      <c r="AT54" s="48" cm="1">
        <f t="array" ref="AT54">AnualidadActivo(AT$2, $E54, $C54, $B54, $D54, Hombres!$A$1:$DW$117, Mujeres!$A$1:$DW$117)</f>
        <v>54089695.454416819</v>
      </c>
      <c r="AU54" s="48" cm="1">
        <f t="array" ref="AU54">AnualidadActivo(AU$2, $E54, $C54, $B54, $D54, Hombres!$A$1:$DW$117, Mujeres!$A$1:$DW$117)</f>
        <v>54621487.652794234</v>
      </c>
      <c r="AV54" s="48" cm="1">
        <f t="array" ref="AV54">AnualidadActivo(AV$2, $E54, $C54, $B54, $D54, Hombres!$A$1:$DW$117, Mujeres!$A$1:$DW$117)</f>
        <v>54950362.646764934</v>
      </c>
      <c r="AW54" s="48" cm="1">
        <f t="array" ref="AW54">AnualidadActivo(AW$2, $E54, $C54, $B54, $D54, Hombres!$A$1:$DW$117, Mujeres!$A$1:$DW$117)</f>
        <v>55122559.828886017</v>
      </c>
      <c r="AX54" s="48" cm="1">
        <f t="array" ref="AX54">AnualidadActivo(AX$2, $E54, $C54, $B54, $D54, Hombres!$A$1:$DW$117, Mujeres!$A$1:$DW$117)</f>
        <v>55117467.772176713</v>
      </c>
      <c r="AY54" s="48" cm="1">
        <f t="array" ref="AY54">AnualidadActivo(AY$2, $E54, $C54, $B54, $D54, Hombres!$A$1:$DW$117, Mujeres!$A$1:$DW$117)</f>
        <v>54915023.187043421</v>
      </c>
      <c r="AZ54" s="48" cm="1">
        <f t="array" ref="AZ54">AnualidadActivo(AZ$2, $E54, $C54, $B54, $D54, Hombres!$A$1:$DW$117, Mujeres!$A$1:$DW$117)</f>
        <v>54494199.150166795</v>
      </c>
      <c r="BA54" s="48" cm="1">
        <f t="array" ref="BA54">AnualidadActivo(BA$2, $E54, $C54, $B54, $D54, Hombres!$A$1:$DW$117, Mujeres!$A$1:$DW$117)</f>
        <v>53830996.190919995</v>
      </c>
      <c r="BB54" s="48" cm="1">
        <f t="array" ref="BB54">AnualidadActivo(BB$2, $E54, $C54, $B54, $D54, Hombres!$A$1:$DW$117, Mujeres!$A$1:$DW$117)</f>
        <v>52900619.849580415</v>
      </c>
      <c r="BC54" s="48" cm="1">
        <f t="array" ref="BC54">AnualidadActivo(BC$2, $E54, $C54, $B54, $D54, Hombres!$A$1:$DW$117, Mujeres!$A$1:$DW$117)</f>
        <v>51682892.704871796</v>
      </c>
      <c r="BD54" s="48" cm="1">
        <f t="array" ref="BD54">AnualidadActivo(BD$2, $E54, $C54, $B54, $D54, Hombres!$A$1:$DW$117, Mujeres!$A$1:$DW$117)</f>
        <v>50163490.341128528</v>
      </c>
      <c r="BE54" s="48" cm="1">
        <f t="array" ref="BE54">AnualidadActivo(BE$2, $E54, $C54, $B54, $D54, Hombres!$A$1:$DW$117, Mujeres!$A$1:$DW$117)</f>
        <v>48332011.777710766</v>
      </c>
      <c r="BF54" s="48" cm="1">
        <f t="array" ref="BF54">AnualidadActivo(BF$2, $E54, $C54, $B54, $D54, Hombres!$A$1:$DW$117, Mujeres!$A$1:$DW$117)</f>
        <v>46180400.771474801</v>
      </c>
      <c r="BG54" s="48" cm="1">
        <f t="array" ref="BG54">AnualidadActivo(BG$2, $E54, $C54, $B54, $D54, Hombres!$A$1:$DW$117, Mujeres!$A$1:$DW$117)</f>
        <v>43707136.119862437</v>
      </c>
      <c r="BH54" s="48" cm="1">
        <f t="array" ref="BH54">AnualidadActivo(BH$2, $E54, $C54, $B54, $D54, Hombres!$A$1:$DW$117, Mujeres!$A$1:$DW$117)</f>
        <v>40923382.028581306</v>
      </c>
      <c r="BI54" s="48" cm="1">
        <f t="array" ref="BI54">AnualidadActivo(BI$2, $E54, $C54, $B54, $D54, Hombres!$A$1:$DW$117, Mujeres!$A$1:$DW$117)</f>
        <v>37853940.701807722</v>
      </c>
      <c r="BJ54" s="48" cm="1">
        <f t="array" ref="BJ54">AnualidadActivo(BJ$2, $E54, $C54, $B54, $D54, Hombres!$A$1:$DW$117, Mujeres!$A$1:$DW$117)</f>
        <v>34535177.268940121</v>
      </c>
      <c r="BK54" s="48" cm="1">
        <f t="array" ref="BK54">AnualidadActivo(BK$2, $E54, $C54, $B54, $D54, Hombres!$A$1:$DW$117, Mujeres!$A$1:$DW$117)</f>
        <v>31015575.029864553</v>
      </c>
      <c r="BL54" s="48" cm="1">
        <f t="array" ref="BL54">AnualidadActivo(BL$2, $E54, $C54, $B54, $D54, Hombres!$A$1:$DW$117, Mujeres!$A$1:$DW$117)</f>
        <v>27358523.522554487</v>
      </c>
      <c r="BM54" s="48" cm="1">
        <f t="array" ref="BM54">AnualidadActivo(BM$2, $E54, $C54, $B54, $D54, Hombres!$A$1:$DW$117, Mujeres!$A$1:$DW$117)</f>
        <v>23644060.942392841</v>
      </c>
      <c r="BN54" s="48" cm="1">
        <f t="array" ref="BN54">AnualidadActivo(BN$2, $E54, $C54, $B54, $D54, Hombres!$A$1:$DW$117, Mujeres!$A$1:$DW$117)</f>
        <v>19964372.291646462</v>
      </c>
      <c r="BO54" s="48" cm="1">
        <f t="array" ref="BO54">AnualidadActivo(BO$2, $E54, $C54, $B54, $D54, Hombres!$A$1:$DW$117, Mujeres!$A$1:$DW$117)</f>
        <v>16416061.460887337</v>
      </c>
      <c r="BP54" s="48" cm="1">
        <f t="array" ref="BP54">AnualidadActivo(BP$2, $E54, $C54, $B54, $D54, Hombres!$A$1:$DW$117, Mujeres!$A$1:$DW$117)</f>
        <v>13094067.241304334</v>
      </c>
      <c r="BQ54" s="48" cm="1">
        <f t="array" ref="BQ54">AnualidadActivo(BQ$2, $E54, $C54, $B54, $D54, Hombres!$A$1:$DW$117, Mujeres!$A$1:$DW$117)</f>
        <v>10085816.775503155</v>
      </c>
      <c r="BR54" s="48" cm="1">
        <f t="array" ref="BR54">AnualidadActivo(BR$2, $E54, $C54, $B54, $D54, Hombres!$A$1:$DW$117, Mujeres!$A$1:$DW$117)</f>
        <v>7463582.3066352904</v>
      </c>
      <c r="BS54" s="48" cm="1">
        <f t="array" ref="BS54">AnualidadActivo(BS$2, $E54, $C54, $B54, $D54, Hombres!$A$1:$DW$117, Mujeres!$A$1:$DW$117)</f>
        <v>5274803.3971457984</v>
      </c>
      <c r="BT54" s="48" cm="1">
        <f t="array" ref="BT54">AnualidadActivo(BT$2, $E54, $C54, $B54, $D54, Hombres!$A$1:$DW$117, Mujeres!$A$1:$DW$117)</f>
        <v>3535247.60622021</v>
      </c>
      <c r="BU54" s="48" cm="1">
        <f t="array" ref="BU54">AnualidadActivo(BU$2, $E54, $C54, $B54, $D54, Hombres!$A$1:$DW$117, Mujeres!$A$1:$DW$117)</f>
        <v>2227936.1266068444</v>
      </c>
      <c r="BV54" s="48" cm="1">
        <f t="array" ref="BV54">AnualidadActivo(BV$2, $E54, $C54, $B54, $D54, Hombres!$A$1:$DW$117, Mujeres!$A$1:$DW$117)</f>
        <v>1306899.3848194114</v>
      </c>
      <c r="BW54" s="48" cm="1">
        <f t="array" ref="BW54">AnualidadActivo(BW$2, $E54, $C54, $B54, $D54, Hombres!$A$1:$DW$117, Mujeres!$A$1:$DW$117)</f>
        <v>704920.90529929812</v>
      </c>
      <c r="BX54" s="48" cm="1">
        <f t="array" ref="BX54">AnualidadActivo(BX$2, $E54, $C54, $B54, $D54, Hombres!$A$1:$DW$117, Mujeres!$A$1:$DW$117)</f>
        <v>344408.93841395905</v>
      </c>
      <c r="BY54" s="48" cm="1">
        <f t="array" ref="BY54">AnualidadActivo(BY$2, $E54, $C54, $B54, $D54, Hombres!$A$1:$DW$117, Mujeres!$A$1:$DW$117)</f>
        <v>149536.26019940598</v>
      </c>
      <c r="BZ54" s="48" cm="1">
        <f t="array" ref="BZ54">AnualidadActivo(BZ$2, $E54, $C54, $B54, $D54, Hombres!$A$1:$DW$117, Mujeres!$A$1:$DW$117)</f>
        <v>0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7759.5</v>
      </c>
      <c r="DG54" s="48" cm="1">
        <f t="array" ref="DG54">beneficio_muerte_individual_activo(DG$2,$F54,$D54, Hombres!$A$1:$DW$117, Mujeres!$A$1:$DW$117)</f>
        <v>8277.6339730500003</v>
      </c>
      <c r="DH54" s="48" cm="1">
        <f t="array" ref="DH54">beneficio_muerte_individual_activo(DH$2,$F54,$D54, Hombres!$A$1:$DW$117, Mujeres!$A$1:$DW$117)</f>
        <v>8859.9907869361086</v>
      </c>
      <c r="DI54" s="48" cm="1">
        <f t="array" ref="DI54">beneficio_muerte_individual_activo(DI$2,$F54,$D54, Hombres!$A$1:$DW$117, Mujeres!$A$1:$DW$117)</f>
        <v>9458.168076118789</v>
      </c>
      <c r="DJ54" s="48" cm="1">
        <f t="array" ref="DJ54">beneficio_muerte_individual_activo(DJ$2,$F54,$D54, Hombres!$A$1:$DW$117, Mujeres!$A$1:$DW$117)</f>
        <v>10069.334337186947</v>
      </c>
      <c r="DK54" s="48" cm="1">
        <f t="array" ref="DK54">beneficio_muerte_individual_activo(DK$2,$F54,$D54, Hombres!$A$1:$DW$117, Mujeres!$A$1:$DW$117)</f>
        <v>10777.880878360807</v>
      </c>
      <c r="DL54" s="48" cm="1">
        <f t="array" ref="DL54">beneficio_muerte_individual_activo(DL$2,$F54,$D54, Hombres!$A$1:$DW$117, Mujeres!$A$1:$DW$117)</f>
        <v>11601.483875609212</v>
      </c>
      <c r="DM54" s="48" cm="1">
        <f t="array" ref="DM54">beneficio_muerte_individual_activo(DM$2,$F54,$D54, Hombres!$A$1:$DW$117, Mujeres!$A$1:$DW$117)</f>
        <v>12494.79884924663</v>
      </c>
      <c r="DN54" s="48" cm="1">
        <f t="array" ref="DN54">beneficio_muerte_individual_activo(DN$2,$F54,$D54, Hombres!$A$1:$DW$117, Mujeres!$A$1:$DW$117)</f>
        <v>13343.957539172263</v>
      </c>
      <c r="DO54" s="48" cm="1">
        <f t="array" ref="DO54">beneficio_muerte_individual_activo(DO$2,$F54,$D54, Hombres!$A$1:$DW$117, Mujeres!$A$1:$DW$117)</f>
        <v>14157.234935384091</v>
      </c>
      <c r="DP54" s="48" cm="1">
        <f t="array" ref="DP54">beneficio_muerte_individual_activo(DP$2,$F54,$D54, Hombres!$A$1:$DW$117, Mujeres!$A$1:$DW$117)</f>
        <v>15060.291011549869</v>
      </c>
      <c r="DQ54" s="48" cm="1">
        <f t="array" ref="DQ54">beneficio_muerte_individual_activo(DQ$2,$F54,$D54, Hombres!$A$1:$DW$117, Mujeres!$A$1:$DW$117)</f>
        <v>16193.47263355782</v>
      </c>
      <c r="DR54" s="48" cm="1">
        <f t="array" ref="DR54">beneficio_muerte_individual_activo(DR$2,$F54,$D54, Hombres!$A$1:$DW$117, Mujeres!$A$1:$DW$117)</f>
        <v>17598.786852359921</v>
      </c>
      <c r="DS54" s="48" cm="1">
        <f t="array" ref="DS54">beneficio_muerte_individual_activo(DS$2,$F54,$D54, Hombres!$A$1:$DW$117, Mujeres!$A$1:$DW$117)</f>
        <v>19214.135355393191</v>
      </c>
      <c r="DT54" s="48" cm="1">
        <f t="array" ref="DT54">beneficio_muerte_individual_activo(DT$2,$F54,$D54, Hombres!$A$1:$DW$117, Mujeres!$A$1:$DW$117)</f>
        <v>12582.596689644308</v>
      </c>
      <c r="DU54" s="48" cm="1">
        <f t="array" ref="DU54">beneficio_muerte_individual_activo(DU$2,$F54,$D54, Hombres!$A$1:$DW$117, Mujeres!$A$1:$DW$117)</f>
        <v>13680.044419430424</v>
      </c>
      <c r="DV54" s="48" cm="1">
        <f t="array" ref="DV54">beneficio_muerte_individual_activo(DV$2,$F54,$D54, Hombres!$A$1:$DW$117, Mujeres!$A$1:$DW$117)</f>
        <v>14742.85239982542</v>
      </c>
      <c r="DW54" s="48" cm="1">
        <f t="array" ref="DW54">beneficio_muerte_individual_activo(DW$2,$F54,$D54, Hombres!$A$1:$DW$117, Mujeres!$A$1:$DW$117)</f>
        <v>15759.62860186772</v>
      </c>
      <c r="DX54" s="48" cm="1">
        <f t="array" ref="DX54">beneficio_muerte_individual_activo(DX$2,$F54,$D54, Hombres!$A$1:$DW$117, Mujeres!$A$1:$DW$117)</f>
        <v>16788.632494064976</v>
      </c>
      <c r="DY54" s="48" cm="1">
        <f t="array" ref="DY54">beneficio_muerte_individual_activo(DY$2,$F54,$D54, Hombres!$A$1:$DW$117, Mujeres!$A$1:$DW$117)</f>
        <v>17939.54601154921</v>
      </c>
      <c r="DZ54" s="48" cm="1">
        <f t="array" ref="DZ54">beneficio_muerte_individual_activo(DZ$2,$F54,$D54, Hombres!$A$1:$DW$117, Mujeres!$A$1:$DW$117)</f>
        <v>19304.096208536852</v>
      </c>
      <c r="EA54" s="48" cm="1">
        <f t="array" ref="EA54">beneficio_muerte_individual_activo(EA$2,$F54,$D54, Hombres!$A$1:$DW$117, Mujeres!$A$1:$DW$117)</f>
        <v>21012.702366865764</v>
      </c>
      <c r="EB54" s="48" cm="1">
        <f t="array" ref="EB54">beneficio_muerte_individual_activo(EB$2,$F54,$D54, Hombres!$A$1:$DW$117, Mujeres!$A$1:$DW$117)</f>
        <v>23262.311320653182</v>
      </c>
      <c r="EC54" s="48" cm="1">
        <f t="array" ref="EC54">beneficio_muerte_individual_activo(EC$2,$F54,$D54, Hombres!$A$1:$DW$117, Mujeres!$A$1:$DW$117)</f>
        <v>26000.206003529984</v>
      </c>
      <c r="ED54" s="48" cm="1">
        <f t="array" ref="ED54">beneficio_muerte_individual_activo(ED$2,$F54,$D54, Hombres!$A$1:$DW$117, Mujeres!$A$1:$DW$117)</f>
        <v>28821.129992640985</v>
      </c>
      <c r="EE54" s="48" cm="1">
        <f t="array" ref="EE54">beneficio_muerte_individual_activo(EE$2,$F54,$D54, Hombres!$A$1:$DW$117, Mujeres!$A$1:$DW$117)</f>
        <v>31399.493956726728</v>
      </c>
      <c r="EF54" s="48" cm="1">
        <f t="array" ref="EF54">beneficio_muerte_individual_activo(EF$2,$F54,$D54, Hombres!$A$1:$DW$117, Mujeres!$A$1:$DW$117)</f>
        <v>33833.127378663863</v>
      </c>
      <c r="EG54" s="48" cm="1">
        <f t="array" ref="EG54">beneficio_muerte_individual_activo(EG$2,$F54,$D54, Hombres!$A$1:$DW$117, Mujeres!$A$1:$DW$117)</f>
        <v>36569.05078185883</v>
      </c>
      <c r="EH54" s="48" cm="1">
        <f t="array" ref="EH54">beneficio_muerte_individual_activo(EH$2,$F54,$D54, Hombres!$A$1:$DW$117, Mujeres!$A$1:$DW$117)</f>
        <v>39942.742343848091</v>
      </c>
      <c r="EI54" s="48" cm="1">
        <f t="array" ref="EI54">beneficio_muerte_individual_activo(EI$2,$F54,$D54, Hombres!$A$1:$DW$117, Mujeres!$A$1:$DW$117)</f>
        <v>44078.61007760364</v>
      </c>
      <c r="EJ54" s="48" cm="1">
        <f t="array" ref="EJ54">beneficio_muerte_individual_activo(EJ$2,$F54,$D54, Hombres!$A$1:$DW$117, Mujeres!$A$1:$DW$117)</f>
        <v>48939.781421165491</v>
      </c>
      <c r="EK54" s="48" cm="1">
        <f t="array" ref="EK54">beneficio_muerte_individual_activo(EK$2,$F54,$D54, Hombres!$A$1:$DW$117, Mujeres!$A$1:$DW$117)</f>
        <v>57047.328078557897</v>
      </c>
      <c r="EL54" s="48" cm="1">
        <f t="array" ref="EL54">beneficio_muerte_individual_activo(EL$2,$F54,$D54, Hombres!$A$1:$DW$117, Mujeres!$A$1:$DW$117)</f>
        <v>62428.343986443506</v>
      </c>
      <c r="EM54" s="48" cm="1">
        <f t="array" ref="EM54">beneficio_muerte_individual_activo(EM$2,$F54,$D54, Hombres!$A$1:$DW$117, Mujeres!$A$1:$DW$117)</f>
        <v>68100.737070528368</v>
      </c>
      <c r="EN54" s="48" cm="1">
        <f t="array" ref="EN54">beneficio_muerte_individual_activo(EN$2,$F54,$D54, Hombres!$A$1:$DW$117, Mujeres!$A$1:$DW$117)</f>
        <v>73977.447900841915</v>
      </c>
      <c r="EO54" s="48" cm="1">
        <f t="array" ref="EO54">beneficio_muerte_individual_activo(EO$2,$F54,$D54, Hombres!$A$1:$DW$117, Mujeres!$A$1:$DW$117)</f>
        <v>80038.643166491078</v>
      </c>
      <c r="EP54" s="48" cm="1">
        <f t="array" ref="EP54">beneficio_muerte_individual_activo(EP$2,$F54,$D54, Hombres!$A$1:$DW$117, Mujeres!$A$1:$DW$117)</f>
        <v>86339.54570256373</v>
      </c>
      <c r="EQ54" s="48" cm="1">
        <f t="array" ref="EQ54">beneficio_muerte_individual_activo(EQ$2,$F54,$D54, Hombres!$A$1:$DW$117, Mujeres!$A$1:$DW$117)</f>
        <v>92844.692465056782</v>
      </c>
      <c r="ER54" s="48" cm="1">
        <f t="array" ref="ER54">beneficio_muerte_individual_activo(ER$2,$F54,$D54, Hombres!$A$1:$DW$117, Mujeres!$A$1:$DW$117)</f>
        <v>99328.371314119096</v>
      </c>
      <c r="ES54" s="48" cm="1">
        <f t="array" ref="ES54">beneficio_muerte_individual_activo(ES$2,$F54,$D54, Hombres!$A$1:$DW$117, Mujeres!$A$1:$DW$117)</f>
        <v>105551.71298179339</v>
      </c>
      <c r="ET54" s="48" cm="1">
        <f t="array" ref="ET54">beneficio_muerte_individual_activo(ET$2,$F54,$D54, Hombres!$A$1:$DW$117, Mujeres!$A$1:$DW$117)</f>
        <v>111373.3551729873</v>
      </c>
      <c r="EU54" s="48" cm="1">
        <f t="array" ref="EU54">beneficio_muerte_individual_activo(EU$2,$F54,$D54, Hombres!$A$1:$DW$117, Mujeres!$A$1:$DW$117)</f>
        <v>116724.00143729353</v>
      </c>
      <c r="EV54" s="48" cm="1">
        <f t="array" ref="EV54">beneficio_muerte_individual_activo(EV$2,$F54,$D54, Hombres!$A$1:$DW$117, Mujeres!$A$1:$DW$117)</f>
        <v>121414.15126308071</v>
      </c>
      <c r="EW54" s="48" cm="1">
        <f t="array" ref="EW54">beneficio_muerte_individual_activo(EW$2,$F54,$D54, Hombres!$A$1:$DW$117, Mujeres!$A$1:$DW$117)</f>
        <v>125096.23086980949</v>
      </c>
      <c r="EX54" s="48" cm="1">
        <f t="array" ref="EX54">beneficio_muerte_individual_activo(EX$2,$F54,$D54, Hombres!$A$1:$DW$117, Mujeres!$A$1:$DW$117)</f>
        <v>127448.94768728479</v>
      </c>
      <c r="EY54" s="48" cm="1">
        <f t="array" ref="EY54">beneficio_muerte_individual_activo(EY$2,$F54,$D54, Hombres!$A$1:$DW$117, Mujeres!$A$1:$DW$117)</f>
        <v>128264.55810437094</v>
      </c>
      <c r="EZ54" s="48" cm="1">
        <f t="array" ref="EZ54">beneficio_muerte_individual_activo(EZ$2,$F54,$D54, Hombres!$A$1:$DW$117, Mujeres!$A$1:$DW$117)</f>
        <v>127360.01189514839</v>
      </c>
      <c r="FA54" s="48" cm="1">
        <f t="array" ref="FA54">beneficio_muerte_individual_activo(FA$2,$F54,$D54, Hombres!$A$1:$DW$117, Mujeres!$A$1:$DW$117)</f>
        <v>124515.27957656454</v>
      </c>
      <c r="FB54" s="48" cm="1">
        <f t="array" ref="FB54">beneficio_muerte_individual_activo(FB$2,$F54,$D54, Hombres!$A$1:$DW$117, Mujeres!$A$1:$DW$117)</f>
        <v>119510.41797768974</v>
      </c>
      <c r="FC54" s="48" cm="1">
        <f t="array" ref="FC54">beneficio_muerte_individual_activo(FC$2,$F54,$D54, Hombres!$A$1:$DW$117, Mujeres!$A$1:$DW$117)</f>
        <v>112288.93513001499</v>
      </c>
      <c r="FD54" s="48" cm="1">
        <f t="array" ref="FD54">beneficio_muerte_individual_activo(FD$2,$F54,$D54, Hombres!$A$1:$DW$117, Mujeres!$A$1:$DW$117)</f>
        <v>103013.11000155886</v>
      </c>
      <c r="FE54" s="48" cm="1">
        <f t="array" ref="FE54">beneficio_muerte_individual_activo(FE$2,$F54,$D54, Hombres!$A$1:$DW$117, Mujeres!$A$1:$DW$117)</f>
        <v>91987.91814796938</v>
      </c>
      <c r="FF54" s="48" cm="1">
        <f t="array" ref="FF54">beneficio_muerte_individual_activo(FF$2,$F54,$D54, Hombres!$A$1:$DW$117, Mujeres!$A$1:$DW$117)</f>
        <v>79629.604569249961</v>
      </c>
      <c r="FG54" s="48" cm="1">
        <f t="array" ref="FG54">beneficio_muerte_individual_activo(FG$2,$F54,$D54, Hombres!$A$1:$DW$117, Mujeres!$A$1:$DW$117)</f>
        <v>66484.277422546977</v>
      </c>
      <c r="FH54" s="48" cm="1">
        <f t="array" ref="FH54">beneficio_muerte_individual_activo(FH$2,$F54,$D54, Hombres!$A$1:$DW$117, Mujeres!$A$1:$DW$117)</f>
        <v>53245.767854138583</v>
      </c>
      <c r="FI54" s="48" cm="1">
        <f t="array" ref="FI54">beneficio_muerte_individual_activo(FI$2,$F54,$D54, Hombres!$A$1:$DW$117, Mujeres!$A$1:$DW$117)</f>
        <v>40662.812610544948</v>
      </c>
      <c r="FJ54" s="48" cm="1">
        <f t="array" ref="FJ54">beneficio_muerte_individual_activo(FJ$2,$F54,$D54, Hombres!$A$1:$DW$117, Mujeres!$A$1:$DW$117)</f>
        <v>29401.21688812667</v>
      </c>
      <c r="FK54" s="48" cm="1">
        <f t="array" ref="FK54">beneficio_muerte_individual_activo(FK$2,$F54,$D54, Hombres!$A$1:$DW$117, Mujeres!$A$1:$DW$117)</f>
        <v>19951.450094089145</v>
      </c>
      <c r="FL54" s="48" cm="1">
        <f t="array" ref="FL54">beneficio_muerte_individual_activo(FL$2,$F54,$D54, Hombres!$A$1:$DW$117, Mujeres!$A$1:$DW$117)</f>
        <v>12572.423141349349</v>
      </c>
      <c r="FM54" s="48" cm="1">
        <f t="array" ref="FM54">beneficio_muerte_individual_activo(FM$2,$F54,$D54, Hombres!$A$1:$DW$117, Mujeres!$A$1:$DW$117)</f>
        <v>7265.6468092180785</v>
      </c>
      <c r="FN54" s="48" cm="1">
        <f t="array" ref="FN54">beneficio_muerte_individual_activo(FN$2,$F54,$D54, Hombres!$A$1:$DW$117, Mujeres!$A$1:$DW$117)</f>
        <v>3792.7018091786858</v>
      </c>
      <c r="FO54" s="48" cm="1">
        <f t="array" ref="FO54">beneficio_muerte_individual_activo(FO$2,$F54,$D54, Hombres!$A$1:$DW$117, Mujeres!$A$1:$DW$117)</f>
        <v>1754.0687049210949</v>
      </c>
      <c r="FP54" s="48" cm="1">
        <f t="array" ref="FP54">beneficio_muerte_individual_activo(FP$2,$F54,$D54, Hombres!$A$1:$DW$117, Mujeres!$A$1:$DW$117)</f>
        <v>700.74624432833878</v>
      </c>
      <c r="FQ54" s="108" cm="1">
        <f t="array" ref="FQ54">beneficio_muerte_individual_activo(FQ$2,$F54,$D54, Hombres!$A$1:$DW$117, Mujeres!$A$1:$DW$117)</f>
        <v>233.63771449257737</v>
      </c>
      <c r="FR54" s="48" cm="1">
        <f t="array" ref="FR54">beneficio_muerte_individual_activo(FR$2,$F54,$D54, Hombres!$A$1:$DW$117, Mujeres!$A$1:$DW$117)</f>
        <v>61.84378372895636</v>
      </c>
      <c r="FS54" s="48" cm="1">
        <f t="array" ref="FS54">beneficio_muerte_individual_activo(FS$2,$F54,$D54, Hombres!$A$1:$DW$117, Mujeres!$A$1:$DW$117)</f>
        <v>11.986237211789236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35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0</v>
      </c>
      <c r="AA55" s="48" cm="1">
        <f t="array" ref="AA55">AnualidadActivo(AA$2, $E55, $C55, $B55, $D55, Hombres!$A$1:$DW$117, Mujeres!$A$1:$DW$117)</f>
        <v>31554007.774031766</v>
      </c>
      <c r="AB55" s="48" cm="1">
        <f t="array" ref="AB55">AnualidadActivo(AB$2, $E55, $C55, $B55, $D55, Hombres!$A$1:$DW$117, Mujeres!$A$1:$DW$117)</f>
        <v>32500628.007252716</v>
      </c>
      <c r="AC55" s="48" cm="1">
        <f t="array" ref="AC55">AnualidadActivo(AC$2, $E55, $C55, $B55, $D55, Hombres!$A$1:$DW$117, Mujeres!$A$1:$DW$117)</f>
        <v>33475646.847470302</v>
      </c>
      <c r="AD55" s="48" cm="1">
        <f t="array" ref="AD55">AnualidadActivo(AD$2, $E55, $C55, $B55, $D55, Hombres!$A$1:$DW$117, Mujeres!$A$1:$DW$117)</f>
        <v>34479916.252894416</v>
      </c>
      <c r="AE55" s="48" cm="1">
        <f t="array" ref="AE55">AnualidadActivo(AE$2, $E55, $C55, $B55, $D55, Hombres!$A$1:$DW$117, Mujeres!$A$1:$DW$117)</f>
        <v>35514313.740481243</v>
      </c>
      <c r="AF55" s="48" cm="1">
        <f t="array" ref="AF55">AnualidadActivo(AF$2, $E55, $C55, $B55, $D55, Hombres!$A$1:$DW$117, Mujeres!$A$1:$DW$117)</f>
        <v>36423807.365610056</v>
      </c>
      <c r="AG55" s="48" cm="1">
        <f t="array" ref="AG55">AnualidadActivo(AG$2, $E55, $C55, $B55, $D55, Hombres!$A$1:$DW$117, Mujeres!$A$1:$DW$117)</f>
        <v>37341627.066246048</v>
      </c>
      <c r="AH55" s="48" cm="1">
        <f t="array" ref="AH55">AnualidadActivo(AH$2, $E55, $C55, $B55, $D55, Hombres!$A$1:$DW$117, Mujeres!$A$1:$DW$117)</f>
        <v>38267428.01854343</v>
      </c>
      <c r="AI55" s="48" cm="1">
        <f t="array" ref="AI55">AnualidadActivo(AI$2, $E55, $C55, $B55, $D55, Hombres!$A$1:$DW$117, Mujeres!$A$1:$DW$117)</f>
        <v>39201405.253209397</v>
      </c>
      <c r="AJ55" s="48" cm="1">
        <f t="array" ref="AJ55">AnualidadActivo(AJ$2, $E55, $C55, $B55, $D55, Hombres!$A$1:$DW$117, Mujeres!$A$1:$DW$117)</f>
        <v>40142906.932030529</v>
      </c>
      <c r="AK55" s="48" cm="1">
        <f t="array" ref="AK55">AnualidadActivo(AK$2, $E55, $C55, $B55, $D55, Hombres!$A$1:$DW$117, Mujeres!$A$1:$DW$117)</f>
        <v>41089125.627766691</v>
      </c>
      <c r="AL55" s="48" cm="1">
        <f t="array" ref="AL55">AnualidadActivo(AL$2, $E55, $C55, $B55, $D55, Hombres!$A$1:$DW$117, Mujeres!$A$1:$DW$117)</f>
        <v>42035395.083543077</v>
      </c>
      <c r="AM55" s="48" cm="1">
        <f t="array" ref="AM55">AnualidadActivo(AM$2, $E55, $C55, $B55, $D55, Hombres!$A$1:$DW$117, Mujeres!$A$1:$DW$117)</f>
        <v>42974859.513219789</v>
      </c>
      <c r="AN55" s="48" cm="1">
        <f t="array" ref="AN55">AnualidadActivo(AN$2, $E55, $C55, $B55, $D55, Hombres!$A$1:$DW$117, Mujeres!$A$1:$DW$117)</f>
        <v>43897381.612627879</v>
      </c>
      <c r="AO55" s="48" cm="1">
        <f t="array" ref="AO55">AnualidadActivo(AO$2, $E55, $C55, $B55, $D55, Hombres!$A$1:$DW$117, Mujeres!$A$1:$DW$117)</f>
        <v>44792431.006295986</v>
      </c>
      <c r="AP55" s="48" cm="1">
        <f t="array" ref="AP55">AnualidadActivo(AP$2, $E55, $C55, $B55, $D55, Hombres!$A$1:$DW$117, Mujeres!$A$1:$DW$117)</f>
        <v>45654380.490674183</v>
      </c>
      <c r="AQ55" s="48" cm="1">
        <f t="array" ref="AQ55">AnualidadActivo(AQ$2, $E55, $C55, $B55, $D55, Hombres!$A$1:$DW$117, Mujeres!$A$1:$DW$117)</f>
        <v>46482535.110704988</v>
      </c>
      <c r="AR55" s="48" cm="1">
        <f t="array" ref="AR55">AnualidadActivo(AR$2, $E55, $C55, $B55, $D55, Hombres!$A$1:$DW$117, Mujeres!$A$1:$DW$117)</f>
        <v>47275187.558292098</v>
      </c>
      <c r="AS55" s="48" cm="1">
        <f t="array" ref="AS55">AnualidadActivo(AS$2, $E55, $C55, $B55, $D55, Hombres!$A$1:$DW$117, Mujeres!$A$1:$DW$117)</f>
        <v>48023460.361569248</v>
      </c>
      <c r="AT55" s="48" cm="1">
        <f t="array" ref="AT55">AnualidadActivo(AT$2, $E55, $C55, $B55, $D55, Hombres!$A$1:$DW$117, Mujeres!$A$1:$DW$117)</f>
        <v>48710918.933982357</v>
      </c>
      <c r="AU55" s="48" cm="1">
        <f t="array" ref="AU55">AnualidadActivo(AU$2, $E55, $C55, $B55, $D55, Hombres!$A$1:$DW$117, Mujeres!$A$1:$DW$117)</f>
        <v>49315635.668574542</v>
      </c>
      <c r="AV55" s="48" cm="1">
        <f t="array" ref="AV55">AnualidadActivo(AV$2, $E55, $C55, $B55, $D55, Hombres!$A$1:$DW$117, Mujeres!$A$1:$DW$117)</f>
        <v>49813728.076549999</v>
      </c>
      <c r="AW55" s="48" cm="1">
        <f t="array" ref="AW55">AnualidadActivo(AW$2, $E55, $C55, $B55, $D55, Hombres!$A$1:$DW$117, Mujeres!$A$1:$DW$117)</f>
        <v>50127047.061170615</v>
      </c>
      <c r="AX55" s="48" cm="1">
        <f t="array" ref="AX55">AnualidadActivo(AX$2, $E55, $C55, $B55, $D55, Hombres!$A$1:$DW$117, Mujeres!$A$1:$DW$117)</f>
        <v>50298983.684750237</v>
      </c>
      <c r="AY55" s="48" cm="1">
        <f t="array" ref="AY55">AnualidadActivo(AY$2, $E55, $C55, $B55, $D55, Hombres!$A$1:$DW$117, Mujeres!$A$1:$DW$117)</f>
        <v>50311786.134170562</v>
      </c>
      <c r="AZ55" s="48" cm="1">
        <f t="array" ref="AZ55">AnualidadActivo(AZ$2, $E55, $C55, $B55, $D55, Hombres!$A$1:$DW$117, Mujeres!$A$1:$DW$117)</f>
        <v>50146187.204452105</v>
      </c>
      <c r="BA55" s="48" cm="1">
        <f t="array" ref="BA55">AnualidadActivo(BA$2, $E55, $C55, $B55, $D55, Hombres!$A$1:$DW$117, Mujeres!$A$1:$DW$117)</f>
        <v>49781276.6095213</v>
      </c>
      <c r="BB55" s="48" cm="1">
        <f t="array" ref="BB55">AnualidadActivo(BB$2, $E55, $C55, $B55, $D55, Hombres!$A$1:$DW$117, Mujeres!$A$1:$DW$117)</f>
        <v>49194607.400898509</v>
      </c>
      <c r="BC55" s="48" cm="1">
        <f t="array" ref="BC55">AnualidadActivo(BC$2, $E55, $C55, $B55, $D55, Hombres!$A$1:$DW$117, Mujeres!$A$1:$DW$117)</f>
        <v>48365274.772023469</v>
      </c>
      <c r="BD55" s="48" cm="1">
        <f t="array" ref="BD55">AnualidadActivo(BD$2, $E55, $C55, $B55, $D55, Hombres!$A$1:$DW$117, Mujeres!$A$1:$DW$117)</f>
        <v>47275938.900170974</v>
      </c>
      <c r="BE55" s="48" cm="1">
        <f t="array" ref="BE55">AnualidadActivo(BE$2, $E55, $C55, $B55, $D55, Hombres!$A$1:$DW$117, Mujeres!$A$1:$DW$117)</f>
        <v>45911741.854366936</v>
      </c>
      <c r="BF55" s="48" cm="1">
        <f t="array" ref="BF55">AnualidadActivo(BF$2, $E55, $C55, $B55, $D55, Hombres!$A$1:$DW$117, Mujeres!$A$1:$DW$117)</f>
        <v>44260520.824636064</v>
      </c>
      <c r="BG55" s="48" cm="1">
        <f t="array" ref="BG55">AnualidadActivo(BG$2, $E55, $C55, $B55, $D55, Hombres!$A$1:$DW$117, Mujeres!$A$1:$DW$117)</f>
        <v>42313935.948564187</v>
      </c>
      <c r="BH55" s="48" cm="1">
        <f t="array" ref="BH55">AnualidadActivo(BH$2, $E55, $C55, $B55, $D55, Hombres!$A$1:$DW$117, Mujeres!$A$1:$DW$117)</f>
        <v>40072449.001685001</v>
      </c>
      <c r="BI55" s="48" cm="1">
        <f t="array" ref="BI55">AnualidadActivo(BI$2, $E55, $C55, $B55, $D55, Hombres!$A$1:$DW$117, Mujeres!$A$1:$DW$117)</f>
        <v>37547164.973322332</v>
      </c>
      <c r="BJ55" s="48" cm="1">
        <f t="array" ref="BJ55">AnualidadActivo(BJ$2, $E55, $C55, $B55, $D55, Hombres!$A$1:$DW$117, Mujeres!$A$1:$DW$117)</f>
        <v>34758274.425881863</v>
      </c>
      <c r="BK55" s="48" cm="1">
        <f t="array" ref="BK55">AnualidadActivo(BK$2, $E55, $C55, $B55, $D55, Hombres!$A$1:$DW$117, Mujeres!$A$1:$DW$117)</f>
        <v>31735977.640369631</v>
      </c>
      <c r="BL55" s="48" cm="1">
        <f t="array" ref="BL55">AnualidadActivo(BL$2, $E55, $C55, $B55, $D55, Hombres!$A$1:$DW$117, Mujeres!$A$1:$DW$117)</f>
        <v>28523850.209694803</v>
      </c>
      <c r="BM55" s="48" cm="1">
        <f t="array" ref="BM55">AnualidadActivo(BM$2, $E55, $C55, $B55, $D55, Hombres!$A$1:$DW$117, Mujeres!$A$1:$DW$117)</f>
        <v>25181904.443139337</v>
      </c>
      <c r="BN55" s="48" cm="1">
        <f t="array" ref="BN55">AnualidadActivo(BN$2, $E55, $C55, $B55, $D55, Hombres!$A$1:$DW$117, Mujeres!$A$1:$DW$117)</f>
        <v>21784188.241257939</v>
      </c>
      <c r="BO55" s="48" cm="1">
        <f t="array" ref="BO55">AnualidadActivo(BO$2, $E55, $C55, $B55, $D55, Hombres!$A$1:$DW$117, Mujeres!$A$1:$DW$117)</f>
        <v>18413294.500540648</v>
      </c>
      <c r="BP55" s="48" cm="1">
        <f t="array" ref="BP55">AnualidadActivo(BP$2, $E55, $C55, $B55, $D55, Hombres!$A$1:$DW$117, Mujeres!$A$1:$DW$117)</f>
        <v>15156388.311446263</v>
      </c>
      <c r="BQ55" s="48" cm="1">
        <f t="array" ref="BQ55">AnualidadActivo(BQ$2, $E55, $C55, $B55, $D55, Hombres!$A$1:$DW$117, Mujeres!$A$1:$DW$117)</f>
        <v>12101434.430596828</v>
      </c>
      <c r="BR55" s="48" cm="1">
        <f t="array" ref="BR55">AnualidadActivo(BR$2, $E55, $C55, $B55, $D55, Hombres!$A$1:$DW$117, Mujeres!$A$1:$DW$117)</f>
        <v>9331158.3651841488</v>
      </c>
      <c r="BS55" s="48" cm="1">
        <f t="array" ref="BS55">AnualidadActivo(BS$2, $E55, $C55, $B55, $D55, Hombres!$A$1:$DW$117, Mujeres!$A$1:$DW$117)</f>
        <v>6913361.1560262982</v>
      </c>
      <c r="BT55" s="48" cm="1">
        <f t="array" ref="BT55">AnualidadActivo(BT$2, $E55, $C55, $B55, $D55, Hombres!$A$1:$DW$117, Mujeres!$A$1:$DW$117)</f>
        <v>4892013.3329497026</v>
      </c>
      <c r="BU55" s="48" cm="1">
        <f t="array" ref="BU55">AnualidadActivo(BU$2, $E55, $C55, $B55, $D55, Hombres!$A$1:$DW$117, Mujeres!$A$1:$DW$117)</f>
        <v>3282556.0089183021</v>
      </c>
      <c r="BV55" s="48" cm="1">
        <f t="array" ref="BV55">AnualidadActivo(BV$2, $E55, $C55, $B55, $D55, Hombres!$A$1:$DW$117, Mujeres!$A$1:$DW$117)</f>
        <v>2070919.7134859147</v>
      </c>
      <c r="BW55" s="48" cm="1">
        <f t="array" ref="BW55">AnualidadActivo(BW$2, $E55, $C55, $B55, $D55, Hombres!$A$1:$DW$117, Mujeres!$A$1:$DW$117)</f>
        <v>1216092.2895499761</v>
      </c>
      <c r="BX55" s="48" cm="1">
        <f t="array" ref="BX55">AnualidadActivo(BX$2, $E55, $C55, $B55, $D55, Hombres!$A$1:$DW$117, Mujeres!$A$1:$DW$117)</f>
        <v>656654.33254259394</v>
      </c>
      <c r="BY55" s="48" cm="1">
        <f t="array" ref="BY55">AnualidadActivo(BY$2, $E55, $C55, $B55, $D55, Hombres!$A$1:$DW$117, Mujeres!$A$1:$DW$117)</f>
        <v>321142.73617181304</v>
      </c>
      <c r="BZ55" s="48" cm="1">
        <f t="array" ref="BZ55">AnualidadActivo(BZ$2, $E55, $C55, $B55, $D55, Hombres!$A$1:$DW$117, Mujeres!$A$1:$DW$117)</f>
        <v>139537.3589760506</v>
      </c>
      <c r="CA55" s="48" cm="1">
        <f t="array" ref="CA55">AnualidadActivo(CA$2, $E55, $C55, $B55, $D55, Hombres!$A$1:$DW$117, Mujeres!$A$1:$DW$117)</f>
        <v>0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7151.5</v>
      </c>
      <c r="DG55" s="48" cm="1">
        <f t="array" ref="DG55">beneficio_muerte_individual_activo(DG$2,$F55,$D55, Hombres!$A$1:$DW$117, Mujeres!$A$1:$DW$117)</f>
        <v>7600.1139867000002</v>
      </c>
      <c r="DH55" s="48" cm="1">
        <f t="array" ref="DH55">beneficio_muerte_individual_activo(DH$2,$F55,$D55, Hombres!$A$1:$DW$117, Mujeres!$A$1:$DW$117)</f>
        <v>8118.9755214612605</v>
      </c>
      <c r="DI55" s="48" cm="1">
        <f t="array" ref="DI55">beneficio_muerte_individual_activo(DI$2,$F55,$D55, Hombres!$A$1:$DW$117, Mujeres!$A$1:$DW$117)</f>
        <v>8685.5885342493093</v>
      </c>
      <c r="DJ55" s="48" cm="1">
        <f t="array" ref="DJ55">beneficio_muerte_individual_activo(DJ$2,$F55,$D55, Hombres!$A$1:$DW$117, Mujeres!$A$1:$DW$117)</f>
        <v>9255.217151542598</v>
      </c>
      <c r="DK55" s="48" cm="1">
        <f t="array" ref="DK55">beneficio_muerte_individual_activo(DK$2,$F55,$D55, Hombres!$A$1:$DW$117, Mujeres!$A$1:$DW$117)</f>
        <v>9847.4608125633658</v>
      </c>
      <c r="DL55" s="48" cm="1">
        <f t="array" ref="DL55">beneficio_muerte_individual_activo(DL$2,$F55,$D55, Hombres!$A$1:$DW$117, Mujeres!$A$1:$DW$117)</f>
        <v>10555.9547919093</v>
      </c>
      <c r="DM55" s="48" cm="1">
        <f t="array" ref="DM55">beneficio_muerte_individual_activo(DM$2,$F55,$D55, Hombres!$A$1:$DW$117, Mujeres!$A$1:$DW$117)</f>
        <v>11382.418225552867</v>
      </c>
      <c r="DN55" s="48" cm="1">
        <f t="array" ref="DN55">beneficio_muerte_individual_activo(DN$2,$F55,$D55, Hombres!$A$1:$DW$117, Mujeres!$A$1:$DW$117)</f>
        <v>12256.421652525754</v>
      </c>
      <c r="DO55" s="48" cm="1">
        <f t="array" ref="DO55">beneficio_muerte_individual_activo(DO$2,$F55,$D55, Hombres!$A$1:$DW$117, Mujeres!$A$1:$DW$117)</f>
        <v>13068.882628216241</v>
      </c>
      <c r="DP55" s="48" cm="1">
        <f t="array" ref="DP55">beneficio_muerte_individual_activo(DP$2,$F55,$D55, Hombres!$A$1:$DW$117, Mujeres!$A$1:$DW$117)</f>
        <v>13857.68279060088</v>
      </c>
      <c r="DQ55" s="48" cm="1">
        <f t="array" ref="DQ55">beneficio_muerte_individual_activo(DQ$2,$F55,$D55, Hombres!$A$1:$DW$117, Mujeres!$A$1:$DW$117)</f>
        <v>14759.001993543392</v>
      </c>
      <c r="DR55" s="48" cm="1">
        <f t="array" ref="DR55">beneficio_muerte_individual_activo(DR$2,$F55,$D55, Hombres!$A$1:$DW$117, Mujeres!$A$1:$DW$117)</f>
        <v>15893.817648046781</v>
      </c>
      <c r="DS55" s="48" cm="1">
        <f t="array" ref="DS55">beneficio_muerte_individual_activo(DS$2,$F55,$D55, Hombres!$A$1:$DW$117, Mujeres!$A$1:$DW$117)</f>
        <v>17270.107828044554</v>
      </c>
      <c r="DT55" s="48" cm="1">
        <f t="array" ref="DT55">beneficio_muerte_individual_activo(DT$2,$F55,$D55, Hombres!$A$1:$DW$117, Mujeres!$A$1:$DW$117)</f>
        <v>18831.174919960533</v>
      </c>
      <c r="DU55" s="48" cm="1">
        <f t="array" ref="DU55">beneficio_muerte_individual_activo(DU$2,$F55,$D55, Hombres!$A$1:$DW$117, Mujeres!$A$1:$DW$117)</f>
        <v>12332.055632238387</v>
      </c>
      <c r="DV55" s="48" cm="1">
        <f t="array" ref="DV55">beneficio_muerte_individual_activo(DV$2,$F55,$D55, Hombres!$A$1:$DW$117, Mujeres!$A$1:$DW$117)</f>
        <v>13428.535651505837</v>
      </c>
      <c r="DW55" s="48" cm="1">
        <f t="array" ref="DW55">beneficio_muerte_individual_activo(DW$2,$F55,$D55, Hombres!$A$1:$DW$117, Mujeres!$A$1:$DW$117)</f>
        <v>14495.005894386495</v>
      </c>
      <c r="DX55" s="48" cm="1">
        <f t="array" ref="DX55">beneficio_muerte_individual_activo(DX$2,$F55,$D55, Hombres!$A$1:$DW$117, Mujeres!$A$1:$DW$117)</f>
        <v>15491.173609604755</v>
      </c>
      <c r="DY55" s="48" cm="1">
        <f t="array" ref="DY55">beneficio_muerte_individual_activo(DY$2,$F55,$D55, Hombres!$A$1:$DW$117, Mujeres!$A$1:$DW$117)</f>
        <v>16480.052355055275</v>
      </c>
      <c r="DZ55" s="48" cm="1">
        <f t="array" ref="DZ55">beneficio_muerte_individual_activo(DZ$2,$F55,$D55, Hombres!$A$1:$DW$117, Mujeres!$A$1:$DW$117)</f>
        <v>17605.103114060101</v>
      </c>
      <c r="EA55" s="48" cm="1">
        <f t="array" ref="EA55">beneficio_muerte_individual_activo(EA$2,$F55,$D55, Hombres!$A$1:$DW$117, Mujeres!$A$1:$DW$117)</f>
        <v>18969.063229352225</v>
      </c>
      <c r="EB55" s="48" cm="1">
        <f t="array" ref="EB55">beneficio_muerte_individual_activo(EB$2,$F55,$D55, Hombres!$A$1:$DW$117, Mujeres!$A$1:$DW$117)</f>
        <v>20679.577683789015</v>
      </c>
      <c r="EC55" s="48" cm="1">
        <f t="array" ref="EC55">beneficio_muerte_individual_activo(EC$2,$F55,$D55, Hombres!$A$1:$DW$117, Mujeres!$A$1:$DW$117)</f>
        <v>22894.483063923915</v>
      </c>
      <c r="ED55" s="48" cm="1">
        <f t="array" ref="ED55">beneficio_muerte_individual_activo(ED$2,$F55,$D55, Hombres!$A$1:$DW$117, Mujeres!$A$1:$DW$117)</f>
        <v>25570.275918618328</v>
      </c>
      <c r="EE55" s="48" cm="1">
        <f t="array" ref="EE55">beneficio_muerte_individual_activo(EE$2,$F55,$D55, Hombres!$A$1:$DW$117, Mujeres!$A$1:$DW$117)</f>
        <v>28353.41409326766</v>
      </c>
      <c r="EF55" s="48" cm="1">
        <f t="array" ref="EF55">beneficio_muerte_individual_activo(EF$2,$F55,$D55, Hombres!$A$1:$DW$117, Mujeres!$A$1:$DW$117)</f>
        <v>30935.707741590424</v>
      </c>
      <c r="EG55" s="48" cm="1">
        <f t="array" ref="EG55">beneficio_muerte_individual_activo(EG$2,$F55,$D55, Hombres!$A$1:$DW$117, Mujeres!$A$1:$DW$117)</f>
        <v>33381.988287777407</v>
      </c>
      <c r="EH55" s="48" cm="1">
        <f t="array" ref="EH55">beneficio_muerte_individual_activo(EH$2,$F55,$D55, Hombres!$A$1:$DW$117, Mujeres!$A$1:$DW$117)</f>
        <v>36080.240693064072</v>
      </c>
      <c r="EI55" s="48" cm="1">
        <f t="array" ref="EI55">beneficio_muerte_individual_activo(EI$2,$F55,$D55, Hombres!$A$1:$DW$117, Mujeres!$A$1:$DW$117)</f>
        <v>39382.649260267928</v>
      </c>
      <c r="EJ55" s="48" cm="1">
        <f t="array" ref="EJ55">beneficio_muerte_individual_activo(EJ$2,$F55,$D55, Hombres!$A$1:$DW$117, Mujeres!$A$1:$DW$117)</f>
        <v>43482.536531638063</v>
      </c>
      <c r="EK55" s="48" cm="1">
        <f t="array" ref="EK55">beneficio_muerte_individual_activo(EK$2,$F55,$D55, Hombres!$A$1:$DW$117, Mujeres!$A$1:$DW$117)</f>
        <v>48364.845986860775</v>
      </c>
      <c r="EL55" s="48" cm="1">
        <f t="array" ref="EL55">beneficio_muerte_individual_activo(EL$2,$F55,$D55, Hombres!$A$1:$DW$117, Mujeres!$A$1:$DW$117)</f>
        <v>56512.029176650307</v>
      </c>
      <c r="EM55" s="48" cm="1">
        <f t="array" ref="EM55">beneficio_muerte_individual_activo(EM$2,$F55,$D55, Hombres!$A$1:$DW$117, Mujeres!$A$1:$DW$117)</f>
        <v>61870.415392806441</v>
      </c>
      <c r="EN55" s="48" cm="1">
        <f t="array" ref="EN55">beneficio_muerte_individual_activo(EN$2,$F55,$D55, Hombres!$A$1:$DW$117, Mujeres!$A$1:$DW$117)</f>
        <v>67478.046068284035</v>
      </c>
      <c r="EO55" s="48" cm="1">
        <f t="array" ref="EO55">beneficio_muerte_individual_activo(EO$2,$F55,$D55, Hombres!$A$1:$DW$117, Mujeres!$A$1:$DW$117)</f>
        <v>73341.144577802785</v>
      </c>
      <c r="EP55" s="48" cm="1">
        <f t="array" ref="EP55">beneficio_muerte_individual_activo(EP$2,$F55,$D55, Hombres!$A$1:$DW$117, Mujeres!$A$1:$DW$117)</f>
        <v>79466.865941691969</v>
      </c>
      <c r="EQ55" s="48" cm="1">
        <f t="array" ref="EQ55">beneficio_muerte_individual_activo(EQ$2,$F55,$D55, Hombres!$A$1:$DW$117, Mujeres!$A$1:$DW$117)</f>
        <v>85853.20575680738</v>
      </c>
      <c r="ER55" s="48" cm="1">
        <f t="array" ref="ER55">beneficio_muerte_individual_activo(ER$2,$F55,$D55, Hombres!$A$1:$DW$117, Mujeres!$A$1:$DW$117)</f>
        <v>92371.209348228862</v>
      </c>
      <c r="ES55" s="48" cm="1">
        <f t="array" ref="ES55">beneficio_muerte_individual_activo(ES$2,$F55,$D55, Hombres!$A$1:$DW$117, Mujeres!$A$1:$DW$117)</f>
        <v>98828.063978336533</v>
      </c>
      <c r="ET55" s="48" cm="1">
        <f t="array" ref="ET55">beneficio_muerte_individual_activo(ET$2,$F55,$D55, Hombres!$A$1:$DW$117, Mujeres!$A$1:$DW$117)</f>
        <v>105097.011093407</v>
      </c>
      <c r="EU55" s="48" cm="1">
        <f t="array" ref="EU55">beneficio_muerte_individual_activo(EU$2,$F55,$D55, Hombres!$A$1:$DW$117, Mujeres!$A$1:$DW$117)</f>
        <v>111060.57646524084</v>
      </c>
      <c r="EV55" s="48" cm="1">
        <f t="array" ref="EV55">beneficio_muerte_individual_activo(EV$2,$F55,$D55, Hombres!$A$1:$DW$117, Mujeres!$A$1:$DW$117)</f>
        <v>116577.94878661056</v>
      </c>
      <c r="EW55" s="48" cm="1">
        <f t="array" ref="EW55">beneficio_muerte_individual_activo(EW$2,$F55,$D55, Hombres!$A$1:$DW$117, Mujeres!$A$1:$DW$117)</f>
        <v>121357.45721378134</v>
      </c>
      <c r="EX55" s="48" cm="1">
        <f t="array" ref="EX55">beneficio_muerte_individual_activo(EX$2,$F55,$D55, Hombres!$A$1:$DW$117, Mujeres!$A$1:$DW$117)</f>
        <v>125090.07769744418</v>
      </c>
      <c r="EY55" s="48" cm="1">
        <f t="array" ref="EY55">beneficio_muerte_individual_activo(EY$2,$F55,$D55, Hombres!$A$1:$DW$117, Mujeres!$A$1:$DW$117)</f>
        <v>127567.07318111051</v>
      </c>
      <c r="EZ55" s="48" cm="1">
        <f t="array" ref="EZ55">beneficio_muerte_individual_activo(EZ$2,$F55,$D55, Hombres!$A$1:$DW$117, Mujeres!$A$1:$DW$117)</f>
        <v>128588.18672910107</v>
      </c>
      <c r="FA55" s="48" cm="1">
        <f t="array" ref="FA55">beneficio_muerte_individual_activo(FA$2,$F55,$D55, Hombres!$A$1:$DW$117, Mujeres!$A$1:$DW$117)</f>
        <v>127888.28774826117</v>
      </c>
      <c r="FB55" s="48" cm="1">
        <f t="array" ref="FB55">beneficio_muerte_individual_activo(FB$2,$F55,$D55, Hombres!$A$1:$DW$117, Mujeres!$A$1:$DW$117)</f>
        <v>125160.89321599336</v>
      </c>
      <c r="FC55" s="48" cm="1">
        <f t="array" ref="FC55">beneficio_muerte_individual_activo(FC$2,$F55,$D55, Hombres!$A$1:$DW$117, Mujeres!$A$1:$DW$117)</f>
        <v>120227.57725287836</v>
      </c>
      <c r="FD55" s="48" cm="1">
        <f t="array" ref="FD55">beneficio_muerte_individual_activo(FD$2,$F55,$D55, Hombres!$A$1:$DW$117, Mujeres!$A$1:$DW$117)</f>
        <v>113107.146606574</v>
      </c>
      <c r="FE55" s="48" cm="1">
        <f t="array" ref="FE55">beneficio_muerte_individual_activo(FE$2,$F55,$D55, Hombres!$A$1:$DW$117, Mujeres!$A$1:$DW$117)</f>
        <v>103943.02187031055</v>
      </c>
      <c r="FF55" s="48" cm="1">
        <f t="array" ref="FF55">beneficio_muerte_individual_activo(FF$2,$F55,$D55, Hombres!$A$1:$DW$117, Mujeres!$A$1:$DW$117)</f>
        <v>92977.019440983961</v>
      </c>
      <c r="FG55" s="48" cm="1">
        <f t="array" ref="FG55">beneficio_muerte_individual_activo(FG$2,$F55,$D55, Hombres!$A$1:$DW$117, Mujeres!$A$1:$DW$117)</f>
        <v>80589.742026807042</v>
      </c>
      <c r="FH55" s="48" cm="1">
        <f t="array" ref="FH55">beneficio_muerte_individual_activo(FH$2,$F55,$D55, Hombres!$A$1:$DW$117, Mujeres!$A$1:$DW$117)</f>
        <v>67365.371959611177</v>
      </c>
      <c r="FI55" s="48" cm="1">
        <f t="array" ref="FI55">beneficio_muerte_individual_activo(FI$2,$F55,$D55, Hombres!$A$1:$DW$117, Mujeres!$A$1:$DW$117)</f>
        <v>54033.33642193061</v>
      </c>
      <c r="FJ55" s="48" cm="1">
        <f t="array" ref="FJ55">beneficio_muerte_individual_activo(FJ$2,$F55,$D55, Hombres!$A$1:$DW$117, Mujeres!$A$1:$DW$117)</f>
        <v>41337.272846054293</v>
      </c>
      <c r="FK55" s="48" cm="1">
        <f t="array" ref="FK55">beneficio_muerte_individual_activo(FK$2,$F55,$D55, Hombres!$A$1:$DW$117, Mujeres!$A$1:$DW$117)</f>
        <v>29938.841353156651</v>
      </c>
      <c r="FL55" s="48" cm="1">
        <f t="array" ref="FL55">beneficio_muerte_individual_activo(FL$2,$F55,$D55, Hombres!$A$1:$DW$117, Mujeres!$A$1:$DW$117)</f>
        <v>20344.032757341247</v>
      </c>
      <c r="FM55" s="48" cm="1">
        <f t="array" ref="FM55">beneficio_muerte_individual_activo(FM$2,$F55,$D55, Hombres!$A$1:$DW$117, Mujeres!$A$1:$DW$117)</f>
        <v>12836.312505485805</v>
      </c>
      <c r="FN55" s="48" cm="1">
        <f t="array" ref="FN55">beneficio_muerte_individual_activo(FN$2,$F55,$D55, Hombres!$A$1:$DW$117, Mujeres!$A$1:$DW$117)</f>
        <v>7428.5020897843578</v>
      </c>
      <c r="FO55" s="48" cm="1">
        <f t="array" ref="FO55">beneficio_muerte_individual_activo(FO$2,$F55,$D55, Hombres!$A$1:$DW$117, Mujeres!$A$1:$DW$117)</f>
        <v>3882.8919307179917</v>
      </c>
      <c r="FP55" s="48" cm="1">
        <f t="array" ref="FP55">beneficio_muerte_individual_activo(FP$2,$F55,$D55, Hombres!$A$1:$DW$117, Mujeres!$A$1:$DW$117)</f>
        <v>1797.6421057215275</v>
      </c>
      <c r="FQ55" s="108" cm="1">
        <f t="array" ref="FQ55">beneficio_muerte_individual_activo(FQ$2,$F55,$D55, Hombres!$A$1:$DW$117, Mujeres!$A$1:$DW$117)</f>
        <v>718.62450858774673</v>
      </c>
      <c r="FR55" s="48" cm="1">
        <f t="array" ref="FR55">beneficio_muerte_individual_activo(FR$2,$F55,$D55, Hombres!$A$1:$DW$117, Mujeres!$A$1:$DW$117)</f>
        <v>239.65674936046045</v>
      </c>
      <c r="FS55" s="48" cm="1">
        <f t="array" ref="FS55">beneficio_muerte_individual_activo(FS$2,$F55,$D55, Hombres!$A$1:$DW$117, Mujeres!$A$1:$DW$117)</f>
        <v>63.403142433245065</v>
      </c>
      <c r="FT55" s="48" cm="1">
        <f t="array" ref="FT55">beneficio_muerte_individual_activo(FT$2,$F55,$D55, Hombres!$A$1:$DW$117, Mujeres!$A$1:$DW$117)</f>
        <v>12.263539706980584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35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0</v>
      </c>
      <c r="AJ56" s="48" cm="1">
        <f t="array" ref="AJ56">AnualidadActivo(AJ$2, $E56, $C56, $B56, $D56, Hombres!$A$1:$DW$117, Mujeres!$A$1:$DW$117)</f>
        <v>65445652.817190662</v>
      </c>
      <c r="AK56" s="48" cm="1">
        <f t="array" ref="AK56">AnualidadActivo(AK$2, $E56, $C56, $B56, $D56, Hombres!$A$1:$DW$117, Mujeres!$A$1:$DW$117)</f>
        <v>67409022.401706383</v>
      </c>
      <c r="AL56" s="48" cm="1">
        <f t="array" ref="AL56">AnualidadActivo(AL$2, $E56, $C56, $B56, $D56, Hombres!$A$1:$DW$117, Mujeres!$A$1:$DW$117)</f>
        <v>69431293.073757574</v>
      </c>
      <c r="AM56" s="48" cm="1">
        <f t="array" ref="AM56">AnualidadActivo(AM$2, $E56, $C56, $B56, $D56, Hombres!$A$1:$DW$117, Mujeres!$A$1:$DW$117)</f>
        <v>71514231.865970314</v>
      </c>
      <c r="AN56" s="48" cm="1">
        <f t="array" ref="AN56">AnualidadActivo(AN$2, $E56, $C56, $B56, $D56, Hombres!$A$1:$DW$117, Mujeres!$A$1:$DW$117)</f>
        <v>73659658.821949422</v>
      </c>
      <c r="AO56" s="48" cm="1">
        <f t="array" ref="AO56">AnualidadActivo(AO$2, $E56, $C56, $B56, $D56, Hombres!$A$1:$DW$117, Mujeres!$A$1:$DW$117)</f>
        <v>75594133.531576812</v>
      </c>
      <c r="AP56" s="48" cm="1">
        <f t="array" ref="AP56">AnualidadActivo(AP$2, $E56, $C56, $B56, $D56, Hombres!$A$1:$DW$117, Mujeres!$A$1:$DW$117)</f>
        <v>77552393.966746449</v>
      </c>
      <c r="AQ56" s="48" cm="1">
        <f t="array" ref="AQ56">AnualidadActivo(AQ$2, $E56, $C56, $B56, $D56, Hombres!$A$1:$DW$117, Mujeres!$A$1:$DW$117)</f>
        <v>79534519.697384104</v>
      </c>
      <c r="AR56" s="48" cm="1">
        <f t="array" ref="AR56">AnualidadActivo(AR$2, $E56, $C56, $B56, $D56, Hombres!$A$1:$DW$117, Mujeres!$A$1:$DW$117)</f>
        <v>81540976.395377278</v>
      </c>
      <c r="AS56" s="48" cm="1">
        <f t="array" ref="AS56">AnualidadActivo(AS$2, $E56, $C56, $B56, $D56, Hombres!$A$1:$DW$117, Mujeres!$A$1:$DW$117)</f>
        <v>83570553.55854477</v>
      </c>
      <c r="AT56" s="48" cm="1">
        <f t="array" ref="AT56">AnualidadActivo(AT$2, $E56, $C56, $B56, $D56, Hombres!$A$1:$DW$117, Mujeres!$A$1:$DW$117)</f>
        <v>85618652.381377622</v>
      </c>
      <c r="AU56" s="48" cm="1">
        <f t="array" ref="AU56">AnualidadActivo(AU$2, $E56, $C56, $B56, $D56, Hombres!$A$1:$DW$117, Mujeres!$A$1:$DW$117)</f>
        <v>87677560.417501226</v>
      </c>
      <c r="AV56" s="48" cm="1">
        <f t="array" ref="AV56">AnualidadActivo(AV$2, $E56, $C56, $B56, $D56, Hombres!$A$1:$DW$117, Mujeres!$A$1:$DW$117)</f>
        <v>89734802.408453241</v>
      </c>
      <c r="AW56" s="48" cm="1">
        <f t="array" ref="AW56">AnualidadActivo(AW$2, $E56, $C56, $B56, $D56, Hombres!$A$1:$DW$117, Mujeres!$A$1:$DW$117)</f>
        <v>91769931.912029862</v>
      </c>
      <c r="AX56" s="48" cm="1">
        <f t="array" ref="AX56">AnualidadActivo(AX$2, $E56, $C56, $B56, $D56, Hombres!$A$1:$DW$117, Mujeres!$A$1:$DW$117)</f>
        <v>93761495.626945019</v>
      </c>
      <c r="AY56" s="48" cm="1">
        <f t="array" ref="AY56">AnualidadActivo(AY$2, $E56, $C56, $B56, $D56, Hombres!$A$1:$DW$117, Mujeres!$A$1:$DW$117)</f>
        <v>95699222.451917067</v>
      </c>
      <c r="AZ56" s="48" cm="1">
        <f t="array" ref="AZ56">AnualidadActivo(AZ$2, $E56, $C56, $B56, $D56, Hombres!$A$1:$DW$117, Mujeres!$A$1:$DW$117)</f>
        <v>97583343.862890065</v>
      </c>
      <c r="BA56" s="48" cm="1">
        <f t="array" ref="BA56">AnualidadActivo(BA$2, $E56, $C56, $B56, $D56, Hombres!$A$1:$DW$117, Mujeres!$A$1:$DW$117)</f>
        <v>99411245.492376536</v>
      </c>
      <c r="BB56" s="48" cm="1">
        <f t="array" ref="BB56">AnualidadActivo(BB$2, $E56, $C56, $B56, $D56, Hombres!$A$1:$DW$117, Mujeres!$A$1:$DW$117)</f>
        <v>101163672.09730092</v>
      </c>
      <c r="BC56" s="48" cm="1">
        <f t="array" ref="BC56">AnualidadActivo(BC$2, $E56, $C56, $B56, $D56, Hombres!$A$1:$DW$117, Mujeres!$A$1:$DW$117)</f>
        <v>102806051.56717791</v>
      </c>
      <c r="BD56" s="48" cm="1">
        <f t="array" ref="BD56">AnualidadActivo(BD$2, $E56, $C56, $B56, $D56, Hombres!$A$1:$DW$117, Mujeres!$A$1:$DW$117)</f>
        <v>104294679.08162859</v>
      </c>
      <c r="BE56" s="48" cm="1">
        <f t="array" ref="BE56">AnualidadActivo(BE$2, $E56, $C56, $B56, $D56, Hombres!$A$1:$DW$117, Mujeres!$A$1:$DW$117)</f>
        <v>105582516.66237736</v>
      </c>
      <c r="BF56" s="48" cm="1">
        <f t="array" ref="BF56">AnualidadActivo(BF$2, $E56, $C56, $B56, $D56, Hombres!$A$1:$DW$117, Mujeres!$A$1:$DW$117)</f>
        <v>106507154.07389291</v>
      </c>
      <c r="BG56" s="48" cm="1">
        <f t="array" ref="BG56">AnualidadActivo(BG$2, $E56, $C56, $B56, $D56, Hombres!$A$1:$DW$117, Mujeres!$A$1:$DW$117)</f>
        <v>107155310.06996028</v>
      </c>
      <c r="BH56" s="48" cm="1">
        <f t="array" ref="BH56">AnualidadActivo(BH$2, $E56, $C56, $B56, $D56, Hombres!$A$1:$DW$117, Mujeres!$A$1:$DW$117)</f>
        <v>107486333.18227531</v>
      </c>
      <c r="BI56" s="48" cm="1">
        <f t="array" ref="BI56">AnualidadActivo(BI$2, $E56, $C56, $B56, $D56, Hombres!$A$1:$DW$117, Mujeres!$A$1:$DW$117)</f>
        <v>107459586.92804423</v>
      </c>
      <c r="BJ56" s="48" cm="1">
        <f t="array" ref="BJ56">AnualidadActivo(BJ$2, $E56, $C56, $B56, $D56, Hombres!$A$1:$DW$117, Mujeres!$A$1:$DW$117)</f>
        <v>107031885.7365969</v>
      </c>
      <c r="BK56" s="48" cm="1">
        <f t="array" ref="BK56">AnualidadActivo(BK$2, $E56, $C56, $B56, $D56, Hombres!$A$1:$DW$117, Mujeres!$A$1:$DW$117)</f>
        <v>106153108.46614802</v>
      </c>
      <c r="BL56" s="48" cm="1">
        <f t="array" ref="BL56">AnualidadActivo(BL$2, $E56, $C56, $B56, $D56, Hombres!$A$1:$DW$117, Mujeres!$A$1:$DW$117)</f>
        <v>104769791.21766877</v>
      </c>
      <c r="BM56" s="48" cm="1">
        <f t="array" ref="BM56">AnualidadActivo(BM$2, $E56, $C56, $B56, $D56, Hombres!$A$1:$DW$117, Mujeres!$A$1:$DW$117)</f>
        <v>102835335.51746838</v>
      </c>
      <c r="BN56" s="48" cm="1">
        <f t="array" ref="BN56">AnualidadActivo(BN$2, $E56, $C56, $B56, $D56, Hombres!$A$1:$DW$117, Mujeres!$A$1:$DW$117)</f>
        <v>100312853.32839364</v>
      </c>
      <c r="BO56" s="48" cm="1">
        <f t="array" ref="BO56">AnualidadActivo(BO$2, $E56, $C56, $B56, $D56, Hombres!$A$1:$DW$117, Mujeres!$A$1:$DW$117)</f>
        <v>97171817.340459377</v>
      </c>
      <c r="BP56" s="48" cm="1">
        <f t="array" ref="BP56">AnualidadActivo(BP$2, $E56, $C56, $B56, $D56, Hombres!$A$1:$DW$117, Mujeres!$A$1:$DW$117)</f>
        <v>93384467.633473828</v>
      </c>
      <c r="BQ56" s="48" cm="1">
        <f t="array" ref="BQ56">AnualidadActivo(BQ$2, $E56, $C56, $B56, $D56, Hombres!$A$1:$DW$117, Mujeres!$A$1:$DW$117)</f>
        <v>88933827.220731527</v>
      </c>
      <c r="BR56" s="48" cm="1">
        <f t="array" ref="BR56">AnualidadActivo(BR$2, $E56, $C56, $B56, $D56, Hombres!$A$1:$DW$117, Mujeres!$A$1:$DW$117)</f>
        <v>83826008.991776034</v>
      </c>
      <c r="BS56" s="48" cm="1">
        <f t="array" ref="BS56">AnualidadActivo(BS$2, $E56, $C56, $B56, $D56, Hombres!$A$1:$DW$117, Mujeres!$A$1:$DW$117)</f>
        <v>78093042.196927115</v>
      </c>
      <c r="BT56" s="48" cm="1">
        <f t="array" ref="BT56">AnualidadActivo(BT$2, $E56, $C56, $B56, $D56, Hombres!$A$1:$DW$117, Mujeres!$A$1:$DW$117)</f>
        <v>71790107.467248634</v>
      </c>
      <c r="BU56" s="48" cm="1">
        <f t="array" ref="BU56">AnualidadActivo(BU$2, $E56, $C56, $B56, $D56, Hombres!$A$1:$DW$117, Mujeres!$A$1:$DW$117)</f>
        <v>64997844.459261455</v>
      </c>
      <c r="BV56" s="48" cm="1">
        <f t="array" ref="BV56">AnualidadActivo(BV$2, $E56, $C56, $B56, $D56, Hombres!$A$1:$DW$117, Mujeres!$A$1:$DW$117)</f>
        <v>57829264.562776044</v>
      </c>
      <c r="BW56" s="48" cm="1">
        <f t="array" ref="BW56">AnualidadActivo(BW$2, $E56, $C56, $B56, $D56, Hombres!$A$1:$DW$117, Mujeres!$A$1:$DW$117)</f>
        <v>50435079.93793454</v>
      </c>
      <c r="BX56" s="48" cm="1">
        <f t="array" ref="BX56">AnualidadActivo(BX$2, $E56, $C56, $B56, $D56, Hombres!$A$1:$DW$117, Mujeres!$A$1:$DW$117)</f>
        <v>42996799.003660135</v>
      </c>
      <c r="BY56" s="48" cm="1">
        <f t="array" ref="BY56">AnualidadActivo(BY$2, $E56, $C56, $B56, $D56, Hombres!$A$1:$DW$117, Mujeres!$A$1:$DW$117)</f>
        <v>35712863.708102547</v>
      </c>
      <c r="BZ56" s="48" cm="1">
        <f t="array" ref="BZ56">AnualidadActivo(BZ$2, $E56, $C56, $B56, $D56, Hombres!$A$1:$DW$117, Mujeres!$A$1:$DW$117)</f>
        <v>28787122.011327278</v>
      </c>
      <c r="CA56" s="48" cm="1">
        <f t="array" ref="CA56">AnualidadActivo(CA$2, $E56, $C56, $B56, $D56, Hombres!$A$1:$DW$117, Mujeres!$A$1:$DW$117)</f>
        <v>22416913.886542521</v>
      </c>
      <c r="CB56" s="48" cm="1">
        <f t="array" ref="CB56">AnualidadActivo(CB$2, $E56, $C56, $B56, $D56, Hombres!$A$1:$DW$117, Mujeres!$A$1:$DW$117)</f>
        <v>16776267.860534109</v>
      </c>
      <c r="CC56" s="48" cm="1">
        <f t="array" ref="CC56">AnualidadActivo(CC$2, $E56, $C56, $B56, $D56, Hombres!$A$1:$DW$117, Mujeres!$A$1:$DW$117)</f>
        <v>11993174.706178818</v>
      </c>
      <c r="CD56" s="48" cm="1">
        <f t="array" ref="CD56">AnualidadActivo(CD$2, $E56, $C56, $B56, $D56, Hombres!$A$1:$DW$117, Mujeres!$A$1:$DW$117)</f>
        <v>8131351.1149314363</v>
      </c>
      <c r="CE56" s="48" cm="1">
        <f t="array" ref="CE56">AnualidadActivo(CE$2, $E56, $C56, $B56, $D56, Hombres!$A$1:$DW$117, Mujeres!$A$1:$DW$117)</f>
        <v>5183395.9736738224</v>
      </c>
      <c r="CF56" s="48" cm="1">
        <f t="array" ref="CF56">AnualidadActivo(CF$2, $E56, $C56, $B56, $D56, Hombres!$A$1:$DW$117, Mujeres!$A$1:$DW$117)</f>
        <v>3074448.6414354518</v>
      </c>
      <c r="CG56" s="48" cm="1">
        <f t="array" ref="CG56">AnualidadActivo(CG$2, $E56, $C56, $B56, $D56, Hombres!$A$1:$DW$117, Mujeres!$A$1:$DW$117)</f>
        <v>1675615.0000709291</v>
      </c>
      <c r="CH56" s="48" cm="1">
        <f t="array" ref="CH56">AnualidadActivo(CH$2, $E56, $C56, $B56, $D56, Hombres!$A$1:$DW$117, Mujeres!$A$1:$DW$117)</f>
        <v>826236.49876209977</v>
      </c>
      <c r="CI56" s="48" cm="1">
        <f t="array" ref="CI56">AnualidadActivo(CI$2, $E56, $C56, $B56, $D56, Hombres!$A$1:$DW$117, Mujeres!$A$1:$DW$117)</f>
        <v>361380.1906818368</v>
      </c>
      <c r="CJ56" s="48" cm="1">
        <f t="array" ref="CJ56">AnualidadActivo(CJ$2, $E56, $C56, $B56, $D56, Hombres!$A$1:$DW$117, Mujeres!$A$1:$DW$117)</f>
        <v>0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3423.5</v>
      </c>
      <c r="DG56" s="48" cm="1">
        <f t="array" ref="DG56">beneficio_muerte_individual_activo(DG$2,$F56,$D56, Hombres!$A$1:$DW$117, Mujeres!$A$1:$DW$117)</f>
        <v>3581.5460352</v>
      </c>
      <c r="DH56" s="48" cm="1">
        <f t="array" ref="DH56">beneficio_muerte_individual_activo(DH$2,$F56,$D56, Hombres!$A$1:$DW$117, Mujeres!$A$1:$DW$117)</f>
        <v>3769.2118907480276</v>
      </c>
      <c r="DI56" s="48" cm="1">
        <f t="array" ref="DI56">beneficio_muerte_individual_activo(DI$2,$F56,$D56, Hombres!$A$1:$DW$117, Mujeres!$A$1:$DW$117)</f>
        <v>3973.4193809877752</v>
      </c>
      <c r="DJ56" s="48" cm="1">
        <f t="array" ref="DJ56">beneficio_muerte_individual_activo(DJ$2,$F56,$D56, Hombres!$A$1:$DW$117, Mujeres!$A$1:$DW$117)</f>
        <v>4206.5559098884078</v>
      </c>
      <c r="DK56" s="48" cm="1">
        <f t="array" ref="DK56">beneficio_muerte_individual_activo(DK$2,$F56,$D56, Hombres!$A$1:$DW$117, Mujeres!$A$1:$DW$117)</f>
        <v>4505.8540006320609</v>
      </c>
      <c r="DL56" s="48" cm="1">
        <f t="array" ref="DL56">beneficio_muerte_individual_activo(DL$2,$F56,$D56, Hombres!$A$1:$DW$117, Mujeres!$A$1:$DW$117)</f>
        <v>4858.5959168495983</v>
      </c>
      <c r="DM56" s="48" cm="1">
        <f t="array" ref="DM56">beneficio_muerte_individual_activo(DM$2,$F56,$D56, Hombres!$A$1:$DW$117, Mujeres!$A$1:$DW$117)</f>
        <v>5245.1237892933077</v>
      </c>
      <c r="DN56" s="48" cm="1">
        <f t="array" ref="DN56">beneficio_muerte_individual_activo(DN$2,$F56,$D56, Hombres!$A$1:$DW$117, Mujeres!$A$1:$DW$117)</f>
        <v>5612.5695417956413</v>
      </c>
      <c r="DO56" s="48" cm="1">
        <f t="array" ref="DO56">beneficio_muerte_individual_activo(DO$2,$F56,$D56, Hombres!$A$1:$DW$117, Mujeres!$A$1:$DW$117)</f>
        <v>5967.8708191121304</v>
      </c>
      <c r="DP56" s="48" cm="1">
        <f t="array" ref="DP56">beneficio_muerte_individual_activo(DP$2,$F56,$D56, Hombres!$A$1:$DW$117, Mujeres!$A$1:$DW$117)</f>
        <v>6347.6657048038187</v>
      </c>
      <c r="DQ56" s="48" cm="1">
        <f t="array" ref="DQ56">beneficio_muerte_individual_activo(DQ$2,$F56,$D56, Hombres!$A$1:$DW$117, Mujeres!$A$1:$DW$117)</f>
        <v>6775.9921235437369</v>
      </c>
      <c r="DR56" s="48" cm="1">
        <f t="array" ref="DR56">beneficio_muerte_individual_activo(DR$2,$F56,$D56, Hombres!$A$1:$DW$117, Mujeres!$A$1:$DW$117)</f>
        <v>7247.0501171519991</v>
      </c>
      <c r="DS56" s="48" cm="1">
        <f t="array" ref="DS56">beneficio_muerte_individual_activo(DS$2,$F56,$D56, Hombres!$A$1:$DW$117, Mujeres!$A$1:$DW$117)</f>
        <v>7724.9363375874245</v>
      </c>
      <c r="DT56" s="48" cm="1">
        <f t="array" ref="DT56">beneficio_muerte_individual_activo(DT$2,$F56,$D56, Hombres!$A$1:$DW$117, Mujeres!$A$1:$DW$117)</f>
        <v>8221.284592941156</v>
      </c>
      <c r="DU56" s="48" cm="1">
        <f t="array" ref="DU56">beneficio_muerte_individual_activo(DU$2,$F56,$D56, Hombres!$A$1:$DW$117, Mujeres!$A$1:$DW$117)</f>
        <v>8821.3993805560804</v>
      </c>
      <c r="DV56" s="48" cm="1">
        <f t="array" ref="DV56">beneficio_muerte_individual_activo(DV$2,$F56,$D56, Hombres!$A$1:$DW$117, Mujeres!$A$1:$DW$117)</f>
        <v>9523.8698599653908</v>
      </c>
      <c r="DW56" s="48" cm="1">
        <f t="array" ref="DW56">beneficio_muerte_individual_activo(DW$2,$F56,$D56, Hombres!$A$1:$DW$117, Mujeres!$A$1:$DW$117)</f>
        <v>10280.116058193124</v>
      </c>
      <c r="DX56" s="48" cm="1">
        <f t="array" ref="DX56">beneficio_muerte_individual_activo(DX$2,$F56,$D56, Hombres!$A$1:$DW$117, Mujeres!$A$1:$DW$117)</f>
        <v>10979.811634899399</v>
      </c>
      <c r="DY56" s="48" cm="1">
        <f t="array" ref="DY56">beneficio_muerte_individual_activo(DY$2,$F56,$D56, Hombres!$A$1:$DW$117, Mujeres!$A$1:$DW$117)</f>
        <v>11641.135633797361</v>
      </c>
      <c r="DZ56" s="48" cm="1">
        <f t="array" ref="DZ56">beneficio_muerte_individual_activo(DZ$2,$F56,$D56, Hombres!$A$1:$DW$117, Mujeres!$A$1:$DW$117)</f>
        <v>12386.28593178912</v>
      </c>
      <c r="EA56" s="48" cm="1">
        <f t="array" ref="EA56">beneficio_muerte_individual_activo(EA$2,$F56,$D56, Hombres!$A$1:$DW$117, Mujeres!$A$1:$DW$117)</f>
        <v>13340.796761654512</v>
      </c>
      <c r="EB56" s="48" cm="1">
        <f t="array" ref="EB56">beneficio_muerte_individual_activo(EB$2,$F56,$D56, Hombres!$A$1:$DW$117, Mujeres!$A$1:$DW$117)</f>
        <v>14539.705078502422</v>
      </c>
      <c r="EC56" s="48" cm="1">
        <f t="array" ref="EC56">beneficio_muerte_individual_activo(EC$2,$F56,$D56, Hombres!$A$1:$DW$117, Mujeres!$A$1:$DW$117)</f>
        <v>15928.702118980005</v>
      </c>
      <c r="ED56" s="48" cm="1">
        <f t="array" ref="ED56">beneficio_muerte_individual_activo(ED$2,$F56,$D56, Hombres!$A$1:$DW$117, Mujeres!$A$1:$DW$117)</f>
        <v>10475.105279167101</v>
      </c>
      <c r="EE56" s="48" cm="1">
        <f t="array" ref="EE56">beneficio_muerte_individual_activo(EE$2,$F56,$D56, Hombres!$A$1:$DW$117, Mujeres!$A$1:$DW$117)</f>
        <v>11435.128751285738</v>
      </c>
      <c r="EF56" s="48" cm="1">
        <f t="array" ref="EF56">beneficio_muerte_individual_activo(EF$2,$F56,$D56, Hombres!$A$1:$DW$117, Mujeres!$A$1:$DW$117)</f>
        <v>12353.079707630621</v>
      </c>
      <c r="EG56" s="48" cm="1">
        <f t="array" ref="EG56">beneficio_muerte_individual_activo(EG$2,$F56,$D56, Hombres!$A$1:$DW$117, Mujeres!$A$1:$DW$117)</f>
        <v>13216.571709334261</v>
      </c>
      <c r="EH56" s="48" cm="1">
        <f t="array" ref="EH56">beneficio_muerte_individual_activo(EH$2,$F56,$D56, Hombres!$A$1:$DW$117, Mujeres!$A$1:$DW$117)</f>
        <v>14084.879704774887</v>
      </c>
      <c r="EI56" s="48" cm="1">
        <f t="array" ref="EI56">beneficio_muerte_individual_activo(EI$2,$F56,$D56, Hombres!$A$1:$DW$117, Mujeres!$A$1:$DW$117)</f>
        <v>15065.093255088417</v>
      </c>
      <c r="EJ56" s="48" cm="1">
        <f t="array" ref="EJ56">beneficio_muerte_individual_activo(EJ$2,$F56,$D56, Hombres!$A$1:$DW$117, Mujeres!$A$1:$DW$117)</f>
        <v>16239.715796521728</v>
      </c>
      <c r="EK56" s="48" cm="1">
        <f t="array" ref="EK56">beneficio_muerte_individual_activo(EK$2,$F56,$D56, Hombres!$A$1:$DW$117, Mujeres!$A$1:$DW$117)</f>
        <v>17729.103245698785</v>
      </c>
      <c r="EL56" s="48" cm="1">
        <f t="array" ref="EL56">beneficio_muerte_individual_activo(EL$2,$F56,$D56, Hombres!$A$1:$DW$117, Mujeres!$A$1:$DW$117)</f>
        <v>19730.565456465149</v>
      </c>
      <c r="EM56" s="48" cm="1">
        <f t="array" ref="EM56">beneficio_muerte_individual_activo(EM$2,$F56,$D56, Hombres!$A$1:$DW$117, Mujeres!$A$1:$DW$117)</f>
        <v>22206.639882400108</v>
      </c>
      <c r="EN56" s="48" cm="1">
        <f t="array" ref="EN56">beneficio_muerte_individual_activo(EN$2,$F56,$D56, Hombres!$A$1:$DW$117, Mujeres!$A$1:$DW$117)</f>
        <v>24775.52279715407</v>
      </c>
      <c r="EO56" s="48" cm="1">
        <f t="array" ref="EO56">beneficio_muerte_individual_activo(EO$2,$F56,$D56, Hombres!$A$1:$DW$117, Mujeres!$A$1:$DW$117)</f>
        <v>27125.167309935903</v>
      </c>
      <c r="EP56" s="48" cm="1">
        <f t="array" ref="EP56">beneficio_muerte_individual_activo(EP$2,$F56,$D56, Hombres!$A$1:$DW$117, Mujeres!$A$1:$DW$117)</f>
        <v>29343.77283175222</v>
      </c>
      <c r="EQ56" s="48" cm="1">
        <f t="array" ref="EQ56">beneficio_muerte_individual_activo(EQ$2,$F56,$D56, Hombres!$A$1:$DW$117, Mujeres!$A$1:$DW$117)</f>
        <v>31865.30764433679</v>
      </c>
      <c r="ER56" s="48" cm="1">
        <f t="array" ref="ER56">beneficio_muerte_individual_activo(ER$2,$F56,$D56, Hombres!$A$1:$DW$117, Mujeres!$A$1:$DW$117)</f>
        <v>35027.735886726587</v>
      </c>
      <c r="ES56" s="48" cm="1">
        <f t="array" ref="ES56">beneficio_muerte_individual_activo(ES$2,$F56,$D56, Hombres!$A$1:$DW$117, Mujeres!$A$1:$DW$117)</f>
        <v>38965.619140742849</v>
      </c>
      <c r="ET56" s="48" cm="1">
        <f t="array" ref="ET56">beneficio_muerte_individual_activo(ET$2,$F56,$D56, Hombres!$A$1:$DW$117, Mujeres!$A$1:$DW$117)</f>
        <v>43650.30551602105</v>
      </c>
      <c r="EU56" s="48" cm="1">
        <f t="array" ref="EU56">beneficio_muerte_individual_activo(EU$2,$F56,$D56, Hombres!$A$1:$DW$117, Mujeres!$A$1:$DW$117)</f>
        <v>51628.979249929536</v>
      </c>
      <c r="EV56" s="48" cm="1">
        <f t="array" ref="EV56">beneficio_muerte_individual_activo(EV$2,$F56,$D56, Hombres!$A$1:$DW$117, Mujeres!$A$1:$DW$117)</f>
        <v>56924.252002145266</v>
      </c>
      <c r="EW56" s="48" cm="1">
        <f t="array" ref="EW56">beneficio_muerte_individual_activo(EW$2,$F56,$D56, Hombres!$A$1:$DW$117, Mujeres!$A$1:$DW$117)</f>
        <v>62569.348635469723</v>
      </c>
      <c r="EX56" s="48" cm="1">
        <f t="array" ref="EX56">beneficio_muerte_individual_activo(EX$2,$F56,$D56, Hombres!$A$1:$DW$117, Mujeres!$A$1:$DW$117)</f>
        <v>68492.94309548098</v>
      </c>
      <c r="EY56" s="48" cm="1">
        <f t="array" ref="EY56">beneficio_muerte_individual_activo(EY$2,$F56,$D56, Hombres!$A$1:$DW$117, Mujeres!$A$1:$DW$117)</f>
        <v>74682.128977416578</v>
      </c>
      <c r="EZ56" s="48" cm="1">
        <f t="array" ref="EZ56">beneficio_muerte_individual_activo(EZ$2,$F56,$D56, Hombres!$A$1:$DW$117, Mujeres!$A$1:$DW$117)</f>
        <v>81209.070138676281</v>
      </c>
      <c r="FA56" s="48" cm="1">
        <f t="array" ref="FA56">beneficio_muerte_individual_activo(FA$2,$F56,$D56, Hombres!$A$1:$DW$117, Mujeres!$A$1:$DW$117)</f>
        <v>88062.265521621128</v>
      </c>
      <c r="FB56" s="48" cm="1">
        <f t="array" ref="FB56">beneficio_muerte_individual_activo(FB$2,$F56,$D56, Hombres!$A$1:$DW$117, Mujeres!$A$1:$DW$117)</f>
        <v>95036.230801499376</v>
      </c>
      <c r="FC56" s="48" cm="1">
        <f t="array" ref="FC56">beneficio_muerte_individual_activo(FC$2,$F56,$D56, Hombres!$A$1:$DW$117, Mujeres!$A$1:$DW$117)</f>
        <v>101899.10584997015</v>
      </c>
      <c r="FD56" s="48" cm="1">
        <f t="array" ref="FD56">beneficio_muerte_individual_activo(FD$2,$F56,$D56, Hombres!$A$1:$DW$117, Mujeres!$A$1:$DW$117)</f>
        <v>108508.92967453145</v>
      </c>
      <c r="FE56" s="48" cm="1">
        <f t="array" ref="FE56">beneficio_muerte_individual_activo(FE$2,$F56,$D56, Hombres!$A$1:$DW$117, Mujeres!$A$1:$DW$117)</f>
        <v>114804.91080176784</v>
      </c>
      <c r="FF56" s="48" cm="1">
        <f t="array" ref="FF56">beneficio_muerte_individual_activo(FF$2,$F56,$D56, Hombres!$A$1:$DW$117, Mujeres!$A$1:$DW$117)</f>
        <v>120601.96561937335</v>
      </c>
      <c r="FG56" s="48" cm="1">
        <f t="array" ref="FG56">beneficio_muerte_individual_activo(FG$2,$F56,$D56, Hombres!$A$1:$DW$117, Mujeres!$A$1:$DW$117)</f>
        <v>125543.96678152682</v>
      </c>
      <c r="FH56" s="48" cm="1">
        <f t="array" ref="FH56">beneficio_muerte_individual_activo(FH$2,$F56,$D56, Hombres!$A$1:$DW$117, Mujeres!$A$1:$DW$117)</f>
        <v>129284.66924462316</v>
      </c>
      <c r="FI56" s="48" cm="1">
        <f t="array" ref="FI56">beneficio_muerte_individual_activo(FI$2,$F56,$D56, Hombres!$A$1:$DW$117, Mujeres!$A$1:$DW$117)</f>
        <v>131575.77527417068</v>
      </c>
      <c r="FJ56" s="48" cm="1">
        <f t="array" ref="FJ56">beneficio_muerte_individual_activo(FJ$2,$F56,$D56, Hombres!$A$1:$DW$117, Mujeres!$A$1:$DW$117)</f>
        <v>132179.62028413243</v>
      </c>
      <c r="FK56" s="48" cm="1">
        <f t="array" ref="FK56">beneficio_muerte_individual_activo(FK$2,$F56,$D56, Hombres!$A$1:$DW$117, Mujeres!$A$1:$DW$117)</f>
        <v>130804.94077979474</v>
      </c>
      <c r="FL56" s="48" cm="1">
        <f t="array" ref="FL56">beneficio_muerte_individual_activo(FL$2,$F56,$D56, Hombres!$A$1:$DW$117, Mujeres!$A$1:$DW$117)</f>
        <v>127141.98258670881</v>
      </c>
      <c r="FM56" s="48" cm="1">
        <f t="array" ref="FM56">beneficio_muerte_individual_activo(FM$2,$F56,$D56, Hombres!$A$1:$DW$117, Mujeres!$A$1:$DW$117)</f>
        <v>121035.64840442502</v>
      </c>
      <c r="FN56" s="48" cm="1">
        <f t="array" ref="FN56">beneficio_muerte_individual_activo(FN$2,$F56,$D56, Hombres!$A$1:$DW$117, Mujeres!$A$1:$DW$117)</f>
        <v>112554.71278442728</v>
      </c>
      <c r="FO56" s="48" cm="1">
        <f t="array" ref="FO56">beneficio_muerte_individual_activo(FO$2,$F56,$D56, Hombres!$A$1:$DW$117, Mujeres!$A$1:$DW$117)</f>
        <v>101926.03915712809</v>
      </c>
      <c r="FP56" s="48" cm="1">
        <f t="array" ref="FP56">beneficio_muerte_individual_activo(FP$2,$F56,$D56, Hombres!$A$1:$DW$117, Mujeres!$A$1:$DW$117)</f>
        <v>89512.090989452234</v>
      </c>
      <c r="FQ56" s="108" cm="1">
        <f t="array" ref="FQ56">beneficio_muerte_individual_activo(FQ$2,$F56,$D56, Hombres!$A$1:$DW$117, Mujeres!$A$1:$DW$117)</f>
        <v>75844.312250806368</v>
      </c>
      <c r="FR56" s="48" cm="1">
        <f t="array" ref="FR56">beneficio_muerte_individual_activo(FR$2,$F56,$D56, Hombres!$A$1:$DW$117, Mujeres!$A$1:$DW$117)</f>
        <v>61659.205412254414</v>
      </c>
      <c r="FS56" s="48" cm="1">
        <f t="array" ref="FS56">beneficio_muerte_individual_activo(FS$2,$F56,$D56, Hombres!$A$1:$DW$117, Mujeres!$A$1:$DW$117)</f>
        <v>47805.871699733761</v>
      </c>
      <c r="FT56" s="48" cm="1">
        <f t="array" ref="FT56">beneficio_muerte_individual_activo(FT$2,$F56,$D56, Hombres!$A$1:$DW$117, Mujeres!$A$1:$DW$117)</f>
        <v>35092.449741004515</v>
      </c>
      <c r="FU56" s="48" cm="1">
        <f t="array" ref="FU56">beneficio_muerte_individual_activo(FU$2,$F56,$D56, Hombres!$A$1:$DW$117, Mujeres!$A$1:$DW$117)</f>
        <v>24170.762894624706</v>
      </c>
      <c r="FV56" s="48" cm="1">
        <f t="array" ref="FV56">beneficio_muerte_individual_activo(FV$2,$F56,$D56, Hombres!$A$1:$DW$117, Mujeres!$A$1:$DW$117)</f>
        <v>15452.108068457273</v>
      </c>
      <c r="FW56" s="48" cm="1">
        <f t="array" ref="FW56">beneficio_muerte_individual_activo(FW$2,$F56,$D56, Hombres!$A$1:$DW$117, Mujeres!$A$1:$DW$117)</f>
        <v>9051.601730838096</v>
      </c>
      <c r="FX56" s="48" cm="1">
        <f t="array" ref="FX56">beneficio_muerte_individual_activo(FX$2,$F56,$D56, Hombres!$A$1:$DW$117, Mujeres!$A$1:$DW$117)</f>
        <v>4782.9518314980533</v>
      </c>
      <c r="FY56" s="48" cm="1">
        <f t="array" ref="FY56">beneficio_muerte_individual_activo(FY$2,$F56,$D56, Hombres!$A$1:$DW$117, Mujeres!$A$1:$DW$117)</f>
        <v>2234.5978839217455</v>
      </c>
      <c r="FZ56" s="48" cm="1">
        <f t="array" ref="FZ56">beneficio_muerte_individual_activo(FZ$2,$F56,$D56, Hombres!$A$1:$DW$117, Mujeres!$A$1:$DW$117)</f>
        <v>899.03948671105013</v>
      </c>
      <c r="GA56" s="48" cm="1">
        <f t="array" ref="GA56">beneficio_muerte_individual_activo(GA$2,$F56,$D56, Hombres!$A$1:$DW$117, Mujeres!$A$1:$DW$117)</f>
        <v>300.45142145002063</v>
      </c>
      <c r="GB56" s="48" cm="1">
        <f t="array" ref="GB56">beneficio_muerte_individual_activo(GB$2,$F56,$D56, Hombres!$A$1:$DW$117, Mujeres!$A$1:$DW$117)</f>
        <v>79.110107821116429</v>
      </c>
      <c r="GC56" s="48" cm="1">
        <f t="array" ref="GC56">beneficio_muerte_individual_activo(GC$2,$F56,$D56, Hombres!$A$1:$DW$117, Mujeres!$A$1:$DW$117)</f>
        <v>15.044485669408996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35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0</v>
      </c>
      <c r="AN57" s="48" cm="1">
        <f t="array" ref="AN57">AnualidadActivo(AN$2, $E57, $C57, $B57, $D57, Hombres!$A$1:$DW$117, Mujeres!$A$1:$DW$117)</f>
        <v>76650969.023946196</v>
      </c>
      <c r="AO57" s="48" cm="1">
        <f t="array" ref="AO57">AnualidadActivo(AO$2, $E57, $C57, $B57, $D57, Hombres!$A$1:$DW$117, Mujeres!$A$1:$DW$117)</f>
        <v>78950498.094664574</v>
      </c>
      <c r="AP57" s="48" cm="1">
        <f t="array" ref="AP57">AnualidadActivo(AP$2, $E57, $C57, $B57, $D57, Hombres!$A$1:$DW$117, Mujeres!$A$1:$DW$117)</f>
        <v>81319013.037504524</v>
      </c>
      <c r="AQ57" s="48" cm="1">
        <f t="array" ref="AQ57">AnualidadActivo(AQ$2, $E57, $C57, $B57, $D57, Hombres!$A$1:$DW$117, Mujeres!$A$1:$DW$117)</f>
        <v>83758583.428629667</v>
      </c>
      <c r="AR57" s="48" cm="1">
        <f t="array" ref="AR57">AnualidadActivo(AR$2, $E57, $C57, $B57, $D57, Hombres!$A$1:$DW$117, Mujeres!$A$1:$DW$117)</f>
        <v>86271340.931488544</v>
      </c>
      <c r="AS57" s="48" cm="1">
        <f t="array" ref="AS57">AnualidadActivo(AS$2, $E57, $C57, $B57, $D57, Hombres!$A$1:$DW$117, Mujeres!$A$1:$DW$117)</f>
        <v>88559518.208883315</v>
      </c>
      <c r="AT57" s="48" cm="1">
        <f t="array" ref="AT57">AnualidadActivo(AT$2, $E57, $C57, $B57, $D57, Hombres!$A$1:$DW$117, Mujeres!$A$1:$DW$117)</f>
        <v>90878447.68767111</v>
      </c>
      <c r="AU57" s="48" cm="1">
        <f t="array" ref="AU57">AnualidadActivo(AU$2, $E57, $C57, $B57, $D57, Hombres!$A$1:$DW$117, Mujeres!$A$1:$DW$117)</f>
        <v>93229062.086132273</v>
      </c>
      <c r="AV57" s="48" cm="1">
        <f t="array" ref="AV57">AnualidadActivo(AV$2, $E57, $C57, $B57, $D57, Hombres!$A$1:$DW$117, Mujeres!$A$1:$DW$117)</f>
        <v>95612321.44341895</v>
      </c>
      <c r="AW57" s="48" cm="1">
        <f t="array" ref="AW57">AnualidadActivo(AW$2, $E57, $C57, $B57, $D57, Hombres!$A$1:$DW$117, Mujeres!$A$1:$DW$117)</f>
        <v>98026360.266462028</v>
      </c>
      <c r="AX57" s="48" cm="1">
        <f t="array" ref="AX57">AnualidadActivo(AX$2, $E57, $C57, $B57, $D57, Hombres!$A$1:$DW$117, Mujeres!$A$1:$DW$117)</f>
        <v>100465536.1712029</v>
      </c>
      <c r="AY57" s="48" cm="1">
        <f t="array" ref="AY57">AnualidadActivo(AY$2, $E57, $C57, $B57, $D57, Hombres!$A$1:$DW$117, Mujeres!$A$1:$DW$117)</f>
        <v>102921758.08712752</v>
      </c>
      <c r="AZ57" s="48" cm="1">
        <f t="array" ref="AZ57">AnualidadActivo(AZ$2, $E57, $C57, $B57, $D57, Hombres!$A$1:$DW$117, Mujeres!$A$1:$DW$117)</f>
        <v>105382057.73739204</v>
      </c>
      <c r="BA57" s="48" cm="1">
        <f t="array" ref="BA57">AnualidadActivo(BA$2, $E57, $C57, $B57, $D57, Hombres!$A$1:$DW$117, Mujeres!$A$1:$DW$117)</f>
        <v>107823680.5570959</v>
      </c>
      <c r="BB57" s="48" cm="1">
        <f t="array" ref="BB57">AnualidadActivo(BB$2, $E57, $C57, $B57, $D57, Hombres!$A$1:$DW$117, Mujeres!$A$1:$DW$117)</f>
        <v>110221177.2934527</v>
      </c>
      <c r="BC57" s="48" cm="1">
        <f t="array" ref="BC57">AnualidadActivo(BC$2, $E57, $C57, $B57, $D57, Hombres!$A$1:$DW$117, Mujeres!$A$1:$DW$117)</f>
        <v>112561940.68811375</v>
      </c>
      <c r="BD57" s="48" cm="1">
        <f t="array" ref="BD57">AnualidadActivo(BD$2, $E57, $C57, $B57, $D57, Hombres!$A$1:$DW$117, Mujeres!$A$1:$DW$117)</f>
        <v>114847130.77211219</v>
      </c>
      <c r="BE57" s="48" cm="1">
        <f t="array" ref="BE57">AnualidadActivo(BE$2, $E57, $C57, $B57, $D57, Hombres!$A$1:$DW$117, Mujeres!$A$1:$DW$117)</f>
        <v>117075527.33694164</v>
      </c>
      <c r="BF57" s="48" cm="1">
        <f t="array" ref="BF57">AnualidadActivo(BF$2, $E57, $C57, $B57, $D57, Hombres!$A$1:$DW$117, Mujeres!$A$1:$DW$117)</f>
        <v>119225585.21043058</v>
      </c>
      <c r="BG57" s="48" cm="1">
        <f t="array" ref="BG57">AnualidadActivo(BG$2, $E57, $C57, $B57, $D57, Hombres!$A$1:$DW$117, Mujeres!$A$1:$DW$117)</f>
        <v>121255509.77082306</v>
      </c>
      <c r="BH57" s="48" cm="1">
        <f t="array" ref="BH57">AnualidadActivo(BH$2, $E57, $C57, $B57, $D57, Hombres!$A$1:$DW$117, Mujeres!$A$1:$DW$117)</f>
        <v>123112860.32136372</v>
      </c>
      <c r="BI57" s="48" cm="1">
        <f t="array" ref="BI57">AnualidadActivo(BI$2, $E57, $C57, $B57, $D57, Hombres!$A$1:$DW$117, Mujeres!$A$1:$DW$117)</f>
        <v>124744021.51142533</v>
      </c>
      <c r="BJ57" s="48" cm="1">
        <f t="array" ref="BJ57">AnualidadActivo(BJ$2, $E57, $C57, $B57, $D57, Hombres!$A$1:$DW$117, Mujeres!$A$1:$DW$117)</f>
        <v>125961405.65250857</v>
      </c>
      <c r="BK57" s="48" cm="1">
        <f t="array" ref="BK57">AnualidadActivo(BK$2, $E57, $C57, $B57, $D57, Hombres!$A$1:$DW$117, Mujeres!$A$1:$DW$117)</f>
        <v>126866773.7873451</v>
      </c>
      <c r="BL57" s="48" cm="1">
        <f t="array" ref="BL57">AnualidadActivo(BL$2, $E57, $C57, $B57, $D57, Hombres!$A$1:$DW$117, Mujeres!$A$1:$DW$117)</f>
        <v>127408923.84797923</v>
      </c>
      <c r="BM57" s="48" cm="1">
        <f t="array" ref="BM57">AnualidadActivo(BM$2, $E57, $C57, $B57, $D57, Hombres!$A$1:$DW$117, Mujeres!$A$1:$DW$117)</f>
        <v>127536652.95045283</v>
      </c>
      <c r="BN57" s="48" cm="1">
        <f t="array" ref="BN57">AnualidadActivo(BN$2, $E57, $C57, $B57, $D57, Hombres!$A$1:$DW$117, Mujeres!$A$1:$DW$117)</f>
        <v>127200037.6825849</v>
      </c>
      <c r="BO57" s="48" cm="1">
        <f t="array" ref="BO57">AnualidadActivo(BO$2, $E57, $C57, $B57, $D57, Hombres!$A$1:$DW$117, Mujeres!$A$1:$DW$117)</f>
        <v>126342316.76208796</v>
      </c>
      <c r="BP57" s="48" cm="1">
        <f t="array" ref="BP57">AnualidadActivo(BP$2, $E57, $C57, $B57, $D57, Hombres!$A$1:$DW$117, Mujeres!$A$1:$DW$117)</f>
        <v>124899161.1624607</v>
      </c>
      <c r="BQ57" s="48" cm="1">
        <f t="array" ref="BQ57">AnualidadActivo(BQ$2, $E57, $C57, $B57, $D57, Hombres!$A$1:$DW$117, Mujeres!$A$1:$DW$117)</f>
        <v>122807827.00120831</v>
      </c>
      <c r="BR57" s="48" cm="1">
        <f t="array" ref="BR57">AnualidadActivo(BR$2, $E57, $C57, $B57, $D57, Hombres!$A$1:$DW$117, Mujeres!$A$1:$DW$117)</f>
        <v>120017236.74807528</v>
      </c>
      <c r="BS57" s="48" cm="1">
        <f t="array" ref="BS57">AnualidadActivo(BS$2, $E57, $C57, $B57, $D57, Hombres!$A$1:$DW$117, Mujeres!$A$1:$DW$117)</f>
        <v>116489879.9928444</v>
      </c>
      <c r="BT57" s="48" cm="1">
        <f t="array" ref="BT57">AnualidadActivo(BT$2, $E57, $C57, $B57, $D57, Hombres!$A$1:$DW$117, Mujeres!$A$1:$DW$117)</f>
        <v>112192706.01094653</v>
      </c>
      <c r="BU57" s="48" cm="1">
        <f t="array" ref="BU57">AnualidadActivo(BU$2, $E57, $C57, $B57, $D57, Hombres!$A$1:$DW$117, Mujeres!$A$1:$DW$117)</f>
        <v>107100195.27715828</v>
      </c>
      <c r="BV57" s="48" cm="1">
        <f t="array" ref="BV57">AnualidadActivo(BV$2, $E57, $C57, $B57, $D57, Hombres!$A$1:$DW$117, Mujeres!$A$1:$DW$117)</f>
        <v>101206184.50253291</v>
      </c>
      <c r="BW57" s="48" cm="1">
        <f t="array" ref="BW57">AnualidadActivo(BW$2, $E57, $C57, $B57, $D57, Hombres!$A$1:$DW$117, Mujeres!$A$1:$DW$117)</f>
        <v>94536884.17525734</v>
      </c>
      <c r="BX57" s="48" cm="1">
        <f t="array" ref="BX57">AnualidadActivo(BX$2, $E57, $C57, $B57, $D57, Hombres!$A$1:$DW$117, Mujeres!$A$1:$DW$117)</f>
        <v>87154114.03035602</v>
      </c>
      <c r="BY57" s="48" cm="1">
        <f t="array" ref="BY57">AnualidadActivo(BY$2, $E57, $C57, $B57, $D57, Hombres!$A$1:$DW$117, Mujeres!$A$1:$DW$117)</f>
        <v>79151833.757274106</v>
      </c>
      <c r="BZ57" s="48" cm="1">
        <f t="array" ref="BZ57">AnualidadActivo(BZ$2, $E57, $C57, $B57, $D57, Hombres!$A$1:$DW$117, Mujeres!$A$1:$DW$117)</f>
        <v>70658146.64625904</v>
      </c>
      <c r="CA57" s="48" cm="1">
        <f t="array" ref="CA57">AnualidadActivo(CA$2, $E57, $C57, $B57, $D57, Hombres!$A$1:$DW$117, Mujeres!$A$1:$DW$117)</f>
        <v>61841710.191788666</v>
      </c>
      <c r="CB57" s="48" cm="1">
        <f t="array" ref="CB57">AnualidadActivo(CB$2, $E57, $C57, $B57, $D57, Hombres!$A$1:$DW$117, Mujeres!$A$1:$DW$117)</f>
        <v>52914511.837034412</v>
      </c>
      <c r="CC57" s="48" cm="1">
        <f t="array" ref="CC57">AnualidadActivo(CC$2, $E57, $C57, $B57, $D57, Hombres!$A$1:$DW$117, Mujeres!$A$1:$DW$117)</f>
        <v>44119271.75009454</v>
      </c>
      <c r="CD57" s="48" cm="1">
        <f t="array" ref="CD57">AnualidadActivo(CD$2, $E57, $C57, $B57, $D57, Hombres!$A$1:$DW$117, Mujeres!$A$1:$DW$117)</f>
        <v>35708732.429216579</v>
      </c>
      <c r="CE57" s="48" cm="1">
        <f t="array" ref="CE57">AnualidadActivo(CE$2, $E57, $C57, $B57, $D57, Hombres!$A$1:$DW$117, Mujeres!$A$1:$DW$117)</f>
        <v>27927483.753443215</v>
      </c>
      <c r="CF57" s="48" cm="1">
        <f t="array" ref="CF57">AnualidadActivo(CF$2, $E57, $C57, $B57, $D57, Hombres!$A$1:$DW$117, Mujeres!$A$1:$DW$117)</f>
        <v>20993367.834838867</v>
      </c>
      <c r="CG57" s="48" cm="1">
        <f t="array" ref="CG57">AnualidadActivo(CG$2, $E57, $C57, $B57, $D57, Hombres!$A$1:$DW$117, Mujeres!$A$1:$DW$117)</f>
        <v>15074938.148341568</v>
      </c>
      <c r="CH57" s="48" cm="1">
        <f t="array" ref="CH57">AnualidadActivo(CH$2, $E57, $C57, $B57, $D57, Hombres!$A$1:$DW$117, Mujeres!$A$1:$DW$117)</f>
        <v>10266633.027383232</v>
      </c>
      <c r="CI57" s="48" cm="1">
        <f t="array" ref="CI57">AnualidadActivo(CI$2, $E57, $C57, $B57, $D57, Hombres!$A$1:$DW$117, Mujeres!$A$1:$DW$117)</f>
        <v>6574206.4271898065</v>
      </c>
      <c r="CJ57" s="48" cm="1">
        <f t="array" ref="CJ57">AnualidadActivo(CJ$2, $E57, $C57, $B57, $D57, Hombres!$A$1:$DW$117, Mujeres!$A$1:$DW$117)</f>
        <v>3916868.1618592446</v>
      </c>
      <c r="CK57" s="48" cm="1">
        <f t="array" ref="CK57">AnualidadActivo(CK$2, $E57, $C57, $B57, $D57, Hombres!$A$1:$DW$117, Mujeres!$A$1:$DW$117)</f>
        <v>2143674.4172361237</v>
      </c>
      <c r="CL57" s="48" cm="1">
        <f t="array" ref="CL57">AnualidadActivo(CL$2, $E57, $C57, $B57, $D57, Hombres!$A$1:$DW$117, Mujeres!$A$1:$DW$117)</f>
        <v>1060877.6710162675</v>
      </c>
      <c r="CM57" s="48" cm="1">
        <f t="array" ref="CM57">AnualidadActivo(CM$2, $E57, $C57, $B57, $D57, Hombres!$A$1:$DW$117, Mujeres!$A$1:$DW$117)</f>
        <v>465348.21391236706</v>
      </c>
      <c r="CN57" s="48" cm="1">
        <f t="array" ref="CN57">AnualidadActivo(CN$2, $E57, $C57, $B57, $D57, Hombres!$A$1:$DW$117, Mujeres!$A$1:$DW$117)</f>
        <v>0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2556.5</v>
      </c>
      <c r="DG57" s="48" cm="1">
        <f t="array" ref="DG57">beneficio_muerte_individual_activo(DG$2,$F57,$D57, Hombres!$A$1:$DW$117, Mujeres!$A$1:$DW$117)</f>
        <v>2687.6251143</v>
      </c>
      <c r="DH57" s="48" cm="1">
        <f t="array" ref="DH57">beneficio_muerte_individual_activo(DH$2,$F57,$D57, Hombres!$A$1:$DW$117, Mujeres!$A$1:$DW$117)</f>
        <v>2830.5281542977259</v>
      </c>
      <c r="DI57" s="48" cm="1">
        <f t="array" ref="DI57">beneficio_muerte_individual_activo(DI$2,$F57,$D57, Hombres!$A$1:$DW$117, Mujeres!$A$1:$DW$117)</f>
        <v>2969.696388770511</v>
      </c>
      <c r="DJ57" s="48" cm="1">
        <f t="array" ref="DJ57">beneficio_muerte_individual_activo(DJ$2,$F57,$D57, Hombres!$A$1:$DW$117, Mujeres!$A$1:$DW$117)</f>
        <v>3102.6315189480824</v>
      </c>
      <c r="DK57" s="48" cm="1">
        <f t="array" ref="DK57">beneficio_muerte_individual_activo(DK$2,$F57,$D57, Hombres!$A$1:$DW$117, Mujeres!$A$1:$DW$117)</f>
        <v>3249.2804123673941</v>
      </c>
      <c r="DL57" s="48" cm="1">
        <f t="array" ref="DL57">beneficio_muerte_individual_activo(DL$2,$F57,$D57, Hombres!$A$1:$DW$117, Mujeres!$A$1:$DW$117)</f>
        <v>3420.5574664193687</v>
      </c>
      <c r="DM57" s="48" cm="1">
        <f t="array" ref="DM57">beneficio_muerte_individual_activo(DM$2,$F57,$D57, Hombres!$A$1:$DW$117, Mujeres!$A$1:$DW$117)</f>
        <v>3614.3890710479004</v>
      </c>
      <c r="DN57" s="48" cm="1">
        <f t="array" ref="DN57">beneficio_muerte_individual_activo(DN$2,$F57,$D57, Hombres!$A$1:$DW$117, Mujeres!$A$1:$DW$117)</f>
        <v>3843.1293348433605</v>
      </c>
      <c r="DO57" s="48" cm="1">
        <f t="array" ref="DO57">beneficio_muerte_individual_activo(DO$2,$F57,$D57, Hombres!$A$1:$DW$117, Mujeres!$A$1:$DW$117)</f>
        <v>4133.9898884011827</v>
      </c>
      <c r="DP57" s="48" cm="1">
        <f t="array" ref="DP57">beneficio_muerte_individual_activo(DP$2,$F57,$D57, Hombres!$A$1:$DW$117, Mujeres!$A$1:$DW$117)</f>
        <v>4467.3551912146877</v>
      </c>
      <c r="DQ57" s="48" cm="1">
        <f t="array" ref="DQ57">beneficio_muerte_individual_activo(DQ$2,$F57,$D57, Hombres!$A$1:$DW$117, Mujeres!$A$1:$DW$117)</f>
        <v>4830.1125857514771</v>
      </c>
      <c r="DR57" s="48" cm="1">
        <f t="array" ref="DR57">beneficio_muerte_individual_activo(DR$2,$F57,$D57, Hombres!$A$1:$DW$117, Mujeres!$A$1:$DW$117)</f>
        <v>5179.4341264110008</v>
      </c>
      <c r="DS57" s="48" cm="1">
        <f t="array" ref="DS57">beneficio_muerte_individual_activo(DS$2,$F57,$D57, Hombres!$A$1:$DW$117, Mujeres!$A$1:$DW$117)</f>
        <v>5522.2276579060836</v>
      </c>
      <c r="DT57" s="48" cm="1">
        <f t="array" ref="DT57">beneficio_muerte_individual_activo(DT$2,$F57,$D57, Hombres!$A$1:$DW$117, Mujeres!$A$1:$DW$117)</f>
        <v>5881.6980152245842</v>
      </c>
      <c r="DU57" s="48" cm="1">
        <f t="array" ref="DU57">beneficio_muerte_individual_activo(DU$2,$F57,$D57, Hombres!$A$1:$DW$117, Mujeres!$A$1:$DW$117)</f>
        <v>6272.5135756525497</v>
      </c>
      <c r="DV57" s="48" cm="1">
        <f t="array" ref="DV57">beneficio_muerte_individual_activo(DV$2,$F57,$D57, Hombres!$A$1:$DW$117, Mujeres!$A$1:$DW$117)</f>
        <v>6695.9091843439383</v>
      </c>
      <c r="DW57" s="48" cm="1">
        <f t="array" ref="DW57">beneficio_muerte_individual_activo(DW$2,$F57,$D57, Hombres!$A$1:$DW$117, Mujeres!$A$1:$DW$117)</f>
        <v>7136.8190275108163</v>
      </c>
      <c r="DX57" s="48" cm="1">
        <f t="array" ref="DX57">beneficio_muerte_individual_activo(DX$2,$F57,$D57, Hombres!$A$1:$DW$117, Mujeres!$A$1:$DW$117)</f>
        <v>7607.8179415604091</v>
      </c>
      <c r="DY57" s="48" cm="1">
        <f t="array" ref="DY57">beneficio_muerte_individual_activo(DY$2,$F57,$D57, Hombres!$A$1:$DW$117, Mujeres!$A$1:$DW$117)</f>
        <v>8175.909515257058</v>
      </c>
      <c r="DZ57" s="48" cm="1">
        <f t="array" ref="DZ57">beneficio_muerte_individual_activo(DZ$2,$F57,$D57, Hombres!$A$1:$DW$117, Mujeres!$A$1:$DW$117)</f>
        <v>8827.5358833680912</v>
      </c>
      <c r="EA57" s="48" cm="1">
        <f t="array" ref="EA57">beneficio_muerte_individual_activo(EA$2,$F57,$D57, Hombres!$A$1:$DW$117, Mujeres!$A$1:$DW$117)</f>
        <v>9524.6539911957534</v>
      </c>
      <c r="EB57" s="48" cm="1">
        <f t="array" ref="EB57">beneficio_muerte_individual_activo(EB$2,$F57,$D57, Hombres!$A$1:$DW$117, Mujeres!$A$1:$DW$117)</f>
        <v>10176.200633127335</v>
      </c>
      <c r="EC57" s="48" cm="1">
        <f t="array" ref="EC57">beneficio_muerte_individual_activo(EC$2,$F57,$D57, Hombres!$A$1:$DW$117, Mujeres!$A$1:$DW$117)</f>
        <v>10799.790964548682</v>
      </c>
      <c r="ED57" s="48" cm="1">
        <f t="array" ref="ED57">beneficio_muerte_individual_activo(ED$2,$F57,$D57, Hombres!$A$1:$DW$117, Mujeres!$A$1:$DW$117)</f>
        <v>11492.711508594746</v>
      </c>
      <c r="EE57" s="48" cm="1">
        <f t="array" ref="EE57">beneficio_muerte_individual_activo(EE$2,$F57,$D57, Hombres!$A$1:$DW$117, Mujeres!$A$1:$DW$117)</f>
        <v>12368.600503905951</v>
      </c>
      <c r="EF57" s="48" cm="1">
        <f t="array" ref="EF57">beneficio_muerte_individual_activo(EF$2,$F57,$D57, Hombres!$A$1:$DW$117, Mujeres!$A$1:$DW$117)</f>
        <v>13473.171814160343</v>
      </c>
      <c r="EG57" s="48" cm="1">
        <f t="array" ref="EG57">beneficio_muerte_individual_activo(EG$2,$F57,$D57, Hombres!$A$1:$DW$117, Mujeres!$A$1:$DW$117)</f>
        <v>14784.47092304026</v>
      </c>
      <c r="EH57" s="48" cm="1">
        <f t="array" ref="EH57">beneficio_muerte_individual_activo(EH$2,$F57,$D57, Hombres!$A$1:$DW$117, Mujeres!$A$1:$DW$117)</f>
        <v>9751.1308850964924</v>
      </c>
      <c r="EI57" s="48" cm="1">
        <f t="array" ref="EI57">beneficio_muerte_individual_activo(EI$2,$F57,$D57, Hombres!$A$1:$DW$117, Mujeres!$A$1:$DW$117)</f>
        <v>10663.060345134756</v>
      </c>
      <c r="EJ57" s="48" cm="1">
        <f t="array" ref="EJ57">beneficio_muerte_individual_activo(EJ$2,$F57,$D57, Hombres!$A$1:$DW$117, Mujeres!$A$1:$DW$117)</f>
        <v>11513.284380338602</v>
      </c>
      <c r="EK57" s="48" cm="1">
        <f t="array" ref="EK57">beneficio_muerte_individual_activo(EK$2,$F57,$D57, Hombres!$A$1:$DW$117, Mujeres!$A$1:$DW$117)</f>
        <v>12304.652573850277</v>
      </c>
      <c r="EL57" s="48" cm="1">
        <f t="array" ref="EL57">beneficio_muerte_individual_activo(EL$2,$F57,$D57, Hombres!$A$1:$DW$117, Mujeres!$A$1:$DW$117)</f>
        <v>13122.321354058055</v>
      </c>
      <c r="EM57" s="48" cm="1">
        <f t="array" ref="EM57">beneficio_muerte_individual_activo(EM$2,$F57,$D57, Hombres!$A$1:$DW$117, Mujeres!$A$1:$DW$117)</f>
        <v>14066.034445555282</v>
      </c>
      <c r="EN57" s="48" cm="1">
        <f t="array" ref="EN57">beneficio_muerte_individual_activo(EN$2,$F57,$D57, Hombres!$A$1:$DW$117, Mujeres!$A$1:$DW$117)</f>
        <v>15184.449778781805</v>
      </c>
      <c r="EO57" s="48" cm="1">
        <f t="array" ref="EO57">beneficio_muerte_individual_activo(EO$2,$F57,$D57, Hombres!$A$1:$DW$117, Mujeres!$A$1:$DW$117)</f>
        <v>16582.073625400146</v>
      </c>
      <c r="EP57" s="48" cm="1">
        <f t="array" ref="EP57">beneficio_muerte_individual_activo(EP$2,$F57,$D57, Hombres!$A$1:$DW$117, Mujeres!$A$1:$DW$117)</f>
        <v>18472.466643281561</v>
      </c>
      <c r="EQ57" s="48" cm="1">
        <f t="array" ref="EQ57">beneficio_muerte_individual_activo(EQ$2,$F57,$D57, Hombres!$A$1:$DW$117, Mujeres!$A$1:$DW$117)</f>
        <v>20858.76843973374</v>
      </c>
      <c r="ER57" s="48" cm="1">
        <f t="array" ref="ER57">beneficio_muerte_individual_activo(ER$2,$F57,$D57, Hombres!$A$1:$DW$117, Mujeres!$A$1:$DW$117)</f>
        <v>23363.325742484565</v>
      </c>
      <c r="ES57" s="48" cm="1">
        <f t="array" ref="ES57">beneficio_muerte_individual_activo(ES$2,$F57,$D57, Hombres!$A$1:$DW$117, Mujeres!$A$1:$DW$117)</f>
        <v>25637.078408260502</v>
      </c>
      <c r="ET57" s="48" cm="1">
        <f t="array" ref="ET57">beneficio_muerte_individual_activo(ET$2,$F57,$D57, Hombres!$A$1:$DW$117, Mujeres!$A$1:$DW$117)</f>
        <v>27748.367977443762</v>
      </c>
      <c r="EU57" s="48" cm="1">
        <f t="array" ref="EU57">beneficio_muerte_individual_activo(EU$2,$F57,$D57, Hombres!$A$1:$DW$117, Mujeres!$A$1:$DW$117)</f>
        <v>30154.133781382654</v>
      </c>
      <c r="EV57" s="48" cm="1">
        <f t="array" ref="EV57">beneficio_muerte_individual_activo(EV$2,$F57,$D57, Hombres!$A$1:$DW$117, Mujeres!$A$1:$DW$117)</f>
        <v>33243.937587794637</v>
      </c>
      <c r="EW57" s="48" cm="1">
        <f t="array" ref="EW57">beneficio_muerte_individual_activo(EW$2,$F57,$D57, Hombres!$A$1:$DW$117, Mujeres!$A$1:$DW$117)</f>
        <v>37147.174559456093</v>
      </c>
      <c r="EX57" s="48" cm="1">
        <f t="array" ref="EX57">beneficio_muerte_individual_activo(EX$2,$F57,$D57, Hombres!$A$1:$DW$117, Mujeres!$A$1:$DW$117)</f>
        <v>41776.085278660925</v>
      </c>
      <c r="EY57" s="48" cm="1">
        <f t="array" ref="EY57">beneficio_muerte_individual_activo(EY$2,$F57,$D57, Hombres!$A$1:$DW$117, Mujeres!$A$1:$DW$117)</f>
        <v>49659.805035971549</v>
      </c>
      <c r="EZ57" s="48" cm="1">
        <f t="array" ref="EZ57">beneficio_muerte_individual_activo(EZ$2,$F57,$D57, Hombres!$A$1:$DW$117, Mujeres!$A$1:$DW$117)</f>
        <v>54868.691257167462</v>
      </c>
      <c r="FA57" s="48" cm="1">
        <f t="array" ref="FA57">beneficio_muerte_individual_activo(FA$2,$F57,$D57, Hombres!$A$1:$DW$117, Mujeres!$A$1:$DW$117)</f>
        <v>60507.709109983363</v>
      </c>
      <c r="FB57" s="48" cm="1">
        <f t="array" ref="FB57">beneficio_muerte_individual_activo(FB$2,$F57,$D57, Hombres!$A$1:$DW$117, Mujeres!$A$1:$DW$117)</f>
        <v>66497.158036267792</v>
      </c>
      <c r="FC57" s="48" cm="1">
        <f t="array" ref="FC57">beneficio_muerte_individual_activo(FC$2,$F57,$D57, Hombres!$A$1:$DW$117, Mujeres!$A$1:$DW$117)</f>
        <v>72741.510178819386</v>
      </c>
      <c r="FD57" s="48" cm="1">
        <f t="array" ref="FD57">beneficio_muerte_individual_activo(FD$2,$F57,$D57, Hombres!$A$1:$DW$117, Mujeres!$A$1:$DW$117)</f>
        <v>79292.353148910363</v>
      </c>
      <c r="FE57" s="48" cm="1">
        <f t="array" ref="FE57">beneficio_muerte_individual_activo(FE$2,$F57,$D57, Hombres!$A$1:$DW$117, Mujeres!$A$1:$DW$117)</f>
        <v>86201.974557138936</v>
      </c>
      <c r="FF57" s="48" cm="1">
        <f t="array" ref="FF57">beneficio_muerte_individual_activo(FF$2,$F57,$D57, Hombres!$A$1:$DW$117, Mujeres!$A$1:$DW$117)</f>
        <v>93364.344542939391</v>
      </c>
      <c r="FG57" s="48" cm="1">
        <f t="array" ref="FG57">beneficio_muerte_individual_activo(FG$2,$F57,$D57, Hombres!$A$1:$DW$117, Mujeres!$A$1:$DW$117)</f>
        <v>100527.47875044233</v>
      </c>
      <c r="FH57" s="48" cm="1">
        <f t="array" ref="FH57">beneficio_muerte_individual_activo(FH$2,$F57,$D57, Hombres!$A$1:$DW$117, Mujeres!$A$1:$DW$117)</f>
        <v>107443.34781808824</v>
      </c>
      <c r="FI57" s="48" cm="1">
        <f t="array" ref="FI57">beneficio_muerte_individual_activo(FI$2,$F57,$D57, Hombres!$A$1:$DW$117, Mujeres!$A$1:$DW$117)</f>
        <v>114031.28579069061</v>
      </c>
      <c r="FJ57" s="48" cm="1">
        <f t="array" ref="FJ57">beneficio_muerte_individual_activo(FJ$2,$F57,$D57, Hombres!$A$1:$DW$117, Mujeres!$A$1:$DW$117)</f>
        <v>120178.76777406794</v>
      </c>
      <c r="FK57" s="48" cm="1">
        <f t="array" ref="FK57">beneficio_muerte_individual_activo(FK$2,$F57,$D57, Hombres!$A$1:$DW$117, Mujeres!$A$1:$DW$117)</f>
        <v>125627.28737252316</v>
      </c>
      <c r="FL57" s="48" cm="1">
        <f t="array" ref="FL57">beneficio_muerte_individual_activo(FL$2,$F57,$D57, Hombres!$A$1:$DW$117, Mujeres!$A$1:$DW$117)</f>
        <v>129983.40491878401</v>
      </c>
      <c r="FM57" s="48" cm="1">
        <f t="array" ref="FM57">beneficio_muerte_individual_activo(FM$2,$F57,$D57, Hombres!$A$1:$DW$117, Mujeres!$A$1:$DW$117)</f>
        <v>132872.9450170341</v>
      </c>
      <c r="FN57" s="48" cm="1">
        <f t="array" ref="FN57">beneficio_muerte_individual_activo(FN$2,$F57,$D57, Hombres!$A$1:$DW$117, Mujeres!$A$1:$DW$117)</f>
        <v>134027.54304673837</v>
      </c>
      <c r="FO57" s="48" cm="1">
        <f t="array" ref="FO57">beneficio_muerte_individual_activo(FO$2,$F57,$D57, Hombres!$A$1:$DW$117, Mujeres!$A$1:$DW$117)</f>
        <v>133204.30435407249</v>
      </c>
      <c r="FP57" s="48" cm="1">
        <f t="array" ref="FP57">beneficio_muerte_individual_activo(FP$2,$F57,$D57, Hombres!$A$1:$DW$117, Mujeres!$A$1:$DW$117)</f>
        <v>130132.99125197562</v>
      </c>
      <c r="FQ57" s="108" cm="1">
        <f t="array" ref="FQ57">beneficio_muerte_individual_activo(FQ$2,$F57,$D57, Hombres!$A$1:$DW$117, Mujeres!$A$1:$DW$117)</f>
        <v>124566.69547155623</v>
      </c>
      <c r="FR57" s="48" cm="1">
        <f t="array" ref="FR57">beneficio_muerte_individual_activo(FR$2,$F57,$D57, Hombres!$A$1:$DW$117, Mujeres!$A$1:$DW$117)</f>
        <v>116454.57585687748</v>
      </c>
      <c r="FS57" s="48" cm="1">
        <f t="array" ref="FS57">beneficio_muerte_individual_activo(FS$2,$F57,$D57, Hombres!$A$1:$DW$117, Mujeres!$A$1:$DW$117)</f>
        <v>106000.18860212246</v>
      </c>
      <c r="FT57" s="48" cm="1">
        <f t="array" ref="FT57">beneficio_muerte_individual_activo(FT$2,$F57,$D57, Hombres!$A$1:$DW$117, Mujeres!$A$1:$DW$117)</f>
        <v>93592.120695835722</v>
      </c>
      <c r="FU57" s="48" cm="1">
        <f t="array" ref="FU57">beneficio_muerte_individual_activo(FU$2,$F57,$D57, Hombres!$A$1:$DW$117, Mujeres!$A$1:$DW$117)</f>
        <v>79774.679622729745</v>
      </c>
      <c r="FV57" s="48" cm="1">
        <f t="array" ref="FV57">beneficio_muerte_individual_activo(FV$2,$F57,$D57, Hombres!$A$1:$DW$117, Mujeres!$A$1:$DW$117)</f>
        <v>65256.286165682097</v>
      </c>
      <c r="FW57" s="48" cm="1">
        <f t="array" ref="FW57">beneficio_muerte_individual_activo(FW$2,$F57,$D57, Hombres!$A$1:$DW$117, Mujeres!$A$1:$DW$117)</f>
        <v>50897.046150751063</v>
      </c>
      <c r="FX57" s="48" cm="1">
        <f t="array" ref="FX57">beneficio_muerte_individual_activo(FX$2,$F57,$D57, Hombres!$A$1:$DW$117, Mujeres!$A$1:$DW$117)</f>
        <v>37577.694225890962</v>
      </c>
      <c r="FY57" s="48" cm="1">
        <f t="array" ref="FY57">beneficio_muerte_individual_activo(FY$2,$F57,$D57, Hombres!$A$1:$DW$117, Mujeres!$A$1:$DW$117)</f>
        <v>26033.140412996774</v>
      </c>
      <c r="FZ57" s="48" cm="1">
        <f t="array" ref="FZ57">beneficio_muerte_individual_activo(FZ$2,$F57,$D57, Hombres!$A$1:$DW$117, Mujeres!$A$1:$DW$117)</f>
        <v>16740.64002353152</v>
      </c>
      <c r="GA57" s="48" cm="1">
        <f t="array" ref="GA57">beneficio_muerte_individual_activo(GA$2,$F57,$D57, Hombres!$A$1:$DW$117, Mujeres!$A$1:$DW$117)</f>
        <v>9860.8914752996043</v>
      </c>
      <c r="GB57" s="48" cm="1">
        <f t="array" ref="GB57">beneficio_muerte_individual_activo(GB$2,$F57,$D57, Hombres!$A$1:$DW$117, Mujeres!$A$1:$DW$117)</f>
        <v>5235.871038541115</v>
      </c>
      <c r="GC57" s="48" cm="1">
        <f t="array" ref="GC57">beneficio_muerte_individual_activo(GC$2,$F57,$D57, Hombres!$A$1:$DW$117, Mujeres!$A$1:$DW$117)</f>
        <v>2455.9601778213178</v>
      </c>
      <c r="GD57" s="48" cm="1">
        <f t="array" ref="GD57">beneficio_muerte_individual_activo(GD$2,$F57,$D57, Hombres!$A$1:$DW$117, Mujeres!$A$1:$DW$117)</f>
        <v>990.9007012070341</v>
      </c>
      <c r="GE57" s="48" cm="1">
        <f t="array" ref="GE57">beneficio_muerte_individual_activo(GE$2,$F57,$D57, Hombres!$A$1:$DW$117, Mujeres!$A$1:$DW$117)</f>
        <v>331.46385553196956</v>
      </c>
      <c r="GF57" s="48" cm="1">
        <f t="array" ref="GF57">beneficio_muerte_individual_activo(GF$2,$F57,$D57, Hombres!$A$1:$DW$117, Mujeres!$A$1:$DW$117)</f>
        <v>87.082959874288917</v>
      </c>
      <c r="GG57" s="48" cm="1">
        <f t="array" ref="GG57">beneficio_muerte_individual_activo(GG$2,$F57,$D57, Hombres!$A$1:$DW$117, Mujeres!$A$1:$DW$117)</f>
        <v>16.434219520130494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35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0</v>
      </c>
      <c r="AN58" s="48" cm="1">
        <f t="array" ref="AN58">AnualidadActivo(AN$2, $E58, $C58, $B58, $D58, Hombres!$A$1:$DW$117, Mujeres!$A$1:$DW$117)</f>
        <v>68351086.02312696</v>
      </c>
      <c r="AO58" s="48" cm="1">
        <f t="array" ref="AO58">AnualidadActivo(AO$2, $E58, $C58, $B58, $D58, Hombres!$A$1:$DW$117, Mujeres!$A$1:$DW$117)</f>
        <v>70401618.603820756</v>
      </c>
      <c r="AP58" s="48" cm="1">
        <f t="array" ref="AP58">AnualidadActivo(AP$2, $E58, $C58, $B58, $D58, Hombres!$A$1:$DW$117, Mujeres!$A$1:$DW$117)</f>
        <v>72513667.161935389</v>
      </c>
      <c r="AQ58" s="48" cm="1">
        <f t="array" ref="AQ58">AnualidadActivo(AQ$2, $E58, $C58, $B58, $D58, Hombres!$A$1:$DW$117, Mujeres!$A$1:$DW$117)</f>
        <v>74689077.176793456</v>
      </c>
      <c r="AR58" s="48" cm="1">
        <f t="array" ref="AR58">AnualidadActivo(AR$2, $E58, $C58, $B58, $D58, Hombres!$A$1:$DW$117, Mujeres!$A$1:$DW$117)</f>
        <v>76929749.492097259</v>
      </c>
      <c r="AS58" s="48" cm="1">
        <f t="array" ref="AS58">AnualidadActivo(AS$2, $E58, $C58, $B58, $D58, Hombres!$A$1:$DW$117, Mujeres!$A$1:$DW$117)</f>
        <v>78970159.468838885</v>
      </c>
      <c r="AT58" s="48" cm="1">
        <f t="array" ref="AT58">AnualidadActivo(AT$2, $E58, $C58, $B58, $D58, Hombres!$A$1:$DW$117, Mujeres!$A$1:$DW$117)</f>
        <v>81037991.752037719</v>
      </c>
      <c r="AU58" s="48" cm="1">
        <f t="array" ref="AU58">AnualidadActivo(AU$2, $E58, $C58, $B58, $D58, Hombres!$A$1:$DW$117, Mujeres!$A$1:$DW$117)</f>
        <v>83134078.063826263</v>
      </c>
      <c r="AV58" s="48" cm="1">
        <f t="array" ref="AV58">AnualidadActivo(AV$2, $E58, $C58, $B58, $D58, Hombres!$A$1:$DW$117, Mujeres!$A$1:$DW$117)</f>
        <v>85259274.488863394</v>
      </c>
      <c r="AW58" s="48" cm="1">
        <f t="array" ref="AW58">AnualidadActivo(AW$2, $E58, $C58, $B58, $D58, Hombres!$A$1:$DW$117, Mujeres!$A$1:$DW$117)</f>
        <v>87411917.532494575</v>
      </c>
      <c r="AX58" s="48" cm="1">
        <f t="array" ref="AX58">AnualidadActivo(AX$2, $E58, $C58, $B58, $D58, Hombres!$A$1:$DW$117, Mujeres!$A$1:$DW$117)</f>
        <v>89586975.776551425</v>
      </c>
      <c r="AY58" s="48" cm="1">
        <f t="array" ref="AY58">AnualidadActivo(AY$2, $E58, $C58, $B58, $D58, Hombres!$A$1:$DW$117, Mujeres!$A$1:$DW$117)</f>
        <v>91777234.263887793</v>
      </c>
      <c r="AZ58" s="48" cm="1">
        <f t="array" ref="AZ58">AnualidadActivo(AZ$2, $E58, $C58, $B58, $D58, Hombres!$A$1:$DW$117, Mujeres!$A$1:$DW$117)</f>
        <v>93971128.942314669</v>
      </c>
      <c r="BA58" s="48" cm="1">
        <f t="array" ref="BA58">AnualidadActivo(BA$2, $E58, $C58, $B58, $D58, Hombres!$A$1:$DW$117, Mujeres!$A$1:$DW$117)</f>
        <v>96148369.145676896</v>
      </c>
      <c r="BB58" s="48" cm="1">
        <f t="array" ref="BB58">AnualidadActivo(BB$2, $E58, $C58, $B58, $D58, Hombres!$A$1:$DW$117, Mujeres!$A$1:$DW$117)</f>
        <v>98286261.304818362</v>
      </c>
      <c r="BC58" s="48" cm="1">
        <f t="array" ref="BC58">AnualidadActivo(BC$2, $E58, $C58, $B58, $D58, Hombres!$A$1:$DW$117, Mujeres!$A$1:$DW$117)</f>
        <v>100373563.29441591</v>
      </c>
      <c r="BD58" s="48" cm="1">
        <f t="array" ref="BD58">AnualidadActivo(BD$2, $E58, $C58, $B58, $D58, Hombres!$A$1:$DW$117, Mujeres!$A$1:$DW$117)</f>
        <v>102411309.53558579</v>
      </c>
      <c r="BE58" s="48" cm="1">
        <f t="array" ref="BE58">AnualidadActivo(BE$2, $E58, $C58, $B58, $D58, Hombres!$A$1:$DW$117, Mujeres!$A$1:$DW$117)</f>
        <v>104398411.94584644</v>
      </c>
      <c r="BF58" s="48" cm="1">
        <f t="array" ref="BF58">AnualidadActivo(BF$2, $E58, $C58, $B58, $D58, Hombres!$A$1:$DW$117, Mujeres!$A$1:$DW$117)</f>
        <v>106315658.29689561</v>
      </c>
      <c r="BG58" s="48" cm="1">
        <f t="array" ref="BG58">AnualidadActivo(BG$2, $E58, $C58, $B58, $D58, Hombres!$A$1:$DW$117, Mujeres!$A$1:$DW$117)</f>
        <v>108125779.55191197</v>
      </c>
      <c r="BH58" s="48" cm="1">
        <f t="array" ref="BH58">AnualidadActivo(BH$2, $E58, $C58, $B58, $D58, Hombres!$A$1:$DW$117, Mujeres!$A$1:$DW$117)</f>
        <v>109782013.37219732</v>
      </c>
      <c r="BI58" s="48" cm="1">
        <f t="array" ref="BI58">AnualidadActivo(BI$2, $E58, $C58, $B58, $D58, Hombres!$A$1:$DW$117, Mujeres!$A$1:$DW$117)</f>
        <v>111236549.95848179</v>
      </c>
      <c r="BJ58" s="48" cm="1">
        <f t="array" ref="BJ58">AnualidadActivo(BJ$2, $E58, $C58, $B58, $D58, Hombres!$A$1:$DW$117, Mujeres!$A$1:$DW$117)</f>
        <v>112322113.9012465</v>
      </c>
      <c r="BK58" s="48" cm="1">
        <f t="array" ref="BK58">AnualidadActivo(BK$2, $E58, $C58, $B58, $D58, Hombres!$A$1:$DW$117, Mujeres!$A$1:$DW$117)</f>
        <v>113129447.40341629</v>
      </c>
      <c r="BL58" s="48" cm="1">
        <f t="array" ref="BL58">AnualidadActivo(BL$2, $E58, $C58, $B58, $D58, Hombres!$A$1:$DW$117, Mujeres!$A$1:$DW$117)</f>
        <v>113612892.63449055</v>
      </c>
      <c r="BM58" s="48" cm="1">
        <f t="array" ref="BM58">AnualidadActivo(BM$2, $E58, $C58, $B58, $D58, Hombres!$A$1:$DW$117, Mujeres!$A$1:$DW$117)</f>
        <v>113726791.03632425</v>
      </c>
      <c r="BN58" s="48" cm="1">
        <f t="array" ref="BN58">AnualidadActivo(BN$2, $E58, $C58, $B58, $D58, Hombres!$A$1:$DW$117, Mujeres!$A$1:$DW$117)</f>
        <v>113426624.97940782</v>
      </c>
      <c r="BO58" s="48" cm="1">
        <f t="array" ref="BO58">AnualidadActivo(BO$2, $E58, $C58, $B58, $D58, Hombres!$A$1:$DW$117, Mujeres!$A$1:$DW$117)</f>
        <v>112661779.37905531</v>
      </c>
      <c r="BP58" s="48" cm="1">
        <f t="array" ref="BP58">AnualidadActivo(BP$2, $E58, $C58, $B58, $D58, Hombres!$A$1:$DW$117, Mujeres!$A$1:$DW$117)</f>
        <v>111374890.85317035</v>
      </c>
      <c r="BQ58" s="48" cm="1">
        <f t="array" ref="BQ58">AnualidadActivo(BQ$2, $E58, $C58, $B58, $D58, Hombres!$A$1:$DW$117, Mujeres!$A$1:$DW$117)</f>
        <v>109510009.52186963</v>
      </c>
      <c r="BR58" s="48" cm="1">
        <f t="array" ref="BR58">AnualidadActivo(BR$2, $E58, $C58, $B58, $D58, Hombres!$A$1:$DW$117, Mujeres!$A$1:$DW$117)</f>
        <v>107021588.60722201</v>
      </c>
      <c r="BS58" s="48" cm="1">
        <f t="array" ref="BS58">AnualidadActivo(BS$2, $E58, $C58, $B58, $D58, Hombres!$A$1:$DW$117, Mujeres!$A$1:$DW$117)</f>
        <v>103876179.38303173</v>
      </c>
      <c r="BT58" s="48" cm="1">
        <f t="array" ref="BT58">AnualidadActivo(BT$2, $E58, $C58, $B58, $D58, Hombres!$A$1:$DW$117, Mujeres!$A$1:$DW$117)</f>
        <v>100044309.90723573</v>
      </c>
      <c r="BU58" s="48" cm="1">
        <f t="array" ref="BU58">AnualidadActivo(BU$2, $E58, $C58, $B58, $D58, Hombres!$A$1:$DW$117, Mujeres!$A$1:$DW$117)</f>
        <v>95503223.947446793</v>
      </c>
      <c r="BV58" s="48" cm="1">
        <f t="array" ref="BV58">AnualidadActivo(BV$2, $E58, $C58, $B58, $D58, Hombres!$A$1:$DW$117, Mujeres!$A$1:$DW$117)</f>
        <v>90247425.584978625</v>
      </c>
      <c r="BW58" s="48" cm="1">
        <f t="array" ref="BW58">AnualidadActivo(BW$2, $E58, $C58, $B58, $D58, Hombres!$A$1:$DW$117, Mujeres!$A$1:$DW$117)</f>
        <v>84300287.196665868</v>
      </c>
      <c r="BX58" s="48" cm="1">
        <f t="array" ref="BX58">AnualidadActivo(BX$2, $E58, $C58, $B58, $D58, Hombres!$A$1:$DW$117, Mujeres!$A$1:$DW$117)</f>
        <v>77716934.583009049</v>
      </c>
      <c r="BY58" s="48" cm="1">
        <f t="array" ref="BY58">AnualidadActivo(BY$2, $E58, $C58, $B58, $D58, Hombres!$A$1:$DW$117, Mujeres!$A$1:$DW$117)</f>
        <v>70581153.335994184</v>
      </c>
      <c r="BZ58" s="48" cm="1">
        <f t="array" ref="BZ58">AnualidadActivo(BZ$2, $E58, $C58, $B58, $D58, Hombres!$A$1:$DW$117, Mujeres!$A$1:$DW$117)</f>
        <v>63007175.527609959</v>
      </c>
      <c r="CA58" s="48" cm="1">
        <f t="array" ref="CA58">AnualidadActivo(CA$2, $E58, $C58, $B58, $D58, Hombres!$A$1:$DW$117, Mujeres!$A$1:$DW$117)</f>
        <v>55145396.163428947</v>
      </c>
      <c r="CB58" s="48" cm="1">
        <f t="array" ref="CB58">AnualidadActivo(CB$2, $E58, $C58, $B58, $D58, Hombres!$A$1:$DW$117, Mujeres!$A$1:$DW$117)</f>
        <v>47184848.36525695</v>
      </c>
      <c r="CC58" s="48" cm="1">
        <f t="array" ref="CC58">AnualidadActivo(CC$2, $E58, $C58, $B58, $D58, Hombres!$A$1:$DW$117, Mujeres!$A$1:$DW$117)</f>
        <v>39341970.193831943</v>
      </c>
      <c r="CD58" s="48" cm="1">
        <f t="array" ref="CD58">AnualidadActivo(CD$2, $E58, $C58, $B58, $D58, Hombres!$A$1:$DW$117, Mujeres!$A$1:$DW$117)</f>
        <v>31842136.806955531</v>
      </c>
      <c r="CE58" s="48" cm="1">
        <f t="array" ref="CE58">AnualidadActivo(CE$2, $E58, $C58, $B58, $D58, Hombres!$A$1:$DW$117, Mujeres!$A$1:$DW$117)</f>
        <v>24903453.521177728</v>
      </c>
      <c r="CF58" s="48" cm="1">
        <f t="array" ref="CF58">AnualidadActivo(CF$2, $E58, $C58, $B58, $D58, Hombres!$A$1:$DW$117, Mujeres!$A$1:$DW$117)</f>
        <v>18720174.174783632</v>
      </c>
      <c r="CG58" s="48" cm="1">
        <f t="array" ref="CG58">AnualidadActivo(CG$2, $E58, $C58, $B58, $D58, Hombres!$A$1:$DW$117, Mujeres!$A$1:$DW$117)</f>
        <v>13442601.017199321</v>
      </c>
      <c r="CH58" s="48" cm="1">
        <f t="array" ref="CH58">AnualidadActivo(CH$2, $E58, $C58, $B58, $D58, Hombres!$A$1:$DW$117, Mujeres!$A$1:$DW$117)</f>
        <v>9154946.4561018329</v>
      </c>
      <c r="CI58" s="48" cm="1">
        <f t="array" ref="CI58">AnualidadActivo(CI$2, $E58, $C58, $B58, $D58, Hombres!$A$1:$DW$117, Mujeres!$A$1:$DW$117)</f>
        <v>5862341.3997318661</v>
      </c>
      <c r="CJ58" s="48" cm="1">
        <f t="array" ref="CJ58">AnualidadActivo(CJ$2, $E58, $C58, $B58, $D58, Hombres!$A$1:$DW$117, Mujeres!$A$1:$DW$117)</f>
        <v>3492743.7458598921</v>
      </c>
      <c r="CK58" s="48" cm="1">
        <f t="array" ref="CK58">AnualidadActivo(CK$2, $E58, $C58, $B58, $D58, Hombres!$A$1:$DW$117, Mujeres!$A$1:$DW$117)</f>
        <v>1911554.1051060737</v>
      </c>
      <c r="CL58" s="48" cm="1">
        <f t="array" ref="CL58">AnualidadActivo(CL$2, $E58, $C58, $B58, $D58, Hombres!$A$1:$DW$117, Mujeres!$A$1:$DW$117)</f>
        <v>946004.23027912772</v>
      </c>
      <c r="CM58" s="48" cm="1">
        <f t="array" ref="CM58">AnualidadActivo(CM$2, $E58, $C58, $B58, $D58, Hombres!$A$1:$DW$117, Mujeres!$A$1:$DW$117)</f>
        <v>414959.60461890552</v>
      </c>
      <c r="CN58" s="48" cm="1">
        <f t="array" ref="CN58">AnualidadActivo(CN$2, $E58, $C58, $B58, $D58, Hombres!$A$1:$DW$117, Mujeres!$A$1:$DW$117)</f>
        <v>0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2556.5</v>
      </c>
      <c r="DG58" s="48" cm="1">
        <f t="array" ref="DG58">beneficio_muerte_individual_activo(DG$2,$F58,$D58, Hombres!$A$1:$DW$117, Mujeres!$A$1:$DW$117)</f>
        <v>2687.6251143</v>
      </c>
      <c r="DH58" s="48" cm="1">
        <f t="array" ref="DH58">beneficio_muerte_individual_activo(DH$2,$F58,$D58, Hombres!$A$1:$DW$117, Mujeres!$A$1:$DW$117)</f>
        <v>2830.5281542977259</v>
      </c>
      <c r="DI58" s="48" cm="1">
        <f t="array" ref="DI58">beneficio_muerte_individual_activo(DI$2,$F58,$D58, Hombres!$A$1:$DW$117, Mujeres!$A$1:$DW$117)</f>
        <v>2969.696388770511</v>
      </c>
      <c r="DJ58" s="48" cm="1">
        <f t="array" ref="DJ58">beneficio_muerte_individual_activo(DJ$2,$F58,$D58, Hombres!$A$1:$DW$117, Mujeres!$A$1:$DW$117)</f>
        <v>3102.6315189480824</v>
      </c>
      <c r="DK58" s="48" cm="1">
        <f t="array" ref="DK58">beneficio_muerte_individual_activo(DK$2,$F58,$D58, Hombres!$A$1:$DW$117, Mujeres!$A$1:$DW$117)</f>
        <v>3249.2804123673941</v>
      </c>
      <c r="DL58" s="48" cm="1">
        <f t="array" ref="DL58">beneficio_muerte_individual_activo(DL$2,$F58,$D58, Hombres!$A$1:$DW$117, Mujeres!$A$1:$DW$117)</f>
        <v>3420.5574664193687</v>
      </c>
      <c r="DM58" s="48" cm="1">
        <f t="array" ref="DM58">beneficio_muerte_individual_activo(DM$2,$F58,$D58, Hombres!$A$1:$DW$117, Mujeres!$A$1:$DW$117)</f>
        <v>3614.3890710479004</v>
      </c>
      <c r="DN58" s="48" cm="1">
        <f t="array" ref="DN58">beneficio_muerte_individual_activo(DN$2,$F58,$D58, Hombres!$A$1:$DW$117, Mujeres!$A$1:$DW$117)</f>
        <v>3843.1293348433605</v>
      </c>
      <c r="DO58" s="48" cm="1">
        <f t="array" ref="DO58">beneficio_muerte_individual_activo(DO$2,$F58,$D58, Hombres!$A$1:$DW$117, Mujeres!$A$1:$DW$117)</f>
        <v>4133.9898884011827</v>
      </c>
      <c r="DP58" s="48" cm="1">
        <f t="array" ref="DP58">beneficio_muerte_individual_activo(DP$2,$F58,$D58, Hombres!$A$1:$DW$117, Mujeres!$A$1:$DW$117)</f>
        <v>4467.3551912146877</v>
      </c>
      <c r="DQ58" s="48" cm="1">
        <f t="array" ref="DQ58">beneficio_muerte_individual_activo(DQ$2,$F58,$D58, Hombres!$A$1:$DW$117, Mujeres!$A$1:$DW$117)</f>
        <v>4830.1125857514771</v>
      </c>
      <c r="DR58" s="48" cm="1">
        <f t="array" ref="DR58">beneficio_muerte_individual_activo(DR$2,$F58,$D58, Hombres!$A$1:$DW$117, Mujeres!$A$1:$DW$117)</f>
        <v>5179.4341264110008</v>
      </c>
      <c r="DS58" s="48" cm="1">
        <f t="array" ref="DS58">beneficio_muerte_individual_activo(DS$2,$F58,$D58, Hombres!$A$1:$DW$117, Mujeres!$A$1:$DW$117)</f>
        <v>5522.2276579060836</v>
      </c>
      <c r="DT58" s="48" cm="1">
        <f t="array" ref="DT58">beneficio_muerte_individual_activo(DT$2,$F58,$D58, Hombres!$A$1:$DW$117, Mujeres!$A$1:$DW$117)</f>
        <v>5881.6980152245842</v>
      </c>
      <c r="DU58" s="48" cm="1">
        <f t="array" ref="DU58">beneficio_muerte_individual_activo(DU$2,$F58,$D58, Hombres!$A$1:$DW$117, Mujeres!$A$1:$DW$117)</f>
        <v>6272.5135756525497</v>
      </c>
      <c r="DV58" s="48" cm="1">
        <f t="array" ref="DV58">beneficio_muerte_individual_activo(DV$2,$F58,$D58, Hombres!$A$1:$DW$117, Mujeres!$A$1:$DW$117)</f>
        <v>6695.9091843439383</v>
      </c>
      <c r="DW58" s="48" cm="1">
        <f t="array" ref="DW58">beneficio_muerte_individual_activo(DW$2,$F58,$D58, Hombres!$A$1:$DW$117, Mujeres!$A$1:$DW$117)</f>
        <v>7136.8190275108163</v>
      </c>
      <c r="DX58" s="48" cm="1">
        <f t="array" ref="DX58">beneficio_muerte_individual_activo(DX$2,$F58,$D58, Hombres!$A$1:$DW$117, Mujeres!$A$1:$DW$117)</f>
        <v>7607.8179415604091</v>
      </c>
      <c r="DY58" s="48" cm="1">
        <f t="array" ref="DY58">beneficio_muerte_individual_activo(DY$2,$F58,$D58, Hombres!$A$1:$DW$117, Mujeres!$A$1:$DW$117)</f>
        <v>8175.909515257058</v>
      </c>
      <c r="DZ58" s="48" cm="1">
        <f t="array" ref="DZ58">beneficio_muerte_individual_activo(DZ$2,$F58,$D58, Hombres!$A$1:$DW$117, Mujeres!$A$1:$DW$117)</f>
        <v>8827.5358833680912</v>
      </c>
      <c r="EA58" s="48" cm="1">
        <f t="array" ref="EA58">beneficio_muerte_individual_activo(EA$2,$F58,$D58, Hombres!$A$1:$DW$117, Mujeres!$A$1:$DW$117)</f>
        <v>9524.6539911957534</v>
      </c>
      <c r="EB58" s="48" cm="1">
        <f t="array" ref="EB58">beneficio_muerte_individual_activo(EB$2,$F58,$D58, Hombres!$A$1:$DW$117, Mujeres!$A$1:$DW$117)</f>
        <v>10176.200633127335</v>
      </c>
      <c r="EC58" s="48" cm="1">
        <f t="array" ref="EC58">beneficio_muerte_individual_activo(EC$2,$F58,$D58, Hombres!$A$1:$DW$117, Mujeres!$A$1:$DW$117)</f>
        <v>10799.790964548682</v>
      </c>
      <c r="ED58" s="48" cm="1">
        <f t="array" ref="ED58">beneficio_muerte_individual_activo(ED$2,$F58,$D58, Hombres!$A$1:$DW$117, Mujeres!$A$1:$DW$117)</f>
        <v>11492.711508594746</v>
      </c>
      <c r="EE58" s="48" cm="1">
        <f t="array" ref="EE58">beneficio_muerte_individual_activo(EE$2,$F58,$D58, Hombres!$A$1:$DW$117, Mujeres!$A$1:$DW$117)</f>
        <v>12368.600503905951</v>
      </c>
      <c r="EF58" s="48" cm="1">
        <f t="array" ref="EF58">beneficio_muerte_individual_activo(EF$2,$F58,$D58, Hombres!$A$1:$DW$117, Mujeres!$A$1:$DW$117)</f>
        <v>13473.171814160343</v>
      </c>
      <c r="EG58" s="48" cm="1">
        <f t="array" ref="EG58">beneficio_muerte_individual_activo(EG$2,$F58,$D58, Hombres!$A$1:$DW$117, Mujeres!$A$1:$DW$117)</f>
        <v>14784.47092304026</v>
      </c>
      <c r="EH58" s="48" cm="1">
        <f t="array" ref="EH58">beneficio_muerte_individual_activo(EH$2,$F58,$D58, Hombres!$A$1:$DW$117, Mujeres!$A$1:$DW$117)</f>
        <v>9751.1308850964924</v>
      </c>
      <c r="EI58" s="48" cm="1">
        <f t="array" ref="EI58">beneficio_muerte_individual_activo(EI$2,$F58,$D58, Hombres!$A$1:$DW$117, Mujeres!$A$1:$DW$117)</f>
        <v>10663.060345134756</v>
      </c>
      <c r="EJ58" s="48" cm="1">
        <f t="array" ref="EJ58">beneficio_muerte_individual_activo(EJ$2,$F58,$D58, Hombres!$A$1:$DW$117, Mujeres!$A$1:$DW$117)</f>
        <v>11513.284380338602</v>
      </c>
      <c r="EK58" s="48" cm="1">
        <f t="array" ref="EK58">beneficio_muerte_individual_activo(EK$2,$F58,$D58, Hombres!$A$1:$DW$117, Mujeres!$A$1:$DW$117)</f>
        <v>12304.652573850277</v>
      </c>
      <c r="EL58" s="48" cm="1">
        <f t="array" ref="EL58">beneficio_muerte_individual_activo(EL$2,$F58,$D58, Hombres!$A$1:$DW$117, Mujeres!$A$1:$DW$117)</f>
        <v>13122.321354058055</v>
      </c>
      <c r="EM58" s="48" cm="1">
        <f t="array" ref="EM58">beneficio_muerte_individual_activo(EM$2,$F58,$D58, Hombres!$A$1:$DW$117, Mujeres!$A$1:$DW$117)</f>
        <v>14066.034445555282</v>
      </c>
      <c r="EN58" s="48" cm="1">
        <f t="array" ref="EN58">beneficio_muerte_individual_activo(EN$2,$F58,$D58, Hombres!$A$1:$DW$117, Mujeres!$A$1:$DW$117)</f>
        <v>15184.449778781805</v>
      </c>
      <c r="EO58" s="48" cm="1">
        <f t="array" ref="EO58">beneficio_muerte_individual_activo(EO$2,$F58,$D58, Hombres!$A$1:$DW$117, Mujeres!$A$1:$DW$117)</f>
        <v>16582.073625400146</v>
      </c>
      <c r="EP58" s="48" cm="1">
        <f t="array" ref="EP58">beneficio_muerte_individual_activo(EP$2,$F58,$D58, Hombres!$A$1:$DW$117, Mujeres!$A$1:$DW$117)</f>
        <v>18472.466643281561</v>
      </c>
      <c r="EQ58" s="48" cm="1">
        <f t="array" ref="EQ58">beneficio_muerte_individual_activo(EQ$2,$F58,$D58, Hombres!$A$1:$DW$117, Mujeres!$A$1:$DW$117)</f>
        <v>20858.76843973374</v>
      </c>
      <c r="ER58" s="48" cm="1">
        <f t="array" ref="ER58">beneficio_muerte_individual_activo(ER$2,$F58,$D58, Hombres!$A$1:$DW$117, Mujeres!$A$1:$DW$117)</f>
        <v>23363.325742484565</v>
      </c>
      <c r="ES58" s="48" cm="1">
        <f t="array" ref="ES58">beneficio_muerte_individual_activo(ES$2,$F58,$D58, Hombres!$A$1:$DW$117, Mujeres!$A$1:$DW$117)</f>
        <v>25637.078408260502</v>
      </c>
      <c r="ET58" s="48" cm="1">
        <f t="array" ref="ET58">beneficio_muerte_individual_activo(ET$2,$F58,$D58, Hombres!$A$1:$DW$117, Mujeres!$A$1:$DW$117)</f>
        <v>27748.367977443762</v>
      </c>
      <c r="EU58" s="48" cm="1">
        <f t="array" ref="EU58">beneficio_muerte_individual_activo(EU$2,$F58,$D58, Hombres!$A$1:$DW$117, Mujeres!$A$1:$DW$117)</f>
        <v>30154.133781382654</v>
      </c>
      <c r="EV58" s="48" cm="1">
        <f t="array" ref="EV58">beneficio_muerte_individual_activo(EV$2,$F58,$D58, Hombres!$A$1:$DW$117, Mujeres!$A$1:$DW$117)</f>
        <v>33243.937587794637</v>
      </c>
      <c r="EW58" s="48" cm="1">
        <f t="array" ref="EW58">beneficio_muerte_individual_activo(EW$2,$F58,$D58, Hombres!$A$1:$DW$117, Mujeres!$A$1:$DW$117)</f>
        <v>37147.174559456093</v>
      </c>
      <c r="EX58" s="48" cm="1">
        <f t="array" ref="EX58">beneficio_muerte_individual_activo(EX$2,$F58,$D58, Hombres!$A$1:$DW$117, Mujeres!$A$1:$DW$117)</f>
        <v>41776.085278660925</v>
      </c>
      <c r="EY58" s="48" cm="1">
        <f t="array" ref="EY58">beneficio_muerte_individual_activo(EY$2,$F58,$D58, Hombres!$A$1:$DW$117, Mujeres!$A$1:$DW$117)</f>
        <v>49659.805035971549</v>
      </c>
      <c r="EZ58" s="48" cm="1">
        <f t="array" ref="EZ58">beneficio_muerte_individual_activo(EZ$2,$F58,$D58, Hombres!$A$1:$DW$117, Mujeres!$A$1:$DW$117)</f>
        <v>54868.691257167462</v>
      </c>
      <c r="FA58" s="48" cm="1">
        <f t="array" ref="FA58">beneficio_muerte_individual_activo(FA$2,$F58,$D58, Hombres!$A$1:$DW$117, Mujeres!$A$1:$DW$117)</f>
        <v>60507.709109983363</v>
      </c>
      <c r="FB58" s="48" cm="1">
        <f t="array" ref="FB58">beneficio_muerte_individual_activo(FB$2,$F58,$D58, Hombres!$A$1:$DW$117, Mujeres!$A$1:$DW$117)</f>
        <v>66497.158036267792</v>
      </c>
      <c r="FC58" s="48" cm="1">
        <f t="array" ref="FC58">beneficio_muerte_individual_activo(FC$2,$F58,$D58, Hombres!$A$1:$DW$117, Mujeres!$A$1:$DW$117)</f>
        <v>72741.510178819386</v>
      </c>
      <c r="FD58" s="48" cm="1">
        <f t="array" ref="FD58">beneficio_muerte_individual_activo(FD$2,$F58,$D58, Hombres!$A$1:$DW$117, Mujeres!$A$1:$DW$117)</f>
        <v>79292.353148910363</v>
      </c>
      <c r="FE58" s="48" cm="1">
        <f t="array" ref="FE58">beneficio_muerte_individual_activo(FE$2,$F58,$D58, Hombres!$A$1:$DW$117, Mujeres!$A$1:$DW$117)</f>
        <v>86201.974557138936</v>
      </c>
      <c r="FF58" s="48" cm="1">
        <f t="array" ref="FF58">beneficio_muerte_individual_activo(FF$2,$F58,$D58, Hombres!$A$1:$DW$117, Mujeres!$A$1:$DW$117)</f>
        <v>93364.344542939391</v>
      </c>
      <c r="FG58" s="48" cm="1">
        <f t="array" ref="FG58">beneficio_muerte_individual_activo(FG$2,$F58,$D58, Hombres!$A$1:$DW$117, Mujeres!$A$1:$DW$117)</f>
        <v>100527.47875044233</v>
      </c>
      <c r="FH58" s="48" cm="1">
        <f t="array" ref="FH58">beneficio_muerte_individual_activo(FH$2,$F58,$D58, Hombres!$A$1:$DW$117, Mujeres!$A$1:$DW$117)</f>
        <v>107443.34781808824</v>
      </c>
      <c r="FI58" s="48" cm="1">
        <f t="array" ref="FI58">beneficio_muerte_individual_activo(FI$2,$F58,$D58, Hombres!$A$1:$DW$117, Mujeres!$A$1:$DW$117)</f>
        <v>114031.28579069061</v>
      </c>
      <c r="FJ58" s="48" cm="1">
        <f t="array" ref="FJ58">beneficio_muerte_individual_activo(FJ$2,$F58,$D58, Hombres!$A$1:$DW$117, Mujeres!$A$1:$DW$117)</f>
        <v>120178.76777406794</v>
      </c>
      <c r="FK58" s="48" cm="1">
        <f t="array" ref="FK58">beneficio_muerte_individual_activo(FK$2,$F58,$D58, Hombres!$A$1:$DW$117, Mujeres!$A$1:$DW$117)</f>
        <v>125627.28737252316</v>
      </c>
      <c r="FL58" s="48" cm="1">
        <f t="array" ref="FL58">beneficio_muerte_individual_activo(FL$2,$F58,$D58, Hombres!$A$1:$DW$117, Mujeres!$A$1:$DW$117)</f>
        <v>129983.40491878401</v>
      </c>
      <c r="FM58" s="48" cm="1">
        <f t="array" ref="FM58">beneficio_muerte_individual_activo(FM$2,$F58,$D58, Hombres!$A$1:$DW$117, Mujeres!$A$1:$DW$117)</f>
        <v>132872.9450170341</v>
      </c>
      <c r="FN58" s="48" cm="1">
        <f t="array" ref="FN58">beneficio_muerte_individual_activo(FN$2,$F58,$D58, Hombres!$A$1:$DW$117, Mujeres!$A$1:$DW$117)</f>
        <v>134027.54304673837</v>
      </c>
      <c r="FO58" s="48" cm="1">
        <f t="array" ref="FO58">beneficio_muerte_individual_activo(FO$2,$F58,$D58, Hombres!$A$1:$DW$117, Mujeres!$A$1:$DW$117)</f>
        <v>133204.30435407249</v>
      </c>
      <c r="FP58" s="48" cm="1">
        <f t="array" ref="FP58">beneficio_muerte_individual_activo(FP$2,$F58,$D58, Hombres!$A$1:$DW$117, Mujeres!$A$1:$DW$117)</f>
        <v>130132.99125197562</v>
      </c>
      <c r="FQ58" s="108" cm="1">
        <f t="array" ref="FQ58">beneficio_muerte_individual_activo(FQ$2,$F58,$D58, Hombres!$A$1:$DW$117, Mujeres!$A$1:$DW$117)</f>
        <v>124566.69547155623</v>
      </c>
      <c r="FR58" s="48" cm="1">
        <f t="array" ref="FR58">beneficio_muerte_individual_activo(FR$2,$F58,$D58, Hombres!$A$1:$DW$117, Mujeres!$A$1:$DW$117)</f>
        <v>116454.57585687748</v>
      </c>
      <c r="FS58" s="48" cm="1">
        <f t="array" ref="FS58">beneficio_muerte_individual_activo(FS$2,$F58,$D58, Hombres!$A$1:$DW$117, Mujeres!$A$1:$DW$117)</f>
        <v>106000.18860212246</v>
      </c>
      <c r="FT58" s="48" cm="1">
        <f t="array" ref="FT58">beneficio_muerte_individual_activo(FT$2,$F58,$D58, Hombres!$A$1:$DW$117, Mujeres!$A$1:$DW$117)</f>
        <v>93592.120695835722</v>
      </c>
      <c r="FU58" s="48" cm="1">
        <f t="array" ref="FU58">beneficio_muerte_individual_activo(FU$2,$F58,$D58, Hombres!$A$1:$DW$117, Mujeres!$A$1:$DW$117)</f>
        <v>79774.679622729745</v>
      </c>
      <c r="FV58" s="48" cm="1">
        <f t="array" ref="FV58">beneficio_muerte_individual_activo(FV$2,$F58,$D58, Hombres!$A$1:$DW$117, Mujeres!$A$1:$DW$117)</f>
        <v>65256.286165682097</v>
      </c>
      <c r="FW58" s="48" cm="1">
        <f t="array" ref="FW58">beneficio_muerte_individual_activo(FW$2,$F58,$D58, Hombres!$A$1:$DW$117, Mujeres!$A$1:$DW$117)</f>
        <v>50897.046150751063</v>
      </c>
      <c r="FX58" s="48" cm="1">
        <f t="array" ref="FX58">beneficio_muerte_individual_activo(FX$2,$F58,$D58, Hombres!$A$1:$DW$117, Mujeres!$A$1:$DW$117)</f>
        <v>37577.694225890962</v>
      </c>
      <c r="FY58" s="48" cm="1">
        <f t="array" ref="FY58">beneficio_muerte_individual_activo(FY$2,$F58,$D58, Hombres!$A$1:$DW$117, Mujeres!$A$1:$DW$117)</f>
        <v>26033.140412996774</v>
      </c>
      <c r="FZ58" s="48" cm="1">
        <f t="array" ref="FZ58">beneficio_muerte_individual_activo(FZ$2,$F58,$D58, Hombres!$A$1:$DW$117, Mujeres!$A$1:$DW$117)</f>
        <v>16740.64002353152</v>
      </c>
      <c r="GA58" s="48" cm="1">
        <f t="array" ref="GA58">beneficio_muerte_individual_activo(GA$2,$F58,$D58, Hombres!$A$1:$DW$117, Mujeres!$A$1:$DW$117)</f>
        <v>9860.8914752996043</v>
      </c>
      <c r="GB58" s="48" cm="1">
        <f t="array" ref="GB58">beneficio_muerte_individual_activo(GB$2,$F58,$D58, Hombres!$A$1:$DW$117, Mujeres!$A$1:$DW$117)</f>
        <v>5235.871038541115</v>
      </c>
      <c r="GC58" s="48" cm="1">
        <f t="array" ref="GC58">beneficio_muerte_individual_activo(GC$2,$F58,$D58, Hombres!$A$1:$DW$117, Mujeres!$A$1:$DW$117)</f>
        <v>2455.9601778213178</v>
      </c>
      <c r="GD58" s="48" cm="1">
        <f t="array" ref="GD58">beneficio_muerte_individual_activo(GD$2,$F58,$D58, Hombres!$A$1:$DW$117, Mujeres!$A$1:$DW$117)</f>
        <v>990.9007012070341</v>
      </c>
      <c r="GE58" s="48" cm="1">
        <f t="array" ref="GE58">beneficio_muerte_individual_activo(GE$2,$F58,$D58, Hombres!$A$1:$DW$117, Mujeres!$A$1:$DW$117)</f>
        <v>331.46385553196956</v>
      </c>
      <c r="GF58" s="48" cm="1">
        <f t="array" ref="GF58">beneficio_muerte_individual_activo(GF$2,$F58,$D58, Hombres!$A$1:$DW$117, Mujeres!$A$1:$DW$117)</f>
        <v>87.082959874288917</v>
      </c>
      <c r="GG58" s="48" cm="1">
        <f t="array" ref="GG58">beneficio_muerte_individual_activo(GG$2,$F58,$D58, Hombres!$A$1:$DW$117, Mujeres!$A$1:$DW$117)</f>
        <v>16.434219520130494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35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0.85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0</v>
      </c>
      <c r="AO59" s="48" cm="1">
        <f t="array" ref="AO59">AnualidadActivo(AO$2, $E59, $C59, $B59, $D59, Hombres!$A$1:$DW$117, Mujeres!$A$1:$DW$117)</f>
        <v>33905608.940383852</v>
      </c>
      <c r="AP59" s="48" cm="1">
        <f t="array" ref="AP59">AnualidadActivo(AP$2, $E59, $C59, $B59, $D59, Hombres!$A$1:$DW$117, Mujeres!$A$1:$DW$117)</f>
        <v>34922777.208595365</v>
      </c>
      <c r="AQ59" s="48" cm="1">
        <f t="array" ref="AQ59">AnualidadActivo(AQ$2, $E59, $C59, $B59, $D59, Hombres!$A$1:$DW$117, Mujeres!$A$1:$DW$117)</f>
        <v>35970460.52485323</v>
      </c>
      <c r="AR59" s="48" cm="1">
        <f t="array" ref="AR59">AnualidadActivo(AR$2, $E59, $C59, $B59, $D59, Hombres!$A$1:$DW$117, Mujeres!$A$1:$DW$117)</f>
        <v>37049574.340598829</v>
      </c>
      <c r="AS59" s="48" cm="1">
        <f t="array" ref="AS59">AnualidadActivo(AS$2, $E59, $C59, $B59, $D59, Hombres!$A$1:$DW$117, Mujeres!$A$1:$DW$117)</f>
        <v>38161061.570816793</v>
      </c>
      <c r="AT59" s="48" cm="1">
        <f t="array" ref="AT59">AnualidadActivo(AT$2, $E59, $C59, $B59, $D59, Hombres!$A$1:$DW$117, Mujeres!$A$1:$DW$117)</f>
        <v>39175739.813066468</v>
      </c>
      <c r="AU59" s="48" cm="1">
        <f t="array" ref="AU59">AnualidadActivo(AU$2, $E59, $C59, $B59, $D59, Hombres!$A$1:$DW$117, Mujeres!$A$1:$DW$117)</f>
        <v>40204420.815936565</v>
      </c>
      <c r="AV59" s="48" cm="1">
        <f t="array" ref="AV59">AnualidadActivo(AV$2, $E59, $C59, $B59, $D59, Hombres!$A$1:$DW$117, Mujeres!$A$1:$DW$117)</f>
        <v>41247300.615586527</v>
      </c>
      <c r="AW59" s="48" cm="1">
        <f t="array" ref="AW59">AnualidadActivo(AW$2, $E59, $C59, $B59, $D59, Hombres!$A$1:$DW$117, Mujeres!$A$1:$DW$117)</f>
        <v>42304758.610156231</v>
      </c>
      <c r="AX59" s="48" cm="1">
        <f t="array" ref="AX59">AnualidadActivo(AX$2, $E59, $C59, $B59, $D59, Hombres!$A$1:$DW$117, Mujeres!$A$1:$DW$117)</f>
        <v>43376289.368364811</v>
      </c>
      <c r="AY59" s="48" cm="1">
        <f t="array" ref="AY59">AnualidadActivo(AY$2, $E59, $C59, $B59, $D59, Hombres!$A$1:$DW$117, Mujeres!$A$1:$DW$117)</f>
        <v>44459698.90454217</v>
      </c>
      <c r="AZ59" s="48" cm="1">
        <f t="array" ref="AZ59">AnualidadActivo(AZ$2, $E59, $C59, $B59, $D59, Hombres!$A$1:$DW$117, Mujeres!$A$1:$DW$117)</f>
        <v>45551283.524398133</v>
      </c>
      <c r="BA59" s="48" cm="1">
        <f t="array" ref="BA59">AnualidadActivo(BA$2, $E59, $C59, $B59, $D59, Hombres!$A$1:$DW$117, Mujeres!$A$1:$DW$117)</f>
        <v>46644999.58680708</v>
      </c>
      <c r="BB59" s="48" cm="1">
        <f t="array" ref="BB59">AnualidadActivo(BB$2, $E59, $C59, $B59, $D59, Hombres!$A$1:$DW$117, Mujeres!$A$1:$DW$117)</f>
        <v>47730749.691434249</v>
      </c>
      <c r="BC59" s="48" cm="1">
        <f t="array" ref="BC59">AnualidadActivo(BC$2, $E59, $C59, $B59, $D59, Hombres!$A$1:$DW$117, Mujeres!$A$1:$DW$117)</f>
        <v>48797865.489516638</v>
      </c>
      <c r="BD59" s="48" cm="1">
        <f t="array" ref="BD59">AnualidadActivo(BD$2, $E59, $C59, $B59, $D59, Hombres!$A$1:$DW$117, Mujeres!$A$1:$DW$117)</f>
        <v>49841255.935254693</v>
      </c>
      <c r="BE59" s="48" cm="1">
        <f t="array" ref="BE59">AnualidadActivo(BE$2, $E59, $C59, $B59, $D59, Hombres!$A$1:$DW$117, Mujeres!$A$1:$DW$117)</f>
        <v>50861112.548803709</v>
      </c>
      <c r="BF59" s="48" cm="1">
        <f t="array" ref="BF59">AnualidadActivo(BF$2, $E59, $C59, $B59, $D59, Hombres!$A$1:$DW$117, Mujeres!$A$1:$DW$117)</f>
        <v>51856245.208266489</v>
      </c>
      <c r="BG59" s="48" cm="1">
        <f t="array" ref="BG59">AnualidadActivo(BG$2, $E59, $C59, $B59, $D59, Hombres!$A$1:$DW$117, Mujeres!$A$1:$DW$117)</f>
        <v>52816971.706485108</v>
      </c>
      <c r="BH59" s="48" cm="1">
        <f t="array" ref="BH59">AnualidadActivo(BH$2, $E59, $C59, $B59, $D59, Hombres!$A$1:$DW$117, Mujeres!$A$1:$DW$117)</f>
        <v>53725694.782169387</v>
      </c>
      <c r="BI59" s="48" cm="1">
        <f t="array" ref="BI59">AnualidadActivo(BI$2, $E59, $C59, $B59, $D59, Hombres!$A$1:$DW$117, Mujeres!$A$1:$DW$117)</f>
        <v>54560018.503566802</v>
      </c>
      <c r="BJ59" s="48" cm="1">
        <f t="array" ref="BJ59">AnualidadActivo(BJ$2, $E59, $C59, $B59, $D59, Hombres!$A$1:$DW$117, Mujeres!$A$1:$DW$117)</f>
        <v>55295753.642205127</v>
      </c>
      <c r="BK59" s="48" cm="1">
        <f t="array" ref="BK59">AnualidadActivo(BK$2, $E59, $C59, $B59, $D59, Hombres!$A$1:$DW$117, Mujeres!$A$1:$DW$117)</f>
        <v>55848880.66011209</v>
      </c>
      <c r="BL59" s="48" cm="1">
        <f t="array" ref="BL59">AnualidadActivo(BL$2, $E59, $C59, $B59, $D59, Hombres!$A$1:$DW$117, Mujeres!$A$1:$DW$117)</f>
        <v>56263971.378090389</v>
      </c>
      <c r="BM59" s="48" cm="1">
        <f t="array" ref="BM59">AnualidadActivo(BM$2, $E59, $C59, $B59, $D59, Hombres!$A$1:$DW$117, Mujeres!$A$1:$DW$117)</f>
        <v>56519684.882702984</v>
      </c>
      <c r="BN59" s="48" cm="1">
        <f t="array" ref="BN59">AnualidadActivo(BN$2, $E59, $C59, $B59, $D59, Hombres!$A$1:$DW$117, Mujeres!$A$1:$DW$117)</f>
        <v>56594422.444574557</v>
      </c>
      <c r="BO59" s="48" cm="1">
        <f t="array" ref="BO59">AnualidadActivo(BO$2, $E59, $C59, $B59, $D59, Hombres!$A$1:$DW$117, Mujeres!$A$1:$DW$117)</f>
        <v>56465078.552015334</v>
      </c>
      <c r="BP59" s="48" cm="1">
        <f t="array" ref="BP59">AnualidadActivo(BP$2, $E59, $C59, $B59, $D59, Hombres!$A$1:$DW$117, Mujeres!$A$1:$DW$117)</f>
        <v>56104644.564373635</v>
      </c>
      <c r="BQ59" s="48" cm="1">
        <f t="array" ref="BQ59">AnualidadActivo(BQ$2, $E59, $C59, $B59, $D59, Hombres!$A$1:$DW$117, Mujeres!$A$1:$DW$117)</f>
        <v>55483946.762954749</v>
      </c>
      <c r="BR59" s="48" cm="1">
        <f t="array" ref="BR59">AnualidadActivo(BR$2, $E59, $C59, $B59, $D59, Hombres!$A$1:$DW$117, Mujeres!$A$1:$DW$117)</f>
        <v>54576904.245157279</v>
      </c>
      <c r="BS59" s="48" cm="1">
        <f t="array" ref="BS59">AnualidadActivo(BS$2, $E59, $C59, $B59, $D59, Hombres!$A$1:$DW$117, Mujeres!$A$1:$DW$117)</f>
        <v>53362059.687262587</v>
      </c>
      <c r="BT59" s="48" cm="1">
        <f t="array" ref="BT59">AnualidadActivo(BT$2, $E59, $C59, $B59, $D59, Hombres!$A$1:$DW$117, Mujeres!$A$1:$DW$117)</f>
        <v>51820933.093844548</v>
      </c>
      <c r="BU59" s="48" cm="1">
        <f t="array" ref="BU59">AnualidadActivo(BU$2, $E59, $C59, $B59, $D59, Hombres!$A$1:$DW$117, Mujeres!$A$1:$DW$117)</f>
        <v>49935991.892230533</v>
      </c>
      <c r="BV59" s="48" cm="1">
        <f t="array" ref="BV59">AnualidadActivo(BV$2, $E59, $C59, $B59, $D59, Hombres!$A$1:$DW$117, Mujeres!$A$1:$DW$117)</f>
        <v>47694814.640115336</v>
      </c>
      <c r="BW59" s="48" cm="1">
        <f t="array" ref="BW59">AnualidadActivo(BW$2, $E59, $C59, $B59, $D59, Hombres!$A$1:$DW$117, Mujeres!$A$1:$DW$117)</f>
        <v>45096613.237362564</v>
      </c>
      <c r="BX59" s="48" cm="1">
        <f t="array" ref="BX59">AnualidadActivo(BX$2, $E59, $C59, $B59, $D59, Hombres!$A$1:$DW$117, Mujeres!$A$1:$DW$117)</f>
        <v>42153902.603086881</v>
      </c>
      <c r="BY59" s="48" cm="1">
        <f t="array" ref="BY59">AnualidadActivo(BY$2, $E59, $C59, $B59, $D59, Hombres!$A$1:$DW$117, Mujeres!$A$1:$DW$117)</f>
        <v>38891374.838470139</v>
      </c>
      <c r="BZ59" s="48" cm="1">
        <f t="array" ref="BZ59">AnualidadActivo(BZ$2, $E59, $C59, $B59, $D59, Hombres!$A$1:$DW$117, Mujeres!$A$1:$DW$117)</f>
        <v>35347429.847219542</v>
      </c>
      <c r="CA59" s="48" cm="1">
        <f t="array" ref="CA59">AnualidadActivo(CA$2, $E59, $C59, $B59, $D59, Hombres!$A$1:$DW$117, Mujeres!$A$1:$DW$117)</f>
        <v>31578194.522558656</v>
      </c>
      <c r="CB59" s="48" cm="1">
        <f t="array" ref="CB59">AnualidadActivo(CB$2, $E59, $C59, $B59, $D59, Hombres!$A$1:$DW$117, Mujeres!$A$1:$DW$117)</f>
        <v>27660835.146677684</v>
      </c>
      <c r="CC59" s="48" cm="1">
        <f t="array" ref="CC59">AnualidadActivo(CC$2, $E59, $C59, $B59, $D59, Hombres!$A$1:$DW$117, Mujeres!$A$1:$DW$117)</f>
        <v>23690419.864297442</v>
      </c>
      <c r="CD59" s="48" cm="1">
        <f t="array" ref="CD59">AnualidadActivo(CD$2, $E59, $C59, $B59, $D59, Hombres!$A$1:$DW$117, Mujeres!$A$1:$DW$117)</f>
        <v>19773025.789099891</v>
      </c>
      <c r="CE59" s="48" cm="1">
        <f t="array" ref="CE59">AnualidadActivo(CE$2, $E59, $C59, $B59, $D59, Hombres!$A$1:$DW$117, Mujeres!$A$1:$DW$117)</f>
        <v>16019931.531247839</v>
      </c>
      <c r="CF59" s="48" cm="1">
        <f t="array" ref="CF59">AnualidadActivo(CF$2, $E59, $C59, $B59, $D59, Hombres!$A$1:$DW$117, Mujeres!$A$1:$DW$117)</f>
        <v>12541375.933899965</v>
      </c>
      <c r="CG59" s="48" cm="1">
        <f t="array" ref="CG59">AnualidadActivo(CG$2, $E59, $C59, $B59, $D59, Hombres!$A$1:$DW$117, Mujeres!$A$1:$DW$117)</f>
        <v>9437346.3238736875</v>
      </c>
      <c r="CH59" s="48" cm="1">
        <f t="array" ref="CH59">AnualidadActivo(CH$2, $E59, $C59, $B59, $D59, Hombres!$A$1:$DW$117, Mujeres!$A$1:$DW$117)</f>
        <v>6784697.189031505</v>
      </c>
      <c r="CI59" s="48" cm="1">
        <f t="array" ref="CI59">AnualidadActivo(CI$2, $E59, $C59, $B59, $D59, Hombres!$A$1:$DW$117, Mujeres!$A$1:$DW$117)</f>
        <v>4626233.8912035255</v>
      </c>
      <c r="CJ59" s="48" cm="1">
        <f t="array" ref="CJ59">AnualidadActivo(CJ$2, $E59, $C59, $B59, $D59, Hombres!$A$1:$DW$117, Mujeres!$A$1:$DW$117)</f>
        <v>2965747.5835953546</v>
      </c>
      <c r="CK59" s="48" cm="1">
        <f t="array" ref="CK59">AnualidadActivo(CK$2, $E59, $C59, $B59, $D59, Hombres!$A$1:$DW$117, Mujeres!$A$1:$DW$117)</f>
        <v>1768775.4444450981</v>
      </c>
      <c r="CL59" s="48" cm="1">
        <f t="array" ref="CL59">AnualidadActivo(CL$2, $E59, $C59, $B59, $D59, Hombres!$A$1:$DW$117, Mujeres!$A$1:$DW$117)</f>
        <v>968991.7379867594</v>
      </c>
      <c r="CM59" s="48" cm="1">
        <f t="array" ref="CM59">AnualidadActivo(CM$2, $E59, $C59, $B59, $D59, Hombres!$A$1:$DW$117, Mujeres!$A$1:$DW$117)</f>
        <v>479999.30934485549</v>
      </c>
      <c r="CN59" s="48" cm="1">
        <f t="array" ref="CN59">AnualidadActivo(CN$2, $E59, $C59, $B59, $D59, Hombres!$A$1:$DW$117, Mujeres!$A$1:$DW$117)</f>
        <v>210713.57009120705</v>
      </c>
      <c r="CO59" s="48" cm="1">
        <f t="array" ref="CO59">AnualidadActivo(CO$2, $E59, $C59, $B59, $D59, Hombres!$A$1:$DW$117, Mujeres!$A$1:$DW$117)</f>
        <v>0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2390.5</v>
      </c>
      <c r="DG59" s="48" cm="1">
        <f t="array" ref="DG59">beneficio_muerte_individual_activo(DG$2,$F59,$D59, Hombres!$A$1:$DW$117, Mujeres!$A$1:$DW$117)</f>
        <v>2491.30833575</v>
      </c>
      <c r="DH59" s="48" cm="1">
        <f t="array" ref="DH59">beneficio_muerte_individual_activo(DH$2,$F59,$D59, Hombres!$A$1:$DW$117, Mujeres!$A$1:$DW$117)</f>
        <v>2623.9355860812307</v>
      </c>
      <c r="DI59" s="48" cm="1">
        <f t="array" ref="DI59">beneficio_muerte_individual_activo(DI$2,$F59,$D59, Hombres!$A$1:$DW$117, Mujeres!$A$1:$DW$117)</f>
        <v>2761.8478224624432</v>
      </c>
      <c r="DJ59" s="48" cm="1">
        <f t="array" ref="DJ59">beneficio_muerte_individual_activo(DJ$2,$F59,$D59, Hombres!$A$1:$DW$117, Mujeres!$A$1:$DW$117)</f>
        <v>2892.0489038250075</v>
      </c>
      <c r="DK59" s="48" cm="1">
        <f t="array" ref="DK59">beneficio_muerte_individual_activo(DK$2,$F59,$D59, Hombres!$A$1:$DW$117, Mujeres!$A$1:$DW$117)</f>
        <v>3022.02525776724</v>
      </c>
      <c r="DL59" s="48" cm="1">
        <f t="array" ref="DL59">beneficio_muerte_individual_activo(DL$2,$F59,$D59, Hombres!$A$1:$DW$117, Mujeres!$A$1:$DW$117)</f>
        <v>3171.2036059840848</v>
      </c>
      <c r="DM59" s="48" cm="1">
        <f t="array" ref="DM59">beneficio_muerte_individual_activo(DM$2,$F59,$D59, Hombres!$A$1:$DW$117, Mujeres!$A$1:$DW$117)</f>
        <v>3345.9987422619251</v>
      </c>
      <c r="DN59" s="48" cm="1">
        <f t="array" ref="DN59">beneficio_muerte_individual_activo(DN$2,$F59,$D59, Hombres!$A$1:$DW$117, Mujeres!$A$1:$DW$117)</f>
        <v>3535.3769938790897</v>
      </c>
      <c r="DO59" s="48" cm="1">
        <f t="array" ref="DO59">beneficio_muerte_individual_activo(DO$2,$F59,$D59, Hombres!$A$1:$DW$117, Mujeres!$A$1:$DW$117)</f>
        <v>3753.7010151113254</v>
      </c>
      <c r="DP59" s="48" cm="1">
        <f t="array" ref="DP59">beneficio_muerte_individual_activo(DP$2,$F59,$D59, Hombres!$A$1:$DW$117, Mujeres!$A$1:$DW$117)</f>
        <v>4039.6257972773337</v>
      </c>
      <c r="DQ59" s="48" cm="1">
        <f t="array" ref="DQ59">beneficio_muerte_individual_activo(DQ$2,$F59,$D59, Hombres!$A$1:$DW$117, Mujeres!$A$1:$DW$117)</f>
        <v>4374.5251117719936</v>
      </c>
      <c r="DR59" s="48" cm="1">
        <f t="array" ref="DR59">beneficio_muerte_individual_activo(DR$2,$F59,$D59, Hombres!$A$1:$DW$117, Mujeres!$A$1:$DW$117)</f>
        <v>4740.3106363617071</v>
      </c>
      <c r="DS59" s="48" cm="1">
        <f t="array" ref="DS59">beneficio_muerte_individual_activo(DS$2,$F59,$D59, Hombres!$A$1:$DW$117, Mujeres!$A$1:$DW$117)</f>
        <v>5082.7617750331301</v>
      </c>
      <c r="DT59" s="48" cm="1">
        <f t="array" ref="DT59">beneficio_muerte_individual_activo(DT$2,$F59,$D59, Hombres!$A$1:$DW$117, Mujeres!$A$1:$DW$117)</f>
        <v>5411.79471216212</v>
      </c>
      <c r="DU59" s="48" cm="1">
        <f t="array" ref="DU59">beneficio_muerte_individual_activo(DU$2,$F59,$D59, Hombres!$A$1:$DW$117, Mujeres!$A$1:$DW$117)</f>
        <v>5762.5129365954772</v>
      </c>
      <c r="DV59" s="48" cm="1">
        <f t="array" ref="DV59">beneficio_muerte_individual_activo(DV$2,$F59,$D59, Hombres!$A$1:$DW$117, Mujeres!$A$1:$DW$117)</f>
        <v>6153.0238910548651</v>
      </c>
      <c r="DW59" s="48" cm="1">
        <f t="array" ref="DW59">beneficio_muerte_individual_activo(DW$2,$F59,$D59, Hombres!$A$1:$DW$117, Mujeres!$A$1:$DW$117)</f>
        <v>6577.1250712526498</v>
      </c>
      <c r="DX59" s="48" cm="1">
        <f t="array" ref="DX59">beneficio_muerte_individual_activo(DX$2,$F59,$D59, Hombres!$A$1:$DW$117, Mujeres!$A$1:$DW$117)</f>
        <v>7006.4460974764743</v>
      </c>
      <c r="DY59" s="48" cm="1">
        <f t="array" ref="DY59">beneficio_muerte_individual_activo(DY$2,$F59,$D59, Hombres!$A$1:$DW$117, Mujeres!$A$1:$DW$117)</f>
        <v>7456.0930232629989</v>
      </c>
      <c r="DZ59" s="48" cm="1">
        <f t="array" ref="DZ59">beneficio_muerte_individual_activo(DZ$2,$F59,$D59, Hombres!$A$1:$DW$117, Mujeres!$A$1:$DW$117)</f>
        <v>8010.8201336698203</v>
      </c>
      <c r="EA59" s="48" cm="1">
        <f t="array" ref="EA59">beneficio_muerte_individual_activo(EA$2,$F59,$D59, Hombres!$A$1:$DW$117, Mujeres!$A$1:$DW$117)</f>
        <v>8661.9500482940857</v>
      </c>
      <c r="EB59" s="48" cm="1">
        <f t="array" ref="EB59">beneficio_muerte_individual_activo(EB$2,$F59,$D59, Hombres!$A$1:$DW$117, Mujeres!$A$1:$DW$117)</f>
        <v>9360.109075796845</v>
      </c>
      <c r="EC59" s="48" cm="1">
        <f t="array" ref="EC59">beneficio_muerte_individual_activo(EC$2,$F59,$D59, Hombres!$A$1:$DW$117, Mujeres!$A$1:$DW$117)</f>
        <v>9994.1930463524059</v>
      </c>
      <c r="ED59" s="48" cm="1">
        <f t="array" ref="ED59">beneficio_muerte_individual_activo(ED$2,$F59,$D59, Hombres!$A$1:$DW$117, Mujeres!$A$1:$DW$117)</f>
        <v>10588.305897051863</v>
      </c>
      <c r="EE59" s="48" cm="1">
        <f t="array" ref="EE59">beneficio_muerte_individual_activo(EE$2,$F59,$D59, Hombres!$A$1:$DW$117, Mujeres!$A$1:$DW$117)</f>
        <v>11261.757744302739</v>
      </c>
      <c r="EF59" s="48" cm="1">
        <f t="array" ref="EF59">beneficio_muerte_individual_activo(EF$2,$F59,$D59, Hombres!$A$1:$DW$117, Mujeres!$A$1:$DW$117)</f>
        <v>12135.427875358786</v>
      </c>
      <c r="EG59" s="48" cm="1">
        <f t="array" ref="EG59">beneficio_muerte_individual_activo(EG$2,$F59,$D59, Hombres!$A$1:$DW$117, Mujeres!$A$1:$DW$117)</f>
        <v>13239.905312433291</v>
      </c>
      <c r="EH59" s="48" cm="1">
        <f t="array" ref="EH59">beneficio_muerte_individual_activo(EH$2,$F59,$D59, Hombres!$A$1:$DW$117, Mujeres!$A$1:$DW$117)</f>
        <v>14524.27718421297</v>
      </c>
      <c r="EI59" s="48" cm="1">
        <f t="array" ref="EI59">beneficio_muerte_individual_activo(EI$2,$F59,$D59, Hombres!$A$1:$DW$117, Mujeres!$A$1:$DW$117)</f>
        <v>9567.599533746099</v>
      </c>
      <c r="EJ59" s="48" cm="1">
        <f t="array" ref="EJ59">beneficio_muerte_individual_activo(EJ$2,$F59,$D59, Hombres!$A$1:$DW$117, Mujeres!$A$1:$DW$117)</f>
        <v>10462.06557621128</v>
      </c>
      <c r="EK59" s="48" cm="1">
        <f t="array" ref="EK59">beneficio_muerte_individual_activo(EK$2,$F59,$D59, Hombres!$A$1:$DW$117, Mujeres!$A$1:$DW$117)</f>
        <v>11311.83451503892</v>
      </c>
      <c r="EL59" s="48" cm="1">
        <f t="array" ref="EL59">beneficio_muerte_individual_activo(EL$2,$F59,$D59, Hombres!$A$1:$DW$117, Mujeres!$A$1:$DW$117)</f>
        <v>12106.35957806714</v>
      </c>
      <c r="EM59" s="48" cm="1">
        <f t="array" ref="EM59">beneficio_muerte_individual_activo(EM$2,$F59,$D59, Hombres!$A$1:$DW$117, Mujeres!$A$1:$DW$117)</f>
        <v>12906.580743040522</v>
      </c>
      <c r="EN59" s="48" cm="1">
        <f t="array" ref="EN59">beneficio_muerte_individual_activo(EN$2,$F59,$D59, Hombres!$A$1:$DW$117, Mujeres!$A$1:$DW$117)</f>
        <v>13815.809179898904</v>
      </c>
      <c r="EO59" s="48" cm="1">
        <f t="array" ref="EO59">beneficio_muerte_individual_activo(EO$2,$F59,$D59, Hombres!$A$1:$DW$117, Mujeres!$A$1:$DW$117)</f>
        <v>14911.075169037296</v>
      </c>
      <c r="EP59" s="48" cm="1">
        <f t="array" ref="EP59">beneficio_muerte_individual_activo(EP$2,$F59,$D59, Hombres!$A$1:$DW$117, Mujeres!$A$1:$DW$117)</f>
        <v>16306.708536804477</v>
      </c>
      <c r="EQ59" s="48" cm="1">
        <f t="array" ref="EQ59">beneficio_muerte_individual_activo(EQ$2,$F59,$D59, Hombres!$A$1:$DW$117, Mujeres!$A$1:$DW$117)</f>
        <v>18198.051175156066</v>
      </c>
      <c r="ER59" s="48" cm="1">
        <f t="array" ref="ER59">beneficio_muerte_individual_activo(ER$2,$F59,$D59, Hombres!$A$1:$DW$117, Mujeres!$A$1:$DW$117)</f>
        <v>20552.968779106242</v>
      </c>
      <c r="ES59" s="48" cm="1">
        <f t="array" ref="ES59">beneficio_muerte_individual_activo(ES$2,$F59,$D59, Hombres!$A$1:$DW$117, Mujeres!$A$1:$DW$117)</f>
        <v>23003.162659119469</v>
      </c>
      <c r="ET59" s="48" cm="1">
        <f t="array" ref="ET59">beneficio_muerte_individual_activo(ET$2,$F59,$D59, Hombres!$A$1:$DW$117, Mujeres!$A$1:$DW$117)</f>
        <v>25245.222035588886</v>
      </c>
      <c r="EU59" s="48" cm="1">
        <f t="array" ref="EU59">beneficio_muerte_individual_activo(EU$2,$F59,$D59, Hombres!$A$1:$DW$117, Mujeres!$A$1:$DW$117)</f>
        <v>27362.121409901138</v>
      </c>
      <c r="EV59" s="48" cm="1">
        <f t="array" ref="EV59">beneficio_muerte_individual_activo(EV$2,$F59,$D59, Hombres!$A$1:$DW$117, Mujeres!$A$1:$DW$117)</f>
        <v>29781.821842418783</v>
      </c>
      <c r="EW59" s="48" cm="1">
        <f t="array" ref="EW59">beneficio_muerte_individual_activo(EW$2,$F59,$D59, Hombres!$A$1:$DW$117, Mujeres!$A$1:$DW$117)</f>
        <v>32842.39958580555</v>
      </c>
      <c r="EX59" s="48" cm="1">
        <f t="array" ref="EX59">beneficio_muerte_individual_activo(EX$2,$F59,$D59, Hombres!$A$1:$DW$117, Mujeres!$A$1:$DW$117)</f>
        <v>36682.529657555853</v>
      </c>
      <c r="EY59" s="48" cm="1">
        <f t="array" ref="EY59">beneficio_muerte_individual_activo(EY$2,$F59,$D59, Hombres!$A$1:$DW$117, Mujeres!$A$1:$DW$117)</f>
        <v>41276.941880598555</v>
      </c>
      <c r="EZ59" s="48" cm="1">
        <f t="array" ref="EZ59">beneficio_muerte_individual_activo(EZ$2,$F59,$D59, Hombres!$A$1:$DW$117, Mujeres!$A$1:$DW$117)</f>
        <v>49177.809940882929</v>
      </c>
      <c r="FA59" s="48" cm="1">
        <f t="array" ref="FA59">beneficio_muerte_individual_activo(FA$2,$F59,$D59, Hombres!$A$1:$DW$117, Mujeres!$A$1:$DW$117)</f>
        <v>54422.284083958315</v>
      </c>
      <c r="FB59" s="48" cm="1">
        <f t="array" ref="FB59">beneficio_muerte_individual_activo(FB$2,$F59,$D59, Hombres!$A$1:$DW$117, Mujeres!$A$1:$DW$117)</f>
        <v>60040.582487025233</v>
      </c>
      <c r="FC59" s="48" cm="1">
        <f t="array" ref="FC59">beneficio_muerte_individual_activo(FC$2,$F59,$D59, Hombres!$A$1:$DW$117, Mujeres!$A$1:$DW$117)</f>
        <v>65969.914105632255</v>
      </c>
      <c r="FD59" s="48" cm="1">
        <f t="array" ref="FD59">beneficio_muerte_individual_activo(FD$2,$F59,$D59, Hombres!$A$1:$DW$117, Mujeres!$A$1:$DW$117)</f>
        <v>72201.394480036019</v>
      </c>
      <c r="FE59" s="48" cm="1">
        <f t="array" ref="FE59">beneficio_muerte_individual_activo(FE$2,$F59,$D59, Hombres!$A$1:$DW$117, Mujeres!$A$1:$DW$117)</f>
        <v>78815.196695737075</v>
      </c>
      <c r="FF59" s="48" cm="1">
        <f t="array" ref="FF59">beneficio_muerte_individual_activo(FF$2,$F59,$D59, Hombres!$A$1:$DW$117, Mujeres!$A$1:$DW$117)</f>
        <v>85810.887635264749</v>
      </c>
      <c r="FG59" s="48" cm="1">
        <f t="array" ref="FG59">beneficio_muerte_individual_activo(FG$2,$F59,$D59, Hombres!$A$1:$DW$117, Mujeres!$A$1:$DW$117)</f>
        <v>92992.990052663154</v>
      </c>
      <c r="FH59" s="48" cm="1">
        <f t="array" ref="FH59">beneficio_muerte_individual_activo(FH$2,$F59,$D59, Hombres!$A$1:$DW$117, Mujeres!$A$1:$DW$117)</f>
        <v>100135.66557678793</v>
      </c>
      <c r="FI59" s="48" cm="1">
        <f t="array" ref="FI59">beneficio_muerte_individual_activo(FI$2,$F59,$D59, Hombres!$A$1:$DW$117, Mujeres!$A$1:$DW$117)</f>
        <v>107098.53260676005</v>
      </c>
      <c r="FJ59" s="48" cm="1">
        <f t="array" ref="FJ59">beneficio_muerte_individual_activo(FJ$2,$F59,$D59, Hombres!$A$1:$DW$117, Mujeres!$A$1:$DW$117)</f>
        <v>113827.12618916931</v>
      </c>
      <c r="FK59" s="48" cm="1">
        <f t="array" ref="FK59">beneficio_muerte_individual_activo(FK$2,$F59,$D59, Hombres!$A$1:$DW$117, Mujeres!$A$1:$DW$117)</f>
        <v>120140.60435838478</v>
      </c>
      <c r="FL59" s="48" cm="1">
        <f t="array" ref="FL59">beneficio_muerte_individual_activo(FL$2,$F59,$D59, Hombres!$A$1:$DW$117, Mujeres!$A$1:$DW$117)</f>
        <v>125680.9572894091</v>
      </c>
      <c r="FM59" s="48" cm="1">
        <f t="array" ref="FM59">beneficio_muerte_individual_activo(FM$2,$F59,$D59, Hombres!$A$1:$DW$117, Mujeres!$A$1:$DW$117)</f>
        <v>130093.25896126429</v>
      </c>
      <c r="FN59" s="48" cm="1">
        <f t="array" ref="FN59">beneficio_muerte_individual_activo(FN$2,$F59,$D59, Hombres!$A$1:$DW$117, Mujeres!$A$1:$DW$117)</f>
        <v>133112.00083826022</v>
      </c>
      <c r="FO59" s="48" cm="1">
        <f t="array" ref="FO59">beneficio_muerte_individual_activo(FO$2,$F59,$D59, Hombres!$A$1:$DW$117, Mujeres!$A$1:$DW$117)</f>
        <v>134474.44958644218</v>
      </c>
      <c r="FP59" s="48" cm="1">
        <f t="array" ref="FP59">beneficio_muerte_individual_activo(FP$2,$F59,$D59, Hombres!$A$1:$DW$117, Mujeres!$A$1:$DW$117)</f>
        <v>133855.05306595686</v>
      </c>
      <c r="FQ59" s="108" cm="1">
        <f t="array" ref="FQ59">beneficio_muerte_individual_activo(FQ$2,$F59,$D59, Hombres!$A$1:$DW$117, Mujeres!$A$1:$DW$117)</f>
        <v>130899.40605757371</v>
      </c>
      <c r="FR59" s="48" cm="1">
        <f t="array" ref="FR59">beneficio_muerte_individual_activo(FR$2,$F59,$D59, Hombres!$A$1:$DW$117, Mujeres!$A$1:$DW$117)</f>
        <v>125402.70513661696</v>
      </c>
      <c r="FS59" s="48" cm="1">
        <f t="array" ref="FS59">beneficio_muerte_individual_activo(FS$2,$F59,$D59, Hombres!$A$1:$DW$117, Mujeres!$A$1:$DW$117)</f>
        <v>117384.31191331726</v>
      </c>
      <c r="FT59" s="48" cm="1">
        <f t="array" ref="FT59">beneficio_muerte_individual_activo(FT$2,$F59,$D59, Hombres!$A$1:$DW$117, Mujeres!$A$1:$DW$117)</f>
        <v>107025.60160756148</v>
      </c>
      <c r="FU59" s="48" cm="1">
        <f t="array" ref="FU59">beneficio_muerte_individual_activo(FU$2,$F59,$D59, Hombres!$A$1:$DW$117, Mujeres!$A$1:$DW$117)</f>
        <v>94653.045843237574</v>
      </c>
      <c r="FV59" s="48" cm="1">
        <f t="array" ref="FV59">beneficio_muerte_individual_activo(FV$2,$F59,$D59, Hombres!$A$1:$DW$117, Mujeres!$A$1:$DW$117)</f>
        <v>80780.785690513047</v>
      </c>
      <c r="FW59" s="48" cm="1">
        <f t="array" ref="FW59">beneficio_muerte_individual_activo(FW$2,$F59,$D59, Hombres!$A$1:$DW$117, Mujeres!$A$1:$DW$117)</f>
        <v>66157.60234838177</v>
      </c>
      <c r="FX59" s="48" cm="1">
        <f t="array" ref="FX59">beneficio_muerte_individual_activo(FX$2,$F59,$D59, Hombres!$A$1:$DW$117, Mujeres!$A$1:$DW$117)</f>
        <v>51677.469908598105</v>
      </c>
      <c r="FY59" s="48" cm="1">
        <f t="array" ref="FY59">beneficio_muerte_individual_activo(FY$2,$F59,$D59, Hombres!$A$1:$DW$117, Mujeres!$A$1:$DW$117)</f>
        <v>38219.1031168708</v>
      </c>
      <c r="FZ59" s="48" cm="1">
        <f t="array" ref="FZ59">beneficio_muerte_individual_activo(FZ$2,$F59,$D59, Hombres!$A$1:$DW$117, Mujeres!$A$1:$DW$117)</f>
        <v>26519.685729236069</v>
      </c>
      <c r="GA59" s="48" cm="1">
        <f t="array" ref="GA59">beneficio_muerte_individual_activo(GA$2,$F59,$D59, Hombres!$A$1:$DW$117, Mujeres!$A$1:$DW$117)</f>
        <v>17075.758789482774</v>
      </c>
      <c r="GB59" s="48" cm="1">
        <f t="array" ref="GB59">beneficio_muerte_individual_activo(GB$2,$F59,$D59, Hombres!$A$1:$DW$117, Mujeres!$A$1:$DW$117)</f>
        <v>10070.558701630098</v>
      </c>
      <c r="GC59" s="48" cm="1">
        <f t="array" ref="GC59">beneficio_muerte_individual_activo(GC$2,$F59,$D59, Hombres!$A$1:$DW$117, Mujeres!$A$1:$DW$117)</f>
        <v>5353.9205739332156</v>
      </c>
      <c r="GD59" s="48" cm="1">
        <f t="array" ref="GD59">beneficio_muerte_individual_activo(GD$2,$F59,$D59, Hombres!$A$1:$DW$117, Mujeres!$A$1:$DW$117)</f>
        <v>2514.0960185315525</v>
      </c>
      <c r="GE59" s="48" cm="1">
        <f t="array" ref="GE59">beneficio_muerte_individual_activo(GE$2,$F59,$D59, Hombres!$A$1:$DW$117, Mujeres!$A$1:$DW$117)</f>
        <v>1015.0780716650363</v>
      </c>
      <c r="GF59" s="48" cm="1">
        <f t="array" ref="GF59">beneficio_muerte_individual_activo(GF$2,$F59,$D59, Hombres!$A$1:$DW$117, Mujeres!$A$1:$DW$117)</f>
        <v>339.62619650721876</v>
      </c>
      <c r="GG59" s="48" cm="1">
        <f t="array" ref="GG59">beneficio_muerte_individual_activo(GG$2,$F59,$D59, Hombres!$A$1:$DW$117, Mujeres!$A$1:$DW$117)</f>
        <v>89.185425862445598</v>
      </c>
      <c r="GH59" s="48" cm="1">
        <f t="array" ref="GH59">beneficio_muerte_individual_activo(GH$2,$F59,$D59, Hombres!$A$1:$DW$117, Mujeres!$A$1:$DW$117)</f>
        <v>16.797655753618439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35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0.85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0</v>
      </c>
      <c r="AP60" s="48" cm="1">
        <f t="array" ref="AP60">AnualidadActivo(AP$2, $E60, $C60, $B60, $D60, Hombres!$A$1:$DW$117, Mujeres!$A$1:$DW$117)</f>
        <v>34594490.099746957</v>
      </c>
      <c r="AQ60" s="48" cm="1">
        <f t="array" ref="AQ60">AnualidadActivo(AQ$2, $E60, $C60, $B60, $D60, Hombres!$A$1:$DW$117, Mujeres!$A$1:$DW$117)</f>
        <v>35632324.802739367</v>
      </c>
      <c r="AR60" s="48" cm="1">
        <f t="array" ref="AR60">AnualidadActivo(AR$2, $E60, $C60, $B60, $D60, Hombres!$A$1:$DW$117, Mujeres!$A$1:$DW$117)</f>
        <v>36701294.54682155</v>
      </c>
      <c r="AS60" s="48" cm="1">
        <f t="array" ref="AS60">AnualidadActivo(AS$2, $E60, $C60, $B60, $D60, Hombres!$A$1:$DW$117, Mujeres!$A$1:$DW$117)</f>
        <v>37802333.383226201</v>
      </c>
      <c r="AT60" s="48" cm="1">
        <f t="array" ref="AT60">AnualidadActivo(AT$2, $E60, $C60, $B60, $D60, Hombres!$A$1:$DW$117, Mujeres!$A$1:$DW$117)</f>
        <v>38936403.384722985</v>
      </c>
      <c r="AU60" s="48" cm="1">
        <f t="array" ref="AU60">AnualidadActivo(AU$2, $E60, $C60, $B60, $D60, Hombres!$A$1:$DW$117, Mujeres!$A$1:$DW$117)</f>
        <v>39770846.136066698</v>
      </c>
      <c r="AV60" s="48" cm="1">
        <f t="array" ref="AV60">AnualidadActivo(AV$2, $E60, $C60, $B60, $D60, Hombres!$A$1:$DW$117, Mujeres!$A$1:$DW$117)</f>
        <v>40597421.806589253</v>
      </c>
      <c r="AW60" s="48" cm="1">
        <f t="array" ref="AW60">AnualidadActivo(AW$2, $E60, $C60, $B60, $D60, Hombres!$A$1:$DW$117, Mujeres!$A$1:$DW$117)</f>
        <v>41416446.982303254</v>
      </c>
      <c r="AX60" s="48" cm="1">
        <f t="array" ref="AX60">AnualidadActivo(AX$2, $E60, $C60, $B60, $D60, Hombres!$A$1:$DW$117, Mujeres!$A$1:$DW$117)</f>
        <v>42228955.336199448</v>
      </c>
      <c r="AY60" s="48" cm="1">
        <f t="array" ref="AY60">AnualidadActivo(AY$2, $E60, $C60, $B60, $D60, Hombres!$A$1:$DW$117, Mujeres!$A$1:$DW$117)</f>
        <v>43031540.871784285</v>
      </c>
      <c r="AZ60" s="48" cm="1">
        <f t="array" ref="AZ60">AnualidadActivo(AZ$2, $E60, $C60, $B60, $D60, Hombres!$A$1:$DW$117, Mujeres!$A$1:$DW$117)</f>
        <v>43815052.23989965</v>
      </c>
      <c r="BA60" s="48" cm="1">
        <f t="array" ref="BA60">AnualidadActivo(BA$2, $E60, $C60, $B60, $D60, Hombres!$A$1:$DW$117, Mujeres!$A$1:$DW$117)</f>
        <v>44564504.984183699</v>
      </c>
      <c r="BB60" s="48" cm="1">
        <f t="array" ref="BB60">AnualidadActivo(BB$2, $E60, $C60, $B60, $D60, Hombres!$A$1:$DW$117, Mujeres!$A$1:$DW$117)</f>
        <v>45262303.891143426</v>
      </c>
      <c r="BC60" s="48" cm="1">
        <f t="array" ref="BC60">AnualidadActivo(BC$2, $E60, $C60, $B60, $D60, Hombres!$A$1:$DW$117, Mujeres!$A$1:$DW$117)</f>
        <v>45891476.393678106</v>
      </c>
      <c r="BD60" s="48" cm="1">
        <f t="array" ref="BD60">AnualidadActivo(BD$2, $E60, $C60, $B60, $D60, Hombres!$A$1:$DW$117, Mujeres!$A$1:$DW$117)</f>
        <v>46438110.374276102</v>
      </c>
      <c r="BE60" s="48" cm="1">
        <f t="array" ref="BE60">AnualidadActivo(BE$2, $E60, $C60, $B60, $D60, Hombres!$A$1:$DW$117, Mujeres!$A$1:$DW$117)</f>
        <v>46895836.98967845</v>
      </c>
      <c r="BF60" s="48" cm="1">
        <f t="array" ref="BF60">AnualidadActivo(BF$2, $E60, $C60, $B60, $D60, Hombres!$A$1:$DW$117, Mujeres!$A$1:$DW$117)</f>
        <v>47263290.8679737</v>
      </c>
      <c r="BG60" s="48" cm="1">
        <f t="array" ref="BG60">AnualidadActivo(BG$2, $E60, $C60, $B60, $D60, Hombres!$A$1:$DW$117, Mujeres!$A$1:$DW$117)</f>
        <v>47539761.7416021</v>
      </c>
      <c r="BH60" s="48" cm="1">
        <f t="array" ref="BH60">AnualidadActivo(BH$2, $E60, $C60, $B60, $D60, Hombres!$A$1:$DW$117, Mujeres!$A$1:$DW$117)</f>
        <v>47722948.939889804</v>
      </c>
      <c r="BI60" s="48" cm="1">
        <f t="array" ref="BI60">AnualidadActivo(BI$2, $E60, $C60, $B60, $D60, Hombres!$A$1:$DW$117, Mujeres!$A$1:$DW$117)</f>
        <v>47805440.920509346</v>
      </c>
      <c r="BJ60" s="48" cm="1">
        <f t="array" ref="BJ60">AnualidadActivo(BJ$2, $E60, $C60, $B60, $D60, Hombres!$A$1:$DW$117, Mujeres!$A$1:$DW$117)</f>
        <v>47689531.561620831</v>
      </c>
      <c r="BK60" s="48" cm="1">
        <f t="array" ref="BK60">AnualidadActivo(BK$2, $E60, $C60, $B60, $D60, Hombres!$A$1:$DW$117, Mujeres!$A$1:$DW$117)</f>
        <v>47427549.549192861</v>
      </c>
      <c r="BL60" s="48" cm="1">
        <f t="array" ref="BL60">AnualidadActivo(BL$2, $E60, $C60, $B60, $D60, Hombres!$A$1:$DW$117, Mujeres!$A$1:$DW$117)</f>
        <v>47006586.982728787</v>
      </c>
      <c r="BM60" s="48" cm="1">
        <f t="array" ref="BM60">AnualidadActivo(BM$2, $E60, $C60, $B60, $D60, Hombres!$A$1:$DW$117, Mujeres!$A$1:$DW$117)</f>
        <v>46413525.604672559</v>
      </c>
      <c r="BN60" s="48" cm="1">
        <f t="array" ref="BN60">AnualidadActivo(BN$2, $E60, $C60, $B60, $D60, Hombres!$A$1:$DW$117, Mujeres!$A$1:$DW$117)</f>
        <v>45635150.07984978</v>
      </c>
      <c r="BO60" s="48" cm="1">
        <f t="array" ref="BO60">AnualidadActivo(BO$2, $E60, $C60, $B60, $D60, Hombres!$A$1:$DW$117, Mujeres!$A$1:$DW$117)</f>
        <v>44659240.022364393</v>
      </c>
      <c r="BP60" s="48" cm="1">
        <f t="array" ref="BP60">AnualidadActivo(BP$2, $E60, $C60, $B60, $D60, Hombres!$A$1:$DW$117, Mujeres!$A$1:$DW$117)</f>
        <v>43473330.784763239</v>
      </c>
      <c r="BQ60" s="48" cm="1">
        <f t="array" ref="BQ60">AnualidadActivo(BQ$2, $E60, $C60, $B60, $D60, Hombres!$A$1:$DW$117, Mujeres!$A$1:$DW$117)</f>
        <v>42067012.441940233</v>
      </c>
      <c r="BR60" s="48" cm="1">
        <f t="array" ref="BR60">AnualidadActivo(BR$2, $E60, $C60, $B60, $D60, Hombres!$A$1:$DW$117, Mujeres!$A$1:$DW$117)</f>
        <v>40435328.689703666</v>
      </c>
      <c r="BS60" s="48" cm="1">
        <f t="array" ref="BS60">AnualidadActivo(BS$2, $E60, $C60, $B60, $D60, Hombres!$A$1:$DW$117, Mujeres!$A$1:$DW$117)</f>
        <v>38579460.402637251</v>
      </c>
      <c r="BT60" s="48" cm="1">
        <f t="array" ref="BT60">AnualidadActivo(BT$2, $E60, $C60, $B60, $D60, Hombres!$A$1:$DW$117, Mujeres!$A$1:$DW$117)</f>
        <v>36505753.990560509</v>
      </c>
      <c r="BU60" s="48" cm="1">
        <f t="array" ref="BU60">AnualidadActivo(BU$2, $E60, $C60, $B60, $D60, Hombres!$A$1:$DW$117, Mujeres!$A$1:$DW$117)</f>
        <v>34225310.944025002</v>
      </c>
      <c r="BV60" s="48" cm="1">
        <f t="array" ref="BV60">AnualidadActivo(BV$2, $E60, $C60, $B60, $D60, Hombres!$A$1:$DW$117, Mujeres!$A$1:$DW$117)</f>
        <v>31756125.988644257</v>
      </c>
      <c r="BW60" s="48" cm="1">
        <f t="array" ref="BW60">AnualidadActivo(BW$2, $E60, $C60, $B60, $D60, Hombres!$A$1:$DW$117, Mujeres!$A$1:$DW$117)</f>
        <v>29126311.960810594</v>
      </c>
      <c r="BX60" s="48" cm="1">
        <f t="array" ref="BX60">AnualidadActivo(BX$2, $E60, $C60, $B60, $D60, Hombres!$A$1:$DW$117, Mujeres!$A$1:$DW$117)</f>
        <v>26373344.070952266</v>
      </c>
      <c r="BY60" s="48" cm="1">
        <f t="array" ref="BY60">AnualidadActivo(BY$2, $E60, $C60, $B60, $D60, Hombres!$A$1:$DW$117, Mujeres!$A$1:$DW$117)</f>
        <v>23540829.484951563</v>
      </c>
      <c r="BZ60" s="48" cm="1">
        <f t="array" ref="BZ60">AnualidadActivo(BZ$2, $E60, $C60, $B60, $D60, Hombres!$A$1:$DW$117, Mujeres!$A$1:$DW$117)</f>
        <v>20677383.62757881</v>
      </c>
      <c r="CA60" s="48" cm="1">
        <f t="array" ref="CA60">AnualidadActivo(CA$2, $E60, $C60, $B60, $D60, Hombres!$A$1:$DW$117, Mujeres!$A$1:$DW$117)</f>
        <v>17837134.738694135</v>
      </c>
      <c r="CB60" s="48" cm="1">
        <f t="array" ref="CB60">AnualidadActivo(CB$2, $E60, $C60, $B60, $D60, Hombres!$A$1:$DW$117, Mujeres!$A$1:$DW$117)</f>
        <v>15079320.817316953</v>
      </c>
      <c r="CC60" s="48" cm="1">
        <f t="array" ref="CC60">AnualidadActivo(CC$2, $E60, $C60, $B60, $D60, Hombres!$A$1:$DW$117, Mujeres!$A$1:$DW$117)</f>
        <v>12463705.015519977</v>
      </c>
      <c r="CD60" s="48" cm="1">
        <f t="array" ref="CD60">AnualidadActivo(CD$2, $E60, $C60, $B60, $D60, Hombres!$A$1:$DW$117, Mujeres!$A$1:$DW$117)</f>
        <v>10044756.823750151</v>
      </c>
      <c r="CE60" s="48" cm="1">
        <f t="array" ref="CE60">AnualidadActivo(CE$2, $E60, $C60, $B60, $D60, Hombres!$A$1:$DW$117, Mujeres!$A$1:$DW$117)</f>
        <v>7868129.026429479</v>
      </c>
      <c r="CF60" s="48" cm="1">
        <f t="array" ref="CF60">AnualidadActivo(CF$2, $E60, $C60, $B60, $D60, Hombres!$A$1:$DW$117, Mujeres!$A$1:$DW$117)</f>
        <v>5968399.9823056711</v>
      </c>
      <c r="CG60" s="48" cm="1">
        <f t="array" ref="CG60">AnualidadActivo(CG$2, $E60, $C60, $B60, $D60, Hombres!$A$1:$DW$117, Mujeres!$A$1:$DW$117)</f>
        <v>4366661.1654202957</v>
      </c>
      <c r="CH60" s="48" cm="1">
        <f t="array" ref="CH60">AnualidadActivo(CH$2, $E60, $C60, $B60, $D60, Hombres!$A$1:$DW$117, Mujeres!$A$1:$DW$117)</f>
        <v>3067494.7554811491</v>
      </c>
      <c r="CI60" s="48" cm="1">
        <f t="array" ref="CI60">AnualidadActivo(CI$2, $E60, $C60, $B60, $D60, Hombres!$A$1:$DW$117, Mujeres!$A$1:$DW$117)</f>
        <v>2058082.6305556505</v>
      </c>
      <c r="CJ60" s="48" cm="1">
        <f t="array" ref="CJ60">AnualidadActivo(CJ$2, $E60, $C60, $B60, $D60, Hombres!$A$1:$DW$117, Mujeres!$A$1:$DW$117)</f>
        <v>1310582.9338438166</v>
      </c>
      <c r="CK60" s="48" cm="1">
        <f t="array" ref="CK60">AnualidadActivo(CK$2, $E60, $C60, $B60, $D60, Hombres!$A$1:$DW$117, Mujeres!$A$1:$DW$117)</f>
        <v>786331.84463758441</v>
      </c>
      <c r="CL60" s="48" cm="1">
        <f t="array" ref="CL60">AnualidadActivo(CL$2, $E60, $C60, $B60, $D60, Hombres!$A$1:$DW$117, Mujeres!$A$1:$DW$117)</f>
        <v>440776.85686602618</v>
      </c>
      <c r="CM60" s="48" cm="1">
        <f t="array" ref="CM60">AnualidadActivo(CM$2, $E60, $C60, $B60, $D60, Hombres!$A$1:$DW$117, Mujeres!$A$1:$DW$117)</f>
        <v>228553.12504212983</v>
      </c>
      <c r="CN60" s="48" cm="1">
        <f t="array" ref="CN60">AnualidadActivo(CN$2, $E60, $C60, $B60, $D60, Hombres!$A$1:$DW$117, Mujeres!$A$1:$DW$117)</f>
        <v>0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6765.5000000000009</v>
      </c>
      <c r="DG60" s="48" cm="1">
        <f t="array" ref="DG60">beneficio_muerte_individual_activo(DG$2,$F60,$D60, Hombres!$A$1:$DW$117, Mujeres!$A$1:$DW$117)</f>
        <v>6861.20352645</v>
      </c>
      <c r="DH60" s="48" cm="1">
        <f t="array" ref="DH60">beneficio_muerte_individual_activo(DH$2,$F60,$D60, Hombres!$A$1:$DW$117, Mujeres!$A$1:$DW$117)</f>
        <v>7049.2359292246565</v>
      </c>
      <c r="DI60" s="48" cm="1">
        <f t="array" ref="DI60">beneficio_muerte_individual_activo(DI$2,$F60,$D60, Hombres!$A$1:$DW$117, Mujeres!$A$1:$DW$117)</f>
        <v>7318.1125717819941</v>
      </c>
      <c r="DJ60" s="48" cm="1">
        <f t="array" ref="DJ60">beneficio_muerte_individual_activo(DJ$2,$F60,$D60, Hombres!$A$1:$DW$117, Mujeres!$A$1:$DW$117)</f>
        <v>7647.4423485765683</v>
      </c>
      <c r="DK60" s="48" cm="1">
        <f t="array" ref="DK60">beneficio_muerte_individual_activo(DK$2,$F60,$D60, Hombres!$A$1:$DW$117, Mujeres!$A$1:$DW$117)</f>
        <v>8050.2037527198236</v>
      </c>
      <c r="DL60" s="48" cm="1">
        <f t="array" ref="DL60">beneficio_muerte_individual_activo(DL$2,$F60,$D60, Hombres!$A$1:$DW$117, Mujeres!$A$1:$DW$117)</f>
        <v>8535.754157482661</v>
      </c>
      <c r="DM60" s="48" cm="1">
        <f t="array" ref="DM60">beneficio_muerte_individual_activo(DM$2,$F60,$D60, Hombres!$A$1:$DW$117, Mujeres!$A$1:$DW$117)</f>
        <v>9042.0543309469031</v>
      </c>
      <c r="DN60" s="48" cm="1">
        <f t="array" ref="DN60">beneficio_muerte_individual_activo(DN$2,$F60,$D60, Hombres!$A$1:$DW$117, Mujeres!$A$1:$DW$117)</f>
        <v>9467.0524827655227</v>
      </c>
      <c r="DO60" s="48" cm="1">
        <f t="array" ref="DO60">beneficio_muerte_individual_activo(DO$2,$F60,$D60, Hombres!$A$1:$DW$117, Mujeres!$A$1:$DW$117)</f>
        <v>9779.6586667457032</v>
      </c>
      <c r="DP60" s="48" cm="1">
        <f t="array" ref="DP60">beneficio_muerte_individual_activo(DP$2,$F60,$D60, Hombres!$A$1:$DW$117, Mujeres!$A$1:$DW$117)</f>
        <v>10057.392644397771</v>
      </c>
      <c r="DQ60" s="48" cm="1">
        <f t="array" ref="DQ60">beneficio_muerte_individual_activo(DQ$2,$F60,$D60, Hombres!$A$1:$DW$117, Mujeres!$A$1:$DW$117)</f>
        <v>10514.027555943607</v>
      </c>
      <c r="DR60" s="48" cm="1">
        <f t="array" ref="DR60">beneficio_muerte_individual_activo(DR$2,$F60,$D60, Hombres!$A$1:$DW$117, Mujeres!$A$1:$DW$117)</f>
        <v>11158.742578238687</v>
      </c>
      <c r="DS60" s="48" cm="1">
        <f t="array" ref="DS60">beneficio_muerte_individual_activo(DS$2,$F60,$D60, Hombres!$A$1:$DW$117, Mujeres!$A$1:$DW$117)</f>
        <v>11933.450461898714</v>
      </c>
      <c r="DT60" s="48" cm="1">
        <f t="array" ref="DT60">beneficio_muerte_individual_activo(DT$2,$F60,$D60, Hombres!$A$1:$DW$117, Mujeres!$A$1:$DW$117)</f>
        <v>12765.384784440123</v>
      </c>
      <c r="DU60" s="48" cm="1">
        <f t="array" ref="DU60">beneficio_muerte_individual_activo(DU$2,$F60,$D60, Hombres!$A$1:$DW$117, Mujeres!$A$1:$DW$117)</f>
        <v>13634.546698485057</v>
      </c>
      <c r="DV60" s="48" cm="1">
        <f t="array" ref="DV60">beneficio_muerte_individual_activo(DV$2,$F60,$D60, Hombres!$A$1:$DW$117, Mujeres!$A$1:$DW$117)</f>
        <v>14545.836002410953</v>
      </c>
      <c r="DW60" s="48" cm="1">
        <f t="array" ref="DW60">beneficio_muerte_individual_activo(DW$2,$F60,$D60, Hombres!$A$1:$DW$117, Mujeres!$A$1:$DW$117)</f>
        <v>15432.919089611913</v>
      </c>
      <c r="DX60" s="48" cm="1">
        <f t="array" ref="DX60">beneficio_muerte_individual_activo(DX$2,$F60,$D60, Hombres!$A$1:$DW$117, Mujeres!$A$1:$DW$117)</f>
        <v>16222.721973966823</v>
      </c>
      <c r="DY60" s="48" cm="1">
        <f t="array" ref="DY60">beneficio_muerte_individual_activo(DY$2,$F60,$D60, Hombres!$A$1:$DW$117, Mujeres!$A$1:$DW$117)</f>
        <v>17049.985633947756</v>
      </c>
      <c r="DZ60" s="48" cm="1">
        <f t="array" ref="DZ60">beneficio_muerte_individual_activo(DZ$2,$F60,$D60, Hombres!$A$1:$DW$117, Mujeres!$A$1:$DW$117)</f>
        <v>18010.831716487377</v>
      </c>
      <c r="EA60" s="48" cm="1">
        <f t="array" ref="EA60">beneficio_muerte_individual_activo(EA$2,$F60,$D60, Hombres!$A$1:$DW$117, Mujeres!$A$1:$DW$117)</f>
        <v>19318.191906443226</v>
      </c>
      <c r="EB60" s="48" cm="1">
        <f t="array" ref="EB60">beneficio_muerte_individual_activo(EB$2,$F60,$D60, Hombres!$A$1:$DW$117, Mujeres!$A$1:$DW$117)</f>
        <v>21042.108937509747</v>
      </c>
      <c r="EC60" s="48" cm="1">
        <f t="array" ref="EC60">beneficio_muerte_individual_activo(EC$2,$F60,$D60, Hombres!$A$1:$DW$117, Mujeres!$A$1:$DW$117)</f>
        <v>23115.621012250598</v>
      </c>
      <c r="ED60" s="48" cm="1">
        <f t="array" ref="ED60">beneficio_muerte_individual_activo(ED$2,$F60,$D60, Hombres!$A$1:$DW$117, Mujeres!$A$1:$DW$117)</f>
        <v>25239.207639331602</v>
      </c>
      <c r="EE60" s="48" cm="1">
        <f t="array" ref="EE60">beneficio_muerte_individual_activo(EE$2,$F60,$D60, Hombres!$A$1:$DW$117, Mujeres!$A$1:$DW$117)</f>
        <v>27260.562054896174</v>
      </c>
      <c r="EF60" s="48" cm="1">
        <f t="array" ref="EF60">beneficio_muerte_individual_activo(EF$2,$F60,$D60, Hombres!$A$1:$DW$117, Mujeres!$A$1:$DW$117)</f>
        <v>29253.387215927825</v>
      </c>
      <c r="EG60" s="48" cm="1">
        <f t="array" ref="EG60">beneficio_muerte_individual_activo(EG$2,$F60,$D60, Hombres!$A$1:$DW$117, Mujeres!$A$1:$DW$117)</f>
        <v>31226.035306983955</v>
      </c>
      <c r="EH60" s="48" cm="1">
        <f t="array" ref="EH60">beneficio_muerte_individual_activo(EH$2,$F60,$D60, Hombres!$A$1:$DW$117, Mujeres!$A$1:$DW$117)</f>
        <v>33178.726301933682</v>
      </c>
      <c r="EI60" s="48" cm="1">
        <f t="array" ref="EI60">beneficio_muerte_individual_activo(EI$2,$F60,$D60, Hombres!$A$1:$DW$117, Mujeres!$A$1:$DW$117)</f>
        <v>35281.608997808056</v>
      </c>
      <c r="EJ60" s="48" cm="1">
        <f t="array" ref="EJ60">beneficio_muerte_individual_activo(EJ$2,$F60,$D60, Hombres!$A$1:$DW$117, Mujeres!$A$1:$DW$117)</f>
        <v>22578.669555904085</v>
      </c>
      <c r="EK60" s="48" cm="1">
        <f t="array" ref="EK60">beneficio_muerte_individual_activo(EK$2,$F60,$D60, Hombres!$A$1:$DW$117, Mujeres!$A$1:$DW$117)</f>
        <v>24082.619501782483</v>
      </c>
      <c r="EL60" s="48" cm="1">
        <f t="array" ref="EL60">beneficio_muerte_individual_activo(EL$2,$F60,$D60, Hombres!$A$1:$DW$117, Mujeres!$A$1:$DW$117)</f>
        <v>25444.557694341609</v>
      </c>
      <c r="EM60" s="48" cm="1">
        <f t="array" ref="EM60">beneficio_muerte_individual_activo(EM$2,$F60,$D60, Hombres!$A$1:$DW$117, Mujeres!$A$1:$DW$117)</f>
        <v>26628.686930900694</v>
      </c>
      <c r="EN60" s="48" cm="1">
        <f t="array" ref="EN60">beneficio_muerte_individual_activo(EN$2,$F60,$D60, Hombres!$A$1:$DW$117, Mujeres!$A$1:$DW$117)</f>
        <v>27915.28485644381</v>
      </c>
      <c r="EO60" s="48" cm="1">
        <f t="array" ref="EO60">beneficio_muerte_individual_activo(EO$2,$F60,$D60, Hombres!$A$1:$DW$117, Mujeres!$A$1:$DW$117)</f>
        <v>29621.172025202279</v>
      </c>
      <c r="EP60" s="48" cm="1">
        <f t="array" ref="EP60">beneficio_muerte_individual_activo(EP$2,$F60,$D60, Hombres!$A$1:$DW$117, Mujeres!$A$1:$DW$117)</f>
        <v>32020.805973706279</v>
      </c>
      <c r="EQ60" s="48" cm="1">
        <f t="array" ref="EQ60">beneficio_muerte_individual_activo(EQ$2,$F60,$D60, Hombres!$A$1:$DW$117, Mujeres!$A$1:$DW$117)</f>
        <v>35167.454679908595</v>
      </c>
      <c r="ER60" s="48" cm="1">
        <f t="array" ref="ER60">beneficio_muerte_individual_activo(ER$2,$F60,$D60, Hombres!$A$1:$DW$117, Mujeres!$A$1:$DW$117)</f>
        <v>38927.545252692042</v>
      </c>
      <c r="ES60" s="48" cm="1">
        <f t="array" ref="ES60">beneficio_muerte_individual_activo(ES$2,$F60,$D60, Hombres!$A$1:$DW$117, Mujeres!$A$1:$DW$117)</f>
        <v>43053.538417598967</v>
      </c>
      <c r="ET60" s="48" cm="1">
        <f t="array" ref="ET60">beneficio_muerte_individual_activo(ET$2,$F60,$D60, Hombres!$A$1:$DW$117, Mujeres!$A$1:$DW$117)</f>
        <v>47102.17203833528</v>
      </c>
      <c r="EU60" s="48" cm="1">
        <f t="array" ref="EU60">beneficio_muerte_individual_activo(EU$2,$F60,$D60, Hombres!$A$1:$DW$117, Mujeres!$A$1:$DW$117)</f>
        <v>50814.794786564395</v>
      </c>
      <c r="EV60" s="48" cm="1">
        <f t="array" ref="EV60">beneficio_muerte_individual_activo(EV$2,$F60,$D60, Hombres!$A$1:$DW$117, Mujeres!$A$1:$DW$117)</f>
        <v>54176.3613968836</v>
      </c>
      <c r="EW60" s="48" cm="1">
        <f t="array" ref="EW60">beneficio_muerte_individual_activo(EW$2,$F60,$D60, Hombres!$A$1:$DW$117, Mujeres!$A$1:$DW$117)</f>
        <v>57279.24002498456</v>
      </c>
      <c r="EX60" s="48" cm="1">
        <f t="array" ref="EX60">beneficio_muerte_individual_activo(EX$2,$F60,$D60, Hombres!$A$1:$DW$117, Mujeres!$A$1:$DW$117)</f>
        <v>60361.791415326101</v>
      </c>
      <c r="EY60" s="48" cm="1">
        <f t="array" ref="EY60">beneficio_muerte_individual_activo(EY$2,$F60,$D60, Hombres!$A$1:$DW$117, Mujeres!$A$1:$DW$117)</f>
        <v>67328.932591099016</v>
      </c>
      <c r="EZ60" s="48" cm="1">
        <f t="array" ref="EZ60">beneficio_muerte_individual_activo(EZ$2,$F60,$D60, Hombres!$A$1:$DW$117, Mujeres!$A$1:$DW$117)</f>
        <v>71381.265376300042</v>
      </c>
      <c r="FA60" s="48" cm="1">
        <f t="array" ref="FA60">beneficio_muerte_individual_activo(FA$2,$F60,$D60, Hombres!$A$1:$DW$117, Mujeres!$A$1:$DW$117)</f>
        <v>75489.487402349623</v>
      </c>
      <c r="FB60" s="48" cm="1">
        <f t="array" ref="FB60">beneficio_muerte_individual_activo(FB$2,$F60,$D60, Hombres!$A$1:$DW$117, Mujeres!$A$1:$DW$117)</f>
        <v>79629.707308740253</v>
      </c>
      <c r="FC60" s="48" cm="1">
        <f t="array" ref="FC60">beneficio_muerte_individual_activo(FC$2,$F60,$D60, Hombres!$A$1:$DW$117, Mujeres!$A$1:$DW$117)</f>
        <v>83775.468488297847</v>
      </c>
      <c r="FD60" s="48" cm="1">
        <f t="array" ref="FD60">beneficio_muerte_individual_activo(FD$2,$F60,$D60, Hombres!$A$1:$DW$117, Mujeres!$A$1:$DW$117)</f>
        <v>87861.750906782254</v>
      </c>
      <c r="FE60" s="48" cm="1">
        <f t="array" ref="FE60">beneficio_muerte_individual_activo(FE$2,$F60,$D60, Hombres!$A$1:$DW$117, Mujeres!$A$1:$DW$117)</f>
        <v>91876.78246048736</v>
      </c>
      <c r="FF60" s="48" cm="1">
        <f t="array" ref="FF60">beneficio_muerte_individual_activo(FF$2,$F60,$D60, Hombres!$A$1:$DW$117, Mujeres!$A$1:$DW$117)</f>
        <v>95728.545236865932</v>
      </c>
      <c r="FG60" s="48" cm="1">
        <f t="array" ref="FG60">beneficio_muerte_individual_activo(FG$2,$F60,$D60, Hombres!$A$1:$DW$117, Mujeres!$A$1:$DW$117)</f>
        <v>99221.209933619146</v>
      </c>
      <c r="FH60" s="48" cm="1">
        <f t="array" ref="FH60">beneficio_muerte_individual_activo(FH$2,$F60,$D60, Hombres!$A$1:$DW$117, Mujeres!$A$1:$DW$117)</f>
        <v>102164.82415017721</v>
      </c>
      <c r="FI60" s="48" cm="1">
        <f t="array" ref="FI60">beneficio_muerte_individual_activo(FI$2,$F60,$D60, Hombres!$A$1:$DW$117, Mujeres!$A$1:$DW$117)</f>
        <v>104430.30151882989</v>
      </c>
      <c r="FJ60" s="48" cm="1">
        <f t="array" ref="FJ60">beneficio_muerte_individual_activo(FJ$2,$F60,$D60, Hombres!$A$1:$DW$117, Mujeres!$A$1:$DW$117)</f>
        <v>105923.71782280553</v>
      </c>
      <c r="FK60" s="48" cm="1">
        <f t="array" ref="FK60">beneficio_muerte_individual_activo(FK$2,$F60,$D60, Hombres!$A$1:$DW$117, Mujeres!$A$1:$DW$117)</f>
        <v>106504.38764160703</v>
      </c>
      <c r="FL60" s="48" cm="1">
        <f t="array" ref="FL60">beneficio_muerte_individual_activo(FL$2,$F60,$D60, Hombres!$A$1:$DW$117, Mujeres!$A$1:$DW$117)</f>
        <v>105962.3803517479</v>
      </c>
      <c r="FM60" s="48" cm="1">
        <f t="array" ref="FM60">beneficio_muerte_individual_activo(FM$2,$F60,$D60, Hombres!$A$1:$DW$117, Mujeres!$A$1:$DW$117)</f>
        <v>104147.06501313279</v>
      </c>
      <c r="FN60" s="48" cm="1">
        <f t="array" ref="FN60">beneficio_muerte_individual_activo(FN$2,$F60,$D60, Hombres!$A$1:$DW$117, Mujeres!$A$1:$DW$117)</f>
        <v>101028.83518040633</v>
      </c>
      <c r="FO60" s="48" cm="1">
        <f t="array" ref="FO60">beneficio_muerte_individual_activo(FO$2,$F60,$D60, Hombres!$A$1:$DW$117, Mujeres!$A$1:$DW$117)</f>
        <v>96623.387227644547</v>
      </c>
      <c r="FP60" s="48" cm="1">
        <f t="array" ref="FP60">beneficio_muerte_individual_activo(FP$2,$F60,$D60, Hombres!$A$1:$DW$117, Mujeres!$A$1:$DW$117)</f>
        <v>90942.012798355587</v>
      </c>
      <c r="FQ60" s="108" cm="1">
        <f t="array" ref="FQ60">beneficio_muerte_individual_activo(FQ$2,$F60,$D60, Hombres!$A$1:$DW$117, Mujeres!$A$1:$DW$117)</f>
        <v>84015.976431837524</v>
      </c>
      <c r="FR60" s="48" cm="1">
        <f t="array" ref="FR60">beneficio_muerte_individual_activo(FR$2,$F60,$D60, Hombres!$A$1:$DW$117, Mujeres!$A$1:$DW$117)</f>
        <v>75997.119583145366</v>
      </c>
      <c r="FS60" s="48" cm="1">
        <f t="array" ref="FS60">beneficio_muerte_individual_activo(FS$2,$F60,$D60, Hombres!$A$1:$DW$117, Mujeres!$A$1:$DW$117)</f>
        <v>67166.738973607702</v>
      </c>
      <c r="FT60" s="48" cm="1">
        <f t="array" ref="FT60">beneficio_muerte_individual_activo(FT$2,$F60,$D60, Hombres!$A$1:$DW$117, Mujeres!$A$1:$DW$117)</f>
        <v>57858.091911446005</v>
      </c>
      <c r="FU60" s="48" cm="1">
        <f t="array" ref="FU60">beneficio_muerte_individual_activo(FU$2,$F60,$D60, Hombres!$A$1:$DW$117, Mujeres!$A$1:$DW$117)</f>
        <v>48415.656464874577</v>
      </c>
      <c r="FV60" s="48" cm="1">
        <f t="array" ref="FV60">beneficio_muerte_individual_activo(FV$2,$F60,$D60, Hombres!$A$1:$DW$117, Mujeres!$A$1:$DW$117)</f>
        <v>39192.812764386494</v>
      </c>
      <c r="FW60" s="48" cm="1">
        <f t="array" ref="FW60">beneficio_muerte_individual_activo(FW$2,$F60,$D60, Hombres!$A$1:$DW$117, Mujeres!$A$1:$DW$117)</f>
        <v>30559.25935062761</v>
      </c>
      <c r="FX60" s="48" cm="1">
        <f t="array" ref="FX60">beneficio_muerte_individual_activo(FX$2,$F60,$D60, Hombres!$A$1:$DW$117, Mujeres!$A$1:$DW$117)</f>
        <v>22849.606464424134</v>
      </c>
      <c r="FY60" s="48" cm="1">
        <f t="array" ref="FY60">beneficio_muerte_individual_activo(FY$2,$F60,$D60, Hombres!$A$1:$DW$117, Mujeres!$A$1:$DW$117)</f>
        <v>16298.977503998874</v>
      </c>
      <c r="FZ60" s="48" cm="1">
        <f t="array" ref="FZ60">beneficio_muerte_individual_activo(FZ$2,$F60,$D60, Hombres!$A$1:$DW$117, Mujeres!$A$1:$DW$117)</f>
        <v>11020.248732537695</v>
      </c>
      <c r="GA60" s="48" cm="1">
        <f t="array" ref="GA60">beneficio_muerte_individual_activo(GA$2,$F60,$D60, Hombres!$A$1:$DW$117, Mujeres!$A$1:$DW$117)</f>
        <v>7008.165113897765</v>
      </c>
      <c r="GB60" s="48" cm="1">
        <f t="array" ref="GB60">beneficio_muerte_individual_activo(GB$2,$F60,$D60, Hombres!$A$1:$DW$117, Mujeres!$A$1:$DW$117)</f>
        <v>4155.4179368812456</v>
      </c>
      <c r="GC60" s="48" cm="1">
        <f t="array" ref="GC60">beneficio_muerte_individual_activo(GC$2,$F60,$D60, Hombres!$A$1:$DW$117, Mujeres!$A$1:$DW$117)</f>
        <v>2274.5897856618581</v>
      </c>
      <c r="GD60" s="48" cm="1">
        <f t="array" ref="GD60">beneficio_muerte_individual_activo(GD$2,$F60,$D60, Hombres!$A$1:$DW$117, Mujeres!$A$1:$DW$117)</f>
        <v>1135.4936962529673</v>
      </c>
      <c r="GE60" s="48" cm="1">
        <f t="array" ref="GE60">beneficio_muerte_individual_activo(GE$2,$F60,$D60, Hombres!$A$1:$DW$117, Mujeres!$A$1:$DW$117)</f>
        <v>509.09342314632812</v>
      </c>
      <c r="GF60" s="48" cm="1">
        <f t="array" ref="GF60">beneficio_muerte_individual_activo(GF$2,$F60,$D60, Hombres!$A$1:$DW$117, Mujeres!$A$1:$DW$117)</f>
        <v>201.04352170732321</v>
      </c>
      <c r="GG60" s="48" cm="1">
        <f t="array" ref="GG60">beneficio_muerte_individual_activo(GG$2,$F60,$D60, Hombres!$A$1:$DW$117, Mujeres!$A$1:$DW$117)</f>
        <v>68.202199194416195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35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0</v>
      </c>
      <c r="AK61" s="48" cm="1">
        <f t="array" ref="AK61">AnualidadActivo(AK$2, $E61, $C61, $B61, $D61, Hombres!$A$1:$DW$117, Mujeres!$A$1:$DW$117)</f>
        <v>20110951.728354476</v>
      </c>
      <c r="AL61" s="48" cm="1">
        <f t="array" ref="AL61">AnualidadActivo(AL$2, $E61, $C61, $B61, $D61, Hombres!$A$1:$DW$117, Mujeres!$A$1:$DW$117)</f>
        <v>20714280.280205112</v>
      </c>
      <c r="AM61" s="48" cm="1">
        <f t="array" ref="AM61">AnualidadActivo(AM$2, $E61, $C61, $B61, $D61, Hombres!$A$1:$DW$117, Mujeres!$A$1:$DW$117)</f>
        <v>21335708.688611265</v>
      </c>
      <c r="AN61" s="48" cm="1">
        <f t="array" ref="AN61">AnualidadActivo(AN$2, $E61, $C61, $B61, $D61, Hombres!$A$1:$DW$117, Mujeres!$A$1:$DW$117)</f>
        <v>21975779.949269608</v>
      </c>
      <c r="AO61" s="48" cm="1">
        <f t="array" ref="AO61">AnualidadActivo(AO$2, $E61, $C61, $B61, $D61, Hombres!$A$1:$DW$117, Mujeres!$A$1:$DW$117)</f>
        <v>22635053.347747695</v>
      </c>
      <c r="AP61" s="48" cm="1">
        <f t="array" ref="AP61">AnualidadActivo(AP$2, $E61, $C61, $B61, $D61, Hombres!$A$1:$DW$117, Mujeres!$A$1:$DW$117)</f>
        <v>23108404.600222331</v>
      </c>
      <c r="AQ61" s="48" cm="1">
        <f t="array" ref="AQ61">AnualidadActivo(AQ$2, $E61, $C61, $B61, $D61, Hombres!$A$1:$DW$117, Mujeres!$A$1:$DW$117)</f>
        <v>23575759.974457815</v>
      </c>
      <c r="AR61" s="48" cm="1">
        <f t="array" ref="AR61">AnualidadActivo(AR$2, $E61, $C61, $B61, $D61, Hombres!$A$1:$DW$117, Mujeres!$A$1:$DW$117)</f>
        <v>24037198.634800535</v>
      </c>
      <c r="AS61" s="48" cm="1">
        <f t="array" ref="AS61">AnualidadActivo(AS$2, $E61, $C61, $B61, $D61, Hombres!$A$1:$DW$117, Mujeres!$A$1:$DW$117)</f>
        <v>24493237.222814094</v>
      </c>
      <c r="AT61" s="48" cm="1">
        <f t="array" ref="AT61">AnualidadActivo(AT$2, $E61, $C61, $B61, $D61, Hombres!$A$1:$DW$117, Mujeres!$A$1:$DW$117)</f>
        <v>24941797.061882567</v>
      </c>
      <c r="AU61" s="48" cm="1">
        <f t="array" ref="AU61">AnualidadActivo(AU$2, $E61, $C61, $B61, $D61, Hombres!$A$1:$DW$117, Mujeres!$A$1:$DW$117)</f>
        <v>25377374.794332571</v>
      </c>
      <c r="AV61" s="48" cm="1">
        <f t="array" ref="AV61">AnualidadActivo(AV$2, $E61, $C61, $B61, $D61, Hombres!$A$1:$DW$117, Mujeres!$A$1:$DW$117)</f>
        <v>25791095.81663825</v>
      </c>
      <c r="AW61" s="48" cm="1">
        <f t="array" ref="AW61">AnualidadActivo(AW$2, $E61, $C61, $B61, $D61, Hombres!$A$1:$DW$117, Mujeres!$A$1:$DW$117)</f>
        <v>26172606.964961365</v>
      </c>
      <c r="AX61" s="48" cm="1">
        <f t="array" ref="AX61">AnualidadActivo(AX$2, $E61, $C61, $B61, $D61, Hombres!$A$1:$DW$117, Mujeres!$A$1:$DW$117)</f>
        <v>26511995.063603323</v>
      </c>
      <c r="AY61" s="48" cm="1">
        <f t="array" ref="AY61">AnualidadActivo(AY$2, $E61, $C61, $B61, $D61, Hombres!$A$1:$DW$117, Mujeres!$A$1:$DW$117)</f>
        <v>26801229.476565365</v>
      </c>
      <c r="AZ61" s="48" cm="1">
        <f t="array" ref="AZ61">AnualidadActivo(AZ$2, $E61, $C61, $B61, $D61, Hombres!$A$1:$DW$117, Mujeres!$A$1:$DW$117)</f>
        <v>27036655.844887923</v>
      </c>
      <c r="BA61" s="48" cm="1">
        <f t="array" ref="BA61">AnualidadActivo(BA$2, $E61, $C61, $B61, $D61, Hombres!$A$1:$DW$117, Mujeres!$A$1:$DW$117)</f>
        <v>27217457.77611623</v>
      </c>
      <c r="BB61" s="48" cm="1">
        <f t="array" ref="BB61">AnualidadActivo(BB$2, $E61, $C61, $B61, $D61, Hombres!$A$1:$DW$117, Mujeres!$A$1:$DW$117)</f>
        <v>27343112.069082078</v>
      </c>
      <c r="BC61" s="48" cm="1">
        <f t="array" ref="BC61">AnualidadActivo(BC$2, $E61, $C61, $B61, $D61, Hombres!$A$1:$DW$117, Mujeres!$A$1:$DW$117)</f>
        <v>27412166.305662293</v>
      </c>
      <c r="BD61" s="48" cm="1">
        <f t="array" ref="BD61">AnualidadActivo(BD$2, $E61, $C61, $B61, $D61, Hombres!$A$1:$DW$117, Mujeres!$A$1:$DW$117)</f>
        <v>27420292.587539274</v>
      </c>
      <c r="BE61" s="48" cm="1">
        <f t="array" ref="BE61">AnualidadActivo(BE$2, $E61, $C61, $B61, $D61, Hombres!$A$1:$DW$117, Mujeres!$A$1:$DW$117)</f>
        <v>27311628.408420894</v>
      </c>
      <c r="BF61" s="48" cm="1">
        <f t="array" ref="BF61">AnualidadActivo(BF$2, $E61, $C61, $B61, $D61, Hombres!$A$1:$DW$117, Mujeres!$A$1:$DW$117)</f>
        <v>27116245.088219684</v>
      </c>
      <c r="BG61" s="48" cm="1">
        <f t="array" ref="BG61">AnualidadActivo(BG$2, $E61, $C61, $B61, $D61, Hombres!$A$1:$DW$117, Mujeres!$A$1:$DW$117)</f>
        <v>26827072.190047368</v>
      </c>
      <c r="BH61" s="48" cm="1">
        <f t="array" ref="BH61">AnualidadActivo(BH$2, $E61, $C61, $B61, $D61, Hombres!$A$1:$DW$117, Mujeres!$A$1:$DW$117)</f>
        <v>26437214.309251111</v>
      </c>
      <c r="BI61" s="48" cm="1">
        <f t="array" ref="BI61">AnualidadActivo(BI$2, $E61, $C61, $B61, $D61, Hombres!$A$1:$DW$117, Mujeres!$A$1:$DW$117)</f>
        <v>25939844.519333664</v>
      </c>
      <c r="BJ61" s="48" cm="1">
        <f t="array" ref="BJ61">AnualidadActivo(BJ$2, $E61, $C61, $B61, $D61, Hombres!$A$1:$DW$117, Mujeres!$A$1:$DW$117)</f>
        <v>25328723.15689005</v>
      </c>
      <c r="BK61" s="48" cm="1">
        <f t="array" ref="BK61">AnualidadActivo(BK$2, $E61, $C61, $B61, $D61, Hombres!$A$1:$DW$117, Mujeres!$A$1:$DW$117)</f>
        <v>24597541.352714956</v>
      </c>
      <c r="BL61" s="48" cm="1">
        <f t="array" ref="BL61">AnualidadActivo(BL$2, $E61, $C61, $B61, $D61, Hombres!$A$1:$DW$117, Mujeres!$A$1:$DW$117)</f>
        <v>23741190.224693321</v>
      </c>
      <c r="BM61" s="48" cm="1">
        <f t="array" ref="BM61">AnualidadActivo(BM$2, $E61, $C61, $B61, $D61, Hombres!$A$1:$DW$117, Mujeres!$A$1:$DW$117)</f>
        <v>22757796.033237364</v>
      </c>
      <c r="BN61" s="48" cm="1">
        <f t="array" ref="BN61">AnualidadActivo(BN$2, $E61, $C61, $B61, $D61, Hombres!$A$1:$DW$117, Mujeres!$A$1:$DW$117)</f>
        <v>21649291.34814937</v>
      </c>
      <c r="BO61" s="48" cm="1">
        <f t="array" ref="BO61">AnualidadActivo(BO$2, $E61, $C61, $B61, $D61, Hombres!$A$1:$DW$117, Mujeres!$A$1:$DW$117)</f>
        <v>20420734.223577339</v>
      </c>
      <c r="BP61" s="48" cm="1">
        <f t="array" ref="BP61">AnualidadActivo(BP$2, $E61, $C61, $B61, $D61, Hombres!$A$1:$DW$117, Mujeres!$A$1:$DW$117)</f>
        <v>19079982.145313852</v>
      </c>
      <c r="BQ61" s="48" cm="1">
        <f t="array" ref="BQ61">AnualidadActivo(BQ$2, $E61, $C61, $B61, $D61, Hombres!$A$1:$DW$117, Mujeres!$A$1:$DW$117)</f>
        <v>17638926.330426611</v>
      </c>
      <c r="BR61" s="48" cm="1">
        <f t="array" ref="BR61">AnualidadActivo(BR$2, $E61, $C61, $B61, $D61, Hombres!$A$1:$DW$117, Mujeres!$A$1:$DW$117)</f>
        <v>16115203.042877542</v>
      </c>
      <c r="BS61" s="48" cm="1">
        <f t="array" ref="BS61">AnualidadActivo(BS$2, $E61, $C61, $B61, $D61, Hombres!$A$1:$DW$117, Mujeres!$A$1:$DW$117)</f>
        <v>14531472.08479058</v>
      </c>
      <c r="BT61" s="48" cm="1">
        <f t="array" ref="BT61">AnualidadActivo(BT$2, $E61, $C61, $B61, $D61, Hombres!$A$1:$DW$117, Mujeres!$A$1:$DW$117)</f>
        <v>12913484.114702981</v>
      </c>
      <c r="BU61" s="48" cm="1">
        <f t="array" ref="BU61">AnualidadActivo(BU$2, $E61, $C61, $B61, $D61, Hombres!$A$1:$DW$117, Mujeres!$A$1:$DW$117)</f>
        <v>11289400.569752999</v>
      </c>
      <c r="BV61" s="48" cm="1">
        <f t="array" ref="BV61">AnualidadActivo(BV$2, $E61, $C61, $B61, $D61, Hombres!$A$1:$DW$117, Mujeres!$A$1:$DW$117)</f>
        <v>9689956.8051757365</v>
      </c>
      <c r="BW61" s="48" cm="1">
        <f t="array" ref="BW61">AnualidadActivo(BW$2, $E61, $C61, $B61, $D61, Hombres!$A$1:$DW$117, Mujeres!$A$1:$DW$117)</f>
        <v>8148158.2526058387</v>
      </c>
      <c r="BX61" s="48" cm="1">
        <f t="array" ref="BX61">AnualidadActivo(BX$2, $E61, $C61, $B61, $D61, Hombres!$A$1:$DW$117, Mujeres!$A$1:$DW$117)</f>
        <v>6696676.1415248308</v>
      </c>
      <c r="BY61" s="48" cm="1">
        <f t="array" ref="BY61">AnualidadActivo(BY$2, $E61, $C61, $B61, $D61, Hombres!$A$1:$DW$117, Mujeres!$A$1:$DW$117)</f>
        <v>5364561.0953220762</v>
      </c>
      <c r="BZ61" s="48" cm="1">
        <f t="array" ref="BZ61">AnualidadActivo(BZ$2, $E61, $C61, $B61, $D61, Hombres!$A$1:$DW$117, Mujeres!$A$1:$DW$117)</f>
        <v>4175335.3262832253</v>
      </c>
      <c r="CA61" s="48" cm="1">
        <f t="array" ref="CA61">AnualidadActivo(CA$2, $E61, $C61, $B61, $D61, Hombres!$A$1:$DW$117, Mujeres!$A$1:$DW$117)</f>
        <v>3145871.763006229</v>
      </c>
      <c r="CB61" s="48" cm="1">
        <f t="array" ref="CB61">AnualidadActivo(CB$2, $E61, $C61, $B61, $D61, Hombres!$A$1:$DW$117, Mujeres!$A$1:$DW$117)</f>
        <v>2285239.9269005177</v>
      </c>
      <c r="CC61" s="48" cm="1">
        <f t="array" ref="CC61">AnualidadActivo(CC$2, $E61, $C61, $B61, $D61, Hombres!$A$1:$DW$117, Mujeres!$A$1:$DW$117)</f>
        <v>1593309.7532046263</v>
      </c>
      <c r="CD61" s="48" cm="1">
        <f t="array" ref="CD61">AnualidadActivo(CD$2, $E61, $C61, $B61, $D61, Hombres!$A$1:$DW$117, Mujeres!$A$1:$DW$117)</f>
        <v>1060587.8911554352</v>
      </c>
      <c r="CE61" s="48" cm="1">
        <f t="array" ref="CE61">AnualidadActivo(CE$2, $E61, $C61, $B61, $D61, Hombres!$A$1:$DW$117, Mujeres!$A$1:$DW$117)</f>
        <v>669804.18904425483</v>
      </c>
      <c r="CF61" s="48" cm="1">
        <f t="array" ref="CF61">AnualidadActivo(CF$2, $E61, $C61, $B61, $D61, Hombres!$A$1:$DW$117, Mujeres!$A$1:$DW$117)</f>
        <v>398402.54777178622</v>
      </c>
      <c r="CG61" s="48" cm="1">
        <f t="array" ref="CG61">AnualidadActivo(CG$2, $E61, $C61, $B61, $D61, Hombres!$A$1:$DW$117, Mujeres!$A$1:$DW$117)</f>
        <v>221312.86628083233</v>
      </c>
      <c r="CH61" s="48" cm="1">
        <f t="array" ref="CH61">AnualidadActivo(CH$2, $E61, $C61, $B61, $D61, Hombres!$A$1:$DW$117, Mujeres!$A$1:$DW$117)</f>
        <v>113681.90816262475</v>
      </c>
      <c r="CI61" s="48" cm="1">
        <f t="array" ref="CI61">AnualidadActivo(CI$2, $E61, $C61, $B61, $D61, Hombres!$A$1:$DW$117, Mujeres!$A$1:$DW$117)</f>
        <v>0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8645</v>
      </c>
      <c r="DG61" s="48" cm="1">
        <f t="array" ref="DG61">beneficio_muerte_individual_activo(DG$2,$F61,$D61, Hombres!$A$1:$DW$117, Mujeres!$A$1:$DW$117)</f>
        <v>9146.6580374999994</v>
      </c>
      <c r="DH61" s="48" cm="1">
        <f t="array" ref="DH61">beneficio_muerte_individual_activo(DH$2,$F61,$D61, Hombres!$A$1:$DW$117, Mujeres!$A$1:$DW$117)</f>
        <v>9670.9646125834097</v>
      </c>
      <c r="DI61" s="48" cm="1">
        <f t="array" ref="DI61">beneficio_muerte_individual_activo(DI$2,$F61,$D61, Hombres!$A$1:$DW$117, Mujeres!$A$1:$DW$117)</f>
        <v>10113.643771791994</v>
      </c>
      <c r="DJ61" s="48" cm="1">
        <f t="array" ref="DJ61">beneficio_muerte_individual_activo(DJ$2,$F61,$D61, Hombres!$A$1:$DW$117, Mujeres!$A$1:$DW$117)</f>
        <v>10446.89444392867</v>
      </c>
      <c r="DK61" s="48" cm="1">
        <f t="array" ref="DK61">beneficio_muerte_individual_activo(DK$2,$F61,$D61, Hombres!$A$1:$DW$117, Mujeres!$A$1:$DW$117)</f>
        <v>10757.674485335127</v>
      </c>
      <c r="DL61" s="48" cm="1">
        <f t="array" ref="DL61">beneficio_muerte_individual_activo(DL$2,$F61,$D61, Hombres!$A$1:$DW$117, Mujeres!$A$1:$DW$117)</f>
        <v>11250.661915988991</v>
      </c>
      <c r="DM61" s="48" cm="1">
        <f t="array" ref="DM61">beneficio_muerte_individual_activo(DM$2,$F61,$D61, Hombres!$A$1:$DW$117, Mujeres!$A$1:$DW$117)</f>
        <v>11936.932735667102</v>
      </c>
      <c r="DN61" s="48" cm="1">
        <f t="array" ref="DN61">beneficio_muerte_individual_activo(DN$2,$F61,$D61, Hombres!$A$1:$DW$117, Mujeres!$A$1:$DW$117)</f>
        <v>12752.455861002751</v>
      </c>
      <c r="DO61" s="48" cm="1">
        <f t="array" ref="DO61">beneficio_muerte_individual_activo(DO$2,$F61,$D61, Hombres!$A$1:$DW$117, Mujeres!$A$1:$DW$117)</f>
        <v>13628.827490716025</v>
      </c>
      <c r="DP61" s="48" cm="1">
        <f t="array" ref="DP61">beneficio_muerte_individual_activo(DP$2,$F61,$D61, Hombres!$A$1:$DW$117, Mujeres!$A$1:$DW$117)</f>
        <v>14554.61626288498</v>
      </c>
      <c r="DQ61" s="48" cm="1">
        <f t="array" ref="DQ61">beneficio_muerte_individual_activo(DQ$2,$F61,$D61, Hombres!$A$1:$DW$117, Mujeres!$A$1:$DW$117)</f>
        <v>15529.64803363228</v>
      </c>
      <c r="DR61" s="48" cm="1">
        <f t="array" ref="DR61">beneficio_muerte_individual_activo(DR$2,$F61,$D61, Hombres!$A$1:$DW$117, Mujeres!$A$1:$DW$117)</f>
        <v>16480.222659160772</v>
      </c>
      <c r="DS61" s="48" cm="1">
        <f t="array" ref="DS61">beneficio_muerte_individual_activo(DS$2,$F61,$D61, Hombres!$A$1:$DW$117, Mujeres!$A$1:$DW$117)</f>
        <v>17337.170517030045</v>
      </c>
      <c r="DT61" s="48" cm="1">
        <f t="array" ref="DT61">beneficio_muerte_individual_activo(DT$2,$F61,$D61, Hombres!$A$1:$DW$117, Mujeres!$A$1:$DW$117)</f>
        <v>18230.544373482251</v>
      </c>
      <c r="DU61" s="48" cm="1">
        <f t="array" ref="DU61">beneficio_muerte_individual_activo(DU$2,$F61,$D61, Hombres!$A$1:$DW$117, Mujeres!$A$1:$DW$117)</f>
        <v>19263.562785046626</v>
      </c>
      <c r="DV61" s="48" cm="1">
        <f t="array" ref="DV61">beneficio_muerte_individual_activo(DV$2,$F61,$D61, Hombres!$A$1:$DW$117, Mujeres!$A$1:$DW$117)</f>
        <v>20647.913091690225</v>
      </c>
      <c r="DW61" s="48" cm="1">
        <f t="array" ref="DW61">beneficio_muerte_individual_activo(DW$2,$F61,$D61, Hombres!$A$1:$DW$117, Mujeres!$A$1:$DW$117)</f>
        <v>22458.169678772767</v>
      </c>
      <c r="DX61" s="48" cm="1">
        <f t="array" ref="DX61">beneficio_muerte_individual_activo(DX$2,$F61,$D61, Hombres!$A$1:$DW$117, Mujeres!$A$1:$DW$117)</f>
        <v>24622.984239513604</v>
      </c>
      <c r="DY61" s="48" cm="1">
        <f t="array" ref="DY61">beneficio_muerte_individual_activo(DY$2,$F61,$D61, Hombres!$A$1:$DW$117, Mujeres!$A$1:$DW$117)</f>
        <v>26841.417928607792</v>
      </c>
      <c r="DZ61" s="48" cm="1">
        <f t="array" ref="DZ61">beneficio_muerte_individual_activo(DZ$2,$F61,$D61, Hombres!$A$1:$DW$117, Mujeres!$A$1:$DW$117)</f>
        <v>28964.857414297545</v>
      </c>
      <c r="EA61" s="48" cm="1">
        <f t="array" ref="EA61">beneficio_muerte_individual_activo(EA$2,$F61,$D61, Hombres!$A$1:$DW$117, Mujeres!$A$1:$DW$117)</f>
        <v>31070.082954349466</v>
      </c>
      <c r="EB61" s="48" cm="1">
        <f t="array" ref="EB61">beneficio_muerte_individual_activo(EB$2,$F61,$D61, Hombres!$A$1:$DW$117, Mujeres!$A$1:$DW$117)</f>
        <v>33164.824332571028</v>
      </c>
      <c r="EC61" s="48" cm="1">
        <f t="array" ref="EC61">beneficio_muerte_individual_activo(EC$2,$F61,$D61, Hombres!$A$1:$DW$117, Mujeres!$A$1:$DW$117)</f>
        <v>35246.284806270771</v>
      </c>
      <c r="ED61" s="48" cm="1">
        <f t="array" ref="ED61">beneficio_muerte_individual_activo(ED$2,$F61,$D61, Hombres!$A$1:$DW$117, Mujeres!$A$1:$DW$117)</f>
        <v>37479.66837358199</v>
      </c>
      <c r="EE61" s="48" cm="1">
        <f t="array" ref="EE61">beneficio_muerte_individual_activo(EE$2,$F61,$D61, Hombres!$A$1:$DW$117, Mujeres!$A$1:$DW$117)</f>
        <v>23979.634590152353</v>
      </c>
      <c r="EF61" s="48" cm="1">
        <f t="array" ref="EF61">beneficio_muerte_individual_activo(EF$2,$F61,$D61, Hombres!$A$1:$DW$117, Mujeres!$A$1:$DW$117)</f>
        <v>25567.032237519026</v>
      </c>
      <c r="EG61" s="48" cm="1">
        <f t="array" ref="EG61">beneficio_muerte_individual_activo(EG$2,$F61,$D61, Hombres!$A$1:$DW$117, Mujeres!$A$1:$DW$117)</f>
        <v>27013.152986654899</v>
      </c>
      <c r="EH61" s="48" cm="1">
        <f t="array" ref="EH61">beneficio_muerte_individual_activo(EH$2,$F61,$D61, Hombres!$A$1:$DW$117, Mujeres!$A$1:$DW$117)</f>
        <v>28279.290885349248</v>
      </c>
      <c r="EI61" s="48" cm="1">
        <f t="array" ref="EI61">beneficio_muerte_individual_activo(EI$2,$F61,$D61, Hombres!$A$1:$DW$117, Mujeres!$A$1:$DW$117)</f>
        <v>29647.278183750608</v>
      </c>
      <c r="EJ61" s="48" cm="1">
        <f t="array" ref="EJ61">beneficio_muerte_individual_activo(EJ$2,$F61,$D61, Hombres!$A$1:$DW$117, Mujeres!$A$1:$DW$117)</f>
        <v>31442.437599510537</v>
      </c>
      <c r="EK61" s="48" cm="1">
        <f t="array" ref="EK61">beneficio_muerte_individual_activo(EK$2,$F61,$D61, Hombres!$A$1:$DW$117, Mujeres!$A$1:$DW$117)</f>
        <v>33936.279720469262</v>
      </c>
      <c r="EL61" s="48" cm="1">
        <f t="array" ref="EL61">beneficio_muerte_individual_activo(EL$2,$F61,$D61, Hombres!$A$1:$DW$117, Mujeres!$A$1:$DW$117)</f>
        <v>37177.365259686041</v>
      </c>
      <c r="EM61" s="48" cm="1">
        <f t="array" ref="EM61">beneficio_muerte_individual_activo(EM$2,$F61,$D61, Hombres!$A$1:$DW$117, Mujeres!$A$1:$DW$117)</f>
        <v>41024.204319119446</v>
      </c>
      <c r="EN61" s="48" cm="1">
        <f t="array" ref="EN61">beneficio_muerte_individual_activo(EN$2,$F61,$D61, Hombres!$A$1:$DW$117, Mujeres!$A$1:$DW$117)</f>
        <v>45220.012559150375</v>
      </c>
      <c r="EO61" s="48" cm="1">
        <f t="array" ref="EO61">beneficio_muerte_individual_activo(EO$2,$F61,$D61, Hombres!$A$1:$DW$117, Mujeres!$A$1:$DW$117)</f>
        <v>49323.078451976486</v>
      </c>
      <c r="EP61" s="48" cm="1">
        <f t="array" ref="EP61">beneficio_muerte_individual_activo(EP$2,$F61,$D61, Hombres!$A$1:$DW$117, Mujeres!$A$1:$DW$117)</f>
        <v>53081.576842822462</v>
      </c>
      <c r="EQ61" s="48" cm="1">
        <f t="array" ref="EQ61">beneficio_muerte_individual_activo(EQ$2,$F61,$D61, Hombres!$A$1:$DW$117, Mujeres!$A$1:$DW$117)</f>
        <v>56488.080938369436</v>
      </c>
      <c r="ER61" s="48" cm="1">
        <f t="array" ref="ER61">beneficio_muerte_individual_activo(ER$2,$F61,$D61, Hombres!$A$1:$DW$117, Mujeres!$A$1:$DW$117)</f>
        <v>59635.080775287075</v>
      </c>
      <c r="ES61" s="48" cm="1">
        <f t="array" ref="ES61">beneficio_muerte_individual_activo(ES$2,$F61,$D61, Hombres!$A$1:$DW$117, Mujeres!$A$1:$DW$117)</f>
        <v>62753.525956276702</v>
      </c>
      <c r="ET61" s="48" cm="1">
        <f t="array" ref="ET61">beneficio_muerte_individual_activo(ET$2,$F61,$D61, Hombres!$A$1:$DW$117, Mujeres!$A$1:$DW$117)</f>
        <v>69682.890239898377</v>
      </c>
      <c r="EU61" s="48" cm="1">
        <f t="array" ref="EU61">beneficio_muerte_individual_activo(EU$2,$F61,$D61, Hombres!$A$1:$DW$117, Mujeres!$A$1:$DW$117)</f>
        <v>73716.272930764477</v>
      </c>
      <c r="EV61" s="48" cm="1">
        <f t="array" ref="EV61">beneficio_muerte_individual_activo(EV$2,$F61,$D61, Hombres!$A$1:$DW$117, Mujeres!$A$1:$DW$117)</f>
        <v>77770.776249579852</v>
      </c>
      <c r="EW61" s="48" cm="1">
        <f t="array" ref="EW61">beneficio_muerte_individual_activo(EW$2,$F61,$D61, Hombres!$A$1:$DW$117, Mujeres!$A$1:$DW$117)</f>
        <v>81806.057817278037</v>
      </c>
      <c r="EX61" s="48" cm="1">
        <f t="array" ref="EX61">beneficio_muerte_individual_activo(EX$2,$F61,$D61, Hombres!$A$1:$DW$117, Mujeres!$A$1:$DW$117)</f>
        <v>85793.352001741732</v>
      </c>
      <c r="EY61" s="48" cm="1">
        <f t="array" ref="EY61">beneficio_muerte_individual_activo(EY$2,$F61,$D61, Hombres!$A$1:$DW$117, Mujeres!$A$1:$DW$117)</f>
        <v>89673.536156424118</v>
      </c>
      <c r="EZ61" s="48" cm="1">
        <f t="array" ref="EZ61">beneficio_muerte_individual_activo(EZ$2,$F61,$D61, Hombres!$A$1:$DW$117, Mujeres!$A$1:$DW$117)</f>
        <v>93436.406892307888</v>
      </c>
      <c r="FA61" s="48" cm="1">
        <f t="array" ref="FA61">beneficio_muerte_individual_activo(FA$2,$F61,$D61, Hombres!$A$1:$DW$117, Mujeres!$A$1:$DW$117)</f>
        <v>96995.697897069462</v>
      </c>
      <c r="FB61" s="48" cm="1">
        <f t="array" ref="FB61">beneficio_muerte_individual_activo(FB$2,$F61,$D61, Hombres!$A$1:$DW$117, Mujeres!$A$1:$DW$117)</f>
        <v>100157.25929593916</v>
      </c>
      <c r="FC61" s="48" cm="1">
        <f t="array" ref="FC61">beneficio_muerte_individual_activo(FC$2,$F61,$D61, Hombres!$A$1:$DW$117, Mujeres!$A$1:$DW$117)</f>
        <v>102722.97125153101</v>
      </c>
      <c r="FD61" s="48" cm="1">
        <f t="array" ref="FD61">beneficio_muerte_individual_activo(FD$2,$F61,$D61, Hombres!$A$1:$DW$117, Mujeres!$A$1:$DW$117)</f>
        <v>104563.66539645733</v>
      </c>
      <c r="FE61" s="48" cm="1">
        <f t="array" ref="FE61">beneficio_muerte_individual_activo(FE$2,$F61,$D61, Hombres!$A$1:$DW$117, Mujeres!$A$1:$DW$117)</f>
        <v>105590.56613038719</v>
      </c>
      <c r="FF61" s="48" cm="1">
        <f t="array" ref="FF61">beneficio_muerte_individual_activo(FF$2,$F61,$D61, Hombres!$A$1:$DW$117, Mujeres!$A$1:$DW$117)</f>
        <v>105668.23551088704</v>
      </c>
      <c r="FG61" s="48" cm="1">
        <f t="array" ref="FG61">beneficio_muerte_individual_activo(FG$2,$F61,$D61, Hombres!$A$1:$DW$117, Mujeres!$A$1:$DW$117)</f>
        <v>104599.87124291214</v>
      </c>
      <c r="FH61" s="48" cm="1">
        <f t="array" ref="FH61">beneficio_muerte_individual_activo(FH$2,$F61,$D61, Hombres!$A$1:$DW$117, Mujeres!$A$1:$DW$117)</f>
        <v>102260.47215949424</v>
      </c>
      <c r="FI61" s="48" cm="1">
        <f t="array" ref="FI61">beneficio_muerte_individual_activo(FI$2,$F61,$D61, Hombres!$A$1:$DW$117, Mujeres!$A$1:$DW$117)</f>
        <v>98645.410100203677</v>
      </c>
      <c r="FJ61" s="48" cm="1">
        <f t="array" ref="FJ61">beneficio_muerte_individual_activo(FJ$2,$F61,$D61, Hombres!$A$1:$DW$117, Mujeres!$A$1:$DW$117)</f>
        <v>93793.130087554178</v>
      </c>
      <c r="FK61" s="48" cm="1">
        <f t="array" ref="FK61">beneficio_muerte_individual_activo(FK$2,$F61,$D61, Hombres!$A$1:$DW$117, Mujeres!$A$1:$DW$117)</f>
        <v>87740.135895118321</v>
      </c>
      <c r="FL61" s="48" cm="1">
        <f t="array" ref="FL61">beneficio_muerte_individual_activo(FL$2,$F61,$D61, Hombres!$A$1:$DW$117, Mujeres!$A$1:$DW$117)</f>
        <v>80542.007926798775</v>
      </c>
      <c r="FM61" s="48" cm="1">
        <f t="array" ref="FM61">beneficio_muerte_individual_activo(FM$2,$F61,$D61, Hombres!$A$1:$DW$117, Mujeres!$A$1:$DW$117)</f>
        <v>72368.406985852183</v>
      </c>
      <c r="FN61" s="48" cm="1">
        <f t="array" ref="FN61">beneficio_muerte_individual_activo(FN$2,$F61,$D61, Hombres!$A$1:$DW$117, Mujeres!$A$1:$DW$117)</f>
        <v>63511.32419625765</v>
      </c>
      <c r="FO61" s="48" cm="1">
        <f t="array" ref="FO61">beneficio_muerte_individual_activo(FO$2,$F61,$D61, Hombres!$A$1:$DW$117, Mujeres!$A$1:$DW$117)</f>
        <v>54306.713281388787</v>
      </c>
      <c r="FP61" s="48" cm="1">
        <f t="array" ref="FP61">beneficio_muerte_individual_activo(FP$2,$F61,$D61, Hombres!$A$1:$DW$117, Mujeres!$A$1:$DW$117)</f>
        <v>45092.910865415615</v>
      </c>
      <c r="FQ61" s="108" cm="1">
        <f t="array" ref="FQ61">beneficio_muerte_individual_activo(FQ$2,$F61,$D61, Hombres!$A$1:$DW$117, Mujeres!$A$1:$DW$117)</f>
        <v>36207.621807774158</v>
      </c>
      <c r="FR61" s="48" cm="1">
        <f t="array" ref="FR61">beneficio_muerte_individual_activo(FR$2,$F61,$D61, Hombres!$A$1:$DW$117, Mujeres!$A$1:$DW$117)</f>
        <v>27992.892586599217</v>
      </c>
      <c r="FS61" s="48" cm="1">
        <f t="array" ref="FS61">beneficio_muerte_individual_activo(FS$2,$F61,$D61, Hombres!$A$1:$DW$117, Mujeres!$A$1:$DW$117)</f>
        <v>20746.106200112808</v>
      </c>
      <c r="FT61" s="48" cm="1">
        <f t="array" ref="FT61">beneficio_muerte_individual_activo(FT$2,$F61,$D61, Hombres!$A$1:$DW$117, Mujeres!$A$1:$DW$117)</f>
        <v>14662.640622086594</v>
      </c>
      <c r="FU61" s="48" cm="1">
        <f t="array" ref="FU61">beneficio_muerte_individual_activo(FU$2,$F61,$D61, Hombres!$A$1:$DW$117, Mujeres!$A$1:$DW$117)</f>
        <v>9819.2055026025937</v>
      </c>
      <c r="FV61" s="48" cm="1">
        <f t="array" ref="FV61">beneficio_muerte_individual_activo(FV$2,$F61,$D61, Hombres!$A$1:$DW$117, Mujeres!$A$1:$DW$117)</f>
        <v>6182.5070381083024</v>
      </c>
      <c r="FW61" s="48" cm="1">
        <f t="array" ref="FW61">beneficio_muerte_individual_activo(FW$2,$F61,$D61, Hombres!$A$1:$DW$117, Mujeres!$A$1:$DW$117)</f>
        <v>3628.2999491661762</v>
      </c>
      <c r="FX61" s="48" cm="1">
        <f t="array" ref="FX61">beneficio_muerte_individual_activo(FX$2,$F61,$D61, Hombres!$A$1:$DW$117, Mujeres!$A$1:$DW$117)</f>
        <v>1965.0897459892874</v>
      </c>
      <c r="FY61" s="48" cm="1">
        <f t="array" ref="FY61">beneficio_muerte_individual_activo(FY$2,$F61,$D61, Hombres!$A$1:$DW$117, Mujeres!$A$1:$DW$117)</f>
        <v>970.34284486356876</v>
      </c>
      <c r="FZ61" s="48" cm="1">
        <f t="array" ref="FZ61">beneficio_muerte_individual_activo(FZ$2,$F61,$D61, Hombres!$A$1:$DW$117, Mujeres!$A$1:$DW$117)</f>
        <v>430.20526068279031</v>
      </c>
      <c r="GA61" s="48" cm="1">
        <f t="array" ref="GA61">beneficio_muerte_individual_activo(GA$2,$F61,$D61, Hombres!$A$1:$DW$117, Mujeres!$A$1:$DW$117)</f>
        <v>167.95113685785691</v>
      </c>
      <c r="GB61" s="48" cm="1">
        <f t="array" ref="GB61">beneficio_muerte_individual_activo(GB$2,$F61,$D61, Hombres!$A$1:$DW$117, Mujeres!$A$1:$DW$117)</f>
        <v>56.308807916496093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35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0</v>
      </c>
      <c r="AI62" s="48" cm="1">
        <f t="array" ref="AI62">AnualidadActivo(AI$2, $E62, $C62, $B62, $D62, Hombres!$A$1:$DW$117, Mujeres!$A$1:$DW$117)</f>
        <v>14486927.054509163</v>
      </c>
      <c r="AJ62" s="48" cm="1">
        <f t="array" ref="AJ62">AnualidadActivo(AJ$2, $E62, $C62, $B62, $D62, Hombres!$A$1:$DW$117, Mujeres!$A$1:$DW$117)</f>
        <v>14921534.866144439</v>
      </c>
      <c r="AK62" s="48" cm="1">
        <f t="array" ref="AK62">AnualidadActivo(AK$2, $E62, $C62, $B62, $D62, Hombres!$A$1:$DW$117, Mujeres!$A$1:$DW$117)</f>
        <v>15369180.912128773</v>
      </c>
      <c r="AL62" s="48" cm="1">
        <f t="array" ref="AL62">AnualidadActivo(AL$2, $E62, $C62, $B62, $D62, Hombres!$A$1:$DW$117, Mujeres!$A$1:$DW$117)</f>
        <v>15830256.339492638</v>
      </c>
      <c r="AM62" s="48" cm="1">
        <f t="array" ref="AM62">AnualidadActivo(AM$2, $E62, $C62, $B62, $D62, Hombres!$A$1:$DW$117, Mujeres!$A$1:$DW$117)</f>
        <v>16305164.029677415</v>
      </c>
      <c r="AN62" s="48" cm="1">
        <f t="array" ref="AN62">AnualidadActivo(AN$2, $E62, $C62, $B62, $D62, Hombres!$A$1:$DW$117, Mujeres!$A$1:$DW$117)</f>
        <v>16732213.559088537</v>
      </c>
      <c r="AO62" s="48" cm="1">
        <f t="array" ref="AO62">AnualidadActivo(AO$2, $E62, $C62, $B62, $D62, Hombres!$A$1:$DW$117, Mujeres!$A$1:$DW$117)</f>
        <v>17164345.345221527</v>
      </c>
      <c r="AP62" s="48" cm="1">
        <f t="array" ref="AP62">AnualidadActivo(AP$2, $E62, $C62, $B62, $D62, Hombres!$A$1:$DW$117, Mujeres!$A$1:$DW$117)</f>
        <v>17601676.060723681</v>
      </c>
      <c r="AQ62" s="48" cm="1">
        <f t="array" ref="AQ62">AnualidadActivo(AQ$2, $E62, $C62, $B62, $D62, Hombres!$A$1:$DW$117, Mujeres!$A$1:$DW$117)</f>
        <v>18044322.640663564</v>
      </c>
      <c r="AR62" s="48" cm="1">
        <f t="array" ref="AR62">AnualidadActivo(AR$2, $E62, $C62, $B62, $D62, Hombres!$A$1:$DW$117, Mujeres!$A$1:$DW$117)</f>
        <v>18491857.966885947</v>
      </c>
      <c r="AS62" s="48" cm="1">
        <f t="array" ref="AS62">AnualidadActivo(AS$2, $E62, $C62, $B62, $D62, Hombres!$A$1:$DW$117, Mujeres!$A$1:$DW$117)</f>
        <v>18943133.45362841</v>
      </c>
      <c r="AT62" s="48" cm="1">
        <f t="array" ref="AT62">AnualidadActivo(AT$2, $E62, $C62, $B62, $D62, Hombres!$A$1:$DW$117, Mujeres!$A$1:$DW$117)</f>
        <v>19396509.051799629</v>
      </c>
      <c r="AU62" s="48" cm="1">
        <f t="array" ref="AU62">AnualidadActivo(AU$2, $E62, $C62, $B62, $D62, Hombres!$A$1:$DW$117, Mujeres!$A$1:$DW$117)</f>
        <v>19849371.801190805</v>
      </c>
      <c r="AV62" s="48" cm="1">
        <f t="array" ref="AV62">AnualidadActivo(AV$2, $E62, $C62, $B62, $D62, Hombres!$A$1:$DW$117, Mujeres!$A$1:$DW$117)</f>
        <v>20297216.583066251</v>
      </c>
      <c r="AW62" s="48" cm="1">
        <f t="array" ref="AW62">AnualidadActivo(AW$2, $E62, $C62, $B62, $D62, Hombres!$A$1:$DW$117, Mujeres!$A$1:$DW$117)</f>
        <v>20735033.106200334</v>
      </c>
      <c r="AX62" s="48" cm="1">
        <f t="array" ref="AX62">AnualidadActivo(AX$2, $E62, $C62, $B62, $D62, Hombres!$A$1:$DW$117, Mujeres!$A$1:$DW$117)</f>
        <v>21160323.419287108</v>
      </c>
      <c r="AY62" s="48" cm="1">
        <f t="array" ref="AY62">AnualidadActivo(AY$2, $E62, $C62, $B62, $D62, Hombres!$A$1:$DW$117, Mujeres!$A$1:$DW$117)</f>
        <v>21573280.461818248</v>
      </c>
      <c r="AZ62" s="48" cm="1">
        <f t="array" ref="AZ62">AnualidadActivo(AZ$2, $E62, $C62, $B62, $D62, Hombres!$A$1:$DW$117, Mujeres!$A$1:$DW$117)</f>
        <v>21973620.465603512</v>
      </c>
      <c r="BA62" s="48" cm="1">
        <f t="array" ref="BA62">AnualidadActivo(BA$2, $E62, $C62, $B62, $D62, Hombres!$A$1:$DW$117, Mujeres!$A$1:$DW$117)</f>
        <v>22357140.85183626</v>
      </c>
      <c r="BB62" s="48" cm="1">
        <f t="array" ref="BB62">AnualidadActivo(BB$2, $E62, $C62, $B62, $D62, Hombres!$A$1:$DW$117, Mujeres!$A$1:$DW$117)</f>
        <v>22715772.37424051</v>
      </c>
      <c r="BC62" s="48" cm="1">
        <f t="array" ref="BC62">AnualidadActivo(BC$2, $E62, $C62, $B62, $D62, Hombres!$A$1:$DW$117, Mujeres!$A$1:$DW$117)</f>
        <v>23039499.32135297</v>
      </c>
      <c r="BD62" s="48" cm="1">
        <f t="array" ref="BD62">AnualidadActivo(BD$2, $E62, $C62, $B62, $D62, Hombres!$A$1:$DW$117, Mujeres!$A$1:$DW$117)</f>
        <v>23318147.712036658</v>
      </c>
      <c r="BE62" s="48" cm="1">
        <f t="array" ref="BE62">AnualidadActivo(BE$2, $E62, $C62, $B62, $D62, Hombres!$A$1:$DW$117, Mujeres!$A$1:$DW$117)</f>
        <v>23516267.579212405</v>
      </c>
      <c r="BF62" s="48" cm="1">
        <f t="array" ref="BF62">AnualidadActivo(BF$2, $E62, $C62, $B62, $D62, Hombres!$A$1:$DW$117, Mujeres!$A$1:$DW$117)</f>
        <v>23653241.93639541</v>
      </c>
      <c r="BG62" s="48" cm="1">
        <f t="array" ref="BG62">AnualidadActivo(BG$2, $E62, $C62, $B62, $D62, Hombres!$A$1:$DW$117, Mujeres!$A$1:$DW$117)</f>
        <v>23719494.572446283</v>
      </c>
      <c r="BH62" s="48" cm="1">
        <f t="array" ref="BH62">AnualidadActivo(BH$2, $E62, $C62, $B62, $D62, Hombres!$A$1:$DW$117, Mujeres!$A$1:$DW$117)</f>
        <v>23705564.303039845</v>
      </c>
      <c r="BI62" s="48" cm="1">
        <f t="array" ref="BI62">AnualidadActivo(BI$2, $E62, $C62, $B62, $D62, Hombres!$A$1:$DW$117, Mujeres!$A$1:$DW$117)</f>
        <v>23602357.553672653</v>
      </c>
      <c r="BJ62" s="48" cm="1">
        <f t="array" ref="BJ62">AnualidadActivo(BJ$2, $E62, $C62, $B62, $D62, Hombres!$A$1:$DW$117, Mujeres!$A$1:$DW$117)</f>
        <v>23399625.929547891</v>
      </c>
      <c r="BK62" s="48" cm="1">
        <f t="array" ref="BK62">AnualidadActivo(BK$2, $E62, $C62, $B62, $D62, Hombres!$A$1:$DW$117, Mujeres!$A$1:$DW$117)</f>
        <v>23085856.975912452</v>
      </c>
      <c r="BL62" s="48" cm="1">
        <f t="array" ref="BL62">AnualidadActivo(BL$2, $E62, $C62, $B62, $D62, Hombres!$A$1:$DW$117, Mujeres!$A$1:$DW$117)</f>
        <v>22650001.005838186</v>
      </c>
      <c r="BM62" s="48" cm="1">
        <f t="array" ref="BM62">AnualidadActivo(BM$2, $E62, $C62, $B62, $D62, Hombres!$A$1:$DW$117, Mujeres!$A$1:$DW$117)</f>
        <v>22083407.063076958</v>
      </c>
      <c r="BN62" s="48" cm="1">
        <f t="array" ref="BN62">AnualidadActivo(BN$2, $E62, $C62, $B62, $D62, Hombres!$A$1:$DW$117, Mujeres!$A$1:$DW$117)</f>
        <v>21380156.173053939</v>
      </c>
      <c r="BO62" s="48" cm="1">
        <f t="array" ref="BO62">AnualidadActivo(BO$2, $E62, $C62, $B62, $D62, Hombres!$A$1:$DW$117, Mujeres!$A$1:$DW$117)</f>
        <v>20535374.163356453</v>
      </c>
      <c r="BP62" s="48" cm="1">
        <f t="array" ref="BP62">AnualidadActivo(BP$2, $E62, $C62, $B62, $D62, Hombres!$A$1:$DW$117, Mujeres!$A$1:$DW$117)</f>
        <v>19545785.509920232</v>
      </c>
      <c r="BQ62" s="48" cm="1">
        <f t="array" ref="BQ62">AnualidadActivo(BQ$2, $E62, $C62, $B62, $D62, Hombres!$A$1:$DW$117, Mujeres!$A$1:$DW$117)</f>
        <v>18411906.346558627</v>
      </c>
      <c r="BR62" s="48" cm="1">
        <f t="array" ref="BR62">AnualidadActivo(BR$2, $E62, $C62, $B62, $D62, Hombres!$A$1:$DW$117, Mujeres!$A$1:$DW$117)</f>
        <v>17140417.212668482</v>
      </c>
      <c r="BS62" s="48" cm="1">
        <f t="array" ref="BS62">AnualidadActivo(BS$2, $E62, $C62, $B62, $D62, Hombres!$A$1:$DW$117, Mujeres!$A$1:$DW$117)</f>
        <v>15744649.488107635</v>
      </c>
      <c r="BT62" s="48" cm="1">
        <f t="array" ref="BT62">AnualidadActivo(BT$2, $E62, $C62, $B62, $D62, Hombres!$A$1:$DW$117, Mujeres!$A$1:$DW$117)</f>
        <v>14243765.757405739</v>
      </c>
      <c r="BU62" s="48" cm="1">
        <f t="array" ref="BU62">AnualidadActivo(BU$2, $E62, $C62, $B62, $D62, Hombres!$A$1:$DW$117, Mujeres!$A$1:$DW$117)</f>
        <v>12662971.894725908</v>
      </c>
      <c r="BV62" s="48" cm="1">
        <f t="array" ref="BV62">AnualidadActivo(BV$2, $E62, $C62, $B62, $D62, Hombres!$A$1:$DW$117, Mujeres!$A$1:$DW$117)</f>
        <v>11034512.176844558</v>
      </c>
      <c r="BW62" s="48" cm="1">
        <f t="array" ref="BW62">AnualidadActivo(BW$2, $E62, $C62, $B62, $D62, Hombres!$A$1:$DW$117, Mujeres!$A$1:$DW$117)</f>
        <v>9397956.4537552036</v>
      </c>
      <c r="BX62" s="48" cm="1">
        <f t="array" ref="BX62">AnualidadActivo(BX$2, $E62, $C62, $B62, $D62, Hombres!$A$1:$DW$117, Mujeres!$A$1:$DW$117)</f>
        <v>7797695.6793540353</v>
      </c>
      <c r="BY62" s="48" cm="1">
        <f t="array" ref="BY62">AnualidadActivo(BY$2, $E62, $C62, $B62, $D62, Hombres!$A$1:$DW$117, Mujeres!$A$1:$DW$117)</f>
        <v>6279000.3432083791</v>
      </c>
      <c r="BZ62" s="48" cm="1">
        <f t="array" ref="BZ62">AnualidadActivo(BZ$2, $E62, $C62, $B62, $D62, Hombres!$A$1:$DW$117, Mujeres!$A$1:$DW$117)</f>
        <v>4884661.2523802007</v>
      </c>
      <c r="CA62" s="48" cm="1">
        <f t="array" ref="CA62">AnualidadActivo(CA$2, $E62, $C62, $B62, $D62, Hombres!$A$1:$DW$117, Mujeres!$A$1:$DW$117)</f>
        <v>3651691.0318966853</v>
      </c>
      <c r="CB62" s="48" cm="1">
        <f t="array" ref="CB62">AnualidadActivo(CB$2, $E62, $C62, $B62, $D62, Hombres!$A$1:$DW$117, Mujeres!$A$1:$DW$117)</f>
        <v>2607477.8431048384</v>
      </c>
      <c r="CC62" s="48" cm="1">
        <f t="array" ref="CC62">AnualidadActivo(CC$2, $E62, $C62, $B62, $D62, Hombres!$A$1:$DW$117, Mujeres!$A$1:$DW$117)</f>
        <v>1765713.554336665</v>
      </c>
      <c r="CD62" s="48" cm="1">
        <f t="array" ref="CD62">AnualidadActivo(CD$2, $E62, $C62, $B62, $D62, Hombres!$A$1:$DW$117, Mujeres!$A$1:$DW$117)</f>
        <v>1124287.5818336576</v>
      </c>
      <c r="CE62" s="48" cm="1">
        <f t="array" ref="CE62">AnualidadActivo(CE$2, $E62, $C62, $B62, $D62, Hombres!$A$1:$DW$117, Mujeres!$A$1:$DW$117)</f>
        <v>666169.43708183116</v>
      </c>
      <c r="CF62" s="48" cm="1">
        <f t="array" ref="CF62">AnualidadActivo(CF$2, $E62, $C62, $B62, $D62, Hombres!$A$1:$DW$117, Mujeres!$A$1:$DW$117)</f>
        <v>362711.84615431074</v>
      </c>
      <c r="CG62" s="48" cm="1">
        <f t="array" ref="CG62">AnualidadActivo(CG$2, $E62, $C62, $B62, $D62, Hombres!$A$1:$DW$117, Mujeres!$A$1:$DW$117)</f>
        <v>178680.02695079549</v>
      </c>
      <c r="CH62" s="48" cm="1">
        <f t="array" ref="CH62">AnualidadActivo(CH$2, $E62, $C62, $B62, $D62, Hombres!$A$1:$DW$117, Mujeres!$A$1:$DW$117)</f>
        <v>78090.083478300119</v>
      </c>
      <c r="CI62" s="48" cm="1">
        <f t="array" ref="CI62">AnualidadActivo(CI$2, $E62, $C62, $B62, $D62, Hombres!$A$1:$DW$117, Mujeres!$A$1:$DW$117)</f>
        <v>0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3671</v>
      </c>
      <c r="DG62" s="48" cm="1">
        <f t="array" ref="DG62">beneficio_muerte_individual_activo(DG$2,$F62,$D62, Hombres!$A$1:$DW$117, Mujeres!$A$1:$DW$117)</f>
        <v>3854.6678235000004</v>
      </c>
      <c r="DH62" s="48" cm="1">
        <f t="array" ref="DH62">beneficio_muerte_individual_activo(DH$2,$F62,$D62, Hombres!$A$1:$DW$117, Mujeres!$A$1:$DW$117)</f>
        <v>4064.3733538248885</v>
      </c>
      <c r="DI62" s="48" cm="1">
        <f t="array" ref="DI62">beneficio_muerte_individual_activo(DI$2,$F62,$D62, Hombres!$A$1:$DW$117, Mujeres!$A$1:$DW$117)</f>
        <v>4308.4896814351441</v>
      </c>
      <c r="DJ62" s="48" cm="1">
        <f t="array" ref="DJ62">beneficio_muerte_individual_activo(DJ$2,$F62,$D62, Hombres!$A$1:$DW$117, Mujeres!$A$1:$DW$117)</f>
        <v>4613.7827299840455</v>
      </c>
      <c r="DK62" s="48" cm="1">
        <f t="array" ref="DK62">beneficio_muerte_individual_activo(DK$2,$F62,$D62, Hombres!$A$1:$DW$117, Mujeres!$A$1:$DW$117)</f>
        <v>4964.0512745833803</v>
      </c>
      <c r="DL62" s="48" cm="1">
        <f t="array" ref="DL62">beneficio_muerte_individual_activo(DL$2,$F62,$D62, Hombres!$A$1:$DW$117, Mujeres!$A$1:$DW$117)</f>
        <v>5346.6180030448959</v>
      </c>
      <c r="DM62" s="48" cm="1">
        <f t="array" ref="DM62">beneficio_muerte_individual_activo(DM$2,$F62,$D62, Hombres!$A$1:$DW$117, Mujeres!$A$1:$DW$117)</f>
        <v>5721.0134998259446</v>
      </c>
      <c r="DN62" s="48" cm="1">
        <f t="array" ref="DN62">beneficio_muerte_individual_activo(DN$2,$F62,$D62, Hombres!$A$1:$DW$117, Mujeres!$A$1:$DW$117)</f>
        <v>6091.6495532597637</v>
      </c>
      <c r="DO62" s="48" cm="1">
        <f t="array" ref="DO62">beneficio_muerte_individual_activo(DO$2,$F62,$D62, Hombres!$A$1:$DW$117, Mujeres!$A$1:$DW$117)</f>
        <v>6481.2581565248993</v>
      </c>
      <c r="DP62" s="48" cm="1">
        <f t="array" ref="DP62">beneficio_muerte_individual_activo(DP$2,$F62,$D62, Hombres!$A$1:$DW$117, Mujeres!$A$1:$DW$117)</f>
        <v>6909.9475369811489</v>
      </c>
      <c r="DQ62" s="48" cm="1">
        <f t="array" ref="DQ62">beneficio_muerte_individual_activo(DQ$2,$F62,$D62, Hombres!$A$1:$DW$117, Mujeres!$A$1:$DW$117)</f>
        <v>7380.3631159121669</v>
      </c>
      <c r="DR62" s="48" cm="1">
        <f t="array" ref="DR62">beneficio_muerte_individual_activo(DR$2,$F62,$D62, Hombres!$A$1:$DW$117, Mujeres!$A$1:$DW$117)</f>
        <v>7872.3845146718595</v>
      </c>
      <c r="DS62" s="48" cm="1">
        <f t="array" ref="DS62">beneficio_muerte_individual_activo(DS$2,$F62,$D62, Hombres!$A$1:$DW$117, Mujeres!$A$1:$DW$117)</f>
        <v>8392.6250984080853</v>
      </c>
      <c r="DT62" s="48" cm="1">
        <f t="array" ref="DT62">beneficio_muerte_individual_activo(DT$2,$F62,$D62, Hombres!$A$1:$DW$117, Mujeres!$A$1:$DW$117)</f>
        <v>9007.1520261196147</v>
      </c>
      <c r="DU62" s="48" cm="1">
        <f t="array" ref="DU62">beneficio_muerte_individual_activo(DU$2,$F62,$D62, Hombres!$A$1:$DW$117, Mujeres!$A$1:$DW$117)</f>
        <v>9710.1720049826763</v>
      </c>
      <c r="DV62" s="48" cm="1">
        <f t="array" ref="DV62">beneficio_muerte_individual_activo(DV$2,$F62,$D62, Hombres!$A$1:$DW$117, Mujeres!$A$1:$DW$117)</f>
        <v>10464.448153178357</v>
      </c>
      <c r="DW62" s="48" cm="1">
        <f t="array" ref="DW62">beneficio_muerte_individual_activo(DW$2,$F62,$D62, Hombres!$A$1:$DW$117, Mujeres!$A$1:$DW$117)</f>
        <v>11180.670649340675</v>
      </c>
      <c r="DX62" s="48" cm="1">
        <f t="array" ref="DX62">beneficio_muerte_individual_activo(DX$2,$F62,$D62, Hombres!$A$1:$DW$117, Mujeres!$A$1:$DW$117)</f>
        <v>11873.931647828384</v>
      </c>
      <c r="DY62" s="48" cm="1">
        <f t="array" ref="DY62">beneficio_muerte_individual_activo(DY$2,$F62,$D62, Hombres!$A$1:$DW$117, Mujeres!$A$1:$DW$117)</f>
        <v>12639.999323155025</v>
      </c>
      <c r="DZ62" s="48" cm="1">
        <f t="array" ref="DZ62">beneficio_muerte_individual_activo(DZ$2,$F62,$D62, Hombres!$A$1:$DW$117, Mujeres!$A$1:$DW$117)</f>
        <v>13596.720560610185</v>
      </c>
      <c r="EA62" s="48" cm="1">
        <f t="array" ref="EA62">beneficio_muerte_individual_activo(EA$2,$F62,$D62, Hombres!$A$1:$DW$117, Mujeres!$A$1:$DW$117)</f>
        <v>14795.255349626497</v>
      </c>
      <c r="EB62" s="48" cm="1">
        <f t="array" ref="EB62">beneficio_muerte_individual_activo(EB$2,$F62,$D62, Hombres!$A$1:$DW$117, Mujeres!$A$1:$DW$117)</f>
        <v>16212.644493915433</v>
      </c>
      <c r="EC62" s="48" cm="1">
        <f t="array" ref="EC62">beneficio_muerte_individual_activo(EC$2,$F62,$D62, Hombres!$A$1:$DW$117, Mujeres!$A$1:$DW$117)</f>
        <v>10674.306838679675</v>
      </c>
      <c r="ED62" s="48" cm="1">
        <f t="array" ref="ED62">beneficio_muerte_individual_activo(ED$2,$F62,$D62, Hombres!$A$1:$DW$117, Mujeres!$A$1:$DW$117)</f>
        <v>11653.165987125378</v>
      </c>
      <c r="EE62" s="48" cm="1">
        <f t="array" ref="EE62">beneficio_muerte_individual_activo(EE$2,$F62,$D62, Hombres!$A$1:$DW$117, Mujeres!$A$1:$DW$117)</f>
        <v>12571.747890214903</v>
      </c>
      <c r="EF62" s="48" cm="1">
        <f t="array" ref="EF62">beneficio_muerte_individual_activo(EF$2,$F62,$D62, Hombres!$A$1:$DW$117, Mujeres!$A$1:$DW$117)</f>
        <v>13433.073800996935</v>
      </c>
      <c r="EG62" s="48" cm="1">
        <f t="array" ref="EG62">beneficio_muerte_individual_activo(EG$2,$F62,$D62, Hombres!$A$1:$DW$117, Mujeres!$A$1:$DW$117)</f>
        <v>14323.137862847603</v>
      </c>
      <c r="EH62" s="48" cm="1">
        <f t="array" ref="EH62">beneficio_muerte_individual_activo(EH$2,$F62,$D62, Hombres!$A$1:$DW$117, Mujeres!$A$1:$DW$117)</f>
        <v>15341.991374048579</v>
      </c>
      <c r="EI62" s="48" cm="1">
        <f t="array" ref="EI62">beneficio_muerte_individual_activo(EI$2,$F62,$D62, Hombres!$A$1:$DW$117, Mujeres!$A$1:$DW$117)</f>
        <v>16541.565997602203</v>
      </c>
      <c r="EJ62" s="48" cm="1">
        <f t="array" ref="EJ62">beneficio_muerte_individual_activo(EJ$2,$F62,$D62, Hombres!$A$1:$DW$117, Mujeres!$A$1:$DW$117)</f>
        <v>18032.211494391879</v>
      </c>
      <c r="EK62" s="48" cm="1">
        <f t="array" ref="EK62">beneficio_muerte_individual_activo(EK$2,$F62,$D62, Hombres!$A$1:$DW$117, Mujeres!$A$1:$DW$117)</f>
        <v>20031.152908484004</v>
      </c>
      <c r="EL62" s="48" cm="1">
        <f t="array" ref="EL62">beneficio_muerte_individual_activo(EL$2,$F62,$D62, Hombres!$A$1:$DW$117, Mujeres!$A$1:$DW$117)</f>
        <v>22538.515150371983</v>
      </c>
      <c r="EM62" s="48" cm="1">
        <f t="array" ref="EM62">beneficio_muerte_individual_activo(EM$2,$F62,$D62, Hombres!$A$1:$DW$117, Mujeres!$A$1:$DW$117)</f>
        <v>25163.812872870625</v>
      </c>
      <c r="EN62" s="48" cm="1">
        <f t="array" ref="EN62">beneficio_muerte_individual_activo(EN$2,$F62,$D62, Hombres!$A$1:$DW$117, Mujeres!$A$1:$DW$117)</f>
        <v>27546.44427313724</v>
      </c>
      <c r="EO62" s="48" cm="1">
        <f t="array" ref="EO62">beneficio_muerte_individual_activo(EO$2,$F62,$D62, Hombres!$A$1:$DW$117, Mujeres!$A$1:$DW$117)</f>
        <v>29758.539301801669</v>
      </c>
      <c r="EP62" s="48" cm="1">
        <f t="array" ref="EP62">beneficio_muerte_individual_activo(EP$2,$F62,$D62, Hombres!$A$1:$DW$117, Mujeres!$A$1:$DW$117)</f>
        <v>32265.966558527856</v>
      </c>
      <c r="EQ62" s="48" cm="1">
        <f t="array" ref="EQ62">beneficio_muerte_individual_activo(EQ$2,$F62,$D62, Hombres!$A$1:$DW$117, Mujeres!$A$1:$DW$117)</f>
        <v>35461.649433215025</v>
      </c>
      <c r="ER62" s="48" cm="1">
        <f t="array" ref="ER62">beneficio_muerte_individual_activo(ER$2,$F62,$D62, Hombres!$A$1:$DW$117, Mujeres!$A$1:$DW$117)</f>
        <v>39466.359452223871</v>
      </c>
      <c r="ES62" s="48" cm="1">
        <f t="array" ref="ES62">beneficio_muerte_individual_activo(ES$2,$F62,$D62, Hombres!$A$1:$DW$117, Mujeres!$A$1:$DW$117)</f>
        <v>44185.243941110755</v>
      </c>
      <c r="ET62" s="48" cm="1">
        <f t="array" ref="ET62">beneficio_muerte_individual_activo(ET$2,$F62,$D62, Hombres!$A$1:$DW$117, Mujeres!$A$1:$DW$117)</f>
        <v>52141.457254526445</v>
      </c>
      <c r="EU62" s="48" cm="1">
        <f t="array" ref="EU62">beneficio_muerte_individual_activo(EU$2,$F62,$D62, Hombres!$A$1:$DW$117, Mujeres!$A$1:$DW$117)</f>
        <v>57395.949693696231</v>
      </c>
      <c r="EV62" s="48" cm="1">
        <f t="array" ref="EV62">beneficio_muerte_individual_activo(EV$2,$F62,$D62, Hombres!$A$1:$DW$117, Mujeres!$A$1:$DW$117)</f>
        <v>63058.957183171769</v>
      </c>
      <c r="EW62" s="48" cm="1">
        <f t="array" ref="EW62">beneficio_muerte_individual_activo(EW$2,$F62,$D62, Hombres!$A$1:$DW$117, Mujeres!$A$1:$DW$117)</f>
        <v>69041.838019985094</v>
      </c>
      <c r="EX62" s="48" cm="1">
        <f t="array" ref="EX62">beneficio_muerte_individual_activo(EX$2,$F62,$D62, Hombres!$A$1:$DW$117, Mujeres!$A$1:$DW$117)</f>
        <v>75240.623966753963</v>
      </c>
      <c r="EY62" s="48" cm="1">
        <f t="array" ref="EY62">beneficio_muerte_individual_activo(EY$2,$F62,$D62, Hombres!$A$1:$DW$117, Mujeres!$A$1:$DW$117)</f>
        <v>81698.781318179375</v>
      </c>
      <c r="EZ62" s="48" cm="1">
        <f t="array" ref="EZ62">beneficio_muerte_individual_activo(EZ$2,$F62,$D62, Hombres!$A$1:$DW$117, Mujeres!$A$1:$DW$117)</f>
        <v>88459.472944663168</v>
      </c>
      <c r="FA62" s="48" cm="1">
        <f t="array" ref="FA62">beneficio_muerte_individual_activo(FA$2,$F62,$D62, Hombres!$A$1:$DW$117, Mujeres!$A$1:$DW$117)</f>
        <v>95409.639744832806</v>
      </c>
      <c r="FB62" s="48" cm="1">
        <f t="array" ref="FB62">beneficio_muerte_individual_activo(FB$2,$F62,$D62, Hombres!$A$1:$DW$117, Mujeres!$A$1:$DW$117)</f>
        <v>102289.38248410057</v>
      </c>
      <c r="FC62" s="48" cm="1">
        <f t="array" ref="FC62">beneficio_muerte_individual_activo(FC$2,$F62,$D62, Hombres!$A$1:$DW$117, Mujeres!$A$1:$DW$117)</f>
        <v>108846.56604458197</v>
      </c>
      <c r="FD62" s="48" cm="1">
        <f t="array" ref="FD62">beneficio_muerte_individual_activo(FD$2,$F62,$D62, Hombres!$A$1:$DW$117, Mujeres!$A$1:$DW$117)</f>
        <v>114994.92674224258</v>
      </c>
      <c r="FE62" s="48" cm="1">
        <f t="array" ref="FE62">beneficio_muerte_individual_activo(FE$2,$F62,$D62, Hombres!$A$1:$DW$117, Mujeres!$A$1:$DW$117)</f>
        <v>120619.89274785959</v>
      </c>
      <c r="FF62" s="48" cm="1">
        <f t="array" ref="FF62">beneficio_muerte_individual_activo(FF$2,$F62,$D62, Hombres!$A$1:$DW$117, Mujeres!$A$1:$DW$117)</f>
        <v>125465.15224454599</v>
      </c>
      <c r="FG62" s="48" cm="1">
        <f t="array" ref="FG62">beneficio_muerte_individual_activo(FG$2,$F62,$D62, Hombres!$A$1:$DW$117, Mujeres!$A$1:$DW$117)</f>
        <v>129146.27377159671</v>
      </c>
      <c r="FH62" s="48" cm="1">
        <f t="array" ref="FH62">beneficio_muerte_individual_activo(FH$2,$F62,$D62, Hombres!$A$1:$DW$117, Mujeres!$A$1:$DW$117)</f>
        <v>131306.21648177435</v>
      </c>
      <c r="FI62" s="48" cm="1">
        <f t="array" ref="FI62">beneficio_muerte_individual_activo(FI$2,$F62,$D62, Hombres!$A$1:$DW$117, Mujeres!$A$1:$DW$117)</f>
        <v>131702.92028492311</v>
      </c>
      <c r="FJ62" s="48" cm="1">
        <f t="array" ref="FJ62">beneficio_muerte_individual_activo(FJ$2,$F62,$D62, Hombres!$A$1:$DW$117, Mujeres!$A$1:$DW$117)</f>
        <v>130127.40769284085</v>
      </c>
      <c r="FK62" s="48" cm="1">
        <f t="array" ref="FK62">beneficio_muerte_individual_activo(FK$2,$F62,$D62, Hombres!$A$1:$DW$117, Mujeres!$A$1:$DW$117)</f>
        <v>126352.51659429901</v>
      </c>
      <c r="FL62" s="48" cm="1">
        <f t="array" ref="FL62">beneficio_muerte_individual_activo(FL$2,$F62,$D62, Hombres!$A$1:$DW$117, Mujeres!$A$1:$DW$117)</f>
        <v>120182.81197519394</v>
      </c>
      <c r="FM62" s="48" cm="1">
        <f t="array" ref="FM62">beneficio_muerte_individual_activo(FM$2,$F62,$D62, Hombres!$A$1:$DW$117, Mujeres!$A$1:$DW$117)</f>
        <v>111618.43678492196</v>
      </c>
      <c r="FN62" s="48" cm="1">
        <f t="array" ref="FN62">beneficio_muerte_individual_activo(FN$2,$F62,$D62, Hombres!$A$1:$DW$117, Mujeres!$A$1:$DW$117)</f>
        <v>100907.24897040031</v>
      </c>
      <c r="FO62" s="48" cm="1">
        <f t="array" ref="FO62">beneficio_muerte_individual_activo(FO$2,$F62,$D62, Hombres!$A$1:$DW$117, Mujeres!$A$1:$DW$117)</f>
        <v>88470.185911717257</v>
      </c>
      <c r="FP62" s="48" cm="1">
        <f t="array" ref="FP62">beneficio_muerte_individual_activo(FP$2,$F62,$D62, Hombres!$A$1:$DW$117, Mujeres!$A$1:$DW$117)</f>
        <v>74865.80293803259</v>
      </c>
      <c r="FQ62" s="108" cm="1">
        <f t="array" ref="FQ62">beneficio_muerte_individual_activo(FQ$2,$F62,$D62, Hombres!$A$1:$DW$117, Mujeres!$A$1:$DW$117)</f>
        <v>60790.867995577486</v>
      </c>
      <c r="FR62" s="48" cm="1">
        <f t="array" ref="FR62">beneficio_muerte_individual_activo(FR$2,$F62,$D62, Hombres!$A$1:$DW$117, Mujeres!$A$1:$DW$117)</f>
        <v>47061.592960589383</v>
      </c>
      <c r="FS62" s="48" cm="1">
        <f t="array" ref="FS62">beneficio_muerte_individual_activo(FS$2,$F62,$D62, Hombres!$A$1:$DW$117, Mujeres!$A$1:$DW$117)</f>
        <v>34486.968025480099</v>
      </c>
      <c r="FT62" s="48" cm="1">
        <f t="array" ref="FT62">beneficio_muerte_individual_activo(FT$2,$F62,$D62, Hombres!$A$1:$DW$117, Mujeres!$A$1:$DW$117)</f>
        <v>23715.89627900648</v>
      </c>
      <c r="FU62" s="48" cm="1">
        <f t="array" ref="FU62">beneficio_muerte_individual_activo(FU$2,$F62,$D62, Hombres!$A$1:$DW$117, Mujeres!$A$1:$DW$117)</f>
        <v>15141.531723759666</v>
      </c>
      <c r="FV62" s="48" cm="1">
        <f t="array" ref="FV62">beneficio_muerte_individual_activo(FV$2,$F62,$D62, Hombres!$A$1:$DW$117, Mujeres!$A$1:$DW$117)</f>
        <v>8858.8319283367127</v>
      </c>
      <c r="FW62" s="48" cm="1">
        <f t="array" ref="FW62">beneficio_muerte_individual_activo(FW$2,$F62,$D62, Hombres!$A$1:$DW$117, Mujeres!$A$1:$DW$117)</f>
        <v>4675.2023743976833</v>
      </c>
      <c r="FX62" s="48" cm="1">
        <f t="array" ref="FX62">beneficio_muerte_individual_activo(FX$2,$F62,$D62, Hombres!$A$1:$DW$117, Mujeres!$A$1:$DW$117)</f>
        <v>2181.8555163232222</v>
      </c>
      <c r="FY62" s="48" cm="1">
        <f t="array" ref="FY62">beneficio_muerte_individual_activo(FY$2,$F62,$D62, Hombres!$A$1:$DW$117, Mujeres!$A$1:$DW$117)</f>
        <v>877.19583558350814</v>
      </c>
      <c r="FZ62" s="48" cm="1">
        <f t="array" ref="FZ62">beneficio_muerte_individual_activo(FZ$2,$F62,$D62, Hombres!$A$1:$DW$117, Mujeres!$A$1:$DW$117)</f>
        <v>293.08572616190025</v>
      </c>
      <c r="GA62" s="48" cm="1">
        <f t="array" ref="GA62">beneficio_muerte_individual_activo(GA$2,$F62,$D62, Hombres!$A$1:$DW$117, Mujeres!$A$1:$DW$117)</f>
        <v>77.207147897527165</v>
      </c>
      <c r="GB62" s="48" cm="1">
        <f t="array" ref="GB62">beneficio_muerte_individual_activo(GB$2,$F62,$D62, Hombres!$A$1:$DW$117, Mujeres!$A$1:$DW$117)</f>
        <v>14.711869805848508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35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0.85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0</v>
      </c>
      <c r="AQ63" s="48" cm="1">
        <f t="array" ref="AQ63">AnualidadActivo(AQ$2, $E63, $C63, $B63, $D63, Hombres!$A$1:$DW$117, Mujeres!$A$1:$DW$117)</f>
        <v>24434561.862562902</v>
      </c>
      <c r="AR63" s="48" cm="1">
        <f t="array" ref="AR63">AnualidadActivo(AR$2, $E63, $C63, $B63, $D63, Hombres!$A$1:$DW$117, Mujeres!$A$1:$DW$117)</f>
        <v>25167598.718439788</v>
      </c>
      <c r="AS63" s="48" cm="1">
        <f t="array" ref="AS63">AnualidadActivo(AS$2, $E63, $C63, $B63, $D63, Hombres!$A$1:$DW$117, Mujeres!$A$1:$DW$117)</f>
        <v>25922626.679992985</v>
      </c>
      <c r="AT63" s="48" cm="1">
        <f t="array" ref="AT63">AnualidadActivo(AT$2, $E63, $C63, $B63, $D63, Hombres!$A$1:$DW$117, Mujeres!$A$1:$DW$117)</f>
        <v>26700305.480392776</v>
      </c>
      <c r="AU63" s="48" cm="1">
        <f t="array" ref="AU63">AnualidadActivo(AU$2, $E63, $C63, $B63, $D63, Hombres!$A$1:$DW$117, Mujeres!$A$1:$DW$117)</f>
        <v>27501314.644804556</v>
      </c>
      <c r="AV63" s="48" cm="1">
        <f t="array" ref="AV63">AnualidadActivo(AV$2, $E63, $C63, $B63, $D63, Hombres!$A$1:$DW$117, Mujeres!$A$1:$DW$117)</f>
        <v>28236080.826317925</v>
      </c>
      <c r="AW63" s="48" cm="1">
        <f t="array" ref="AW63">AnualidadActivo(AW$2, $E63, $C63, $B63, $D63, Hombres!$A$1:$DW$117, Mujeres!$A$1:$DW$117)</f>
        <v>28981151.147687878</v>
      </c>
      <c r="AX63" s="48" cm="1">
        <f t="array" ref="AX63">AnualidadActivo(AX$2, $E63, $C63, $B63, $D63, Hombres!$A$1:$DW$117, Mujeres!$A$1:$DW$117)</f>
        <v>29736825.100083958</v>
      </c>
      <c r="AY63" s="48" cm="1">
        <f t="array" ref="AY63">AnualidadActivo(AY$2, $E63, $C63, $B63, $D63, Hombres!$A$1:$DW$117, Mujeres!$A$1:$DW$117)</f>
        <v>30503743.290990941</v>
      </c>
      <c r="AZ63" s="48" cm="1">
        <f t="array" ref="AZ63">AnualidadActivo(AZ$2, $E63, $C63, $B63, $D63, Hombres!$A$1:$DW$117, Mujeres!$A$1:$DW$117)</f>
        <v>31281640.021703687</v>
      </c>
      <c r="BA63" s="48" cm="1">
        <f t="array" ref="BA63">AnualidadActivo(BA$2, $E63, $C63, $B63, $D63, Hombres!$A$1:$DW$117, Mujeres!$A$1:$DW$117)</f>
        <v>32068661.247027569</v>
      </c>
      <c r="BB63" s="48" cm="1">
        <f t="array" ref="BB63">AnualidadActivo(BB$2, $E63, $C63, $B63, $D63, Hombres!$A$1:$DW$117, Mujeres!$A$1:$DW$117)</f>
        <v>32861914.281264264</v>
      </c>
      <c r="BC63" s="48" cm="1">
        <f t="array" ref="BC63">AnualidadActivo(BC$2, $E63, $C63, $B63, $D63, Hombres!$A$1:$DW$117, Mujeres!$A$1:$DW$117)</f>
        <v>33657357.685172096</v>
      </c>
      <c r="BD63" s="48" cm="1">
        <f t="array" ref="BD63">AnualidadActivo(BD$2, $E63, $C63, $B63, $D63, Hombres!$A$1:$DW$117, Mujeres!$A$1:$DW$117)</f>
        <v>34448405.418496542</v>
      </c>
      <c r="BE63" s="48" cm="1">
        <f t="array" ref="BE63">AnualidadActivo(BE$2, $E63, $C63, $B63, $D63, Hombres!$A$1:$DW$117, Mujeres!$A$1:$DW$117)</f>
        <v>35227587.493254103</v>
      </c>
      <c r="BF63" s="48" cm="1">
        <f t="array" ref="BF63">AnualidadActivo(BF$2, $E63, $C63, $B63, $D63, Hombres!$A$1:$DW$117, Mujeres!$A$1:$DW$117)</f>
        <v>35990718.176761679</v>
      </c>
      <c r="BG63" s="48" cm="1">
        <f t="array" ref="BG63">AnualidadActivo(BG$2, $E63, $C63, $B63, $D63, Hombres!$A$1:$DW$117, Mujeres!$A$1:$DW$117)</f>
        <v>36737387.770469576</v>
      </c>
      <c r="BH63" s="48" cm="1">
        <f t="array" ref="BH63">AnualidadActivo(BH$2, $E63, $C63, $B63, $D63, Hombres!$A$1:$DW$117, Mujeres!$A$1:$DW$117)</f>
        <v>37467108.087837361</v>
      </c>
      <c r="BI63" s="48" cm="1">
        <f t="array" ref="BI63">AnualidadActivo(BI$2, $E63, $C63, $B63, $D63, Hombres!$A$1:$DW$117, Mujeres!$A$1:$DW$117)</f>
        <v>38173928.154217266</v>
      </c>
      <c r="BJ63" s="48" cm="1">
        <f t="array" ref="BJ63">AnualidadActivo(BJ$2, $E63, $C63, $B63, $D63, Hombres!$A$1:$DW$117, Mujeres!$A$1:$DW$117)</f>
        <v>38845448.587422721</v>
      </c>
      <c r="BK63" s="48" cm="1">
        <f t="array" ref="BK63">AnualidadActivo(BK$2, $E63, $C63, $B63, $D63, Hombres!$A$1:$DW$117, Mujeres!$A$1:$DW$117)</f>
        <v>39464688.467117764</v>
      </c>
      <c r="BL63" s="48" cm="1">
        <f t="array" ref="BL63">AnualidadActivo(BL$2, $E63, $C63, $B63, $D63, Hombres!$A$1:$DW$117, Mujeres!$A$1:$DW$117)</f>
        <v>40013396.734403729</v>
      </c>
      <c r="BM63" s="48" cm="1">
        <f t="array" ref="BM63">AnualidadActivo(BM$2, $E63, $C63, $B63, $D63, Hombres!$A$1:$DW$117, Mujeres!$A$1:$DW$117)</f>
        <v>40431639.044533692</v>
      </c>
      <c r="BN63" s="48" cm="1">
        <f t="array" ref="BN63">AnualidadActivo(BN$2, $E63, $C63, $B63, $D63, Hombres!$A$1:$DW$117, Mujeres!$A$1:$DW$117)</f>
        <v>40752965.088791475</v>
      </c>
      <c r="BO63" s="48" cm="1">
        <f t="array" ref="BO63">AnualidadActivo(BO$2, $E63, $C63, $B63, $D63, Hombres!$A$1:$DW$117, Mujeres!$A$1:$DW$117)</f>
        <v>40962163.425564788</v>
      </c>
      <c r="BP63" s="48" cm="1">
        <f t="array" ref="BP63">AnualidadActivo(BP$2, $E63, $C63, $B63, $D63, Hombres!$A$1:$DW$117, Mujeres!$A$1:$DW$117)</f>
        <v>41041955.671809629</v>
      </c>
      <c r="BQ63" s="48" cm="1">
        <f t="array" ref="BQ63">AnualidadActivo(BQ$2, $E63, $C63, $B63, $D63, Hombres!$A$1:$DW$117, Mujeres!$A$1:$DW$117)</f>
        <v>40974103.510056719</v>
      </c>
      <c r="BR63" s="48" cm="1">
        <f t="array" ref="BR63">AnualidadActivo(BR$2, $E63, $C63, $B63, $D63, Hombres!$A$1:$DW$117, Mujeres!$A$1:$DW$117)</f>
        <v>40739795.434658356</v>
      </c>
      <c r="BS63" s="48" cm="1">
        <f t="array" ref="BS63">AnualidadActivo(BS$2, $E63, $C63, $B63, $D63, Hombres!$A$1:$DW$117, Mujeres!$A$1:$DW$117)</f>
        <v>40319970.498290963</v>
      </c>
      <c r="BT63" s="48" cm="1">
        <f t="array" ref="BT63">AnualidadActivo(BT$2, $E63, $C63, $B63, $D63, Hombres!$A$1:$DW$117, Mujeres!$A$1:$DW$117)</f>
        <v>39695569.830678523</v>
      </c>
      <c r="BU63" s="48" cm="1">
        <f t="array" ref="BU63">AnualidadActivo(BU$2, $E63, $C63, $B63, $D63, Hombres!$A$1:$DW$117, Mujeres!$A$1:$DW$117)</f>
        <v>38848125.385546997</v>
      </c>
      <c r="BV63" s="48" cm="1">
        <f t="array" ref="BV63">AnualidadActivo(BV$2, $E63, $C63, $B63, $D63, Hombres!$A$1:$DW$117, Mujeres!$A$1:$DW$117)</f>
        <v>37761689.504009075</v>
      </c>
      <c r="BW63" s="48" cm="1">
        <f t="array" ref="BW63">AnualidadActivo(BW$2, $E63, $C63, $B63, $D63, Hombres!$A$1:$DW$117, Mujeres!$A$1:$DW$117)</f>
        <v>36424200.142465025</v>
      </c>
      <c r="BX63" s="48" cm="1">
        <f t="array" ref="BX63">AnualidadActivo(BX$2, $E63, $C63, $B63, $D63, Hombres!$A$1:$DW$117, Mujeres!$A$1:$DW$117)</f>
        <v>34828793.368013747</v>
      </c>
      <c r="BY63" s="48" cm="1">
        <f t="array" ref="BY63">AnualidadActivo(BY$2, $E63, $C63, $B63, $D63, Hombres!$A$1:$DW$117, Mujeres!$A$1:$DW$117)</f>
        <v>32973817.266525108</v>
      </c>
      <c r="BZ63" s="48" cm="1">
        <f t="array" ref="BZ63">AnualidadActivo(BZ$2, $E63, $C63, $B63, $D63, Hombres!$A$1:$DW$117, Mujeres!$A$1:$DW$117)</f>
        <v>30864030.797400936</v>
      </c>
      <c r="CA63" s="48" cm="1">
        <f t="array" ref="CA63">AnualidadActivo(CA$2, $E63, $C63, $B63, $D63, Hombres!$A$1:$DW$117, Mujeres!$A$1:$DW$117)</f>
        <v>28514117.998257175</v>
      </c>
      <c r="CB63" s="48" cm="1">
        <f t="array" ref="CB63">AnualidadActivo(CB$2, $E63, $C63, $B63, $D63, Hombres!$A$1:$DW$117, Mujeres!$A$1:$DW$117)</f>
        <v>25952715.508237515</v>
      </c>
      <c r="CC63" s="48" cm="1">
        <f t="array" ref="CC63">AnualidadActivo(CC$2, $E63, $C63, $B63, $D63, Hombres!$A$1:$DW$117, Mujeres!$A$1:$DW$117)</f>
        <v>23222635.146025062</v>
      </c>
      <c r="CD63" s="48" cm="1">
        <f t="array" ref="CD63">AnualidadActivo(CD$2, $E63, $C63, $B63, $D63, Hombres!$A$1:$DW$117, Mujeres!$A$1:$DW$117)</f>
        <v>20378609.877262343</v>
      </c>
      <c r="CE63" s="48" cm="1">
        <f t="array" ref="CE63">AnualidadActivo(CE$2, $E63, $C63, $B63, $D63, Hombres!$A$1:$DW$117, Mujeres!$A$1:$DW$117)</f>
        <v>17486354.170998465</v>
      </c>
      <c r="CF63" s="48" cm="1">
        <f t="array" ref="CF63">AnualidadActivo(CF$2, $E63, $C63, $B63, $D63, Hombres!$A$1:$DW$117, Mujeres!$A$1:$DW$117)</f>
        <v>14621983.810155142</v>
      </c>
      <c r="CG63" s="48" cm="1">
        <f t="array" ref="CG63">AnualidadActivo(CG$2, $E63, $C63, $B63, $D63, Hombres!$A$1:$DW$117, Mujeres!$A$1:$DW$117)</f>
        <v>11869180.049181832</v>
      </c>
      <c r="CH63" s="48" cm="1">
        <f t="array" ref="CH63">AnualidadActivo(CH$2, $E63, $C63, $B63, $D63, Hombres!$A$1:$DW$117, Mujeres!$A$1:$DW$117)</f>
        <v>9311489.2890731748</v>
      </c>
      <c r="CI63" s="48" cm="1">
        <f t="array" ref="CI63">AnualidadActivo(CI$2, $E63, $C63, $B63, $D63, Hombres!$A$1:$DW$117, Mujeres!$A$1:$DW$117)</f>
        <v>7022981.203971033</v>
      </c>
      <c r="CJ63" s="48" cm="1">
        <f t="array" ref="CJ63">AnualidadActivo(CJ$2, $E63, $C63, $B63, $D63, Hombres!$A$1:$DW$117, Mujeres!$A$1:$DW$117)</f>
        <v>5060641.2581880074</v>
      </c>
      <c r="CK63" s="48" cm="1">
        <f t="array" ref="CK63">AnualidadActivo(CK$2, $E63, $C63, $B63, $D63, Hombres!$A$1:$DW$117, Mujeres!$A$1:$DW$117)</f>
        <v>3458211.6072416245</v>
      </c>
      <c r="CL63" s="48" cm="1">
        <f t="array" ref="CL63">AnualidadActivo(CL$2, $E63, $C63, $B63, $D63, Hombres!$A$1:$DW$117, Mujeres!$A$1:$DW$117)</f>
        <v>2221667.6217409684</v>
      </c>
      <c r="CM63" s="48" cm="1">
        <f t="array" ref="CM63">AnualidadActivo(CM$2, $E63, $C63, $B63, $D63, Hombres!$A$1:$DW$117, Mujeres!$A$1:$DW$117)</f>
        <v>1327901.3504208059</v>
      </c>
      <c r="CN63" s="48" cm="1">
        <f t="array" ref="CN63">AnualidadActivo(CN$2, $E63, $C63, $B63, $D63, Hombres!$A$1:$DW$117, Mujeres!$A$1:$DW$117)</f>
        <v>729043.67968549894</v>
      </c>
      <c r="CO63" s="48" cm="1">
        <f t="array" ref="CO63">AnualidadActivo(CO$2, $E63, $C63, $B63, $D63, Hombres!$A$1:$DW$117, Mujeres!$A$1:$DW$117)</f>
        <v>361822.30555673182</v>
      </c>
      <c r="CP63" s="48" cm="1">
        <f t="array" ref="CP63">AnualidadActivo(CP$2, $E63, $C63, $B63, $D63, Hombres!$A$1:$DW$117, Mujeres!$A$1:$DW$117)</f>
        <v>159059.61357518818</v>
      </c>
      <c r="CQ63" s="48" cm="1">
        <f t="array" ref="CQ63">AnualidadActivo(CQ$2, $E63, $C63, $B63, $D63, Hombres!$A$1:$DW$117, Mujeres!$A$1:$DW$117)</f>
        <v>0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2087.5</v>
      </c>
      <c r="DG63" s="48" cm="1">
        <f t="array" ref="DG63">beneficio_muerte_individual_activo(DG$2,$F63,$D63, Hombres!$A$1:$DW$117, Mujeres!$A$1:$DW$117)</f>
        <v>2181.089015</v>
      </c>
      <c r="DH63" s="48" cm="1">
        <f t="array" ref="DH63">beneficio_muerte_individual_activo(DH$2,$F63,$D63, Hombres!$A$1:$DW$117, Mujeres!$A$1:$DW$117)</f>
        <v>2275.5556577036677</v>
      </c>
      <c r="DI63" s="48" cm="1">
        <f t="array" ref="DI63">beneficio_muerte_individual_activo(DI$2,$F63,$D63, Hombres!$A$1:$DW$117, Mujeres!$A$1:$DW$117)</f>
        <v>2373.3895680370638</v>
      </c>
      <c r="DJ63" s="48" cm="1">
        <f t="array" ref="DJ63">beneficio_muerte_individual_activo(DJ$2,$F63,$D63, Hombres!$A$1:$DW$117, Mujeres!$A$1:$DW$117)</f>
        <v>2493.5447998933259</v>
      </c>
      <c r="DK63" s="48" cm="1">
        <f t="array" ref="DK63">beneficio_muerte_individual_activo(DK$2,$F63,$D63, Hombres!$A$1:$DW$117, Mujeres!$A$1:$DW$117)</f>
        <v>2617.5126068273794</v>
      </c>
      <c r="DL63" s="48" cm="1">
        <f t="array" ref="DL63">beneficio_muerte_individual_activo(DL$2,$F63,$D63, Hombres!$A$1:$DW$117, Mujeres!$A$1:$DW$117)</f>
        <v>2744.7772602980722</v>
      </c>
      <c r="DM63" s="48" cm="1">
        <f t="array" ref="DM63">beneficio_muerte_individual_activo(DM$2,$F63,$D63, Hombres!$A$1:$DW$117, Mujeres!$A$1:$DW$117)</f>
        <v>2880.3049927713146</v>
      </c>
      <c r="DN63" s="48" cm="1">
        <f t="array" ref="DN63">beneficio_muerte_individual_activo(DN$2,$F63,$D63, Hombres!$A$1:$DW$117, Mujeres!$A$1:$DW$117)</f>
        <v>3030.5407394315271</v>
      </c>
      <c r="DO63" s="48" cm="1">
        <f t="array" ref="DO63">beneficio_muerte_individual_activo(DO$2,$F63,$D63, Hombres!$A$1:$DW$117, Mujeres!$A$1:$DW$117)</f>
        <v>3192.9480763084644</v>
      </c>
      <c r="DP63" s="48" cm="1">
        <f t="array" ref="DP63">beneficio_muerte_individual_activo(DP$2,$F63,$D63, Hombres!$A$1:$DW$117, Mujeres!$A$1:$DW$117)</f>
        <v>3367.9785731248135</v>
      </c>
      <c r="DQ63" s="48" cm="1">
        <f t="array" ref="DQ63">beneficio_muerte_individual_activo(DQ$2,$F63,$D63, Hombres!$A$1:$DW$117, Mujeres!$A$1:$DW$117)</f>
        <v>3583.4171776444746</v>
      </c>
      <c r="DR63" s="48" cm="1">
        <f t="array" ref="DR63">beneficio_muerte_individual_activo(DR$2,$F63,$D63, Hombres!$A$1:$DW$117, Mujeres!$A$1:$DW$117)</f>
        <v>3873.8970072515558</v>
      </c>
      <c r="DS63" s="48" cm="1">
        <f t="array" ref="DS63">beneficio_muerte_individual_activo(DS$2,$F63,$D63, Hombres!$A$1:$DW$117, Mujeres!$A$1:$DW$117)</f>
        <v>4206.3946689855384</v>
      </c>
      <c r="DT63" s="48" cm="1">
        <f t="array" ref="DT63">beneficio_muerte_individual_activo(DT$2,$F63,$D63, Hombres!$A$1:$DW$117, Mujeres!$A$1:$DW$117)</f>
        <v>4553.9334029134288</v>
      </c>
      <c r="DU63" s="48" cm="1">
        <f t="array" ref="DU63">beneficio_muerte_individual_activo(DU$2,$F63,$D63, Hombres!$A$1:$DW$117, Mujeres!$A$1:$DW$117)</f>
        <v>4876.750982155485</v>
      </c>
      <c r="DV63" s="48" cm="1">
        <f t="array" ref="DV63">beneficio_muerte_individual_activo(DV$2,$F63,$D63, Hombres!$A$1:$DW$117, Mujeres!$A$1:$DW$117)</f>
        <v>5199.123352931425</v>
      </c>
      <c r="DW63" s="48" cm="1">
        <f t="array" ref="DW63">beneficio_muerte_individual_activo(DW$2,$F63,$D63, Hombres!$A$1:$DW$117, Mujeres!$A$1:$DW$117)</f>
        <v>5552.6300871993253</v>
      </c>
      <c r="DX63" s="48" cm="1">
        <f t="array" ref="DX63">beneficio_muerte_individual_activo(DX$2,$F63,$D63, Hombres!$A$1:$DW$117, Mujeres!$A$1:$DW$117)</f>
        <v>5936.074380990688</v>
      </c>
      <c r="DY63" s="48" cm="1">
        <f t="array" ref="DY63">beneficio_muerte_individual_activo(DY$2,$F63,$D63, Hombres!$A$1:$DW$117, Mujeres!$A$1:$DW$117)</f>
        <v>6331.4703804244582</v>
      </c>
      <c r="DZ63" s="48" cm="1">
        <f t="array" ref="DZ63">beneficio_muerte_individual_activo(DZ$2,$F63,$D63, Hombres!$A$1:$DW$117, Mujeres!$A$1:$DW$117)</f>
        <v>6728.8065062575124</v>
      </c>
      <c r="EA63" s="48" cm="1">
        <f t="array" ref="EA63">beneficio_muerte_individual_activo(EA$2,$F63,$D63, Hombres!$A$1:$DW$117, Mujeres!$A$1:$DW$117)</f>
        <v>7164.8683709803945</v>
      </c>
      <c r="EB63" s="48" cm="1">
        <f t="array" ref="EB63">beneficio_muerte_individual_activo(EB$2,$F63,$D63, Hombres!$A$1:$DW$117, Mujeres!$A$1:$DW$117)</f>
        <v>7719.891409546155</v>
      </c>
      <c r="EC63" s="48" cm="1">
        <f t="array" ref="EC63">beneficio_muerte_individual_activo(EC$2,$F63,$D63, Hombres!$A$1:$DW$117, Mujeres!$A$1:$DW$117)</f>
        <v>8358.1670320755838</v>
      </c>
      <c r="ED63" s="48" cm="1">
        <f t="array" ref="ED63">beneficio_muerte_individual_activo(ED$2,$F63,$D63, Hombres!$A$1:$DW$117, Mujeres!$A$1:$DW$117)</f>
        <v>9014.7684279042478</v>
      </c>
      <c r="EE63" s="48" cm="1">
        <f t="array" ref="EE63">beneficio_muerte_individual_activo(EE$2,$F63,$D63, Hombres!$A$1:$DW$117, Mujeres!$A$1:$DW$117)</f>
        <v>9604.7301832199228</v>
      </c>
      <c r="EF63" s="48" cm="1">
        <f t="array" ref="EF63">beneficio_muerte_individual_activo(EF$2,$F63,$D63, Hombres!$A$1:$DW$117, Mujeres!$A$1:$DW$117)</f>
        <v>10180.002410061305</v>
      </c>
      <c r="EG63" s="48" cm="1">
        <f t="array" ref="EG63">beneficio_muerte_individual_activo(EG$2,$F63,$D63, Hombres!$A$1:$DW$117, Mujeres!$A$1:$DW$117)</f>
        <v>10853.889589454158</v>
      </c>
      <c r="EH63" s="48" cm="1">
        <f t="array" ref="EH63">beneficio_muerte_individual_activo(EH$2,$F63,$D63, Hombres!$A$1:$DW$117, Mujeres!$A$1:$DW$117)</f>
        <v>11707.351470868201</v>
      </c>
      <c r="EI63" s="48" cm="1">
        <f t="array" ref="EI63">beneficio_muerte_individual_activo(EI$2,$F63,$D63, Hombres!$A$1:$DW$117, Mujeres!$A$1:$DW$117)</f>
        <v>12748.97623004766</v>
      </c>
      <c r="EJ63" s="48" cm="1">
        <f t="array" ref="EJ63">beneficio_muerte_individual_activo(EJ$2,$F63,$D63, Hombres!$A$1:$DW$117, Mujeres!$A$1:$DW$117)</f>
        <v>13965.614322227146</v>
      </c>
      <c r="EK63" s="48" cm="1">
        <f t="array" ref="EK63">beneficio_muerte_individual_activo(EK$2,$F63,$D63, Hombres!$A$1:$DW$117, Mujeres!$A$1:$DW$117)</f>
        <v>9213.8265248931766</v>
      </c>
      <c r="EL63" s="48" cm="1">
        <f t="array" ref="EL63">beneficio_muerte_individual_activo(EL$2,$F63,$D63, Hombres!$A$1:$DW$117, Mujeres!$A$1:$DW$117)</f>
        <v>10108.70198394997</v>
      </c>
      <c r="EM63" s="48" cm="1">
        <f t="array" ref="EM63">beneficio_muerte_individual_activo(EM$2,$F63,$D63, Hombres!$A$1:$DW$117, Mujeres!$A$1:$DW$117)</f>
        <v>10944.559115925314</v>
      </c>
      <c r="EN63" s="48" cm="1">
        <f t="array" ref="EN63">beneficio_muerte_individual_activo(EN$2,$F63,$D63, Hombres!$A$1:$DW$117, Mujeres!$A$1:$DW$117)</f>
        <v>11693.027046002893</v>
      </c>
      <c r="EO63" s="48" cm="1">
        <f t="array" ref="EO63">beneficio_muerte_individual_activo(EO$2,$F63,$D63, Hombres!$A$1:$DW$117, Mujeres!$A$1:$DW$117)</f>
        <v>12443.295202408601</v>
      </c>
      <c r="EP63" s="48" cm="1">
        <f t="array" ref="EP63">beneficio_muerte_individual_activo(EP$2,$F63,$D63, Hombres!$A$1:$DW$117, Mujeres!$A$1:$DW$117)</f>
        <v>13332.171988701122</v>
      </c>
      <c r="EQ63" s="48" cm="1">
        <f t="array" ref="EQ63">beneficio_muerte_individual_activo(EQ$2,$F63,$D63, Hombres!$A$1:$DW$117, Mujeres!$A$1:$DW$117)</f>
        <v>14429.374743852493</v>
      </c>
      <c r="ER63" s="48" cm="1">
        <f t="array" ref="ER63">beneficio_muerte_individual_activo(ER$2,$F63,$D63, Hombres!$A$1:$DW$117, Mujeres!$A$1:$DW$117)</f>
        <v>15802.262605941705</v>
      </c>
      <c r="ES63" s="48" cm="1">
        <f t="array" ref="ES63">beneficio_muerte_individual_activo(ES$2,$F63,$D63, Hombres!$A$1:$DW$117, Mujeres!$A$1:$DW$117)</f>
        <v>17618.879098030779</v>
      </c>
      <c r="ET63" s="48" cm="1">
        <f t="array" ref="ET63">beneficio_muerte_individual_activo(ET$2,$F63,$D63, Hombres!$A$1:$DW$117, Mujeres!$A$1:$DW$117)</f>
        <v>19890.292331609719</v>
      </c>
      <c r="EU63" s="48" cm="1">
        <f t="array" ref="EU63">beneficio_muerte_individual_activo(EU$2,$F63,$D63, Hombres!$A$1:$DW$117, Mujeres!$A$1:$DW$117)</f>
        <v>22305.301191808376</v>
      </c>
      <c r="EV63" s="48" cm="1">
        <f t="array" ref="EV63">beneficio_muerte_individual_activo(EV$2,$F63,$D63, Hombres!$A$1:$DW$117, Mujeres!$A$1:$DW$117)</f>
        <v>24557.458936743569</v>
      </c>
      <c r="EW63" s="48" cm="1">
        <f t="array" ref="EW63">beneficio_muerte_individual_activo(EW$2,$F63,$D63, Hombres!$A$1:$DW$117, Mujeres!$A$1:$DW$117)</f>
        <v>26659.09643829885</v>
      </c>
      <c r="EX63" s="48" cm="1">
        <f t="array" ref="EX63">beneficio_muerte_individual_activo(EX$2,$F63,$D63, Hombres!$A$1:$DW$117, Mujeres!$A$1:$DW$117)</f>
        <v>28995.739583752948</v>
      </c>
      <c r="EY63" s="48" cm="1">
        <f t="array" ref="EY63">beneficio_muerte_individual_activo(EY$2,$F63,$D63, Hombres!$A$1:$DW$117, Mujeres!$A$1:$DW$117)</f>
        <v>31963.974905497642</v>
      </c>
      <c r="EZ63" s="48" cm="1">
        <f t="array" ref="EZ63">beneficio_muerte_individual_activo(EZ$2,$F63,$D63, Hombres!$A$1:$DW$117, Mujeres!$A$1:$DW$117)</f>
        <v>35777.786793520841</v>
      </c>
      <c r="FA63" s="48" cm="1">
        <f t="array" ref="FA63">beneficio_muerte_individual_activo(FA$2,$F63,$D63, Hombres!$A$1:$DW$117, Mujeres!$A$1:$DW$117)</f>
        <v>40403.403639389842</v>
      </c>
      <c r="FB63" s="48" cm="1">
        <f t="array" ref="FB63">beneficio_muerte_individual_activo(FB$2,$F63,$D63, Hombres!$A$1:$DW$117, Mujeres!$A$1:$DW$117)</f>
        <v>48299.592985483214</v>
      </c>
      <c r="FC63" s="48" cm="1">
        <f t="array" ref="FC63">beneficio_muerte_individual_activo(FC$2,$F63,$D63, Hombres!$A$1:$DW$117, Mujeres!$A$1:$DW$117)</f>
        <v>53455.475307909335</v>
      </c>
      <c r="FD63" s="48" cm="1">
        <f t="array" ref="FD63">beneficio_muerte_individual_activo(FD$2,$F63,$D63, Hombres!$A$1:$DW$117, Mujeres!$A$1:$DW$117)</f>
        <v>58986.214311830438</v>
      </c>
      <c r="FE63" s="48" cm="1">
        <f t="array" ref="FE63">beneficio_muerte_individual_activo(FE$2,$F63,$D63, Hombres!$A$1:$DW$117, Mujeres!$A$1:$DW$117)</f>
        <v>64935.757569605965</v>
      </c>
      <c r="FF63" s="48" cm="1">
        <f t="array" ref="FF63">beneficio_muerte_individual_activo(FF$2,$F63,$D63, Hombres!$A$1:$DW$117, Mujeres!$A$1:$DW$117)</f>
        <v>71276.341592902972</v>
      </c>
      <c r="FG63" s="48" cm="1">
        <f t="array" ref="FG63">beneficio_muerte_individual_activo(FG$2,$F63,$D63, Hombres!$A$1:$DW$117, Mujeres!$A$1:$DW$117)</f>
        <v>77958.585663167993</v>
      </c>
      <c r="FH63" s="48" cm="1">
        <f t="array" ref="FH63">beneficio_muerte_individual_activo(FH$2,$F63,$D63, Hombres!$A$1:$DW$117, Mujeres!$A$1:$DW$117)</f>
        <v>84918.60911817594</v>
      </c>
      <c r="FI63" s="48" cm="1">
        <f t="array" ref="FI63">beneficio_muerte_individual_activo(FI$2,$F63,$D63, Hombres!$A$1:$DW$117, Mujeres!$A$1:$DW$117)</f>
        <v>92084.556832776812</v>
      </c>
      <c r="FJ63" s="48" cm="1">
        <f t="array" ref="FJ63">beneficio_muerte_individual_activo(FJ$2,$F63,$D63, Hombres!$A$1:$DW$117, Mujeres!$A$1:$DW$117)</f>
        <v>99362.122744149005</v>
      </c>
      <c r="FK63" s="48" cm="1">
        <f t="array" ref="FK63">beneficio_muerte_individual_activo(FK$2,$F63,$D63, Hombres!$A$1:$DW$117, Mujeres!$A$1:$DW$117)</f>
        <v>106575.71330251159</v>
      </c>
      <c r="FL63" s="48" cm="1">
        <f t="array" ref="FL63">beneficio_muerte_individual_activo(FL$2,$F63,$D63, Hombres!$A$1:$DW$117, Mujeres!$A$1:$DW$117)</f>
        <v>113509.59840909038</v>
      </c>
      <c r="FM63" s="48" cm="1">
        <f t="array" ref="FM63">beneficio_muerte_individual_activo(FM$2,$F63,$D63, Hombres!$A$1:$DW$117, Mujeres!$A$1:$DW$117)</f>
        <v>119919.3705656245</v>
      </c>
      <c r="FN63" s="48" cm="1">
        <f t="array" ref="FN63">beneficio_muerte_individual_activo(FN$2,$F63,$D63, Hombres!$A$1:$DW$117, Mujeres!$A$1:$DW$117)</f>
        <v>125595.8879076443</v>
      </c>
      <c r="FO63" s="48" cm="1">
        <f t="array" ref="FO63">beneficio_muerte_individual_activo(FO$2,$F63,$D63, Hombres!$A$1:$DW$117, Mujeres!$A$1:$DW$117)</f>
        <v>130312.44364828698</v>
      </c>
      <c r="FP63" s="48" cm="1">
        <f t="array" ref="FP63">beneficio_muerte_individual_activo(FP$2,$F63,$D63, Hombres!$A$1:$DW$117, Mujeres!$A$1:$DW$117)</f>
        <v>133736.14459539013</v>
      </c>
      <c r="FQ63" s="108" cm="1">
        <f t="array" ref="FQ63">beneficio_muerte_individual_activo(FQ$2,$F63,$D63, Hombres!$A$1:$DW$117, Mujeres!$A$1:$DW$117)</f>
        <v>135429.28693844099</v>
      </c>
      <c r="FR63" s="48" cm="1">
        <f t="array" ref="FR63">beneficio_muerte_individual_activo(FR$2,$F63,$D63, Hombres!$A$1:$DW$117, Mujeres!$A$1:$DW$117)</f>
        <v>135018.72797345783</v>
      </c>
      <c r="FS63" s="48" cm="1">
        <f t="array" ref="FS63">beneficio_muerte_individual_activo(FS$2,$F63,$D63, Hombres!$A$1:$DW$117, Mujeres!$A$1:$DW$117)</f>
        <v>132283.27447840624</v>
      </c>
      <c r="FT63" s="48" cm="1">
        <f t="array" ref="FT63">beneficio_muerte_individual_activo(FT$2,$F63,$D63, Hombres!$A$1:$DW$117, Mujeres!$A$1:$DW$117)</f>
        <v>127085.00317967022</v>
      </c>
      <c r="FU63" s="48" cm="1">
        <f t="array" ref="FU63">beneficio_muerte_individual_activo(FU$2,$F63,$D63, Hombres!$A$1:$DW$117, Mujeres!$A$1:$DW$117)</f>
        <v>119345.8701544653</v>
      </c>
      <c r="FV63" s="48" cm="1">
        <f t="array" ref="FV63">beneficio_muerte_individual_activo(FV$2,$F63,$D63, Hombres!$A$1:$DW$117, Mujeres!$A$1:$DW$117)</f>
        <v>109117.26014515338</v>
      </c>
      <c r="FW63" s="48" cm="1">
        <f t="array" ref="FW63">beneficio_muerte_individual_activo(FW$2,$F63,$D63, Hombres!$A$1:$DW$117, Mujeres!$A$1:$DW$117)</f>
        <v>96721.065473242925</v>
      </c>
      <c r="FX63" s="48" cm="1">
        <f t="array" ref="FX63">beneficio_muerte_individual_activo(FX$2,$F63,$D63, Hombres!$A$1:$DW$117, Mujeres!$A$1:$DW$117)</f>
        <v>82755.957966044341</v>
      </c>
      <c r="FY63" s="48" cm="1">
        <f t="array" ref="FY63">beneficio_muerte_individual_activo(FY$2,$F63,$D63, Hombres!$A$1:$DW$117, Mujeres!$A$1:$DW$117)</f>
        <v>67991.954523484223</v>
      </c>
      <c r="FZ63" s="48" cm="1">
        <f t="array" ref="FZ63">beneficio_muerte_individual_activo(FZ$2,$F63,$D63, Hombres!$A$1:$DW$117, Mujeres!$A$1:$DW$117)</f>
        <v>53290.023602863672</v>
      </c>
      <c r="GA63" s="48" cm="1">
        <f t="array" ref="GA63">beneficio_muerte_individual_activo(GA$2,$F63,$D63, Hombres!$A$1:$DW$117, Mujeres!$A$1:$DW$117)</f>
        <v>39529.048740345039</v>
      </c>
      <c r="GB63" s="48" cm="1">
        <f t="array" ref="GB63">beneficio_muerte_individual_activo(GB$2,$F63,$D63, Hombres!$A$1:$DW$117, Mujeres!$A$1:$DW$117)</f>
        <v>27500.448410358316</v>
      </c>
      <c r="GC63" s="48" cm="1">
        <f t="array" ref="GC63">beneficio_muerte_individual_activo(GC$2,$F63,$D63, Hombres!$A$1:$DW$117, Mujeres!$A$1:$DW$117)</f>
        <v>17755.640709671399</v>
      </c>
      <c r="GD63" s="48" cm="1">
        <f t="array" ref="GD63">beneficio_muerte_individual_activo(GD$2,$F63,$D63, Hombres!$A$1:$DW$117, Mujeres!$A$1:$DW$117)</f>
        <v>10501.68214273796</v>
      </c>
      <c r="GE63" s="48" cm="1">
        <f t="array" ref="GE63">beneficio_muerte_individual_activo(GE$2,$F63,$D63, Hombres!$A$1:$DW$117, Mujeres!$A$1:$DW$117)</f>
        <v>5597.6420688892385</v>
      </c>
      <c r="GF63" s="48" cm="1">
        <f t="array" ref="GF63">beneficio_muerte_individual_activo(GF$2,$F63,$D63, Hombres!$A$1:$DW$117, Mujeres!$A$1:$DW$117)</f>
        <v>2633.7373261616799</v>
      </c>
      <c r="GG63" s="48" cm="1">
        <f t="array" ref="GG63">beneficio_muerte_individual_activo(GG$2,$F63,$D63, Hombres!$A$1:$DW$117, Mujeres!$A$1:$DW$117)</f>
        <v>1064.7912402642714</v>
      </c>
      <c r="GH63" s="48" cm="1">
        <f t="array" ref="GH63">beneficio_muerte_individual_activo(GH$2,$F63,$D63, Hombres!$A$1:$DW$117, Mujeres!$A$1:$DW$117)</f>
        <v>356.43228383244838</v>
      </c>
      <c r="GI63" s="48" cm="1">
        <f t="array" ref="GI63">beneficio_muerte_individual_activo(GI$2,$F63,$D63, Hombres!$A$1:$DW$117, Mujeres!$A$1:$DW$117)</f>
        <v>93.492611208819866</v>
      </c>
      <c r="GJ63" s="48" cm="1">
        <f t="array" ref="GJ63">beneficio_muerte_individual_activo(GJ$2,$F63,$D63, Hombres!$A$1:$DW$117, Mujeres!$A$1:$DW$117)</f>
        <v>17.537307579752678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35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0.85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0</v>
      </c>
      <c r="AQ64" s="48" cm="1">
        <f t="array" ref="AQ64">AnualidadActivo(AQ$2, $E64, $C64, $B64, $D64, Hombres!$A$1:$DW$117, Mujeres!$A$1:$DW$117)</f>
        <v>36947616.279703118</v>
      </c>
      <c r="AR64" s="48" cm="1">
        <f t="array" ref="AR64">AnualidadActivo(AR$2, $E64, $C64, $B64, $D64, Hombres!$A$1:$DW$117, Mujeres!$A$1:$DW$117)</f>
        <v>38056044.768094204</v>
      </c>
      <c r="AS64" s="48" cm="1">
        <f t="array" ref="AS64">AnualidadActivo(AS$2, $E64, $C64, $B64, $D64, Hombres!$A$1:$DW$117, Mujeres!$A$1:$DW$117)</f>
        <v>39197726.111137033</v>
      </c>
      <c r="AT64" s="48" cm="1">
        <f t="array" ref="AT64">AnualidadActivo(AT$2, $E64, $C64, $B64, $D64, Hombres!$A$1:$DW$117, Mujeres!$A$1:$DW$117)</f>
        <v>40373657.894471154</v>
      </c>
      <c r="AU64" s="48" cm="1">
        <f t="array" ref="AU64">AnualidadActivo(AU$2, $E64, $C64, $B64, $D64, Hombres!$A$1:$DW$117, Mujeres!$A$1:$DW$117)</f>
        <v>41584867.631305285</v>
      </c>
      <c r="AV64" s="48" cm="1">
        <f t="array" ref="AV64">AnualidadActivo(AV$2, $E64, $C64, $B64, $D64, Hombres!$A$1:$DW$117, Mujeres!$A$1:$DW$117)</f>
        <v>42480288.387543574</v>
      </c>
      <c r="AW64" s="48" cm="1">
        <f t="array" ref="AW64">AnualidadActivo(AW$2, $E64, $C64, $B64, $D64, Hombres!$A$1:$DW$117, Mujeres!$A$1:$DW$117)</f>
        <v>43367454.843964122</v>
      </c>
      <c r="AX64" s="48" cm="1">
        <f t="array" ref="AX64">AnualidadActivo(AX$2, $E64, $C64, $B64, $D64, Hombres!$A$1:$DW$117, Mujeres!$A$1:$DW$117)</f>
        <v>44247151.999628581</v>
      </c>
      <c r="AY64" s="48" cm="1">
        <f t="array" ref="AY64">AnualidadActivo(AY$2, $E64, $C64, $B64, $D64, Hombres!$A$1:$DW$117, Mujeres!$A$1:$DW$117)</f>
        <v>45120894.536799736</v>
      </c>
      <c r="AZ64" s="48" cm="1">
        <f t="array" ref="AZ64">AnualidadActivo(AZ$2, $E64, $C64, $B64, $D64, Hombres!$A$1:$DW$117, Mujeres!$A$1:$DW$117)</f>
        <v>45984828.636101708</v>
      </c>
      <c r="BA64" s="48" cm="1">
        <f t="array" ref="BA64">AnualidadActivo(BA$2, $E64, $C64, $B64, $D64, Hombres!$A$1:$DW$117, Mujeres!$A$1:$DW$117)</f>
        <v>46828720.322453015</v>
      </c>
      <c r="BB64" s="48" cm="1">
        <f t="array" ref="BB64">AnualidadActivo(BB$2, $E64, $C64, $B64, $D64, Hombres!$A$1:$DW$117, Mujeres!$A$1:$DW$117)</f>
        <v>47636464.657881454</v>
      </c>
      <c r="BC64" s="48" cm="1">
        <f t="array" ref="BC64">AnualidadActivo(BC$2, $E64, $C64, $B64, $D64, Hombres!$A$1:$DW$117, Mujeres!$A$1:$DW$117)</f>
        <v>48389965.108175591</v>
      </c>
      <c r="BD64" s="48" cm="1">
        <f t="array" ref="BD64">AnualidadActivo(BD$2, $E64, $C64, $B64, $D64, Hombres!$A$1:$DW$117, Mujeres!$A$1:$DW$117)</f>
        <v>49071700.066667214</v>
      </c>
      <c r="BE64" s="48" cm="1">
        <f t="array" ref="BE64">AnualidadActivo(BE$2, $E64, $C64, $B64, $D64, Hombres!$A$1:$DW$117, Mujeres!$A$1:$DW$117)</f>
        <v>49666359.270264089</v>
      </c>
      <c r="BF64" s="48" cm="1">
        <f t="array" ref="BF64">AnualidadActivo(BF$2, $E64, $C64, $B64, $D64, Hombres!$A$1:$DW$117, Mujeres!$A$1:$DW$117)</f>
        <v>50166285.396440849</v>
      </c>
      <c r="BG64" s="48" cm="1">
        <f t="array" ref="BG64">AnualidadActivo(BG$2, $E64, $C64, $B64, $D64, Hombres!$A$1:$DW$117, Mujeres!$A$1:$DW$117)</f>
        <v>50569838.748383433</v>
      </c>
      <c r="BH64" s="48" cm="1">
        <f t="array" ref="BH64">AnualidadActivo(BH$2, $E64, $C64, $B64, $D64, Hombres!$A$1:$DW$117, Mujeres!$A$1:$DW$117)</f>
        <v>50877365.922864147</v>
      </c>
      <c r="BI64" s="48" cm="1">
        <f t="array" ref="BI64">AnualidadActivo(BI$2, $E64, $C64, $B64, $D64, Hombres!$A$1:$DW$117, Mujeres!$A$1:$DW$117)</f>
        <v>51087238.160815269</v>
      </c>
      <c r="BJ64" s="48" cm="1">
        <f t="array" ref="BJ64">AnualidadActivo(BJ$2, $E64, $C64, $B64, $D64, Hombres!$A$1:$DW$117, Mujeres!$A$1:$DW$117)</f>
        <v>51190826.323191293</v>
      </c>
      <c r="BK64" s="48" cm="1">
        <f t="array" ref="BK64">AnualidadActivo(BK$2, $E64, $C64, $B64, $D64, Hombres!$A$1:$DW$117, Mujeres!$A$1:$DW$117)</f>
        <v>51082162.890674308</v>
      </c>
      <c r="BL64" s="48" cm="1">
        <f t="array" ref="BL64">AnualidadActivo(BL$2, $E64, $C64, $B64, $D64, Hombres!$A$1:$DW$117, Mujeres!$A$1:$DW$117)</f>
        <v>50816806.99209208</v>
      </c>
      <c r="BM64" s="48" cm="1">
        <f t="array" ref="BM64">AnualidadActivo(BM$2, $E64, $C64, $B64, $D64, Hombres!$A$1:$DW$117, Mujeres!$A$1:$DW$117)</f>
        <v>50382317.245109662</v>
      </c>
      <c r="BN64" s="48" cm="1">
        <f t="array" ref="BN64">AnualidadActivo(BN$2, $E64, $C64, $B64, $D64, Hombres!$A$1:$DW$117, Mujeres!$A$1:$DW$117)</f>
        <v>49765824.95310273</v>
      </c>
      <c r="BO64" s="48" cm="1">
        <f t="array" ref="BO64">AnualidadActivo(BO$2, $E64, $C64, $B64, $D64, Hombres!$A$1:$DW$117, Mujeres!$A$1:$DW$117)</f>
        <v>48952030.694000207</v>
      </c>
      <c r="BP64" s="48" cm="1">
        <f t="array" ref="BP64">AnualidadActivo(BP$2, $E64, $C64, $B64, $D64, Hombres!$A$1:$DW$117, Mujeres!$A$1:$DW$117)</f>
        <v>47925871.498783819</v>
      </c>
      <c r="BQ64" s="48" cm="1">
        <f t="array" ref="BQ64">AnualidadActivo(BQ$2, $E64, $C64, $B64, $D64, Hombres!$A$1:$DW$117, Mujeres!$A$1:$DW$117)</f>
        <v>46673432.510823153</v>
      </c>
      <c r="BR64" s="48" cm="1">
        <f t="array" ref="BR64">AnualidadActivo(BR$2, $E64, $C64, $B64, $D64, Hombres!$A$1:$DW$117, Mujeres!$A$1:$DW$117)</f>
        <v>45185376.273503646</v>
      </c>
      <c r="BS64" s="48" cm="1">
        <f t="array" ref="BS64">AnualidadActivo(BS$2, $E64, $C64, $B64, $D64, Hombres!$A$1:$DW$117, Mujeres!$A$1:$DW$117)</f>
        <v>43457325.856713936</v>
      </c>
      <c r="BT64" s="48" cm="1">
        <f t="array" ref="BT64">AnualidadActivo(BT$2, $E64, $C64, $B64, $D64, Hombres!$A$1:$DW$117, Mujeres!$A$1:$DW$117)</f>
        <v>41488520.825183831</v>
      </c>
      <c r="BU64" s="48" cm="1">
        <f t="array" ref="BU64">AnualidadActivo(BU$2, $E64, $C64, $B64, $D64, Hombres!$A$1:$DW$117, Mujeres!$A$1:$DW$117)</f>
        <v>39283066.442759395</v>
      </c>
      <c r="BV64" s="48" cm="1">
        <f t="array" ref="BV64">AnualidadActivo(BV$2, $E64, $C64, $B64, $D64, Hombres!$A$1:$DW$117, Mujeres!$A$1:$DW$117)</f>
        <v>36852007.08489792</v>
      </c>
      <c r="BW64" s="48" cm="1">
        <f t="array" ref="BW64">AnualidadActivo(BW$2, $E64, $C64, $B64, $D64, Hombres!$A$1:$DW$117, Mujeres!$A$1:$DW$117)</f>
        <v>34216568.154283673</v>
      </c>
      <c r="BX64" s="48" cm="1">
        <f t="array" ref="BX64">AnualidadActivo(BX$2, $E64, $C64, $B64, $D64, Hombres!$A$1:$DW$117, Mujeres!$A$1:$DW$117)</f>
        <v>31407840.83352964</v>
      </c>
      <c r="BY64" s="48" cm="1">
        <f t="array" ref="BY64">AnualidadActivo(BY$2, $E64, $C64, $B64, $D64, Hombres!$A$1:$DW$117, Mujeres!$A$1:$DW$117)</f>
        <v>28463858.186616052</v>
      </c>
      <c r="BZ64" s="48" cm="1">
        <f t="array" ref="BZ64">AnualidadActivo(BZ$2, $E64, $C64, $B64, $D64, Hombres!$A$1:$DW$117, Mujeres!$A$1:$DW$117)</f>
        <v>25428958.853859443</v>
      </c>
      <c r="CA64" s="48" cm="1">
        <f t="array" ref="CA64">AnualidadActivo(CA$2, $E64, $C64, $B64, $D64, Hombres!$A$1:$DW$117, Mujeres!$A$1:$DW$117)</f>
        <v>22355130.846550204</v>
      </c>
      <c r="CB64" s="48" cm="1">
        <f t="array" ref="CB64">AnualidadActivo(CB$2, $E64, $C64, $B64, $D64, Hombres!$A$1:$DW$117, Mujeres!$A$1:$DW$117)</f>
        <v>19302688.06770872</v>
      </c>
      <c r="CC64" s="48" cm="1">
        <f t="array" ref="CC64">AnualidadActivo(CC$2, $E64, $C64, $B64, $D64, Hombres!$A$1:$DW$117, Mujeres!$A$1:$DW$117)</f>
        <v>16336221.084902113</v>
      </c>
      <c r="CD64" s="48" cm="1">
        <f t="array" ref="CD64">AnualidadActivo(CD$2, $E64, $C64, $B64, $D64, Hombres!$A$1:$DW$117, Mujeres!$A$1:$DW$117)</f>
        <v>13518738.535230158</v>
      </c>
      <c r="CE64" s="48" cm="1">
        <f t="array" ref="CE64">AnualidadActivo(CE$2, $E64, $C64, $B64, $D64, Hombres!$A$1:$DW$117, Mujeres!$A$1:$DW$117)</f>
        <v>10908060.448442534</v>
      </c>
      <c r="CF64" s="48" cm="1">
        <f t="array" ref="CF64">AnualidadActivo(CF$2, $E64, $C64, $B64, $D64, Hombres!$A$1:$DW$117, Mujeres!$A$1:$DW$117)</f>
        <v>8554402.9715060275</v>
      </c>
      <c r="CG64" s="48" cm="1">
        <f t="array" ref="CG64">AnualidadActivo(CG$2, $E64, $C64, $B64, $D64, Hombres!$A$1:$DW$117, Mujeres!$A$1:$DW$117)</f>
        <v>6497259.8970347196</v>
      </c>
      <c r="CH64" s="48" cm="1">
        <f t="array" ref="CH64">AnualidadActivo(CH$2, $E64, $C64, $B64, $D64, Hombres!$A$1:$DW$117, Mujeres!$A$1:$DW$117)</f>
        <v>4760574.9622938009</v>
      </c>
      <c r="CI64" s="48" cm="1">
        <f t="array" ref="CI64">AnualidadActivo(CI$2, $E64, $C64, $B64, $D64, Hombres!$A$1:$DW$117, Mujeres!$A$1:$DW$117)</f>
        <v>3349513.5938550574</v>
      </c>
      <c r="CJ64" s="48" cm="1">
        <f t="array" ref="CJ64">AnualidadActivo(CJ$2, $E64, $C64, $B64, $D64, Hombres!$A$1:$DW$117, Mujeres!$A$1:$DW$117)</f>
        <v>2250827.3036760939</v>
      </c>
      <c r="CK64" s="48" cm="1">
        <f t="array" ref="CK64">AnualidadActivo(CK$2, $E64, $C64, $B64, $D64, Hombres!$A$1:$DW$117, Mujeres!$A$1:$DW$117)</f>
        <v>1435506.7104588279</v>
      </c>
      <c r="CL64" s="48" cm="1">
        <f t="array" ref="CL64">AnualidadActivo(CL$2, $E64, $C64, $B64, $D64, Hombres!$A$1:$DW$117, Mujeres!$A$1:$DW$117)</f>
        <v>862689.48978632223</v>
      </c>
      <c r="CM64" s="48" cm="1">
        <f t="array" ref="CM64">AnualidadActivo(CM$2, $E64, $C64, $B64, $D64, Hombres!$A$1:$DW$117, Mujeres!$A$1:$DW$117)</f>
        <v>484475.82708782202</v>
      </c>
      <c r="CN64" s="48" cm="1">
        <f t="array" ref="CN64">AnualidadActivo(CN$2, $E64, $C64, $B64, $D64, Hombres!$A$1:$DW$117, Mujeres!$A$1:$DW$117)</f>
        <v>251709.12866931249</v>
      </c>
      <c r="CO64" s="48" cm="1">
        <f t="array" ref="CO64">AnualidadActivo(CO$2, $E64, $C64, $B64, $D64, Hombres!$A$1:$DW$117, Mujeres!$A$1:$DW$117)</f>
        <v>0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6662</v>
      </c>
      <c r="DG64" s="48" cm="1">
        <f t="array" ref="DG64">beneficio_muerte_individual_activo(DG$2,$F64,$D64, Hombres!$A$1:$DW$117, Mujeres!$A$1:$DW$117)</f>
        <v>6673.0969031999994</v>
      </c>
      <c r="DH64" s="48" cm="1">
        <f t="array" ref="DH64">beneficio_muerte_individual_activo(DH$2,$F64,$D64, Hombres!$A$1:$DW$117, Mujeres!$A$1:$DW$117)</f>
        <v>6770.3949389345253</v>
      </c>
      <c r="DI64" s="48" cm="1">
        <f t="array" ref="DI64">beneficio_muerte_individual_activo(DI$2,$F64,$D64, Hombres!$A$1:$DW$117, Mujeres!$A$1:$DW$117)</f>
        <v>6951.4347439375642</v>
      </c>
      <c r="DJ64" s="48" cm="1">
        <f t="array" ref="DJ64">beneficio_muerte_individual_activo(DJ$2,$F64,$D64, Hombres!$A$1:$DW$117, Mujeres!$A$1:$DW$117)</f>
        <v>7207.7836906061466</v>
      </c>
      <c r="DK64" s="48" cm="1">
        <f t="array" ref="DK64">beneficio_muerte_individual_activo(DK$2,$F64,$D64, Hombres!$A$1:$DW$117, Mujeres!$A$1:$DW$117)</f>
        <v>7531.530713923361</v>
      </c>
      <c r="DL64" s="48" cm="1">
        <f t="array" ref="DL64">beneficio_muerte_individual_activo(DL$2,$F64,$D64, Hombres!$A$1:$DW$117, Mujeres!$A$1:$DW$117)</f>
        <v>7937.5883977981439</v>
      </c>
      <c r="DM64" s="48" cm="1">
        <f t="array" ref="DM64">beneficio_muerte_individual_activo(DM$2,$F64,$D64, Hombres!$A$1:$DW$117, Mujeres!$A$1:$DW$117)</f>
        <v>8427.8281554662481</v>
      </c>
      <c r="DN64" s="48" cm="1">
        <f t="array" ref="DN64">beneficio_muerte_individual_activo(DN$2,$F64,$D64, Hombres!$A$1:$DW$117, Mujeres!$A$1:$DW$117)</f>
        <v>8928.9135171497401</v>
      </c>
      <c r="DO64" s="48" cm="1">
        <f t="array" ref="DO64">beneficio_muerte_individual_activo(DO$2,$F64,$D64, Hombres!$A$1:$DW$117, Mujeres!$A$1:$DW$117)</f>
        <v>9340.957294638858</v>
      </c>
      <c r="DP64" s="48" cm="1">
        <f t="array" ref="DP64">beneficio_muerte_individual_activo(DP$2,$F64,$D64, Hombres!$A$1:$DW$117, Mujeres!$A$1:$DW$117)</f>
        <v>9646.2553496455967</v>
      </c>
      <c r="DQ64" s="48" cm="1">
        <f t="array" ref="DQ64">beneficio_muerte_individual_activo(DQ$2,$F64,$D64, Hombres!$A$1:$DW$117, Mujeres!$A$1:$DW$117)</f>
        <v>9924.1573080287708</v>
      </c>
      <c r="DR64" s="48" cm="1">
        <f t="array" ref="DR64">beneficio_muerte_individual_activo(DR$2,$F64,$D64, Hombres!$A$1:$DW$117, Mujeres!$A$1:$DW$117)</f>
        <v>10383.235090292474</v>
      </c>
      <c r="DS64" s="48" cm="1">
        <f t="array" ref="DS64">beneficio_muerte_individual_activo(DS$2,$F64,$D64, Hombres!$A$1:$DW$117, Mujeres!$A$1:$DW$117)</f>
        <v>11017.484414520304</v>
      </c>
      <c r="DT64" s="48" cm="1">
        <f t="array" ref="DT64">beneficio_muerte_individual_activo(DT$2,$F64,$D64, Hombres!$A$1:$DW$117, Mujeres!$A$1:$DW$117)</f>
        <v>11772.430445224702</v>
      </c>
      <c r="DU64" s="48" cm="1">
        <f t="array" ref="DU64">beneficio_muerte_individual_activo(DU$2,$F64,$D64, Hombres!$A$1:$DW$117, Mujeres!$A$1:$DW$117)</f>
        <v>12591.569472350595</v>
      </c>
      <c r="DV64" s="48" cm="1">
        <f t="array" ref="DV64">beneficio_muerte_individual_activo(DV$2,$F64,$D64, Hombres!$A$1:$DW$117, Mujeres!$A$1:$DW$117)</f>
        <v>13459.249643928884</v>
      </c>
      <c r="DW64" s="48" cm="1">
        <f t="array" ref="DW64">beneficio_muerte_individual_activo(DW$2,$F64,$D64, Hombres!$A$1:$DW$117, Mujeres!$A$1:$DW$117)</f>
        <v>14372.022337748725</v>
      </c>
      <c r="DX64" s="48" cm="1">
        <f t="array" ref="DX64">beneficio_muerte_individual_activo(DX$2,$F64,$D64, Hombres!$A$1:$DW$117, Mujeres!$A$1:$DW$117)</f>
        <v>15243.78284487718</v>
      </c>
      <c r="DY64" s="48" cm="1">
        <f t="array" ref="DY64">beneficio_muerte_individual_activo(DY$2,$F64,$D64, Hombres!$A$1:$DW$117, Mujeres!$A$1:$DW$117)</f>
        <v>16005.104622639727</v>
      </c>
      <c r="DZ64" s="48" cm="1">
        <f t="array" ref="DZ64">beneficio_muerte_individual_activo(DZ$2,$F64,$D64, Hombres!$A$1:$DW$117, Mujeres!$A$1:$DW$117)</f>
        <v>16813.833166533204</v>
      </c>
      <c r="EA64" s="48" cm="1">
        <f t="array" ref="EA64">beneficio_muerte_individual_activo(EA$2,$F64,$D64, Hombres!$A$1:$DW$117, Mujeres!$A$1:$DW$117)</f>
        <v>17773.085948999604</v>
      </c>
      <c r="EB64" s="48" cm="1">
        <f t="array" ref="EB64">beneficio_muerte_individual_activo(EB$2,$F64,$D64, Hombres!$A$1:$DW$117, Mujeres!$A$1:$DW$117)</f>
        <v>19082.564331929312</v>
      </c>
      <c r="EC64" s="48" cm="1">
        <f t="array" ref="EC64">beneficio_muerte_individual_activo(EC$2,$F64,$D64, Hombres!$A$1:$DW$117, Mujeres!$A$1:$DW$117)</f>
        <v>20783.794946295195</v>
      </c>
      <c r="ED64" s="48" cm="1">
        <f t="array" ref="ED64">beneficio_muerte_individual_activo(ED$2,$F64,$D64, Hombres!$A$1:$DW$117, Mujeres!$A$1:$DW$117)</f>
        <v>22817.46570537299</v>
      </c>
      <c r="EE64" s="48" cm="1">
        <f t="array" ref="EE64">beneficio_muerte_individual_activo(EE$2,$F64,$D64, Hombres!$A$1:$DW$117, Mujeres!$A$1:$DW$117)</f>
        <v>24914.80484020495</v>
      </c>
      <c r="EF64" s="48" cm="1">
        <f t="array" ref="EF64">beneficio_muerte_individual_activo(EF$2,$F64,$D64, Hombres!$A$1:$DW$117, Mujeres!$A$1:$DW$117)</f>
        <v>26934.188891178033</v>
      </c>
      <c r="EG64" s="48" cm="1">
        <f t="array" ref="EG64">beneficio_muerte_individual_activo(EG$2,$F64,$D64, Hombres!$A$1:$DW$117, Mujeres!$A$1:$DW$117)</f>
        <v>28927.393041108102</v>
      </c>
      <c r="EH64" s="48" cm="1">
        <f t="array" ref="EH64">beneficio_muerte_individual_activo(EH$2,$F64,$D64, Hombres!$A$1:$DW$117, Mujeres!$A$1:$DW$117)</f>
        <v>30865.291524106953</v>
      </c>
      <c r="EI64" s="48" cm="1">
        <f t="array" ref="EI64">beneficio_muerte_individual_activo(EI$2,$F64,$D64, Hombres!$A$1:$DW$117, Mujeres!$A$1:$DW$117)</f>
        <v>32760.548287843059</v>
      </c>
      <c r="EJ64" s="48" cm="1">
        <f t="array" ref="EJ64">beneficio_muerte_individual_activo(EJ$2,$F64,$D64, Hombres!$A$1:$DW$117, Mujeres!$A$1:$DW$117)</f>
        <v>34829.631004538474</v>
      </c>
      <c r="EK64" s="48" cm="1">
        <f t="array" ref="EK64">beneficio_muerte_individual_activo(EK$2,$F64,$D64, Hombres!$A$1:$DW$117, Mujeres!$A$1:$DW$117)</f>
        <v>22308.426243148904</v>
      </c>
      <c r="EL64" s="48" cm="1">
        <f t="array" ref="EL64">beneficio_muerte_individual_activo(EL$2,$F64,$D64, Hombres!$A$1:$DW$117, Mujeres!$A$1:$DW$117)</f>
        <v>23818.652383771623</v>
      </c>
      <c r="EM64" s="48" cm="1">
        <f t="array" ref="EM64">beneficio_muerte_individual_activo(EM$2,$F64,$D64, Hombres!$A$1:$DW$117, Mujeres!$A$1:$DW$117)</f>
        <v>25160.31378680536</v>
      </c>
      <c r="EN64" s="48" cm="1">
        <f t="array" ref="EN64">beneficio_muerte_individual_activo(EN$2,$F64,$D64, Hombres!$A$1:$DW$117, Mujeres!$A$1:$DW$117)</f>
        <v>26302.804761988373</v>
      </c>
      <c r="EO64" s="48" cm="1">
        <f t="array" ref="EO64">beneficio_muerte_individual_activo(EO$2,$F64,$D64, Hombres!$A$1:$DW$117, Mujeres!$A$1:$DW$117)</f>
        <v>27564.270379260561</v>
      </c>
      <c r="EP64" s="48" cm="1">
        <f t="array" ref="EP64">beneficio_muerte_individual_activo(EP$2,$F64,$D64, Hombres!$A$1:$DW$117, Mujeres!$A$1:$DW$117)</f>
        <v>29273.139048455101</v>
      </c>
      <c r="EQ64" s="48" cm="1">
        <f t="array" ref="EQ64">beneficio_muerte_individual_activo(EQ$2,$F64,$D64, Hombres!$A$1:$DW$117, Mujeres!$A$1:$DW$117)</f>
        <v>31681.66697798299</v>
      </c>
      <c r="ER64" s="48" cm="1">
        <f t="array" ref="ER64">beneficio_muerte_individual_activo(ER$2,$F64,$D64, Hombres!$A$1:$DW$117, Mujeres!$A$1:$DW$117)</f>
        <v>34801.392396888848</v>
      </c>
      <c r="ES64" s="48" cm="1">
        <f t="array" ref="ES64">beneficio_muerte_individual_activo(ES$2,$F64,$D64, Hombres!$A$1:$DW$117, Mujeres!$A$1:$DW$117)</f>
        <v>38507.414249227375</v>
      </c>
      <c r="ET64" s="48" cm="1">
        <f t="array" ref="ET64">beneficio_muerte_individual_activo(ET$2,$F64,$D64, Hombres!$A$1:$DW$117, Mujeres!$A$1:$DW$117)</f>
        <v>42606.884724412317</v>
      </c>
      <c r="EU64" s="48" cm="1">
        <f t="array" ref="EU64">beneficio_muerte_individual_activo(EU$2,$F64,$D64, Hombres!$A$1:$DW$117, Mujeres!$A$1:$DW$117)</f>
        <v>46672.712935630931</v>
      </c>
      <c r="EV64" s="48" cm="1">
        <f t="array" ref="EV64">beneficio_muerte_individual_activo(EV$2,$F64,$D64, Hombres!$A$1:$DW$117, Mujeres!$A$1:$DW$117)</f>
        <v>50410.525114532007</v>
      </c>
      <c r="EW64" s="48" cm="1">
        <f t="array" ref="EW64">beneficio_muerte_individual_activo(EW$2,$F64,$D64, Hombres!$A$1:$DW$117, Mujeres!$A$1:$DW$117)</f>
        <v>53747.135797438292</v>
      </c>
      <c r="EX64" s="48" cm="1">
        <f t="array" ref="EX64">beneficio_muerte_individual_activo(EX$2,$F64,$D64, Hombres!$A$1:$DW$117, Mujeres!$A$1:$DW$117)</f>
        <v>56792.602362917612</v>
      </c>
      <c r="EY64" s="48" cm="1">
        <f t="array" ref="EY64">beneficio_muerte_individual_activo(EY$2,$F64,$D64, Hombres!$A$1:$DW$117, Mujeres!$A$1:$DW$117)</f>
        <v>59853.78628229945</v>
      </c>
      <c r="EZ64" s="48" cm="1">
        <f t="array" ref="EZ64">beneficio_muerte_individual_activo(EZ$2,$F64,$D64, Hombres!$A$1:$DW$117, Mujeres!$A$1:$DW$117)</f>
        <v>66867.906188683512</v>
      </c>
      <c r="FA64" s="48" cm="1">
        <f t="array" ref="FA64">beneficio_muerte_individual_activo(FA$2,$F64,$D64, Hombres!$A$1:$DW$117, Mujeres!$A$1:$DW$117)</f>
        <v>70977.80088936977</v>
      </c>
      <c r="FB64" s="48" cm="1">
        <f t="array" ref="FB64">beneficio_muerte_individual_activo(FB$2,$F64,$D64, Hombres!$A$1:$DW$117, Mujeres!$A$1:$DW$117)</f>
        <v>75088.255360260315</v>
      </c>
      <c r="FC64" s="48" cm="1">
        <f t="array" ref="FC64">beneficio_muerte_individual_activo(FC$2,$F64,$D64, Hombres!$A$1:$DW$117, Mujeres!$A$1:$DW$117)</f>
        <v>79189.12098750638</v>
      </c>
      <c r="FD64" s="48" cm="1">
        <f t="array" ref="FD64">beneficio_muerte_individual_activo(FD$2,$F64,$D64, Hombres!$A$1:$DW$117, Mujeres!$A$1:$DW$117)</f>
        <v>83342.893845639133</v>
      </c>
      <c r="FE64" s="48" cm="1">
        <f t="array" ref="FE64">beneficio_muerte_individual_activo(FE$2,$F64,$D64, Hombres!$A$1:$DW$117, Mujeres!$A$1:$DW$117)</f>
        <v>87508.264822225377</v>
      </c>
      <c r="FF64" s="48" cm="1">
        <f t="array" ref="FF64">beneficio_muerte_individual_activo(FF$2,$F64,$D64, Hombres!$A$1:$DW$117, Mujeres!$A$1:$DW$117)</f>
        <v>91617.203234524161</v>
      </c>
      <c r="FG64" s="48" cm="1">
        <f t="array" ref="FG64">beneficio_muerte_individual_activo(FG$2,$F64,$D64, Hombres!$A$1:$DW$117, Mujeres!$A$1:$DW$117)</f>
        <v>95496.831281218299</v>
      </c>
      <c r="FH64" s="48" cm="1">
        <f t="array" ref="FH64">beneficio_muerte_individual_activo(FH$2,$F64,$D64, Hombres!$A$1:$DW$117, Mujeres!$A$1:$DW$117)</f>
        <v>98986.337325906192</v>
      </c>
      <c r="FI64" s="48" cm="1">
        <f t="array" ref="FI64">beneficio_muerte_individual_activo(FI$2,$F64,$D64, Hombres!$A$1:$DW$117, Mujeres!$A$1:$DW$117)</f>
        <v>101990.86896898487</v>
      </c>
      <c r="FJ64" s="48" cm="1">
        <f t="array" ref="FJ64">beneficio_muerte_individual_activo(FJ$2,$F64,$D64, Hombres!$A$1:$DW$117, Mujeres!$A$1:$DW$117)</f>
        <v>104393.6452674988</v>
      </c>
      <c r="FK64" s="48" cm="1">
        <f t="array" ref="FK64">beneficio_muerte_individual_activo(FK$2,$F64,$D64, Hombres!$A$1:$DW$117, Mujeres!$A$1:$DW$117)</f>
        <v>106036.92375363271</v>
      </c>
      <c r="FL64" s="48" cm="1">
        <f t="array" ref="FL64">beneficio_muerte_individual_activo(FL$2,$F64,$D64, Hombres!$A$1:$DW$117, Mujeres!$A$1:$DW$117)</f>
        <v>106697.5087304539</v>
      </c>
      <c r="FM64" s="48" cm="1">
        <f t="array" ref="FM64">beneficio_muerte_individual_activo(FM$2,$F64,$D64, Hombres!$A$1:$DW$117, Mujeres!$A$1:$DW$117)</f>
        <v>106198.94969516383</v>
      </c>
      <c r="FN64" s="48" cm="1">
        <f t="array" ref="FN64">beneficio_muerte_individual_activo(FN$2,$F64,$D64, Hombres!$A$1:$DW$117, Mujeres!$A$1:$DW$117)</f>
        <v>104476.68057505788</v>
      </c>
      <c r="FO64" s="48" cm="1">
        <f t="array" ref="FO64">beneficio_muerte_individual_activo(FO$2,$F64,$D64, Hombres!$A$1:$DW$117, Mujeres!$A$1:$DW$117)</f>
        <v>101501.45981076162</v>
      </c>
      <c r="FP64" s="48" cm="1">
        <f t="array" ref="FP64">beneficio_muerte_individual_activo(FP$2,$F64,$D64, Hombres!$A$1:$DW$117, Mujeres!$A$1:$DW$117)</f>
        <v>97224.394811602499</v>
      </c>
      <c r="FQ64" s="108" cm="1">
        <f t="array" ref="FQ64">beneficio_muerte_individual_activo(FQ$2,$F64,$D64, Hombres!$A$1:$DW$117, Mujeres!$A$1:$DW$117)</f>
        <v>91597.762224171456</v>
      </c>
      <c r="FR64" s="48" cm="1">
        <f t="array" ref="FR64">beneficio_muerte_individual_activo(FR$2,$F64,$D64, Hombres!$A$1:$DW$117, Mujeres!$A$1:$DW$117)</f>
        <v>84688.929958506022</v>
      </c>
      <c r="FS64" s="48" cm="1">
        <f t="array" ref="FS64">beneficio_muerte_individual_activo(FS$2,$F64,$D64, Hombres!$A$1:$DW$117, Mujeres!$A$1:$DW$117)</f>
        <v>76703.474040149085</v>
      </c>
      <c r="FT64" s="48" cm="1">
        <f t="array" ref="FT64">beneficio_muerte_individual_activo(FT$2,$F64,$D64, Hombres!$A$1:$DW$117, Mujeres!$A$1:$DW$117)</f>
        <v>67910.167696101227</v>
      </c>
      <c r="FU64" s="48" cm="1">
        <f t="array" ref="FU64">beneficio_muerte_individual_activo(FU$2,$F64,$D64, Hombres!$A$1:$DW$117, Mujeres!$A$1:$DW$117)</f>
        <v>58601.960844398614</v>
      </c>
      <c r="FV64" s="48" cm="1">
        <f t="array" ref="FV64">beneficio_muerte_individual_activo(FV$2,$F64,$D64, Hombres!$A$1:$DW$117, Mujeres!$A$1:$DW$117)</f>
        <v>49103.853846693972</v>
      </c>
      <c r="FW64" s="48" cm="1">
        <f t="array" ref="FW64">beneficio_muerte_individual_activo(FW$2,$F64,$D64, Hombres!$A$1:$DW$117, Mujeres!$A$1:$DW$117)</f>
        <v>39799.26114428552</v>
      </c>
      <c r="FX64" s="48" cm="1">
        <f t="array" ref="FX64">beneficio_muerte_individual_activo(FX$2,$F64,$D64, Hombres!$A$1:$DW$117, Mujeres!$A$1:$DW$117)</f>
        <v>31084.01175479162</v>
      </c>
      <c r="FY64" s="48" cm="1">
        <f t="array" ref="FY64">beneficio_muerte_individual_activo(FY$2,$F64,$D64, Hombres!$A$1:$DW$117, Mujeres!$A$1:$DW$117)</f>
        <v>23289.712069994137</v>
      </c>
      <c r="FZ64" s="48" cm="1">
        <f t="array" ref="FZ64">beneficio_muerte_individual_activo(FZ$2,$F64,$D64, Hombres!$A$1:$DW$117, Mujeres!$A$1:$DW$117)</f>
        <v>16646.778051663874</v>
      </c>
      <c r="GA64" s="48" cm="1">
        <f t="array" ref="GA64">beneficio_muerte_individual_activo(GA$2,$F64,$D64, Hombres!$A$1:$DW$117, Mujeres!$A$1:$DW$117)</f>
        <v>11274.728921539743</v>
      </c>
      <c r="GB64" s="48" cm="1">
        <f t="array" ref="GB64">beneficio_muerte_individual_activo(GB$2,$F64,$D64, Hombres!$A$1:$DW$117, Mujeres!$A$1:$DW$117)</f>
        <v>7182.1397382877685</v>
      </c>
      <c r="GC64" s="48" cm="1">
        <f t="array" ref="GC64">beneficio_muerte_individual_activo(GC$2,$F64,$D64, Hombres!$A$1:$DW$117, Mujeres!$A$1:$DW$117)</f>
        <v>4267.3638711639114</v>
      </c>
      <c r="GD64" s="48" cm="1">
        <f t="array" ref="GD64">beneficio_muerte_individual_activo(GD$2,$F64,$D64, Hombres!$A$1:$DW$117, Mujeres!$A$1:$DW$117)</f>
        <v>2341.3189387486991</v>
      </c>
      <c r="GE64" s="48" cm="1">
        <f t="array" ref="GE64">beneficio_muerte_individual_activo(GE$2,$F64,$D64, Hombres!$A$1:$DW$117, Mujeres!$A$1:$DW$117)</f>
        <v>1171.4595498782246</v>
      </c>
      <c r="GF64" s="48" cm="1">
        <f t="array" ref="GF64">beneficio_muerte_individual_activo(GF$2,$F64,$D64, Hombres!$A$1:$DW$117, Mujeres!$A$1:$DW$117)</f>
        <v>526.29068411795731</v>
      </c>
      <c r="GG64" s="48" cm="1">
        <f t="array" ref="GG64">beneficio_muerte_individual_activo(GG$2,$F64,$D64, Hombres!$A$1:$DW$117, Mujeres!$A$1:$DW$117)</f>
        <v>208.27313339290052</v>
      </c>
      <c r="GH64" s="48" cm="1">
        <f t="array" ref="GH64">beneficio_muerte_individual_activo(GH$2,$F64,$D64, Hombres!$A$1:$DW$117, Mujeres!$A$1:$DW$117)</f>
        <v>70.826896578810562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35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0</v>
      </c>
      <c r="AQ65" s="48" cm="1">
        <f t="array" ref="AQ65">AnualidadActivo(AQ$2, $E65, $C65, $B65, $D65, Hombres!$A$1:$DW$117, Mujeres!$A$1:$DW$117)</f>
        <v>35075427.975120045</v>
      </c>
      <c r="AR65" s="48" cm="1">
        <f t="array" ref="AR65">AnualidadActivo(AR$2, $E65, $C65, $B65, $D65, Hombres!$A$1:$DW$117, Mujeres!$A$1:$DW$117)</f>
        <v>36127690.81437365</v>
      </c>
      <c r="AS65" s="48" cm="1">
        <f t="array" ref="AS65">AnualidadActivo(AS$2, $E65, $C65, $B65, $D65, Hombres!$A$1:$DW$117, Mujeres!$A$1:$DW$117)</f>
        <v>37211521.538804859</v>
      </c>
      <c r="AT65" s="48" cm="1">
        <f t="array" ref="AT65">AnualidadActivo(AT$2, $E65, $C65, $B65, $D65, Hombres!$A$1:$DW$117, Mujeres!$A$1:$DW$117)</f>
        <v>38327867.184969008</v>
      </c>
      <c r="AU65" s="48" cm="1">
        <f t="array" ref="AU65">AnualidadActivo(AU$2, $E65, $C65, $B65, $D65, Hombres!$A$1:$DW$117, Mujeres!$A$1:$DW$117)</f>
        <v>39477703.200518079</v>
      </c>
      <c r="AV65" s="48" cm="1">
        <f t="array" ref="AV65">AnualidadActivo(AV$2, $E65, $C65, $B65, $D65, Hombres!$A$1:$DW$117, Mujeres!$A$1:$DW$117)</f>
        <v>40327751.712581813</v>
      </c>
      <c r="AW65" s="48" cm="1">
        <f t="array" ref="AW65">AnualidadActivo(AW$2, $E65, $C65, $B65, $D65, Hombres!$A$1:$DW$117, Mujeres!$A$1:$DW$117)</f>
        <v>41169964.181947961</v>
      </c>
      <c r="AX65" s="48" cm="1">
        <f t="array" ref="AX65">AnualidadActivo(AX$2, $E65, $C65, $B65, $D65, Hombres!$A$1:$DW$117, Mujeres!$A$1:$DW$117)</f>
        <v>42005085.830658406</v>
      </c>
      <c r="AY65" s="48" cm="1">
        <f t="array" ref="AY65">AnualidadActivo(AY$2, $E65, $C65, $B65, $D65, Hombres!$A$1:$DW$117, Mujeres!$A$1:$DW$117)</f>
        <v>42834554.589869834</v>
      </c>
      <c r="AZ65" s="48" cm="1">
        <f t="array" ref="AZ65">AnualidadActivo(AZ$2, $E65, $C65, $B65, $D65, Hombres!$A$1:$DW$117, Mujeres!$A$1:$DW$117)</f>
        <v>43654711.918719314</v>
      </c>
      <c r="BA65" s="48" cm="1">
        <f t="array" ref="BA65">AnualidadActivo(BA$2, $E65, $C65, $B65, $D65, Hombres!$A$1:$DW$117, Mujeres!$A$1:$DW$117)</f>
        <v>44455842.412208773</v>
      </c>
      <c r="BB65" s="48" cm="1">
        <f t="array" ref="BB65">AnualidadActivo(BB$2, $E65, $C65, $B65, $D65, Hombres!$A$1:$DW$117, Mujeres!$A$1:$DW$117)</f>
        <v>45222657.192495301</v>
      </c>
      <c r="BC65" s="48" cm="1">
        <f t="array" ref="BC65">AnualidadActivo(BC$2, $E65, $C65, $B65, $D65, Hombres!$A$1:$DW$117, Mujeres!$A$1:$DW$117)</f>
        <v>45937976.702512816</v>
      </c>
      <c r="BD65" s="48" cm="1">
        <f t="array" ref="BD65">AnualidadActivo(BD$2, $E65, $C65, $B65, $D65, Hombres!$A$1:$DW$117, Mujeres!$A$1:$DW$117)</f>
        <v>46585167.180341564</v>
      </c>
      <c r="BE65" s="48" cm="1">
        <f t="array" ref="BE65">AnualidadActivo(BE$2, $E65, $C65, $B65, $D65, Hombres!$A$1:$DW$117, Mujeres!$A$1:$DW$117)</f>
        <v>47149694.155711368</v>
      </c>
      <c r="BF65" s="48" cm="1">
        <f t="array" ref="BF65">AnualidadActivo(BF$2, $E65, $C65, $B65, $D65, Hombres!$A$1:$DW$117, Mujeres!$A$1:$DW$117)</f>
        <v>47624288.313527882</v>
      </c>
      <c r="BG65" s="48" cm="1">
        <f t="array" ref="BG65">AnualidadActivo(BG$2, $E65, $C65, $B65, $D65, Hombres!$A$1:$DW$117, Mujeres!$A$1:$DW$117)</f>
        <v>48007393.042748429</v>
      </c>
      <c r="BH65" s="48" cm="1">
        <f t="array" ref="BH65">AnualidadActivo(BH$2, $E65, $C65, $B65, $D65, Hombres!$A$1:$DW$117, Mujeres!$A$1:$DW$117)</f>
        <v>48299337.37759354</v>
      </c>
      <c r="BI65" s="48" cm="1">
        <f t="array" ref="BI65">AnualidadActivo(BI$2, $E65, $C65, $B65, $D65, Hombres!$A$1:$DW$117, Mujeres!$A$1:$DW$117)</f>
        <v>48498575.090535685</v>
      </c>
      <c r="BJ65" s="48" cm="1">
        <f t="array" ref="BJ65">AnualidadActivo(BJ$2, $E65, $C65, $B65, $D65, Hombres!$A$1:$DW$117, Mujeres!$A$1:$DW$117)</f>
        <v>48596914.293286666</v>
      </c>
      <c r="BK65" s="48" cm="1">
        <f t="array" ref="BK65">AnualidadActivo(BK$2, $E65, $C65, $B65, $D65, Hombres!$A$1:$DW$117, Mujeres!$A$1:$DW$117)</f>
        <v>48493756.991556421</v>
      </c>
      <c r="BL65" s="48" cm="1">
        <f t="array" ref="BL65">AnualidadActivo(BL$2, $E65, $C65, $B65, $D65, Hombres!$A$1:$DW$117, Mujeres!$A$1:$DW$117)</f>
        <v>48241847.054037467</v>
      </c>
      <c r="BM65" s="48" cm="1">
        <f t="array" ref="BM65">AnualidadActivo(BM$2, $E65, $C65, $B65, $D65, Hombres!$A$1:$DW$117, Mujeres!$A$1:$DW$117)</f>
        <v>47829373.520945653</v>
      </c>
      <c r="BN65" s="48" cm="1">
        <f t="array" ref="BN65">AnualidadActivo(BN$2, $E65, $C65, $B65, $D65, Hombres!$A$1:$DW$117, Mujeres!$A$1:$DW$117)</f>
        <v>47244119.770830661</v>
      </c>
      <c r="BO65" s="48" cm="1">
        <f t="array" ref="BO65">AnualidadActivo(BO$2, $E65, $C65, $B65, $D65, Hombres!$A$1:$DW$117, Mujeres!$A$1:$DW$117)</f>
        <v>46471561.625113495</v>
      </c>
      <c r="BP65" s="48" cm="1">
        <f t="array" ref="BP65">AnualidadActivo(BP$2, $E65, $C65, $B65, $D65, Hombres!$A$1:$DW$117, Mujeres!$A$1:$DW$117)</f>
        <v>45497399.376855224</v>
      </c>
      <c r="BQ65" s="48" cm="1">
        <f t="array" ref="BQ65">AnualidadActivo(BQ$2, $E65, $C65, $B65, $D65, Hombres!$A$1:$DW$117, Mujeres!$A$1:$DW$117)</f>
        <v>44308423.255015962</v>
      </c>
      <c r="BR65" s="48" cm="1">
        <f t="array" ref="BR65">AnualidadActivo(BR$2, $E65, $C65, $B65, $D65, Hombres!$A$1:$DW$117, Mujeres!$A$1:$DW$117)</f>
        <v>42895768.945197843</v>
      </c>
      <c r="BS65" s="48" cm="1">
        <f t="array" ref="BS65">AnualidadActivo(BS$2, $E65, $C65, $B65, $D65, Hombres!$A$1:$DW$117, Mujeres!$A$1:$DW$117)</f>
        <v>41255281.302567966</v>
      </c>
      <c r="BT65" s="48" cm="1">
        <f t="array" ref="BT65">AnualidadActivo(BT$2, $E65, $C65, $B65, $D65, Hombres!$A$1:$DW$117, Mujeres!$A$1:$DW$117)</f>
        <v>39386238.424193598</v>
      </c>
      <c r="BU65" s="48" cm="1">
        <f t="array" ref="BU65">AnualidadActivo(BU$2, $E65, $C65, $B65, $D65, Hombres!$A$1:$DW$117, Mujeres!$A$1:$DW$117)</f>
        <v>37292537.554358676</v>
      </c>
      <c r="BV65" s="48" cm="1">
        <f t="array" ref="BV65">AnualidadActivo(BV$2, $E65, $C65, $B65, $D65, Hombres!$A$1:$DW$117, Mujeres!$A$1:$DW$117)</f>
        <v>34984663.434296578</v>
      </c>
      <c r="BW65" s="48" cm="1">
        <f t="array" ref="BW65">AnualidadActivo(BW$2, $E65, $C65, $B65, $D65, Hombres!$A$1:$DW$117, Mujeres!$A$1:$DW$117)</f>
        <v>32482765.94532736</v>
      </c>
      <c r="BX65" s="48" cm="1">
        <f t="array" ref="BX65">AnualidadActivo(BX$2, $E65, $C65, $B65, $D65, Hombres!$A$1:$DW$117, Mujeres!$A$1:$DW$117)</f>
        <v>29816360.835588802</v>
      </c>
      <c r="BY65" s="48" cm="1">
        <f t="array" ref="BY65">AnualidadActivo(BY$2, $E65, $C65, $B65, $D65, Hombres!$A$1:$DW$117, Mujeres!$A$1:$DW$117)</f>
        <v>27021553.97957664</v>
      </c>
      <c r="BZ65" s="48" cm="1">
        <f t="array" ref="BZ65">AnualidadActivo(BZ$2, $E65, $C65, $B65, $D65, Hombres!$A$1:$DW$117, Mujeres!$A$1:$DW$117)</f>
        <v>24140437.315595206</v>
      </c>
      <c r="CA65" s="48" cm="1">
        <f t="array" ref="CA65">AnualidadActivo(CA$2, $E65, $C65, $B65, $D65, Hombres!$A$1:$DW$117, Mujeres!$A$1:$DW$117)</f>
        <v>21222364.548408065</v>
      </c>
      <c r="CB65" s="48" cm="1">
        <f t="array" ref="CB65">AnualidadActivo(CB$2, $E65, $C65, $B65, $D65, Hombres!$A$1:$DW$117, Mujeres!$A$1:$DW$117)</f>
        <v>18324593.38972453</v>
      </c>
      <c r="CC65" s="48" cm="1">
        <f t="array" ref="CC65">AnualidadActivo(CC$2, $E65, $C65, $B65, $D65, Hombres!$A$1:$DW$117, Mujeres!$A$1:$DW$117)</f>
        <v>15508441.5111211</v>
      </c>
      <c r="CD65" s="48" cm="1">
        <f t="array" ref="CD65">AnualidadActivo(CD$2, $E65, $C65, $B65, $D65, Hombres!$A$1:$DW$117, Mujeres!$A$1:$DW$117)</f>
        <v>12833724.812375244</v>
      </c>
      <c r="CE65" s="48" cm="1">
        <f t="array" ref="CE65">AnualidadActivo(CE$2, $E65, $C65, $B65, $D65, Hombres!$A$1:$DW$117, Mujeres!$A$1:$DW$117)</f>
        <v>10355333.500033744</v>
      </c>
      <c r="CF65" s="48" cm="1">
        <f t="array" ref="CF65">AnualidadActivo(CF$2, $E65, $C65, $B65, $D65, Hombres!$A$1:$DW$117, Mujeres!$A$1:$DW$117)</f>
        <v>8120939.1974237422</v>
      </c>
      <c r="CG65" s="48" cm="1">
        <f t="array" ref="CG65">AnualidadActivo(CG$2, $E65, $C65, $B65, $D65, Hombres!$A$1:$DW$117, Mujeres!$A$1:$DW$117)</f>
        <v>6168034.4904758865</v>
      </c>
      <c r="CH65" s="48" cm="1">
        <f t="array" ref="CH65">AnualidadActivo(CH$2, $E65, $C65, $B65, $D65, Hombres!$A$1:$DW$117, Mujeres!$A$1:$DW$117)</f>
        <v>4519349.8532089284</v>
      </c>
      <c r="CI65" s="48" cm="1">
        <f t="array" ref="CI65">AnualidadActivo(CI$2, $E65, $C65, $B65, $D65, Hombres!$A$1:$DW$117, Mujeres!$A$1:$DW$117)</f>
        <v>3179788.9726782828</v>
      </c>
      <c r="CJ65" s="48" cm="1">
        <f t="array" ref="CJ65">AnualidadActivo(CJ$2, $E65, $C65, $B65, $D65, Hombres!$A$1:$DW$117, Mujeres!$A$1:$DW$117)</f>
        <v>2136774.6805872926</v>
      </c>
      <c r="CK65" s="48" cm="1">
        <f t="array" ref="CK65">AnualidadActivo(CK$2, $E65, $C65, $B65, $D65, Hombres!$A$1:$DW$117, Mujeres!$A$1:$DW$117)</f>
        <v>1362767.5422774178</v>
      </c>
      <c r="CL65" s="48" cm="1">
        <f t="array" ref="CL65">AnualidadActivo(CL$2, $E65, $C65, $B65, $D65, Hombres!$A$1:$DW$117, Mujeres!$A$1:$DW$117)</f>
        <v>818975.78546943679</v>
      </c>
      <c r="CM65" s="48" cm="1">
        <f t="array" ref="CM65">AnualidadActivo(CM$2, $E65, $C65, $B65, $D65, Hombres!$A$1:$DW$117, Mujeres!$A$1:$DW$117)</f>
        <v>459926.74737289321</v>
      </c>
      <c r="CN65" s="48" cm="1">
        <f t="array" ref="CN65">AnualidadActivo(CN$2, $E65, $C65, $B65, $D65, Hombres!$A$1:$DW$117, Mujeres!$A$1:$DW$117)</f>
        <v>238954.66886102557</v>
      </c>
      <c r="CO65" s="48" cm="1">
        <f t="array" ref="CO65">AnualidadActivo(CO$2, $E65, $C65, $B65, $D65, Hombres!$A$1:$DW$117, Mujeres!$A$1:$DW$117)</f>
        <v>0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6662</v>
      </c>
      <c r="DG65" s="48" cm="1">
        <f t="array" ref="DG65">beneficio_muerte_individual_activo(DG$2,$F65,$D65, Hombres!$A$1:$DW$117, Mujeres!$A$1:$DW$117)</f>
        <v>6673.0969031999994</v>
      </c>
      <c r="DH65" s="48" cm="1">
        <f t="array" ref="DH65">beneficio_muerte_individual_activo(DH$2,$F65,$D65, Hombres!$A$1:$DW$117, Mujeres!$A$1:$DW$117)</f>
        <v>6770.3949389345253</v>
      </c>
      <c r="DI65" s="48" cm="1">
        <f t="array" ref="DI65">beneficio_muerte_individual_activo(DI$2,$F65,$D65, Hombres!$A$1:$DW$117, Mujeres!$A$1:$DW$117)</f>
        <v>6951.4347439375642</v>
      </c>
      <c r="DJ65" s="48" cm="1">
        <f t="array" ref="DJ65">beneficio_muerte_individual_activo(DJ$2,$F65,$D65, Hombres!$A$1:$DW$117, Mujeres!$A$1:$DW$117)</f>
        <v>7207.7836906061466</v>
      </c>
      <c r="DK65" s="48" cm="1">
        <f t="array" ref="DK65">beneficio_muerte_individual_activo(DK$2,$F65,$D65, Hombres!$A$1:$DW$117, Mujeres!$A$1:$DW$117)</f>
        <v>7531.530713923361</v>
      </c>
      <c r="DL65" s="48" cm="1">
        <f t="array" ref="DL65">beneficio_muerte_individual_activo(DL$2,$F65,$D65, Hombres!$A$1:$DW$117, Mujeres!$A$1:$DW$117)</f>
        <v>7937.5883977981439</v>
      </c>
      <c r="DM65" s="48" cm="1">
        <f t="array" ref="DM65">beneficio_muerte_individual_activo(DM$2,$F65,$D65, Hombres!$A$1:$DW$117, Mujeres!$A$1:$DW$117)</f>
        <v>8427.8281554662481</v>
      </c>
      <c r="DN65" s="48" cm="1">
        <f t="array" ref="DN65">beneficio_muerte_individual_activo(DN$2,$F65,$D65, Hombres!$A$1:$DW$117, Mujeres!$A$1:$DW$117)</f>
        <v>8928.9135171497401</v>
      </c>
      <c r="DO65" s="48" cm="1">
        <f t="array" ref="DO65">beneficio_muerte_individual_activo(DO$2,$F65,$D65, Hombres!$A$1:$DW$117, Mujeres!$A$1:$DW$117)</f>
        <v>9340.957294638858</v>
      </c>
      <c r="DP65" s="48" cm="1">
        <f t="array" ref="DP65">beneficio_muerte_individual_activo(DP$2,$F65,$D65, Hombres!$A$1:$DW$117, Mujeres!$A$1:$DW$117)</f>
        <v>9646.2553496455967</v>
      </c>
      <c r="DQ65" s="48" cm="1">
        <f t="array" ref="DQ65">beneficio_muerte_individual_activo(DQ$2,$F65,$D65, Hombres!$A$1:$DW$117, Mujeres!$A$1:$DW$117)</f>
        <v>9924.1573080287708</v>
      </c>
      <c r="DR65" s="48" cm="1">
        <f t="array" ref="DR65">beneficio_muerte_individual_activo(DR$2,$F65,$D65, Hombres!$A$1:$DW$117, Mujeres!$A$1:$DW$117)</f>
        <v>10383.235090292474</v>
      </c>
      <c r="DS65" s="48" cm="1">
        <f t="array" ref="DS65">beneficio_muerte_individual_activo(DS$2,$F65,$D65, Hombres!$A$1:$DW$117, Mujeres!$A$1:$DW$117)</f>
        <v>11017.484414520304</v>
      </c>
      <c r="DT65" s="48" cm="1">
        <f t="array" ref="DT65">beneficio_muerte_individual_activo(DT$2,$F65,$D65, Hombres!$A$1:$DW$117, Mujeres!$A$1:$DW$117)</f>
        <v>11772.430445224702</v>
      </c>
      <c r="DU65" s="48" cm="1">
        <f t="array" ref="DU65">beneficio_muerte_individual_activo(DU$2,$F65,$D65, Hombres!$A$1:$DW$117, Mujeres!$A$1:$DW$117)</f>
        <v>12591.569472350595</v>
      </c>
      <c r="DV65" s="48" cm="1">
        <f t="array" ref="DV65">beneficio_muerte_individual_activo(DV$2,$F65,$D65, Hombres!$A$1:$DW$117, Mujeres!$A$1:$DW$117)</f>
        <v>13459.249643928884</v>
      </c>
      <c r="DW65" s="48" cm="1">
        <f t="array" ref="DW65">beneficio_muerte_individual_activo(DW$2,$F65,$D65, Hombres!$A$1:$DW$117, Mujeres!$A$1:$DW$117)</f>
        <v>14372.022337748725</v>
      </c>
      <c r="DX65" s="48" cm="1">
        <f t="array" ref="DX65">beneficio_muerte_individual_activo(DX$2,$F65,$D65, Hombres!$A$1:$DW$117, Mujeres!$A$1:$DW$117)</f>
        <v>15243.78284487718</v>
      </c>
      <c r="DY65" s="48" cm="1">
        <f t="array" ref="DY65">beneficio_muerte_individual_activo(DY$2,$F65,$D65, Hombres!$A$1:$DW$117, Mujeres!$A$1:$DW$117)</f>
        <v>16005.104622639727</v>
      </c>
      <c r="DZ65" s="48" cm="1">
        <f t="array" ref="DZ65">beneficio_muerte_individual_activo(DZ$2,$F65,$D65, Hombres!$A$1:$DW$117, Mujeres!$A$1:$DW$117)</f>
        <v>16813.833166533204</v>
      </c>
      <c r="EA65" s="48" cm="1">
        <f t="array" ref="EA65">beneficio_muerte_individual_activo(EA$2,$F65,$D65, Hombres!$A$1:$DW$117, Mujeres!$A$1:$DW$117)</f>
        <v>17773.085948999604</v>
      </c>
      <c r="EB65" s="48" cm="1">
        <f t="array" ref="EB65">beneficio_muerte_individual_activo(EB$2,$F65,$D65, Hombres!$A$1:$DW$117, Mujeres!$A$1:$DW$117)</f>
        <v>19082.564331929312</v>
      </c>
      <c r="EC65" s="48" cm="1">
        <f t="array" ref="EC65">beneficio_muerte_individual_activo(EC$2,$F65,$D65, Hombres!$A$1:$DW$117, Mujeres!$A$1:$DW$117)</f>
        <v>20783.794946295195</v>
      </c>
      <c r="ED65" s="48" cm="1">
        <f t="array" ref="ED65">beneficio_muerte_individual_activo(ED$2,$F65,$D65, Hombres!$A$1:$DW$117, Mujeres!$A$1:$DW$117)</f>
        <v>22817.46570537299</v>
      </c>
      <c r="EE65" s="48" cm="1">
        <f t="array" ref="EE65">beneficio_muerte_individual_activo(EE$2,$F65,$D65, Hombres!$A$1:$DW$117, Mujeres!$A$1:$DW$117)</f>
        <v>24914.80484020495</v>
      </c>
      <c r="EF65" s="48" cm="1">
        <f t="array" ref="EF65">beneficio_muerte_individual_activo(EF$2,$F65,$D65, Hombres!$A$1:$DW$117, Mujeres!$A$1:$DW$117)</f>
        <v>26934.188891178033</v>
      </c>
      <c r="EG65" s="48" cm="1">
        <f t="array" ref="EG65">beneficio_muerte_individual_activo(EG$2,$F65,$D65, Hombres!$A$1:$DW$117, Mujeres!$A$1:$DW$117)</f>
        <v>28927.393041108102</v>
      </c>
      <c r="EH65" s="48" cm="1">
        <f t="array" ref="EH65">beneficio_muerte_individual_activo(EH$2,$F65,$D65, Hombres!$A$1:$DW$117, Mujeres!$A$1:$DW$117)</f>
        <v>30865.291524106953</v>
      </c>
      <c r="EI65" s="48" cm="1">
        <f t="array" ref="EI65">beneficio_muerte_individual_activo(EI$2,$F65,$D65, Hombres!$A$1:$DW$117, Mujeres!$A$1:$DW$117)</f>
        <v>32760.548287843059</v>
      </c>
      <c r="EJ65" s="48" cm="1">
        <f t="array" ref="EJ65">beneficio_muerte_individual_activo(EJ$2,$F65,$D65, Hombres!$A$1:$DW$117, Mujeres!$A$1:$DW$117)</f>
        <v>34829.631004538474</v>
      </c>
      <c r="EK65" s="48" cm="1">
        <f t="array" ref="EK65">beneficio_muerte_individual_activo(EK$2,$F65,$D65, Hombres!$A$1:$DW$117, Mujeres!$A$1:$DW$117)</f>
        <v>22308.426243148904</v>
      </c>
      <c r="EL65" s="48" cm="1">
        <f t="array" ref="EL65">beneficio_muerte_individual_activo(EL$2,$F65,$D65, Hombres!$A$1:$DW$117, Mujeres!$A$1:$DW$117)</f>
        <v>23818.652383771623</v>
      </c>
      <c r="EM65" s="48" cm="1">
        <f t="array" ref="EM65">beneficio_muerte_individual_activo(EM$2,$F65,$D65, Hombres!$A$1:$DW$117, Mujeres!$A$1:$DW$117)</f>
        <v>25160.31378680536</v>
      </c>
      <c r="EN65" s="48" cm="1">
        <f t="array" ref="EN65">beneficio_muerte_individual_activo(EN$2,$F65,$D65, Hombres!$A$1:$DW$117, Mujeres!$A$1:$DW$117)</f>
        <v>26302.804761988373</v>
      </c>
      <c r="EO65" s="48" cm="1">
        <f t="array" ref="EO65">beneficio_muerte_individual_activo(EO$2,$F65,$D65, Hombres!$A$1:$DW$117, Mujeres!$A$1:$DW$117)</f>
        <v>27564.270379260561</v>
      </c>
      <c r="EP65" s="48" cm="1">
        <f t="array" ref="EP65">beneficio_muerte_individual_activo(EP$2,$F65,$D65, Hombres!$A$1:$DW$117, Mujeres!$A$1:$DW$117)</f>
        <v>29273.139048455101</v>
      </c>
      <c r="EQ65" s="48" cm="1">
        <f t="array" ref="EQ65">beneficio_muerte_individual_activo(EQ$2,$F65,$D65, Hombres!$A$1:$DW$117, Mujeres!$A$1:$DW$117)</f>
        <v>31681.66697798299</v>
      </c>
      <c r="ER65" s="48" cm="1">
        <f t="array" ref="ER65">beneficio_muerte_individual_activo(ER$2,$F65,$D65, Hombres!$A$1:$DW$117, Mujeres!$A$1:$DW$117)</f>
        <v>34801.392396888848</v>
      </c>
      <c r="ES65" s="48" cm="1">
        <f t="array" ref="ES65">beneficio_muerte_individual_activo(ES$2,$F65,$D65, Hombres!$A$1:$DW$117, Mujeres!$A$1:$DW$117)</f>
        <v>38507.414249227375</v>
      </c>
      <c r="ET65" s="48" cm="1">
        <f t="array" ref="ET65">beneficio_muerte_individual_activo(ET$2,$F65,$D65, Hombres!$A$1:$DW$117, Mujeres!$A$1:$DW$117)</f>
        <v>42606.884724412317</v>
      </c>
      <c r="EU65" s="48" cm="1">
        <f t="array" ref="EU65">beneficio_muerte_individual_activo(EU$2,$F65,$D65, Hombres!$A$1:$DW$117, Mujeres!$A$1:$DW$117)</f>
        <v>46672.712935630931</v>
      </c>
      <c r="EV65" s="48" cm="1">
        <f t="array" ref="EV65">beneficio_muerte_individual_activo(EV$2,$F65,$D65, Hombres!$A$1:$DW$117, Mujeres!$A$1:$DW$117)</f>
        <v>50410.525114532007</v>
      </c>
      <c r="EW65" s="48" cm="1">
        <f t="array" ref="EW65">beneficio_muerte_individual_activo(EW$2,$F65,$D65, Hombres!$A$1:$DW$117, Mujeres!$A$1:$DW$117)</f>
        <v>53747.135797438292</v>
      </c>
      <c r="EX65" s="48" cm="1">
        <f t="array" ref="EX65">beneficio_muerte_individual_activo(EX$2,$F65,$D65, Hombres!$A$1:$DW$117, Mujeres!$A$1:$DW$117)</f>
        <v>56792.602362917612</v>
      </c>
      <c r="EY65" s="48" cm="1">
        <f t="array" ref="EY65">beneficio_muerte_individual_activo(EY$2,$F65,$D65, Hombres!$A$1:$DW$117, Mujeres!$A$1:$DW$117)</f>
        <v>59853.78628229945</v>
      </c>
      <c r="EZ65" s="48" cm="1">
        <f t="array" ref="EZ65">beneficio_muerte_individual_activo(EZ$2,$F65,$D65, Hombres!$A$1:$DW$117, Mujeres!$A$1:$DW$117)</f>
        <v>66867.906188683512</v>
      </c>
      <c r="FA65" s="48" cm="1">
        <f t="array" ref="FA65">beneficio_muerte_individual_activo(FA$2,$F65,$D65, Hombres!$A$1:$DW$117, Mujeres!$A$1:$DW$117)</f>
        <v>70977.80088936977</v>
      </c>
      <c r="FB65" s="48" cm="1">
        <f t="array" ref="FB65">beneficio_muerte_individual_activo(FB$2,$F65,$D65, Hombres!$A$1:$DW$117, Mujeres!$A$1:$DW$117)</f>
        <v>75088.255360260315</v>
      </c>
      <c r="FC65" s="48" cm="1">
        <f t="array" ref="FC65">beneficio_muerte_individual_activo(FC$2,$F65,$D65, Hombres!$A$1:$DW$117, Mujeres!$A$1:$DW$117)</f>
        <v>79189.12098750638</v>
      </c>
      <c r="FD65" s="48" cm="1">
        <f t="array" ref="FD65">beneficio_muerte_individual_activo(FD$2,$F65,$D65, Hombres!$A$1:$DW$117, Mujeres!$A$1:$DW$117)</f>
        <v>83342.893845639133</v>
      </c>
      <c r="FE65" s="48" cm="1">
        <f t="array" ref="FE65">beneficio_muerte_individual_activo(FE$2,$F65,$D65, Hombres!$A$1:$DW$117, Mujeres!$A$1:$DW$117)</f>
        <v>87508.264822225377</v>
      </c>
      <c r="FF65" s="48" cm="1">
        <f t="array" ref="FF65">beneficio_muerte_individual_activo(FF$2,$F65,$D65, Hombres!$A$1:$DW$117, Mujeres!$A$1:$DW$117)</f>
        <v>91617.203234524161</v>
      </c>
      <c r="FG65" s="48" cm="1">
        <f t="array" ref="FG65">beneficio_muerte_individual_activo(FG$2,$F65,$D65, Hombres!$A$1:$DW$117, Mujeres!$A$1:$DW$117)</f>
        <v>95496.831281218299</v>
      </c>
      <c r="FH65" s="48" cm="1">
        <f t="array" ref="FH65">beneficio_muerte_individual_activo(FH$2,$F65,$D65, Hombres!$A$1:$DW$117, Mujeres!$A$1:$DW$117)</f>
        <v>98986.337325906192</v>
      </c>
      <c r="FI65" s="48" cm="1">
        <f t="array" ref="FI65">beneficio_muerte_individual_activo(FI$2,$F65,$D65, Hombres!$A$1:$DW$117, Mujeres!$A$1:$DW$117)</f>
        <v>101990.86896898487</v>
      </c>
      <c r="FJ65" s="48" cm="1">
        <f t="array" ref="FJ65">beneficio_muerte_individual_activo(FJ$2,$F65,$D65, Hombres!$A$1:$DW$117, Mujeres!$A$1:$DW$117)</f>
        <v>104393.6452674988</v>
      </c>
      <c r="FK65" s="48" cm="1">
        <f t="array" ref="FK65">beneficio_muerte_individual_activo(FK$2,$F65,$D65, Hombres!$A$1:$DW$117, Mujeres!$A$1:$DW$117)</f>
        <v>106036.92375363271</v>
      </c>
      <c r="FL65" s="48" cm="1">
        <f t="array" ref="FL65">beneficio_muerte_individual_activo(FL$2,$F65,$D65, Hombres!$A$1:$DW$117, Mujeres!$A$1:$DW$117)</f>
        <v>106697.5087304539</v>
      </c>
      <c r="FM65" s="48" cm="1">
        <f t="array" ref="FM65">beneficio_muerte_individual_activo(FM$2,$F65,$D65, Hombres!$A$1:$DW$117, Mujeres!$A$1:$DW$117)</f>
        <v>106198.94969516383</v>
      </c>
      <c r="FN65" s="48" cm="1">
        <f t="array" ref="FN65">beneficio_muerte_individual_activo(FN$2,$F65,$D65, Hombres!$A$1:$DW$117, Mujeres!$A$1:$DW$117)</f>
        <v>104476.68057505788</v>
      </c>
      <c r="FO65" s="48" cm="1">
        <f t="array" ref="FO65">beneficio_muerte_individual_activo(FO$2,$F65,$D65, Hombres!$A$1:$DW$117, Mujeres!$A$1:$DW$117)</f>
        <v>101501.45981076162</v>
      </c>
      <c r="FP65" s="48" cm="1">
        <f t="array" ref="FP65">beneficio_muerte_individual_activo(FP$2,$F65,$D65, Hombres!$A$1:$DW$117, Mujeres!$A$1:$DW$117)</f>
        <v>97224.394811602499</v>
      </c>
      <c r="FQ65" s="108" cm="1">
        <f t="array" ref="FQ65">beneficio_muerte_individual_activo(FQ$2,$F65,$D65, Hombres!$A$1:$DW$117, Mujeres!$A$1:$DW$117)</f>
        <v>91597.762224171456</v>
      </c>
      <c r="FR65" s="48" cm="1">
        <f t="array" ref="FR65">beneficio_muerte_individual_activo(FR$2,$F65,$D65, Hombres!$A$1:$DW$117, Mujeres!$A$1:$DW$117)</f>
        <v>84688.929958506022</v>
      </c>
      <c r="FS65" s="48" cm="1">
        <f t="array" ref="FS65">beneficio_muerte_individual_activo(FS$2,$F65,$D65, Hombres!$A$1:$DW$117, Mujeres!$A$1:$DW$117)</f>
        <v>76703.474040149085</v>
      </c>
      <c r="FT65" s="48" cm="1">
        <f t="array" ref="FT65">beneficio_muerte_individual_activo(FT$2,$F65,$D65, Hombres!$A$1:$DW$117, Mujeres!$A$1:$DW$117)</f>
        <v>67910.167696101227</v>
      </c>
      <c r="FU65" s="48" cm="1">
        <f t="array" ref="FU65">beneficio_muerte_individual_activo(FU$2,$F65,$D65, Hombres!$A$1:$DW$117, Mujeres!$A$1:$DW$117)</f>
        <v>58601.960844398614</v>
      </c>
      <c r="FV65" s="48" cm="1">
        <f t="array" ref="FV65">beneficio_muerte_individual_activo(FV$2,$F65,$D65, Hombres!$A$1:$DW$117, Mujeres!$A$1:$DW$117)</f>
        <v>49103.853846693972</v>
      </c>
      <c r="FW65" s="48" cm="1">
        <f t="array" ref="FW65">beneficio_muerte_individual_activo(FW$2,$F65,$D65, Hombres!$A$1:$DW$117, Mujeres!$A$1:$DW$117)</f>
        <v>39799.26114428552</v>
      </c>
      <c r="FX65" s="48" cm="1">
        <f t="array" ref="FX65">beneficio_muerte_individual_activo(FX$2,$F65,$D65, Hombres!$A$1:$DW$117, Mujeres!$A$1:$DW$117)</f>
        <v>31084.01175479162</v>
      </c>
      <c r="FY65" s="48" cm="1">
        <f t="array" ref="FY65">beneficio_muerte_individual_activo(FY$2,$F65,$D65, Hombres!$A$1:$DW$117, Mujeres!$A$1:$DW$117)</f>
        <v>23289.712069994137</v>
      </c>
      <c r="FZ65" s="48" cm="1">
        <f t="array" ref="FZ65">beneficio_muerte_individual_activo(FZ$2,$F65,$D65, Hombres!$A$1:$DW$117, Mujeres!$A$1:$DW$117)</f>
        <v>16646.778051663874</v>
      </c>
      <c r="GA65" s="48" cm="1">
        <f t="array" ref="GA65">beneficio_muerte_individual_activo(GA$2,$F65,$D65, Hombres!$A$1:$DW$117, Mujeres!$A$1:$DW$117)</f>
        <v>11274.728921539743</v>
      </c>
      <c r="GB65" s="48" cm="1">
        <f t="array" ref="GB65">beneficio_muerte_individual_activo(GB$2,$F65,$D65, Hombres!$A$1:$DW$117, Mujeres!$A$1:$DW$117)</f>
        <v>7182.1397382877685</v>
      </c>
      <c r="GC65" s="48" cm="1">
        <f t="array" ref="GC65">beneficio_muerte_individual_activo(GC$2,$F65,$D65, Hombres!$A$1:$DW$117, Mujeres!$A$1:$DW$117)</f>
        <v>4267.3638711639114</v>
      </c>
      <c r="GD65" s="48" cm="1">
        <f t="array" ref="GD65">beneficio_muerte_individual_activo(GD$2,$F65,$D65, Hombres!$A$1:$DW$117, Mujeres!$A$1:$DW$117)</f>
        <v>2341.3189387486991</v>
      </c>
      <c r="GE65" s="48" cm="1">
        <f t="array" ref="GE65">beneficio_muerte_individual_activo(GE$2,$F65,$D65, Hombres!$A$1:$DW$117, Mujeres!$A$1:$DW$117)</f>
        <v>1171.4595498782246</v>
      </c>
      <c r="GF65" s="48" cm="1">
        <f t="array" ref="GF65">beneficio_muerte_individual_activo(GF$2,$F65,$D65, Hombres!$A$1:$DW$117, Mujeres!$A$1:$DW$117)</f>
        <v>526.29068411795731</v>
      </c>
      <c r="GG65" s="48" cm="1">
        <f t="array" ref="GG65">beneficio_muerte_individual_activo(GG$2,$F65,$D65, Hombres!$A$1:$DW$117, Mujeres!$A$1:$DW$117)</f>
        <v>208.27313339290052</v>
      </c>
      <c r="GH65" s="48" cm="1">
        <f t="array" ref="GH65">beneficio_muerte_individual_activo(GH$2,$F65,$D65, Hombres!$A$1:$DW$117, Mujeres!$A$1:$DW$117)</f>
        <v>70.826896578810562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35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0</v>
      </c>
      <c r="AB66" s="48" cm="1">
        <f t="array" ref="AB66">AnualidadActivo(AB$2, $E66, $C66, $B66, $D66, Hombres!$A$1:$DW$117, Mujeres!$A$1:$DW$117)</f>
        <v>6112918.9245107388</v>
      </c>
      <c r="AC66" s="48" cm="1">
        <f t="array" ref="AC66">AnualidadActivo(AC$2, $E66, $C66, $B66, $D66, Hombres!$A$1:$DW$117, Mujeres!$A$1:$DW$117)</f>
        <v>6296306.4922460606</v>
      </c>
      <c r="AD66" s="48" cm="1">
        <f t="array" ref="AD66">AnualidadActivo(AD$2, $E66, $C66, $B66, $D66, Hombres!$A$1:$DW$117, Mujeres!$A$1:$DW$117)</f>
        <v>6485195.6870134426</v>
      </c>
      <c r="AE66" s="48" cm="1">
        <f t="array" ref="AE66">AnualidadActivo(AE$2, $E66, $C66, $B66, $D66, Hombres!$A$1:$DW$117, Mujeres!$A$1:$DW$117)</f>
        <v>6679751.5576238474</v>
      </c>
      <c r="AF66" s="48" cm="1">
        <f t="array" ref="AF66">AnualidadActivo(AF$2, $E66, $C66, $B66, $D66, Hombres!$A$1:$DW$117, Mujeres!$A$1:$DW$117)</f>
        <v>6880144.1043525618</v>
      </c>
      <c r="AG66" s="48" cm="1">
        <f t="array" ref="AG66">AnualidadActivo(AG$2, $E66, $C66, $B66, $D66, Hombres!$A$1:$DW$117, Mujeres!$A$1:$DW$117)</f>
        <v>7017190.9607136752</v>
      </c>
      <c r="AH66" s="48" cm="1">
        <f t="array" ref="AH66">AnualidadActivo(AH$2, $E66, $C66, $B66, $D66, Hombres!$A$1:$DW$117, Mujeres!$A$1:$DW$117)</f>
        <v>7151573.6411208687</v>
      </c>
      <c r="AI66" s="48" cm="1">
        <f t="array" ref="AI66">AnualidadActivo(AI$2, $E66, $C66, $B66, $D66, Hombres!$A$1:$DW$117, Mujeres!$A$1:$DW$117)</f>
        <v>7283310.1831427244</v>
      </c>
      <c r="AJ66" s="48" cm="1">
        <f t="array" ref="AJ66">AnualidadActivo(AJ$2, $E66, $C66, $B66, $D66, Hombres!$A$1:$DW$117, Mujeres!$A$1:$DW$117)</f>
        <v>7412535.7051793803</v>
      </c>
      <c r="AK66" s="48" cm="1">
        <f t="array" ref="AK66">AnualidadActivo(AK$2, $E66, $C66, $B66, $D66, Hombres!$A$1:$DW$117, Mujeres!$A$1:$DW$117)</f>
        <v>7538485.1310731862</v>
      </c>
      <c r="AL66" s="48" cm="1">
        <f t="array" ref="AL66">AnualidadActivo(AL$2, $E66, $C66, $B66, $D66, Hombres!$A$1:$DW$117, Mujeres!$A$1:$DW$117)</f>
        <v>7659278.1832636707</v>
      </c>
      <c r="AM66" s="48" cm="1">
        <f t="array" ref="AM66">AnualidadActivo(AM$2, $E66, $C66, $B66, $D66, Hombres!$A$1:$DW$117, Mujeres!$A$1:$DW$117)</f>
        <v>7772105.9991566073</v>
      </c>
      <c r="AN66" s="48" cm="1">
        <f t="array" ref="AN66">AnualidadActivo(AN$2, $E66, $C66, $B66, $D66, Hombres!$A$1:$DW$117, Mujeres!$A$1:$DW$117)</f>
        <v>7873906.7145363512</v>
      </c>
      <c r="AO66" s="48" cm="1">
        <f t="array" ref="AO66">AnualidadActivo(AO$2, $E66, $C66, $B66, $D66, Hombres!$A$1:$DW$117, Mujeres!$A$1:$DW$117)</f>
        <v>7961775.9623386497</v>
      </c>
      <c r="AP66" s="48" cm="1">
        <f t="array" ref="AP66">AnualidadActivo(AP$2, $E66, $C66, $B66, $D66, Hombres!$A$1:$DW$117, Mujeres!$A$1:$DW$117)</f>
        <v>8033243.7375777224</v>
      </c>
      <c r="AQ66" s="48" cm="1">
        <f t="array" ref="AQ66">AnualidadActivo(AQ$2, $E66, $C66, $B66, $D66, Hombres!$A$1:$DW$117, Mujeres!$A$1:$DW$117)</f>
        <v>8087072.7526160963</v>
      </c>
      <c r="AR66" s="48" cm="1">
        <f t="array" ref="AR66">AnualidadActivo(AR$2, $E66, $C66, $B66, $D66, Hombres!$A$1:$DW$117, Mujeres!$A$1:$DW$117)</f>
        <v>8122977.9727482703</v>
      </c>
      <c r="AS66" s="48" cm="1">
        <f t="array" ref="AS66">AnualidadActivo(AS$2, $E66, $C66, $B66, $D66, Hombres!$A$1:$DW$117, Mujeres!$A$1:$DW$117)</f>
        <v>8140980.6445250455</v>
      </c>
      <c r="AT66" s="48" cm="1">
        <f t="array" ref="AT66">AnualidadActivo(AT$2, $E66, $C66, $B66, $D66, Hombres!$A$1:$DW$117, Mujeres!$A$1:$DW$117)</f>
        <v>8140791.2527513299</v>
      </c>
      <c r="AU66" s="48" cm="1">
        <f t="array" ref="AU66">AnualidadActivo(AU$2, $E66, $C66, $B66, $D66, Hombres!$A$1:$DW$117, Mujeres!$A$1:$DW$117)</f>
        <v>8121002.7313452214</v>
      </c>
      <c r="AV66" s="48" cm="1">
        <f t="array" ref="AV66">AnualidadActivo(AV$2, $E66, $C66, $B66, $D66, Hombres!$A$1:$DW$117, Mujeres!$A$1:$DW$117)</f>
        <v>8065074.4006597884</v>
      </c>
      <c r="AW66" s="48" cm="1">
        <f t="array" ref="AW66">AnualidadActivo(AW$2, $E66, $C66, $B66, $D66, Hombres!$A$1:$DW$117, Mujeres!$A$1:$DW$117)</f>
        <v>7981823.9847661061</v>
      </c>
      <c r="AX66" s="48" cm="1">
        <f t="array" ref="AX66">AnualidadActivo(AX$2, $E66, $C66, $B66, $D66, Hombres!$A$1:$DW$117, Mujeres!$A$1:$DW$117)</f>
        <v>7869563.3579321718</v>
      </c>
      <c r="AY66" s="48" cm="1">
        <f t="array" ref="AY66">AnualidadActivo(AY$2, $E66, $C66, $B66, $D66, Hombres!$A$1:$DW$117, Mujeres!$A$1:$DW$117)</f>
        <v>7726699.761166946</v>
      </c>
      <c r="AZ66" s="48" cm="1">
        <f t="array" ref="AZ66">AnualidadActivo(AZ$2, $E66, $C66, $B66, $D66, Hombres!$A$1:$DW$117, Mujeres!$A$1:$DW$117)</f>
        <v>7551396.3815321904</v>
      </c>
      <c r="BA66" s="48" cm="1">
        <f t="array" ref="BA66">AnualidadActivo(BA$2, $E66, $C66, $B66, $D66, Hombres!$A$1:$DW$117, Mujeres!$A$1:$DW$117)</f>
        <v>7341931.1650036471</v>
      </c>
      <c r="BB66" s="48" cm="1">
        <f t="array" ref="BB66">AnualidadActivo(BB$2, $E66, $C66, $B66, $D66, Hombres!$A$1:$DW$117, Mujeres!$A$1:$DW$117)</f>
        <v>7096898.9479172537</v>
      </c>
      <c r="BC66" s="48" cm="1">
        <f t="array" ref="BC66">AnualidadActivo(BC$2, $E66, $C66, $B66, $D66, Hombres!$A$1:$DW$117, Mujeres!$A$1:$DW$117)</f>
        <v>6815794.6129156817</v>
      </c>
      <c r="BD66" s="48" cm="1">
        <f t="array" ref="BD66">AnualidadActivo(BD$2, $E66, $C66, $B66, $D66, Hombres!$A$1:$DW$117, Mujeres!$A$1:$DW$117)</f>
        <v>6499067.5748609686</v>
      </c>
      <c r="BE66" s="48" cm="1">
        <f t="array" ref="BE66">AnualidadActivo(BE$2, $E66, $C66, $B66, $D66, Hombres!$A$1:$DW$117, Mujeres!$A$1:$DW$117)</f>
        <v>6147836.7631570529</v>
      </c>
      <c r="BF66" s="48" cm="1">
        <f t="array" ref="BF66">AnualidadActivo(BF$2, $E66, $C66, $B66, $D66, Hombres!$A$1:$DW$117, Mujeres!$A$1:$DW$117)</f>
        <v>5764022.6539728902</v>
      </c>
      <c r="BG66" s="48" cm="1">
        <f t="array" ref="BG66">AnualidadActivo(BG$2, $E66, $C66, $B66, $D66, Hombres!$A$1:$DW$117, Mujeres!$A$1:$DW$117)</f>
        <v>5350691.5523958607</v>
      </c>
      <c r="BH66" s="48" cm="1">
        <f t="array" ref="BH66">AnualidadActivo(BH$2, $E66, $C66, $B66, $D66, Hombres!$A$1:$DW$117, Mujeres!$A$1:$DW$117)</f>
        <v>4912510.5688090548</v>
      </c>
      <c r="BI66" s="48" cm="1">
        <f t="array" ref="BI66">AnualidadActivo(BI$2, $E66, $C66, $B66, $D66, Hombres!$A$1:$DW$117, Mujeres!$A$1:$DW$117)</f>
        <v>4455547.7893336853</v>
      </c>
      <c r="BJ66" s="48" cm="1">
        <f t="array" ref="BJ66">AnualidadActivo(BJ$2, $E66, $C66, $B66, $D66, Hombres!$A$1:$DW$117, Mujeres!$A$1:$DW$117)</f>
        <v>3986709.5963954753</v>
      </c>
      <c r="BK66" s="48" cm="1">
        <f t="array" ref="BK66">AnualidadActivo(BK$2, $E66, $C66, $B66, $D66, Hombres!$A$1:$DW$117, Mujeres!$A$1:$DW$117)</f>
        <v>3513571.4782378776</v>
      </c>
      <c r="BL66" s="48" cm="1">
        <f t="array" ref="BL66">AnualidadActivo(BL$2, $E66, $C66, $B66, $D66, Hombres!$A$1:$DW$117, Mujeres!$A$1:$DW$117)</f>
        <v>3044484.2230406175</v>
      </c>
      <c r="BM66" s="48" cm="1">
        <f t="array" ref="BM66">AnualidadActivo(BM$2, $E66, $C66, $B66, $D66, Hombres!$A$1:$DW$117, Mujeres!$A$1:$DW$117)</f>
        <v>2588593.6049355078</v>
      </c>
      <c r="BN66" s="48" cm="1">
        <f t="array" ref="BN66">AnualidadActivo(BN$2, $E66, $C66, $B66, $D66, Hombres!$A$1:$DW$117, Mujeres!$A$1:$DW$117)</f>
        <v>2155176.3434694749</v>
      </c>
      <c r="BO66" s="48" cm="1">
        <f t="array" ref="BO66">AnualidadActivo(BO$2, $E66, $C66, $B66, $D66, Hombres!$A$1:$DW$117, Mujeres!$A$1:$DW$117)</f>
        <v>1752715.7928260395</v>
      </c>
      <c r="BP66" s="48" cm="1">
        <f t="array" ref="BP66">AnualidadActivo(BP$2, $E66, $C66, $B66, $D66, Hombres!$A$1:$DW$117, Mujeres!$A$1:$DW$117)</f>
        <v>1388379.7495029981</v>
      </c>
      <c r="BQ66" s="48" cm="1">
        <f t="array" ref="BQ66">AnualidadActivo(BQ$2, $E66, $C66, $B66, $D66, Hombres!$A$1:$DW$117, Mujeres!$A$1:$DW$117)</f>
        <v>1067733.3241778628</v>
      </c>
      <c r="BR66" s="48" cm="1">
        <f t="array" ref="BR66">AnualidadActivo(BR$2, $E66, $C66, $B66, $D66, Hombres!$A$1:$DW$117, Mujeres!$A$1:$DW$117)</f>
        <v>794393.26646193257</v>
      </c>
      <c r="BS66" s="48" cm="1">
        <f t="array" ref="BS66">AnualidadActivo(BS$2, $E66, $C66, $B66, $D66, Hombres!$A$1:$DW$117, Mujeres!$A$1:$DW$117)</f>
        <v>569524.08330933703</v>
      </c>
      <c r="BT66" s="48" cm="1">
        <f t="array" ref="BT66">AnualidadActivo(BT$2, $E66, $C66, $B66, $D66, Hombres!$A$1:$DW$117, Mujeres!$A$1:$DW$117)</f>
        <v>391642.99753045355</v>
      </c>
      <c r="BU66" s="48" cm="1">
        <f t="array" ref="BU66">AnualidadActivo(BU$2, $E66, $C66, $B66, $D66, Hombres!$A$1:$DW$117, Mujeres!$A$1:$DW$117)</f>
        <v>256925.87265915464</v>
      </c>
      <c r="BV66" s="48" cm="1">
        <f t="array" ref="BV66">AnualidadActivo(BV$2, $E66, $C66, $B66, $D66, Hombres!$A$1:$DW$117, Mujeres!$A$1:$DW$117)</f>
        <v>159780.63681279315</v>
      </c>
      <c r="BW66" s="48" cm="1">
        <f t="array" ref="BW66">AnualidadActivo(BW$2, $E66, $C66, $B66, $D66, Hombres!$A$1:$DW$117, Mujeres!$A$1:$DW$117)</f>
        <v>93524.523016941923</v>
      </c>
      <c r="BX66" s="48" cm="1">
        <f t="array" ref="BX66">AnualidadActivo(BX$2, $E66, $C66, $B66, $D66, Hombres!$A$1:$DW$117, Mujeres!$A$1:$DW$117)</f>
        <v>51097.875180995798</v>
      </c>
      <c r="BY66" s="48" cm="1">
        <f t="array" ref="BY66">AnualidadActivo(BY$2, $E66, $C66, $B66, $D66, Hombres!$A$1:$DW$117, Mujeres!$A$1:$DW$117)</f>
        <v>25799.213245806666</v>
      </c>
      <c r="BZ66" s="48" cm="1">
        <f t="array" ref="BZ66">AnualidadActivo(BZ$2, $E66, $C66, $B66, $D66, Hombres!$A$1:$DW$117, Mujeres!$A$1:$DW$117)</f>
        <v>0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15463</v>
      </c>
      <c r="DG66" s="48" cm="1">
        <f t="array" ref="DG66">beneficio_muerte_individual_activo(DG$2,$F66,$D66, Hombres!$A$1:$DW$117, Mujeres!$A$1:$DW$117)</f>
        <v>16518.257164299997</v>
      </c>
      <c r="DH66" s="48" cm="1">
        <f t="array" ref="DH66">beneficio_muerte_individual_activo(DH$2,$F66,$D66, Hombres!$A$1:$DW$117, Mujeres!$A$1:$DW$117)</f>
        <v>17640.440952061002</v>
      </c>
      <c r="DI66" s="48" cm="1">
        <f t="array" ref="DI66">beneficio_muerte_individual_activo(DI$2,$F66,$D66, Hombres!$A$1:$DW$117, Mujeres!$A$1:$DW$117)</f>
        <v>18720.84562423336</v>
      </c>
      <c r="DJ66" s="48" cm="1">
        <f t="array" ref="DJ66">beneficio_muerte_individual_activo(DJ$2,$F66,$D66, Hombres!$A$1:$DW$117, Mujeres!$A$1:$DW$117)</f>
        <v>19701.97153775633</v>
      </c>
      <c r="DK66" s="48" cm="1">
        <f t="array" ref="DK66">beneficio_muerte_individual_activo(DK$2,$F66,$D66, Hombres!$A$1:$DW$117, Mujeres!$A$1:$DW$117)</f>
        <v>20732.381709913141</v>
      </c>
      <c r="DL66" s="48" cm="1">
        <f t="array" ref="DL66">beneficio_muerte_individual_activo(DL$2,$F66,$D66, Hombres!$A$1:$DW$117, Mujeres!$A$1:$DW$117)</f>
        <v>21939.581228559146</v>
      </c>
      <c r="DM66" s="48" cm="1">
        <f t="array" ref="DM66">beneficio_muerte_individual_activo(DM$2,$F66,$D66, Hombres!$A$1:$DW$117, Mujeres!$A$1:$DW$117)</f>
        <v>23511.822413282251</v>
      </c>
      <c r="DN66" s="48" cm="1">
        <f t="array" ref="DN66">beneficio_muerte_individual_activo(DN$2,$F66,$D66, Hombres!$A$1:$DW$117, Mujeres!$A$1:$DW$117)</f>
        <v>25498.935259254326</v>
      </c>
      <c r="DO66" s="48" cm="1">
        <f t="array" ref="DO66">beneficio_muerte_individual_activo(DO$2,$F66,$D66, Hombres!$A$1:$DW$117, Mujeres!$A$1:$DW$117)</f>
        <v>27822.614394446624</v>
      </c>
      <c r="DP66" s="48" cm="1">
        <f t="array" ref="DP66">beneficio_muerte_individual_activo(DP$2,$F66,$D66, Hombres!$A$1:$DW$117, Mujeres!$A$1:$DW$117)</f>
        <v>30224.066114200152</v>
      </c>
      <c r="DQ66" s="48" cm="1">
        <f t="array" ref="DQ66">beneficio_muerte_individual_activo(DQ$2,$F66,$D66, Hombres!$A$1:$DW$117, Mujeres!$A$1:$DW$117)</f>
        <v>32576.959970096163</v>
      </c>
      <c r="DR66" s="48" cm="1">
        <f t="array" ref="DR66">beneficio_muerte_individual_activo(DR$2,$F66,$D66, Hombres!$A$1:$DW$117, Mujeres!$A$1:$DW$117)</f>
        <v>34938.391041181188</v>
      </c>
      <c r="DS66" s="48" cm="1">
        <f t="array" ref="DS66">beneficio_muerte_individual_activo(DS$2,$F66,$D66, Hombres!$A$1:$DW$117, Mujeres!$A$1:$DW$117)</f>
        <v>37269.430621744665</v>
      </c>
      <c r="DT66" s="48" cm="1">
        <f t="array" ref="DT66">beneficio_muerte_individual_activo(DT$2,$F66,$D66, Hombres!$A$1:$DW$117, Mujeres!$A$1:$DW$117)</f>
        <v>39558.909186533856</v>
      </c>
      <c r="DU66" s="48" cm="1">
        <f t="array" ref="DU66">beneficio_muerte_individual_activo(DU$2,$F66,$D66, Hombres!$A$1:$DW$117, Mujeres!$A$1:$DW$117)</f>
        <v>42019.497256645234</v>
      </c>
      <c r="DV66" s="48" cm="1">
        <f t="array" ref="DV66">beneficio_muerte_individual_activo(DV$2,$F66,$D66, Hombres!$A$1:$DW$117, Mujeres!$A$1:$DW$117)</f>
        <v>26870.931198654023</v>
      </c>
      <c r="DW66" s="48" cm="1">
        <f t="array" ref="DW66">beneficio_muerte_individual_activo(DW$2,$F66,$D66, Hombres!$A$1:$DW$117, Mujeres!$A$1:$DW$117)</f>
        <v>28636.866132231542</v>
      </c>
      <c r="DX66" s="48" cm="1">
        <f t="array" ref="DX66">beneficio_muerte_individual_activo(DX$2,$F66,$D66, Hombres!$A$1:$DW$117, Mujeres!$A$1:$DW$117)</f>
        <v>30241.360746300761</v>
      </c>
      <c r="DY66" s="48" cm="1">
        <f t="array" ref="DY66">beneficio_muerte_individual_activo(DY$2,$F66,$D66, Hombres!$A$1:$DW$117, Mujeres!$A$1:$DW$117)</f>
        <v>31652.044023509417</v>
      </c>
      <c r="DZ66" s="48" cm="1">
        <f t="array" ref="DZ66">beneficio_muerte_individual_activo(DZ$2,$F66,$D66, Hombres!$A$1:$DW$117, Mujeres!$A$1:$DW$117)</f>
        <v>33192.323404802111</v>
      </c>
      <c r="EA66" s="48" cm="1">
        <f t="array" ref="EA66">beneficio_muerte_individual_activo(EA$2,$F66,$D66, Hombres!$A$1:$DW$117, Mujeres!$A$1:$DW$117)</f>
        <v>35211.564599734316</v>
      </c>
      <c r="EB66" s="48" cm="1">
        <f t="array" ref="EB66">beneficio_muerte_individual_activo(EB$2,$F66,$D66, Hombres!$A$1:$DW$117, Mujeres!$A$1:$DW$117)</f>
        <v>37946.204167303535</v>
      </c>
      <c r="EC66" s="48" cm="1">
        <f t="array" ref="EC66">beneficio_muerte_individual_activo(EC$2,$F66,$D66, Hombres!$A$1:$DW$117, Mujeres!$A$1:$DW$117)</f>
        <v>41380.926447113132</v>
      </c>
      <c r="ED66" s="48" cm="1">
        <f t="array" ref="ED66">beneficio_muerte_individual_activo(ED$2,$F66,$D66, Hombres!$A$1:$DW$117, Mujeres!$A$1:$DW$117)</f>
        <v>45370.467753915895</v>
      </c>
      <c r="EE66" s="48" cm="1">
        <f t="array" ref="EE66">beneficio_muerte_individual_activo(EE$2,$F66,$D66, Hombres!$A$1:$DW$117, Mujeres!$A$1:$DW$117)</f>
        <v>49701.822666426902</v>
      </c>
      <c r="EF66" s="48" cm="1">
        <f t="array" ref="EF66">beneficio_muerte_individual_activo(EF$2,$F66,$D66, Hombres!$A$1:$DW$117, Mujeres!$A$1:$DW$117)</f>
        <v>53957.21636402516</v>
      </c>
      <c r="EG66" s="48" cm="1">
        <f t="array" ref="EG66">beneficio_muerte_individual_activo(EG$2,$F66,$D66, Hombres!$A$1:$DW$117, Mujeres!$A$1:$DW$117)</f>
        <v>57854.231332678224</v>
      </c>
      <c r="EH66" s="48" cm="1">
        <f t="array" ref="EH66">beneficio_muerte_individual_activo(EH$2,$F66,$D66, Hombres!$A$1:$DW$117, Mujeres!$A$1:$DW$117)</f>
        <v>61326.573723575872</v>
      </c>
      <c r="EI66" s="48" cm="1">
        <f t="array" ref="EI66">beneficio_muerte_individual_activo(EI$2,$F66,$D66, Hombres!$A$1:$DW$117, Mujeres!$A$1:$DW$117)</f>
        <v>64482.252608368522</v>
      </c>
      <c r="EJ66" s="48" cm="1">
        <f t="array" ref="EJ66">beneficio_muerte_individual_activo(EJ$2,$F66,$D66, Hombres!$A$1:$DW$117, Mujeres!$A$1:$DW$117)</f>
        <v>67622.689829885727</v>
      </c>
      <c r="EK66" s="48" cm="1">
        <f t="array" ref="EK66">beneficio_muerte_individual_activo(EK$2,$F66,$D66, Hombres!$A$1:$DW$117, Mujeres!$A$1:$DW$117)</f>
        <v>74492.516269225787</v>
      </c>
      <c r="EL66" s="48" cm="1">
        <f t="array" ref="EL66">beneficio_muerte_individual_activo(EL$2,$F66,$D66, Hombres!$A$1:$DW$117, Mujeres!$A$1:$DW$117)</f>
        <v>78514.157044501728</v>
      </c>
      <c r="EM66" s="48" cm="1">
        <f t="array" ref="EM66">beneficio_muerte_individual_activo(EM$2,$F66,$D66, Hombres!$A$1:$DW$117, Mujeres!$A$1:$DW$117)</f>
        <v>82441.900107505804</v>
      </c>
      <c r="EN66" s="48" cm="1">
        <f t="array" ref="EN66">beneficio_muerte_individual_activo(EN$2,$F66,$D66, Hombres!$A$1:$DW$117, Mujeres!$A$1:$DW$117)</f>
        <v>86238.64642623924</v>
      </c>
      <c r="EO66" s="48" cm="1">
        <f t="array" ref="EO66">beneficio_muerte_individual_activo(EO$2,$F66,$D66, Hombres!$A$1:$DW$117, Mujeres!$A$1:$DW$117)</f>
        <v>89947.271124658204</v>
      </c>
      <c r="EP66" s="48" cm="1">
        <f t="array" ref="EP66">beneficio_muerte_individual_activo(EP$2,$F66,$D66, Hombres!$A$1:$DW$117, Mujeres!$A$1:$DW$117)</f>
        <v>93527.337190699429</v>
      </c>
      <c r="EQ66" s="48" cm="1">
        <f t="array" ref="EQ66">beneficio_muerte_individual_activo(EQ$2,$F66,$D66, Hombres!$A$1:$DW$117, Mujeres!$A$1:$DW$117)</f>
        <v>96901.753590851789</v>
      </c>
      <c r="ER66" s="48" cm="1">
        <f t="array" ref="ER66">beneficio_muerte_individual_activo(ER$2,$F66,$D66, Hombres!$A$1:$DW$117, Mujeres!$A$1:$DW$117)</f>
        <v>99886.647485826819</v>
      </c>
      <c r="ES66" s="48" cm="1">
        <f t="array" ref="ES66">beneficio_muerte_individual_activo(ES$2,$F66,$D66, Hombres!$A$1:$DW$117, Mujeres!$A$1:$DW$117)</f>
        <v>102314.80093174534</v>
      </c>
      <c r="ET66" s="48" cm="1">
        <f t="array" ref="ET66">beneficio_muerte_individual_activo(ET$2,$F66,$D66, Hombres!$A$1:$DW$117, Mujeres!$A$1:$DW$117)</f>
        <v>104099.83823902096</v>
      </c>
      <c r="EU66" s="48" cm="1">
        <f t="array" ref="EU66">beneficio_muerte_individual_activo(EU$2,$F66,$D66, Hombres!$A$1:$DW$117, Mujeres!$A$1:$DW$117)</f>
        <v>105147.20166163359</v>
      </c>
      <c r="EV66" s="48" cm="1">
        <f t="array" ref="EV66">beneficio_muerte_individual_activo(EV$2,$F66,$D66, Hombres!$A$1:$DW$117, Mujeres!$A$1:$DW$117)</f>
        <v>105318.7818747058</v>
      </c>
      <c r="EW66" s="48" cm="1">
        <f t="array" ref="EW66">beneficio_muerte_individual_activo(EW$2,$F66,$D66, Hombres!$A$1:$DW$117, Mujeres!$A$1:$DW$117)</f>
        <v>104422.70536252487</v>
      </c>
      <c r="EX66" s="48" cm="1">
        <f t="array" ref="EX66">beneficio_muerte_individual_activo(EX$2,$F66,$D66, Hombres!$A$1:$DW$117, Mujeres!$A$1:$DW$117)</f>
        <v>102335.70247768846</v>
      </c>
      <c r="EY66" s="48" cm="1">
        <f t="array" ref="EY66">beneficio_muerte_individual_activo(EY$2,$F66,$D66, Hombres!$A$1:$DW$117, Mujeres!$A$1:$DW$117)</f>
        <v>99053.622827272469</v>
      </c>
      <c r="EZ66" s="48" cm="1">
        <f t="array" ref="EZ66">beneficio_muerte_individual_activo(EZ$2,$F66,$D66, Hombres!$A$1:$DW$117, Mujeres!$A$1:$DW$117)</f>
        <v>94609.893576298899</v>
      </c>
      <c r="FA66" s="48" cm="1">
        <f t="array" ref="FA66">beneficio_muerte_individual_activo(FA$2,$F66,$D66, Hombres!$A$1:$DW$117, Mujeres!$A$1:$DW$117)</f>
        <v>89026.915753410794</v>
      </c>
      <c r="FB66" s="48" cm="1">
        <f t="array" ref="FB66">beneficio_muerte_individual_activo(FB$2,$F66,$D66, Hombres!$A$1:$DW$117, Mujeres!$A$1:$DW$117)</f>
        <v>82331.181675618995</v>
      </c>
      <c r="FC66" s="48" cm="1">
        <f t="array" ref="FC66">beneficio_muerte_individual_activo(FC$2,$F66,$D66, Hombres!$A$1:$DW$117, Mujeres!$A$1:$DW$117)</f>
        <v>74652.744003707048</v>
      </c>
      <c r="FD66" s="48" cm="1">
        <f t="array" ref="FD66">beneficio_muerte_individual_activo(FD$2,$F66,$D66, Hombres!$A$1:$DW$117, Mujeres!$A$1:$DW$117)</f>
        <v>66244.290032952369</v>
      </c>
      <c r="FE66" s="48" cm="1">
        <f t="array" ref="FE66">beneficio_muerte_individual_activo(FE$2,$F66,$D66, Hombres!$A$1:$DW$117, Mujeres!$A$1:$DW$117)</f>
        <v>57403.288460205113</v>
      </c>
      <c r="FF66" s="48" cm="1">
        <f t="array" ref="FF66">beneficio_muerte_individual_activo(FF$2,$F66,$D66, Hombres!$A$1:$DW$117, Mujeres!$A$1:$DW$117)</f>
        <v>48430.072958309996</v>
      </c>
      <c r="FG66" s="48" cm="1">
        <f t="array" ref="FG66">beneficio_muerte_individual_activo(FG$2,$F66,$D66, Hombres!$A$1:$DW$117, Mujeres!$A$1:$DW$117)</f>
        <v>39631.588099401168</v>
      </c>
      <c r="FH66" s="48" cm="1">
        <f t="array" ref="FH66">beneficio_muerte_individual_activo(FH$2,$F66,$D66, Hombres!$A$1:$DW$117, Mujeres!$A$1:$DW$117)</f>
        <v>31336.641868527677</v>
      </c>
      <c r="FI66" s="48" cm="1">
        <f t="array" ref="FI66">beneficio_muerte_individual_activo(FI$2,$F66,$D66, Hombres!$A$1:$DW$117, Mujeres!$A$1:$DW$117)</f>
        <v>23850.550803412207</v>
      </c>
      <c r="FJ66" s="48" cm="1">
        <f t="array" ref="FJ66">beneficio_muerte_individual_activo(FJ$2,$F66,$D66, Hombres!$A$1:$DW$117, Mujeres!$A$1:$DW$117)</f>
        <v>17395.565733417683</v>
      </c>
      <c r="FK66" s="48" cm="1">
        <f t="array" ref="FK66">beneficio_muerte_individual_activo(FK$2,$F66,$D66, Hombres!$A$1:$DW$117, Mujeres!$A$1:$DW$117)</f>
        <v>12090.498073043898</v>
      </c>
      <c r="FL66" s="48" cm="1">
        <f t="array" ref="FL66">beneficio_muerte_individual_activo(FL$2,$F66,$D66, Hombres!$A$1:$DW$117, Mujeres!$A$1:$DW$117)</f>
        <v>7954.0310859152141</v>
      </c>
      <c r="FM66" s="48" cm="1">
        <f t="array" ref="FM66">beneficio_muerte_individual_activo(FM$2,$F66,$D66, Hombres!$A$1:$DW$117, Mujeres!$A$1:$DW$117)</f>
        <v>4916.299200668539</v>
      </c>
      <c r="FN66" s="48" cm="1">
        <f t="array" ref="FN66">beneficio_muerte_individual_activo(FN$2,$F66,$D66, Hombres!$A$1:$DW$117, Mujeres!$A$1:$DW$117)</f>
        <v>2831.3799288677274</v>
      </c>
      <c r="FO66" s="48" cm="1">
        <f t="array" ref="FO66">beneficio_muerte_individual_activo(FO$2,$F66,$D66, Hombres!$A$1:$DW$117, Mujeres!$A$1:$DW$117)</f>
        <v>1504.2474288588096</v>
      </c>
      <c r="FP66" s="48" cm="1">
        <f t="array" ref="FP66">beneficio_muerte_individual_activo(FP$2,$F66,$D66, Hombres!$A$1:$DW$117, Mujeres!$A$1:$DW$117)</f>
        <v>728.09401265226427</v>
      </c>
      <c r="FQ66" s="108" cm="1">
        <f t="array" ref="FQ66">beneficio_muerte_individual_activo(FQ$2,$F66,$D66, Hombres!$A$1:$DW$117, Mujeres!$A$1:$DW$117)</f>
        <v>316.1435930309226</v>
      </c>
      <c r="FR66" s="48" cm="1">
        <f t="array" ref="FR66">beneficio_muerte_individual_activo(FR$2,$F66,$D66, Hombres!$A$1:$DW$117, Mujeres!$A$1:$DW$117)</f>
        <v>120.81047245225774</v>
      </c>
      <c r="FS66" s="48" cm="1">
        <f t="array" ref="FS66">beneficio_muerte_individual_activo(FS$2,$F66,$D66, Hombres!$A$1:$DW$117, Mujeres!$A$1:$DW$117)</f>
        <v>39.637795309016617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35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0</v>
      </c>
      <c r="AO67" s="48" cm="1">
        <f t="array" ref="AO67">AnualidadActivo(AO$2, $E67, $C67, $B67, $D67, Hombres!$A$1:$DW$117, Mujeres!$A$1:$DW$117)</f>
        <v>27092535.564629674</v>
      </c>
      <c r="AP67" s="48" cm="1">
        <f t="array" ref="AP67">AnualidadActivo(AP$2, $E67, $C67, $B67, $D67, Hombres!$A$1:$DW$117, Mujeres!$A$1:$DW$117)</f>
        <v>27905311.631568562</v>
      </c>
      <c r="AQ67" s="48" cm="1">
        <f t="array" ref="AQ67">AnualidadActivo(AQ$2, $E67, $C67, $B67, $D67, Hombres!$A$1:$DW$117, Mujeres!$A$1:$DW$117)</f>
        <v>28742470.980515622</v>
      </c>
      <c r="AR67" s="48" cm="1">
        <f t="array" ref="AR67">AnualidadActivo(AR$2, $E67, $C67, $B67, $D67, Hombres!$A$1:$DW$117, Mujeres!$A$1:$DW$117)</f>
        <v>29604745.109931093</v>
      </c>
      <c r="AS67" s="48" cm="1">
        <f t="array" ref="AS67">AnualidadActivo(AS$2, $E67, $C67, $B67, $D67, Hombres!$A$1:$DW$117, Mujeres!$A$1:$DW$117)</f>
        <v>30492887.463229023</v>
      </c>
      <c r="AT67" s="48" cm="1">
        <f t="array" ref="AT67">AnualidadActivo(AT$2, $E67, $C67, $B67, $D67, Hombres!$A$1:$DW$117, Mujeres!$A$1:$DW$117)</f>
        <v>31143051.869872227</v>
      </c>
      <c r="AU67" s="48" cm="1">
        <f t="array" ref="AU67">AnualidadActivo(AU$2, $E67, $C67, $B67, $D67, Hombres!$A$1:$DW$117, Mujeres!$A$1:$DW$117)</f>
        <v>31786883.081246249</v>
      </c>
      <c r="AV67" s="48" cm="1">
        <f t="array" ref="AV67">AnualidadActivo(AV$2, $E67, $C67, $B67, $D67, Hombres!$A$1:$DW$117, Mujeres!$A$1:$DW$117)</f>
        <v>32424691.181500673</v>
      </c>
      <c r="AW67" s="48" cm="1">
        <f t="array" ref="AW67">AnualidadActivo(AW$2, $E67, $C67, $B67, $D67, Hombres!$A$1:$DW$117, Mujeres!$A$1:$DW$117)</f>
        <v>33056911.701120518</v>
      </c>
      <c r="AX67" s="48" cm="1">
        <f t="array" ref="AX67">AnualidadActivo(AX$2, $E67, $C67, $B67, $D67, Hombres!$A$1:$DW$117, Mujeres!$A$1:$DW$117)</f>
        <v>33680546.670476533</v>
      </c>
      <c r="AY67" s="48" cm="1">
        <f t="array" ref="AY67">AnualidadActivo(AY$2, $E67, $C67, $B67, $D67, Hombres!$A$1:$DW$117, Mujeres!$A$1:$DW$117)</f>
        <v>34288592.997223973</v>
      </c>
      <c r="AZ67" s="48" cm="1">
        <f t="array" ref="AZ67">AnualidadActivo(AZ$2, $E67, $C67, $B67, $D67, Hombres!$A$1:$DW$117, Mujeres!$A$1:$DW$117)</f>
        <v>34869710.585166045</v>
      </c>
      <c r="BA67" s="48" cm="1">
        <f t="array" ref="BA67">AnualidadActivo(BA$2, $E67, $C67, $B67, $D67, Hombres!$A$1:$DW$117, Mujeres!$A$1:$DW$117)</f>
        <v>35410218.750916615</v>
      </c>
      <c r="BB67" s="48" cm="1">
        <f t="array" ref="BB67">AnualidadActivo(BB$2, $E67, $C67, $B67, $D67, Hombres!$A$1:$DW$117, Mujeres!$A$1:$DW$117)</f>
        <v>35896274.002501823</v>
      </c>
      <c r="BC67" s="48" cm="1">
        <f t="array" ref="BC67">AnualidadActivo(BC$2, $E67, $C67, $B67, $D67, Hombres!$A$1:$DW$117, Mujeres!$A$1:$DW$117)</f>
        <v>36316526.256136358</v>
      </c>
      <c r="BD67" s="48" cm="1">
        <f t="array" ref="BD67">AnualidadActivo(BD$2, $E67, $C67, $B67, $D67, Hombres!$A$1:$DW$117, Mujeres!$A$1:$DW$117)</f>
        <v>36666355.363925941</v>
      </c>
      <c r="BE67" s="48" cm="1">
        <f t="array" ref="BE67">AnualidadActivo(BE$2, $E67, $C67, $B67, $D67, Hombres!$A$1:$DW$117, Mujeres!$A$1:$DW$117)</f>
        <v>36945362.311782658</v>
      </c>
      <c r="BF67" s="48" cm="1">
        <f t="array" ref="BF67">AnualidadActivo(BF$2, $E67, $C67, $B67, $D67, Hombres!$A$1:$DW$117, Mujeres!$A$1:$DW$117)</f>
        <v>37153124.741469778</v>
      </c>
      <c r="BG67" s="48" cm="1">
        <f t="array" ref="BG67">AnualidadActivo(BG$2, $E67, $C67, $B67, $D67, Hombres!$A$1:$DW$117, Mujeres!$A$1:$DW$117)</f>
        <v>37286951.299922921</v>
      </c>
      <c r="BH67" s="48" cm="1">
        <f t="array" ref="BH67">AnualidadActivo(BH$2, $E67, $C67, $B67, $D67, Hombres!$A$1:$DW$117, Mujeres!$A$1:$DW$117)</f>
        <v>37340396.99901209</v>
      </c>
      <c r="BI67" s="48" cm="1">
        <f t="array" ref="BI67">AnualidadActivo(BI$2, $E67, $C67, $B67, $D67, Hombres!$A$1:$DW$117, Mujeres!$A$1:$DW$117)</f>
        <v>37237765.386904016</v>
      </c>
      <c r="BJ67" s="48" cm="1">
        <f t="array" ref="BJ67">AnualidadActivo(BJ$2, $E67, $C67, $B67, $D67, Hombres!$A$1:$DW$117, Mujeres!$A$1:$DW$117)</f>
        <v>37020984.022766955</v>
      </c>
      <c r="BK67" s="48" cm="1">
        <f t="array" ref="BK67">AnualidadActivo(BK$2, $E67, $C67, $B67, $D67, Hombres!$A$1:$DW$117, Mujeres!$A$1:$DW$117)</f>
        <v>36680370.089922518</v>
      </c>
      <c r="BL67" s="48" cm="1">
        <f t="array" ref="BL67">AnualidadActivo(BL$2, $E67, $C67, $B67, $D67, Hombres!$A$1:$DW$117, Mujeres!$A$1:$DW$117)</f>
        <v>36204619.894357748</v>
      </c>
      <c r="BM67" s="48" cm="1">
        <f t="array" ref="BM67">AnualidadActivo(BM$2, $E67, $C67, $B67, $D67, Hombres!$A$1:$DW$117, Mujeres!$A$1:$DW$117)</f>
        <v>35582547.155299969</v>
      </c>
      <c r="BN67" s="48" cm="1">
        <f t="array" ref="BN67">AnualidadActivo(BN$2, $E67, $C67, $B67, $D67, Hombres!$A$1:$DW$117, Mujeres!$A$1:$DW$117)</f>
        <v>34805537.833753645</v>
      </c>
      <c r="BO67" s="48" cm="1">
        <f t="array" ref="BO67">AnualidadActivo(BO$2, $E67, $C67, $B67, $D67, Hombres!$A$1:$DW$117, Mujeres!$A$1:$DW$117)</f>
        <v>33865422.854095049</v>
      </c>
      <c r="BP67" s="48" cm="1">
        <f t="array" ref="BP67">AnualidadActivo(BP$2, $E67, $C67, $B67, $D67, Hombres!$A$1:$DW$117, Mujeres!$A$1:$DW$117)</f>
        <v>32754527.937819134</v>
      </c>
      <c r="BQ67" s="48" cm="1">
        <f t="array" ref="BQ67">AnualidadActivo(BQ$2, $E67, $C67, $B67, $D67, Hombres!$A$1:$DW$117, Mujeres!$A$1:$DW$117)</f>
        <v>31467627.657865155</v>
      </c>
      <c r="BR67" s="48" cm="1">
        <f t="array" ref="BR67">AnualidadActivo(BR$2, $E67, $C67, $B67, $D67, Hombres!$A$1:$DW$117, Mujeres!$A$1:$DW$117)</f>
        <v>30004993.758427262</v>
      </c>
      <c r="BS67" s="48" cm="1">
        <f t="array" ref="BS67">AnualidadActivo(BS$2, $E67, $C67, $B67, $D67, Hombres!$A$1:$DW$117, Mujeres!$A$1:$DW$117)</f>
        <v>28373137.697137371</v>
      </c>
      <c r="BT67" s="48" cm="1">
        <f t="array" ref="BT67">AnualidadActivo(BT$2, $E67, $C67, $B67, $D67, Hombres!$A$1:$DW$117, Mujeres!$A$1:$DW$117)</f>
        <v>26582735.706814367</v>
      </c>
      <c r="BU67" s="48" cm="1">
        <f t="array" ref="BU67">AnualidadActivo(BU$2, $E67, $C67, $B67, $D67, Hombres!$A$1:$DW$117, Mujeres!$A$1:$DW$117)</f>
        <v>24648416.785696086</v>
      </c>
      <c r="BV67" s="48" cm="1">
        <f t="array" ref="BV67">AnualidadActivo(BV$2, $E67, $C67, $B67, $D67, Hombres!$A$1:$DW$117, Mujeres!$A$1:$DW$117)</f>
        <v>22590669.393992536</v>
      </c>
      <c r="BW67" s="48" cm="1">
        <f t="array" ref="BW67">AnualidadActivo(BW$2, $E67, $C67, $B67, $D67, Hombres!$A$1:$DW$117, Mujeres!$A$1:$DW$117)</f>
        <v>20438036.541008193</v>
      </c>
      <c r="BX67" s="48" cm="1">
        <f t="array" ref="BX67">AnualidadActivo(BX$2, $E67, $C67, $B67, $D67, Hombres!$A$1:$DW$117, Mujeres!$A$1:$DW$117)</f>
        <v>18226016.973139439</v>
      </c>
      <c r="BY67" s="48" cm="1">
        <f t="array" ref="BY67">AnualidadActivo(BY$2, $E67, $C67, $B67, $D67, Hombres!$A$1:$DW$117, Mujeres!$A$1:$DW$117)</f>
        <v>15994094.930992303</v>
      </c>
      <c r="BZ67" s="48" cm="1">
        <f t="array" ref="BZ67">AnualidadActivo(BZ$2, $E67, $C67, $B67, $D67, Hombres!$A$1:$DW$117, Mujeres!$A$1:$DW$117)</f>
        <v>13784387.609727034</v>
      </c>
      <c r="CA67" s="48" cm="1">
        <f t="array" ref="CA67">AnualidadActivo(CA$2, $E67, $C67, $B67, $D67, Hombres!$A$1:$DW$117, Mujeres!$A$1:$DW$117)</f>
        <v>11641373.750008827</v>
      </c>
      <c r="CB67" s="48" cm="1">
        <f t="array" ref="CB67">AnualidadActivo(CB$2, $E67, $C67, $B67, $D67, Hombres!$A$1:$DW$117, Mujeres!$A$1:$DW$117)</f>
        <v>9610805.2362395152</v>
      </c>
      <c r="CC67" s="48" cm="1">
        <f t="array" ref="CC67">AnualidadActivo(CC$2, $E67, $C67, $B67, $D67, Hombres!$A$1:$DW$117, Mujeres!$A$1:$DW$117)</f>
        <v>7735675.6543280901</v>
      </c>
      <c r="CD67" s="48" cm="1">
        <f t="array" ref="CD67">AnualidadActivo(CD$2, $E67, $C67, $B67, $D67, Hombres!$A$1:$DW$117, Mujeres!$A$1:$DW$117)</f>
        <v>6051702.2228941489</v>
      </c>
      <c r="CE67" s="48" cm="1">
        <f t="array" ref="CE67">AnualidadActivo(CE$2, $E67, $C67, $B67, $D67, Hombres!$A$1:$DW$117, Mujeres!$A$1:$DW$117)</f>
        <v>4584815.2278476665</v>
      </c>
      <c r="CF67" s="48" cm="1">
        <f t="array" ref="CF67">AnualidadActivo(CF$2, $E67, $C67, $B67, $D67, Hombres!$A$1:$DW$117, Mujeres!$A$1:$DW$117)</f>
        <v>3349853.0659268009</v>
      </c>
      <c r="CG67" s="48" cm="1">
        <f t="array" ref="CG67">AnualidadActivo(CG$2, $E67, $C67, $B67, $D67, Hombres!$A$1:$DW$117, Mujeres!$A$1:$DW$117)</f>
        <v>2349552.8724353774</v>
      </c>
      <c r="CH67" s="48" cm="1">
        <f t="array" ref="CH67">AnualidadActivo(CH$2, $E67, $C67, $B67, $D67, Hombres!$A$1:$DW$117, Mujeres!$A$1:$DW$117)</f>
        <v>1573756.9840198767</v>
      </c>
      <c r="CI67" s="48" cm="1">
        <f t="array" ref="CI67">AnualidadActivo(CI$2, $E67, $C67, $B67, $D67, Hombres!$A$1:$DW$117, Mujeres!$A$1:$DW$117)</f>
        <v>1000509.9892652007</v>
      </c>
      <c r="CJ67" s="48" cm="1">
        <f t="array" ref="CJ67">AnualidadActivo(CJ$2, $E67, $C67, $B67, $D67, Hombres!$A$1:$DW$117, Mujeres!$A$1:$DW$117)</f>
        <v>599332.38228091667</v>
      </c>
      <c r="CK67" s="48" cm="1">
        <f t="array" ref="CK67">AnualidadActivo(CK$2, $E67, $C67, $B67, $D67, Hombres!$A$1:$DW$117, Mujeres!$A$1:$DW$117)</f>
        <v>335381.17194936553</v>
      </c>
      <c r="CL67" s="48" cm="1">
        <f t="array" ref="CL67">AnualidadActivo(CL$2, $E67, $C67, $B67, $D67, Hombres!$A$1:$DW$117, Mujeres!$A$1:$DW$117)</f>
        <v>173566.49798073404</v>
      </c>
      <c r="CM67" s="48" cm="1">
        <f t="array" ref="CM67">AnualidadActivo(CM$2, $E67, $C67, $B67, $D67, Hombres!$A$1:$DW$117, Mujeres!$A$1:$DW$117)</f>
        <v>0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6960</v>
      </c>
      <c r="DG67" s="48" cm="1">
        <f t="array" ref="DG67">beneficio_muerte_individual_activo(DG$2,$F67,$D67, Hombres!$A$1:$DW$117, Mujeres!$A$1:$DW$117)</f>
        <v>7146.5381520000001</v>
      </c>
      <c r="DH67" s="48" cm="1">
        <f t="array" ref="DH67">beneficio_muerte_individual_activo(DH$2,$F67,$D67, Hombres!$A$1:$DW$117, Mujeres!$A$1:$DW$117)</f>
        <v>7421.5024179607481</v>
      </c>
      <c r="DI67" s="48" cm="1">
        <f t="array" ref="DI67">beneficio_muerte_individual_activo(DI$2,$F67,$D67, Hombres!$A$1:$DW$117, Mujeres!$A$1:$DW$117)</f>
        <v>7762.9313263392605</v>
      </c>
      <c r="DJ67" s="48" cm="1">
        <f t="array" ref="DJ67">beneficio_muerte_individual_activo(DJ$2,$F67,$D67, Hombres!$A$1:$DW$117, Mujeres!$A$1:$DW$117)</f>
        <v>8171.3485712996717</v>
      </c>
      <c r="DK67" s="48" cm="1">
        <f t="array" ref="DK67">beneficio_muerte_individual_activo(DK$2,$F67,$D67, Hombres!$A$1:$DW$117, Mujeres!$A$1:$DW$117)</f>
        <v>8653.6732055685989</v>
      </c>
      <c r="DL67" s="48" cm="1">
        <f t="array" ref="DL67">beneficio_muerte_individual_activo(DL$2,$F67,$D67, Hombres!$A$1:$DW$117, Mujeres!$A$1:$DW$117)</f>
        <v>9155.2730320926166</v>
      </c>
      <c r="DM67" s="48" cm="1">
        <f t="array" ref="DM67">beneficio_muerte_individual_activo(DM$2,$F67,$D67, Hombres!$A$1:$DW$117, Mujeres!$A$1:$DW$117)</f>
        <v>9585.8511223651803</v>
      </c>
      <c r="DN67" s="48" cm="1">
        <f t="array" ref="DN67">beneficio_muerte_individual_activo(DN$2,$F67,$D67, Hombres!$A$1:$DW$117, Mujeres!$A$1:$DW$117)</f>
        <v>9912.234478843211</v>
      </c>
      <c r="DO67" s="48" cm="1">
        <f t="array" ref="DO67">beneficio_muerte_individual_activo(DO$2,$F67,$D67, Hombres!$A$1:$DW$117, Mujeres!$A$1:$DW$117)</f>
        <v>10199.660148308532</v>
      </c>
      <c r="DP67" s="48" cm="1">
        <f t="array" ref="DP67">beneficio_muerte_individual_activo(DP$2,$F67,$D67, Hombres!$A$1:$DW$117, Mujeres!$A$1:$DW$117)</f>
        <v>10656.278684096796</v>
      </c>
      <c r="DQ67" s="48" cm="1">
        <f t="array" ref="DQ67">beneficio_muerte_individual_activo(DQ$2,$F67,$D67, Hombres!$A$1:$DW$117, Mujeres!$A$1:$DW$117)</f>
        <v>11299.188891745145</v>
      </c>
      <c r="DR67" s="48" cm="1">
        <f t="array" ref="DR67">beneficio_muerte_individual_activo(DR$2,$F67,$D67, Hombres!$A$1:$DW$117, Mujeres!$A$1:$DW$117)</f>
        <v>12084.917919220374</v>
      </c>
      <c r="DS67" s="48" cm="1">
        <f t="array" ref="DS67">beneficio_muerte_individual_activo(DS$2,$F67,$D67, Hombres!$A$1:$DW$117, Mujeres!$A$1:$DW$117)</f>
        <v>12938.04178885436</v>
      </c>
      <c r="DT67" s="48" cm="1">
        <f t="array" ref="DT67">beneficio_muerte_individual_activo(DT$2,$F67,$D67, Hombres!$A$1:$DW$117, Mujeres!$A$1:$DW$117)</f>
        <v>13822.835244861977</v>
      </c>
      <c r="DU67" s="48" cm="1">
        <f t="array" ref="DU67">beneficio_muerte_individual_activo(DU$2,$F67,$D67, Hombres!$A$1:$DW$117, Mujeres!$A$1:$DW$117)</f>
        <v>14735.985176232418</v>
      </c>
      <c r="DV67" s="48" cm="1">
        <f t="array" ref="DV67">beneficio_muerte_individual_activo(DV$2,$F67,$D67, Hombres!$A$1:$DW$117, Mujeres!$A$1:$DW$117)</f>
        <v>15620.917893456233</v>
      </c>
      <c r="DW67" s="48" cm="1">
        <f t="array" ref="DW67">beneficio_muerte_individual_activo(DW$2,$F67,$D67, Hombres!$A$1:$DW$117, Mujeres!$A$1:$DW$117)</f>
        <v>16427.216507857476</v>
      </c>
      <c r="DX67" s="48" cm="1">
        <f t="array" ref="DX67">beneficio_muerte_individual_activo(DX$2,$F67,$D67, Hombres!$A$1:$DW$117, Mujeres!$A$1:$DW$117)</f>
        <v>17284.689929795011</v>
      </c>
      <c r="DY67" s="48" cm="1">
        <f t="array" ref="DY67">beneficio_muerte_individual_activo(DY$2,$F67,$D67, Hombres!$A$1:$DW$117, Mujeres!$A$1:$DW$117)</f>
        <v>18266.320619110858</v>
      </c>
      <c r="DZ67" s="48" cm="1">
        <f t="array" ref="DZ67">beneficio_muerte_individual_activo(DZ$2,$F67,$D67, Hombres!$A$1:$DW$117, Mujeres!$A$1:$DW$117)</f>
        <v>19575.266007157723</v>
      </c>
      <c r="EA67" s="48" cm="1">
        <f t="array" ref="EA67">beneficio_muerte_individual_activo(EA$2,$F67,$D67, Hombres!$A$1:$DW$117, Mujeres!$A$1:$DW$117)</f>
        <v>21297.043840455532</v>
      </c>
      <c r="EB67" s="48" cm="1">
        <f t="array" ref="EB67">beneficio_muerte_individual_activo(EB$2,$F67,$D67, Hombres!$A$1:$DW$117, Mujeres!$A$1:$DW$117)</f>
        <v>23394.905199534558</v>
      </c>
      <c r="EC67" s="48" cm="1">
        <f t="array" ref="EC67">beneficio_muerte_individual_activo(EC$2,$F67,$D67, Hombres!$A$1:$DW$117, Mujeres!$A$1:$DW$117)</f>
        <v>25561.475147070672</v>
      </c>
      <c r="ED67" s="48" cm="1">
        <f t="array" ref="ED67">beneficio_muerte_individual_activo(ED$2,$F67,$D67, Hombres!$A$1:$DW$117, Mujeres!$A$1:$DW$117)</f>
        <v>27610.610846581443</v>
      </c>
      <c r="EE67" s="48" cm="1">
        <f t="array" ref="EE67">beneficio_muerte_individual_activo(EE$2,$F67,$D67, Hombres!$A$1:$DW$117, Mujeres!$A$1:$DW$117)</f>
        <v>29606.059233115939</v>
      </c>
      <c r="EF67" s="48" cm="1">
        <f t="array" ref="EF67">beneficio_muerte_individual_activo(EF$2,$F67,$D67, Hombres!$A$1:$DW$117, Mujeres!$A$1:$DW$117)</f>
        <v>31578.008089035106</v>
      </c>
      <c r="EG67" s="48" cm="1">
        <f t="array" ref="EG67">beneficio_muerte_individual_activo(EG$2,$F67,$D67, Hombres!$A$1:$DW$117, Mujeres!$A$1:$DW$117)</f>
        <v>33566.707469214314</v>
      </c>
      <c r="EH67" s="48" cm="1">
        <f t="array" ref="EH67">beneficio_muerte_individual_activo(EH$2,$F67,$D67, Hombres!$A$1:$DW$117, Mujeres!$A$1:$DW$117)</f>
        <v>35730.300581789044</v>
      </c>
      <c r="EI67" s="48" cm="1">
        <f t="array" ref="EI67">beneficio_muerte_individual_activo(EI$2,$F67,$D67, Hombres!$A$1:$DW$117, Mujeres!$A$1:$DW$117)</f>
        <v>22869.775428208806</v>
      </c>
      <c r="EJ67" s="48" cm="1">
        <f t="array" ref="EJ67">beneficio_muerte_individual_activo(EJ$2,$F67,$D67, Hombres!$A$1:$DW$117, Mujeres!$A$1:$DW$117)</f>
        <v>24371.666112477888</v>
      </c>
      <c r="EK67" s="48" cm="1">
        <f t="array" ref="EK67">beneficio_muerte_individual_activo(EK$2,$F67,$D67, Hombres!$A$1:$DW$117, Mujeres!$A$1:$DW$117)</f>
        <v>25725.928670205682</v>
      </c>
      <c r="EL67" s="48" cm="1">
        <f t="array" ref="EL67">beneficio_muerte_individual_activo(EL$2,$F67,$D67, Hombres!$A$1:$DW$117, Mujeres!$A$1:$DW$117)</f>
        <v>26931.889372278751</v>
      </c>
      <c r="EM67" s="48" cm="1">
        <f t="array" ref="EM67">beneficio_muerte_individual_activo(EM$2,$F67,$D67, Hombres!$A$1:$DW$117, Mujeres!$A$1:$DW$117)</f>
        <v>28263.108681995804</v>
      </c>
      <c r="EN67" s="48" cm="1">
        <f t="array" ref="EN67">beneficio_muerte_individual_activo(EN$2,$F67,$D67, Hombres!$A$1:$DW$117, Mujeres!$A$1:$DW$117)</f>
        <v>29996.814999905622</v>
      </c>
      <c r="EO67" s="48" cm="1">
        <f t="array" ref="EO67">beneficio_muerte_individual_activo(EO$2,$F67,$D67, Hombres!$A$1:$DW$117, Mujeres!$A$1:$DW$117)</f>
        <v>32392.487607582014</v>
      </c>
      <c r="EP67" s="48" cm="1">
        <f t="array" ref="EP67">beneficio_muerte_individual_activo(EP$2,$F67,$D67, Hombres!$A$1:$DW$117, Mujeres!$A$1:$DW$117)</f>
        <v>35527.742789931937</v>
      </c>
      <c r="EQ67" s="48" cm="1">
        <f t="array" ref="EQ67">beneficio_muerte_individual_activo(EQ$2,$F67,$D67, Hombres!$A$1:$DW$117, Mujeres!$A$1:$DW$117)</f>
        <v>39314.225533237011</v>
      </c>
      <c r="ER67" s="48" cm="1">
        <f t="array" ref="ER67">beneficio_muerte_individual_activo(ER$2,$F67,$D67, Hombres!$A$1:$DW$117, Mujeres!$A$1:$DW$117)</f>
        <v>43493.588441784465</v>
      </c>
      <c r="ES67" s="48" cm="1">
        <f t="array" ref="ES67">beneficio_muerte_individual_activo(ES$2,$F67,$D67, Hombres!$A$1:$DW$117, Mujeres!$A$1:$DW$117)</f>
        <v>47566.303678381053</v>
      </c>
      <c r="ET67" s="48" cm="1">
        <f t="array" ref="ET67">beneficio_muerte_individual_activo(ET$2,$F67,$D67, Hombres!$A$1:$DW$117, Mujeres!$A$1:$DW$117)</f>
        <v>51257.883038492189</v>
      </c>
      <c r="EU67" s="48" cm="1">
        <f t="array" ref="EU67">beneficio_muerte_individual_activo(EU$2,$F67,$D67, Hombres!$A$1:$DW$117, Mujeres!$A$1:$DW$117)</f>
        <v>54590.879317117564</v>
      </c>
      <c r="EV67" s="48" cm="1">
        <f t="array" ref="EV67">beneficio_muerte_individual_activo(EV$2,$F67,$D67, Hombres!$A$1:$DW$117, Mujeres!$A$1:$DW$117)</f>
        <v>57718.840870907763</v>
      </c>
      <c r="EW67" s="48" cm="1">
        <f t="array" ref="EW67">beneficio_muerte_individual_activo(EW$2,$F67,$D67, Hombres!$A$1:$DW$117, Mujeres!$A$1:$DW$117)</f>
        <v>60859.79105776472</v>
      </c>
      <c r="EX67" s="48" cm="1">
        <f t="array" ref="EX67">beneficio_muerte_individual_activo(EX$2,$F67,$D67, Hombres!$A$1:$DW$117, Mujeres!$A$1:$DW$117)</f>
        <v>67834.107085325115</v>
      </c>
      <c r="EY67" s="48" cm="1">
        <f t="array" ref="EY67">beneficio_muerte_individual_activo(EY$2,$F67,$D67, Hombres!$A$1:$DW$117, Mujeres!$A$1:$DW$117)</f>
        <v>71840.266949255805</v>
      </c>
      <c r="EZ67" s="48" cm="1">
        <f t="array" ref="EZ67">beneficio_muerte_individual_activo(EZ$2,$F67,$D67, Hombres!$A$1:$DW$117, Mujeres!$A$1:$DW$117)</f>
        <v>75882.747953938597</v>
      </c>
      <c r="FA67" s="48" cm="1">
        <f t="array" ref="FA67">beneficio_muerte_individual_activo(FA$2,$F67,$D67, Hombres!$A$1:$DW$117, Mujeres!$A$1:$DW$117)</f>
        <v>80014.042166410945</v>
      </c>
      <c r="FB67" s="48" cm="1">
        <f t="array" ref="FB67">beneficio_muerte_individual_activo(FB$2,$F67,$D67, Hombres!$A$1:$DW$117, Mujeres!$A$1:$DW$117)</f>
        <v>84191.825479219799</v>
      </c>
      <c r="FC67" s="48" cm="1">
        <f t="array" ref="FC67">beneficio_muerte_individual_activo(FC$2,$F67,$D67, Hombres!$A$1:$DW$117, Mujeres!$A$1:$DW$117)</f>
        <v>88260.5039739434</v>
      </c>
      <c r="FD67" s="48" cm="1">
        <f t="array" ref="FD67">beneficio_muerte_individual_activo(FD$2,$F67,$D67, Hombres!$A$1:$DW$117, Mujeres!$A$1:$DW$117)</f>
        <v>92184.324192406217</v>
      </c>
      <c r="FE67" s="48" cm="1">
        <f t="array" ref="FE67">beneficio_muerte_individual_activo(FE$2,$F67,$D67, Hombres!$A$1:$DW$117, Mujeres!$A$1:$DW$117)</f>
        <v>95930.137358296139</v>
      </c>
      <c r="FF67" s="48" cm="1">
        <f t="array" ref="FF67">beneficio_muerte_individual_activo(FF$2,$F67,$D67, Hombres!$A$1:$DW$117, Mujeres!$A$1:$DW$117)</f>
        <v>99384.012399682746</v>
      </c>
      <c r="FG67" s="48" cm="1">
        <f t="array" ref="FG67">beneficio_muerte_individual_activo(FG$2,$F67,$D67, Hombres!$A$1:$DW$117, Mujeres!$A$1:$DW$117)</f>
        <v>102319.27056098408</v>
      </c>
      <c r="FH67" s="48" cm="1">
        <f t="array" ref="FH67">beneficio_muerte_individual_activo(FH$2,$F67,$D67, Hombres!$A$1:$DW$117, Mujeres!$A$1:$DW$117)</f>
        <v>104512.84913226272</v>
      </c>
      <c r="FI67" s="48" cm="1">
        <f t="array" ref="FI67">beneficio_muerte_individual_activo(FI$2,$F67,$D67, Hombres!$A$1:$DW$117, Mujeres!$A$1:$DW$117)</f>
        <v>105860.55629799292</v>
      </c>
      <c r="FJ67" s="48" cm="1">
        <f t="array" ref="FJ67">beneficio_muerte_individual_activo(FJ$2,$F67,$D67, Hombres!$A$1:$DW$117, Mujeres!$A$1:$DW$117)</f>
        <v>106286.86254141152</v>
      </c>
      <c r="FK67" s="48" cm="1">
        <f t="array" ref="FK67">beneficio_muerte_individual_activo(FK$2,$F67,$D67, Hombres!$A$1:$DW$117, Mujeres!$A$1:$DW$117)</f>
        <v>105661.50870831618</v>
      </c>
      <c r="FL67" s="48" cm="1">
        <f t="array" ref="FL67">beneficio_muerte_individual_activo(FL$2,$F67,$D67, Hombres!$A$1:$DW$117, Mujeres!$A$1:$DW$117)</f>
        <v>103799.83744667911</v>
      </c>
      <c r="FM67" s="48" cm="1">
        <f t="array" ref="FM67">beneficio_muerte_individual_activo(FM$2,$F67,$D67, Hombres!$A$1:$DW$117, Mujeres!$A$1:$DW$117)</f>
        <v>100591.66706401843</v>
      </c>
      <c r="FN67" s="48" cm="1">
        <f t="array" ref="FN67">beneficio_muerte_individual_activo(FN$2,$F67,$D67, Hombres!$A$1:$DW$117, Mujeres!$A$1:$DW$117)</f>
        <v>96055.821362938834</v>
      </c>
      <c r="FO67" s="48" cm="1">
        <f t="array" ref="FO67">beneficio_muerte_individual_activo(FO$2,$F67,$D67, Hombres!$A$1:$DW$117, Mujeres!$A$1:$DW$117)</f>
        <v>90265.29912392456</v>
      </c>
      <c r="FP67" s="48" cm="1">
        <f t="array" ref="FP67">beneficio_muerte_individual_activo(FP$2,$F67,$D67, Hombres!$A$1:$DW$117, Mujeres!$A$1:$DW$117)</f>
        <v>83303.012116078608</v>
      </c>
      <c r="FQ67" s="108" cm="1">
        <f t="array" ref="FQ67">beneficio_muerte_individual_activo(FQ$2,$F67,$D67, Hombres!$A$1:$DW$117, Mujeres!$A$1:$DW$117)</f>
        <v>75285.64771286225</v>
      </c>
      <c r="FR67" s="48" cm="1">
        <f t="array" ref="FR67">beneficio_muerte_individual_activo(FR$2,$F67,$D67, Hombres!$A$1:$DW$117, Mujeres!$A$1:$DW$117)</f>
        <v>66447.759891642068</v>
      </c>
      <c r="FS67" s="48" cm="1">
        <f t="array" ref="FS67">beneficio_muerte_individual_activo(FS$2,$F67,$D67, Hombres!$A$1:$DW$117, Mujeres!$A$1:$DW$117)</f>
        <v>57134.827016597461</v>
      </c>
      <c r="FT67" s="48" cm="1">
        <f t="array" ref="FT67">beneficio_muerte_individual_activo(FT$2,$F67,$D67, Hombres!$A$1:$DW$117, Mujeres!$A$1:$DW$117)</f>
        <v>47723.349300090216</v>
      </c>
      <c r="FU67" s="48" cm="1">
        <f t="array" ref="FU67">beneficio_muerte_individual_activo(FU$2,$F67,$D67, Hombres!$A$1:$DW$117, Mujeres!$A$1:$DW$117)</f>
        <v>38577.626555388109</v>
      </c>
      <c r="FV67" s="48" cm="1">
        <f t="array" ref="FV67">beneficio_muerte_individual_activo(FV$2,$F67,$D67, Hombres!$A$1:$DW$117, Mujeres!$A$1:$DW$117)</f>
        <v>30039.354121504493</v>
      </c>
      <c r="FW67" s="48" cm="1">
        <f t="array" ref="FW67">beneficio_muerte_individual_activo(FW$2,$F67,$D67, Hombres!$A$1:$DW$117, Mujeres!$A$1:$DW$117)</f>
        <v>22421.360168215448</v>
      </c>
      <c r="FX67" s="48" cm="1">
        <f t="array" ref="FX67">beneficio_muerte_individual_activo(FX$2,$F67,$D67, Hombres!$A$1:$DW$117, Mujeres!$A$1:$DW$117)</f>
        <v>15959.635362579702</v>
      </c>
      <c r="FY67" s="48" cm="1">
        <f t="array" ref="FY67">beneficio_muerte_individual_activo(FY$2,$F67,$D67, Hombres!$A$1:$DW$117, Mujeres!$A$1:$DW$117)</f>
        <v>10768.216192278342</v>
      </c>
      <c r="FZ67" s="48" cm="1">
        <f t="array" ref="FZ67">beneficio_muerte_individual_activo(FZ$2,$F67,$D67, Hombres!$A$1:$DW$117, Mujeres!$A$1:$DW$117)</f>
        <v>6835.6221044103058</v>
      </c>
      <c r="GA67" s="48" cm="1">
        <f t="array" ref="GA67">beneficio_muerte_individual_activo(GA$2,$F67,$D67, Hombres!$A$1:$DW$117, Mujeres!$A$1:$DW$117)</f>
        <v>4045.8820973713114</v>
      </c>
      <c r="GB67" s="48" cm="1">
        <f t="array" ref="GB67">beneficio_muerte_individual_activo(GB$2,$F67,$D67, Hombres!$A$1:$DW$117, Mujeres!$A$1:$DW$117)</f>
        <v>2209.889481467404</v>
      </c>
      <c r="GC67" s="48" cm="1">
        <f t="array" ref="GC67">beneficio_muerte_individual_activo(GC$2,$F67,$D67, Hombres!$A$1:$DW$117, Mujeres!$A$1:$DW$117)</f>
        <v>1100.5584218855927</v>
      </c>
      <c r="GD67" s="48" cm="1">
        <f t="array" ref="GD67">beneficio_muerte_individual_activo(GD$2,$F67,$D67, Hombres!$A$1:$DW$117, Mujeres!$A$1:$DW$117)</f>
        <v>492.2869607090359</v>
      </c>
      <c r="GE67" s="48" cm="1">
        <f t="array" ref="GE67">beneficio_muerte_individual_activo(GE$2,$F67,$D67, Hombres!$A$1:$DW$117, Mujeres!$A$1:$DW$117)</f>
        <v>193.9976418914539</v>
      </c>
      <c r="GF67" s="48" cm="1">
        <f t="array" ref="GF67">beneficio_muerte_individual_activo(GF$2,$F67,$D67, Hombres!$A$1:$DW$117, Mujeres!$A$1:$DW$117)</f>
        <v>65.668334111617767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35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0.85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0</v>
      </c>
      <c r="AW68" s="48" cm="1">
        <f t="array" ref="AW68">AnualidadActivo(AW$2, $E68, $C68, $B68, $D68, Hombres!$A$1:$DW$117, Mujeres!$A$1:$DW$117)</f>
        <v>10690404.85811135</v>
      </c>
      <c r="AX68" s="48" cm="1">
        <f t="array" ref="AX68">AnualidadActivo(AX$2, $E68, $C68, $B68, $D68, Hombres!$A$1:$DW$117, Mujeres!$A$1:$DW$117)</f>
        <v>11011117.00385469</v>
      </c>
      <c r="AY68" s="48" cm="1">
        <f t="array" ref="AY68">AnualidadActivo(AY$2, $E68, $C68, $B68, $D68, Hombres!$A$1:$DW$117, Mujeres!$A$1:$DW$117)</f>
        <v>11341450.51397033</v>
      </c>
      <c r="AZ68" s="48" cm="1">
        <f t="array" ref="AZ68">AnualidadActivo(AZ$2, $E68, $C68, $B68, $D68, Hombres!$A$1:$DW$117, Mujeres!$A$1:$DW$117)</f>
        <v>11681694.029389443</v>
      </c>
      <c r="BA68" s="48" cm="1">
        <f t="array" ref="BA68">AnualidadActivo(BA$2, $E68, $C68, $B68, $D68, Hombres!$A$1:$DW$117, Mujeres!$A$1:$DW$117)</f>
        <v>12032144.850271126</v>
      </c>
      <c r="BB68" s="48" cm="1">
        <f t="array" ref="BB68">AnualidadActivo(BB$2, $E68, $C68, $B68, $D68, Hombres!$A$1:$DW$117, Mujeres!$A$1:$DW$117)</f>
        <v>12357704.561428757</v>
      </c>
      <c r="BC68" s="48" cm="1">
        <f t="array" ref="BC68">AnualidadActivo(BC$2, $E68, $C68, $B68, $D68, Hombres!$A$1:$DW$117, Mujeres!$A$1:$DW$117)</f>
        <v>12688352.581414195</v>
      </c>
      <c r="BD68" s="48" cm="1">
        <f t="array" ref="BD68">AnualidadActivo(BD$2, $E68, $C68, $B68, $D68, Hombres!$A$1:$DW$117, Mujeres!$A$1:$DW$117)</f>
        <v>13024316.316355541</v>
      </c>
      <c r="BE68" s="48" cm="1">
        <f t="array" ref="BE68">AnualidadActivo(BE$2, $E68, $C68, $B68, $D68, Hombres!$A$1:$DW$117, Mujeres!$A$1:$DW$117)</f>
        <v>13365872.95544488</v>
      </c>
      <c r="BF68" s="48" cm="1">
        <f t="array" ref="BF68">AnualidadActivo(BF$2, $E68, $C68, $B68, $D68, Hombres!$A$1:$DW$117, Mujeres!$A$1:$DW$117)</f>
        <v>13712877.588723663</v>
      </c>
      <c r="BG68" s="48" cm="1">
        <f t="array" ref="BG68">AnualidadActivo(BG$2, $E68, $C68, $B68, $D68, Hombres!$A$1:$DW$117, Mujeres!$A$1:$DW$117)</f>
        <v>14064579.014353903</v>
      </c>
      <c r="BH68" s="48" cm="1">
        <f t="array" ref="BH68">AnualidadActivo(BH$2, $E68, $C68, $B68, $D68, Hombres!$A$1:$DW$117, Mujeres!$A$1:$DW$117)</f>
        <v>14419923.317615304</v>
      </c>
      <c r="BI68" s="48" cm="1">
        <f t="array" ref="BI68">AnualidadActivo(BI$2, $E68, $C68, $B68, $D68, Hombres!$A$1:$DW$117, Mujeres!$A$1:$DW$117)</f>
        <v>14777362.80504071</v>
      </c>
      <c r="BJ68" s="48" cm="1">
        <f t="array" ref="BJ68">AnualidadActivo(BJ$2, $E68, $C68, $B68, $D68, Hombres!$A$1:$DW$117, Mujeres!$A$1:$DW$117)</f>
        <v>15134113.006572917</v>
      </c>
      <c r="BK68" s="48" cm="1">
        <f t="array" ref="BK68">AnualidadActivo(BK$2, $E68, $C68, $B68, $D68, Hombres!$A$1:$DW$117, Mujeres!$A$1:$DW$117)</f>
        <v>15486930.421214074</v>
      </c>
      <c r="BL68" s="48" cm="1">
        <f t="array" ref="BL68">AnualidadActivo(BL$2, $E68, $C68, $B68, $D68, Hombres!$A$1:$DW$117, Mujeres!$A$1:$DW$117)</f>
        <v>15834036.112175688</v>
      </c>
      <c r="BM68" s="48" cm="1">
        <f t="array" ref="BM68">AnualidadActivo(BM$2, $E68, $C68, $B68, $D68, Hombres!$A$1:$DW$117, Mujeres!$A$1:$DW$117)</f>
        <v>16175463.184429403</v>
      </c>
      <c r="BN68" s="48" cm="1">
        <f t="array" ref="BN68">AnualidadActivo(BN$2, $E68, $C68, $B68, $D68, Hombres!$A$1:$DW$117, Mujeres!$A$1:$DW$117)</f>
        <v>16511193.722274212</v>
      </c>
      <c r="BO68" s="48" cm="1">
        <f t="array" ref="BO68">AnualidadActivo(BO$2, $E68, $C68, $B68, $D68, Hombres!$A$1:$DW$117, Mujeres!$A$1:$DW$117)</f>
        <v>16838617.265242007</v>
      </c>
      <c r="BP68" s="48" cm="1">
        <f t="array" ref="BP68">AnualidadActivo(BP$2, $E68, $C68, $B68, $D68, Hombres!$A$1:$DW$117, Mujeres!$A$1:$DW$117)</f>
        <v>17152243.264092665</v>
      </c>
      <c r="BQ68" s="48" cm="1">
        <f t="array" ref="BQ68">AnualidadActivo(BQ$2, $E68, $C68, $B68, $D68, Hombres!$A$1:$DW$117, Mujeres!$A$1:$DW$117)</f>
        <v>17444747.58665619</v>
      </c>
      <c r="BR68" s="48" cm="1">
        <f t="array" ref="BR68">AnualidadActivo(BR$2, $E68, $C68, $B68, $D68, Hombres!$A$1:$DW$117, Mujeres!$A$1:$DW$117)</f>
        <v>17708562.51570797</v>
      </c>
      <c r="BS68" s="48" cm="1">
        <f t="array" ref="BS68">AnualidadActivo(BS$2, $E68, $C68, $B68, $D68, Hombres!$A$1:$DW$117, Mujeres!$A$1:$DW$117)</f>
        <v>17917893.87485265</v>
      </c>
      <c r="BT68" s="48" cm="1">
        <f t="array" ref="BT68">AnualidadActivo(BT$2, $E68, $C68, $B68, $D68, Hombres!$A$1:$DW$117, Mujeres!$A$1:$DW$117)</f>
        <v>18086986.472781148</v>
      </c>
      <c r="BU68" s="48" cm="1">
        <f t="array" ref="BU68">AnualidadActivo(BU$2, $E68, $C68, $B68, $D68, Hombres!$A$1:$DW$117, Mujeres!$A$1:$DW$117)</f>
        <v>18208738.588134993</v>
      </c>
      <c r="BV68" s="48" cm="1">
        <f t="array" ref="BV68">AnualidadActivo(BV$2, $E68, $C68, $B68, $D68, Hombres!$A$1:$DW$117, Mujeres!$A$1:$DW$117)</f>
        <v>18275365.983206715</v>
      </c>
      <c r="BW68" s="48" cm="1">
        <f t="array" ref="BW68">AnualidadActivo(BW$2, $E68, $C68, $B68, $D68, Hombres!$A$1:$DW$117, Mujeres!$A$1:$DW$117)</f>
        <v>18279174.258796398</v>
      </c>
      <c r="BX68" s="48" cm="1">
        <f t="array" ref="BX68">AnualidadActivo(BX$2, $E68, $C68, $B68, $D68, Hombres!$A$1:$DW$117, Mujeres!$A$1:$DW$117)</f>
        <v>18211995.935381841</v>
      </c>
      <c r="BY68" s="48" cm="1">
        <f t="array" ref="BY68">AnualidadActivo(BY$2, $E68, $C68, $B68, $D68, Hombres!$A$1:$DW$117, Mujeres!$A$1:$DW$117)</f>
        <v>18064671.815462165</v>
      </c>
      <c r="BZ68" s="48" cm="1">
        <f t="array" ref="BZ68">AnualidadActivo(BZ$2, $E68, $C68, $B68, $D68, Hombres!$A$1:$DW$117, Mujeres!$A$1:$DW$117)</f>
        <v>17827644.299143877</v>
      </c>
      <c r="CA68" s="48" cm="1">
        <f t="array" ref="CA68">AnualidadActivo(CA$2, $E68, $C68, $B68, $D68, Hombres!$A$1:$DW$117, Mujeres!$A$1:$DW$117)</f>
        <v>17491939.969614279</v>
      </c>
      <c r="CB68" s="48" cm="1">
        <f t="array" ref="CB68">AnualidadActivo(CB$2, $E68, $C68, $B68, $D68, Hombres!$A$1:$DW$117, Mujeres!$A$1:$DW$117)</f>
        <v>17050388.777452696</v>
      </c>
      <c r="CC68" s="48" cm="1">
        <f t="array" ref="CC68">AnualidadActivo(CC$2, $E68, $C68, $B68, $D68, Hombres!$A$1:$DW$117, Mujeres!$A$1:$DW$117)</f>
        <v>16497097.83039139</v>
      </c>
      <c r="CD68" s="48" cm="1">
        <f t="array" ref="CD68">AnualidadActivo(CD$2, $E68, $C68, $B68, $D68, Hombres!$A$1:$DW$117, Mujeres!$A$1:$DW$117)</f>
        <v>15827220.321749136</v>
      </c>
      <c r="CE68" s="48" cm="1">
        <f t="array" ref="CE68">AnualidadActivo(CE$2, $E68, $C68, $B68, $D68, Hombres!$A$1:$DW$117, Mujeres!$A$1:$DW$117)</f>
        <v>15037765.061260622</v>
      </c>
      <c r="CF68" s="48" cm="1">
        <f t="array" ref="CF68">AnualidadActivo(CF$2, $E68, $C68, $B68, $D68, Hombres!$A$1:$DW$117, Mujeres!$A$1:$DW$117)</f>
        <v>14129124.558748925</v>
      </c>
      <c r="CG68" s="48" cm="1">
        <f t="array" ref="CG68">AnualidadActivo(CG$2, $E68, $C68, $B68, $D68, Hombres!$A$1:$DW$117, Mujeres!$A$1:$DW$117)</f>
        <v>13107024.027268019</v>
      </c>
      <c r="CH68" s="48" cm="1">
        <f t="array" ref="CH68">AnualidadActivo(CH$2, $E68, $C68, $B68, $D68, Hombres!$A$1:$DW$117, Mujeres!$A$1:$DW$117)</f>
        <v>11983020.316086732</v>
      </c>
      <c r="CI68" s="48" cm="1">
        <f t="array" ref="CI68">AnualidadActivo(CI$2, $E68, $C68, $B68, $D68, Hombres!$A$1:$DW$117, Mujeres!$A$1:$DW$117)</f>
        <v>10774019.700143613</v>
      </c>
      <c r="CJ68" s="48" cm="1">
        <f t="array" ref="CJ68">AnualidadActivo(CJ$2, $E68, $C68, $B68, $D68, Hombres!$A$1:$DW$117, Mujeres!$A$1:$DW$117)</f>
        <v>9502521.3626247719</v>
      </c>
      <c r="CK68" s="48" cm="1">
        <f t="array" ref="CK68">AnualidadActivo(CK$2, $E68, $C68, $B68, $D68, Hombres!$A$1:$DW$117, Mujeres!$A$1:$DW$117)</f>
        <v>8197290.6246996578</v>
      </c>
      <c r="CL68" s="48" cm="1">
        <f t="array" ref="CL68">AnualidadActivo(CL$2, $E68, $C68, $B68, $D68, Hombres!$A$1:$DW$117, Mujeres!$A$1:$DW$117)</f>
        <v>6893292.7815489853</v>
      </c>
      <c r="CM68" s="48" cm="1">
        <f t="array" ref="CM68">AnualidadActivo(CM$2, $E68, $C68, $B68, $D68, Hombres!$A$1:$DW$117, Mujeres!$A$1:$DW$117)</f>
        <v>5629278.4869312299</v>
      </c>
      <c r="CN68" s="48" cm="1">
        <f t="array" ref="CN68">AnualidadActivo(CN$2, $E68, $C68, $B68, $D68, Hombres!$A$1:$DW$117, Mujeres!$A$1:$DW$117)</f>
        <v>4444148.0632755747</v>
      </c>
      <c r="CO68" s="48" cm="1">
        <f t="array" ref="CO68">AnualidadActivo(CO$2, $E68, $C68, $B68, $D68, Hombres!$A$1:$DW$117, Mujeres!$A$1:$DW$117)</f>
        <v>3373624.7011481528</v>
      </c>
      <c r="CP68" s="48" cm="1">
        <f t="array" ref="CP68">AnualidadActivo(CP$2, $E68, $C68, $B68, $D68, Hombres!$A$1:$DW$117, Mujeres!$A$1:$DW$117)</f>
        <v>2446928.3673501057</v>
      </c>
      <c r="CQ68" s="48" cm="1">
        <f t="array" ref="CQ68">AnualidadActivo(CQ$2, $E68, $C68, $B68, $D68, Hombres!$A$1:$DW$117, Mujeres!$A$1:$DW$117)</f>
        <v>1683254.1777933382</v>
      </c>
      <c r="CR68" s="48" cm="1">
        <f t="array" ref="CR68">AnualidadActivo(CR$2, $E68, $C68, $B68, $D68, Hombres!$A$1:$DW$117, Mujeres!$A$1:$DW$117)</f>
        <v>1088631.0791921853</v>
      </c>
      <c r="CS68" s="48" cm="1">
        <f t="array" ref="CS68">AnualidadActivo(CS$2, $E68, $C68, $B68, $D68, Hombres!$A$1:$DW$117, Mujeres!$A$1:$DW$117)</f>
        <v>654932.15240570251</v>
      </c>
      <c r="CT68" s="48" cm="1">
        <f t="array" ref="CT68">AnualidadActivo(CT$2, $E68, $C68, $B68, $D68, Hombres!$A$1:$DW$117, Mujeres!$A$1:$DW$117)</f>
        <v>361752.01998084702</v>
      </c>
      <c r="CU68" s="48" cm="1">
        <f t="array" ref="CU68">AnualidadActivo(CU$2, $E68, $C68, $B68, $D68, Hombres!$A$1:$DW$117, Mujeres!$A$1:$DW$117)</f>
        <v>180492.30432560606</v>
      </c>
      <c r="CV68" s="48" cm="1">
        <f t="array" ref="CV68">AnualidadActivo(CV$2, $E68, $C68, $B68, $D68, Hombres!$A$1:$DW$117, Mujeres!$A$1:$DW$117)</f>
        <v>79685.553392957881</v>
      </c>
      <c r="CW68" s="48" cm="1">
        <f t="array" ref="CW68">AnualidadActivo(CW$2, $E68, $C68, $B68, $D68, Hombres!$A$1:$DW$117, Mujeres!$A$1:$DW$117)</f>
        <v>0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1553.5</v>
      </c>
      <c r="DG68" s="48" cm="1">
        <f t="array" ref="DG68">beneficio_muerte_individual_activo(DG$2,$F68,$D68, Hombres!$A$1:$DW$117, Mujeres!$A$1:$DW$117)</f>
        <v>1577.5097153999998</v>
      </c>
      <c r="DH68" s="48" cm="1">
        <f t="array" ref="DH68">beneficio_muerte_individual_activo(DH$2,$F68,$D68, Hombres!$A$1:$DW$117, Mujeres!$A$1:$DW$117)</f>
        <v>1596.9993292949584</v>
      </c>
      <c r="DI68" s="48" cm="1">
        <f t="array" ref="DI68">beneficio_muerte_individual_activo(DI$2,$F68,$D68, Hombres!$A$1:$DW$117, Mujeres!$A$1:$DW$117)</f>
        <v>1618.9676522686145</v>
      </c>
      <c r="DJ68" s="48" cm="1">
        <f t="array" ref="DJ68">beneficio_muerte_individual_activo(DJ$2,$F68,$D68, Hombres!$A$1:$DW$117, Mujeres!$A$1:$DW$117)</f>
        <v>1657.8928037366081</v>
      </c>
      <c r="DK68" s="48" cm="1">
        <f t="array" ref="DK68">beneficio_muerte_individual_activo(DK$2,$F68,$D68, Hombres!$A$1:$DW$117, Mujeres!$A$1:$DW$117)</f>
        <v>1718.7439234309093</v>
      </c>
      <c r="DL68" s="48" cm="1">
        <f t="array" ref="DL68">beneficio_muerte_individual_activo(DL$2,$F68,$D68, Hombres!$A$1:$DW$117, Mujeres!$A$1:$DW$117)</f>
        <v>1797.4975544446281</v>
      </c>
      <c r="DM68" s="48" cm="1">
        <f t="array" ref="DM68">beneficio_muerte_individual_activo(DM$2,$F68,$D68, Hombres!$A$1:$DW$117, Mujeres!$A$1:$DW$117)</f>
        <v>1880.6565411610773</v>
      </c>
      <c r="DN68" s="48" cm="1">
        <f t="array" ref="DN68">beneficio_muerte_individual_activo(DN$2,$F68,$D68, Hombres!$A$1:$DW$117, Mujeres!$A$1:$DW$117)</f>
        <v>1959.2344455414957</v>
      </c>
      <c r="DO68" s="48" cm="1">
        <f t="array" ref="DO68">beneficio_muerte_individual_activo(DO$2,$F68,$D68, Hombres!$A$1:$DW$117, Mujeres!$A$1:$DW$117)</f>
        <v>2036.2250306971841</v>
      </c>
      <c r="DP68" s="48" cm="1">
        <f t="array" ref="DP68">beneficio_muerte_individual_activo(DP$2,$F68,$D68, Hombres!$A$1:$DW$117, Mujeres!$A$1:$DW$117)</f>
        <v>2139.5296307279282</v>
      </c>
      <c r="DQ68" s="48" cm="1">
        <f t="array" ref="DQ68">beneficio_muerte_individual_activo(DQ$2,$F68,$D68, Hombres!$A$1:$DW$117, Mujeres!$A$1:$DW$117)</f>
        <v>2250.671339680393</v>
      </c>
      <c r="DR68" s="48" cm="1">
        <f t="array" ref="DR68">beneficio_muerte_individual_activo(DR$2,$F68,$D68, Hombres!$A$1:$DW$117, Mujeres!$A$1:$DW$117)</f>
        <v>2368.1357205163918</v>
      </c>
      <c r="DS68" s="48" cm="1">
        <f t="array" ref="DS68">beneficio_muerte_individual_activo(DS$2,$F68,$D68, Hombres!$A$1:$DW$117, Mujeres!$A$1:$DW$117)</f>
        <v>2490.907724818338</v>
      </c>
      <c r="DT68" s="48" cm="1">
        <f t="array" ref="DT68">beneficio_muerte_individual_activo(DT$2,$F68,$D68, Hombres!$A$1:$DW$117, Mujeres!$A$1:$DW$117)</f>
        <v>2624.4386570360366</v>
      </c>
      <c r="DU68" s="48" cm="1">
        <f t="array" ref="DU68">beneficio_muerte_individual_activo(DU$2,$F68,$D68, Hombres!$A$1:$DW$117, Mujeres!$A$1:$DW$117)</f>
        <v>2772.1756134546558</v>
      </c>
      <c r="DV68" s="48" cm="1">
        <f t="array" ref="DV68">beneficio_muerte_individual_activo(DV$2,$F68,$D68, Hombres!$A$1:$DW$117, Mujeres!$A$1:$DW$117)</f>
        <v>2936.0625363618151</v>
      </c>
      <c r="DW68" s="48" cm="1">
        <f t="array" ref="DW68">beneficio_muerte_individual_activo(DW$2,$F68,$D68, Hombres!$A$1:$DW$117, Mujeres!$A$1:$DW$117)</f>
        <v>3139.3826845813983</v>
      </c>
      <c r="DX68" s="48" cm="1">
        <f t="array" ref="DX68">beneficio_muerte_individual_activo(DX$2,$F68,$D68, Hombres!$A$1:$DW$117, Mujeres!$A$1:$DW$117)</f>
        <v>3410.3011337102635</v>
      </c>
      <c r="DY68" s="48" cm="1">
        <f t="array" ref="DY68">beneficio_muerte_individual_activo(DY$2,$F68,$D68, Hombres!$A$1:$DW$117, Mujeres!$A$1:$DW$117)</f>
        <v>3714.8865990379832</v>
      </c>
      <c r="DZ68" s="48" cm="1">
        <f t="array" ref="DZ68">beneficio_muerte_individual_activo(DZ$2,$F68,$D68, Hombres!$A$1:$DW$117, Mujeres!$A$1:$DW$117)</f>
        <v>4038.6218449398784</v>
      </c>
      <c r="EA68" s="48" cm="1">
        <f t="array" ref="EA68">beneficio_muerte_individual_activo(EA$2,$F68,$D68, Hombres!$A$1:$DW$117, Mujeres!$A$1:$DW$117)</f>
        <v>4341.2843156323524</v>
      </c>
      <c r="EB68" s="48" cm="1">
        <f t="array" ref="EB68">beneficio_muerte_individual_activo(EB$2,$F68,$D68, Hombres!$A$1:$DW$117, Mujeres!$A$1:$DW$117)</f>
        <v>4642.1742281285115</v>
      </c>
      <c r="EC68" s="48" cm="1">
        <f t="array" ref="EC68">beneficio_muerte_individual_activo(EC$2,$F68,$D68, Hombres!$A$1:$DW$117, Mujeres!$A$1:$DW$117)</f>
        <v>4961.5011377793016</v>
      </c>
      <c r="ED68" s="48" cm="1">
        <f t="array" ref="ED68">beneficio_muerte_individual_activo(ED$2,$F68,$D68, Hombres!$A$1:$DW$117, Mujeres!$A$1:$DW$117)</f>
        <v>5295.6760751158163</v>
      </c>
      <c r="EE68" s="48" cm="1">
        <f t="array" ref="EE68">beneficio_muerte_individual_activo(EE$2,$F68,$D68, Hombres!$A$1:$DW$117, Mujeres!$A$1:$DW$117)</f>
        <v>5640.6234197795529</v>
      </c>
      <c r="EF68" s="48" cm="1">
        <f t="array" ref="EF68">beneficio_muerte_individual_activo(EF$2,$F68,$D68, Hombres!$A$1:$DW$117, Mujeres!$A$1:$DW$117)</f>
        <v>5993.7577319370284</v>
      </c>
      <c r="EG68" s="48" cm="1">
        <f t="array" ref="EG68">beneficio_muerte_individual_activo(EG$2,$F68,$D68, Hombres!$A$1:$DW$117, Mujeres!$A$1:$DW$117)</f>
        <v>6385.9557501088029</v>
      </c>
      <c r="EH68" s="48" cm="1">
        <f t="array" ref="EH68">beneficio_muerte_individual_activo(EH$2,$F68,$D68, Hombres!$A$1:$DW$117, Mujeres!$A$1:$DW$117)</f>
        <v>6883.2614726231259</v>
      </c>
      <c r="EI68" s="48" cm="1">
        <f t="array" ref="EI68">beneficio_muerte_individual_activo(EI$2,$F68,$D68, Hombres!$A$1:$DW$117, Mujeres!$A$1:$DW$117)</f>
        <v>7448.6691170816084</v>
      </c>
      <c r="EJ68" s="48" cm="1">
        <f t="array" ref="EJ68">beneficio_muerte_individual_activo(EJ$2,$F68,$D68, Hombres!$A$1:$DW$117, Mujeres!$A$1:$DW$117)</f>
        <v>8036.5242501869061</v>
      </c>
      <c r="EK68" s="48" cm="1">
        <f t="array" ref="EK68">beneficio_muerte_individual_activo(EK$2,$F68,$D68, Hombres!$A$1:$DW$117, Mujeres!$A$1:$DW$117)</f>
        <v>8568.2083648540156</v>
      </c>
      <c r="EL68" s="48" cm="1">
        <f t="array" ref="EL68">beneficio_muerte_individual_activo(EL$2,$F68,$D68, Hombres!$A$1:$DW$117, Mujeres!$A$1:$DW$117)</f>
        <v>9085.3932600189619</v>
      </c>
      <c r="EM68" s="48" cm="1">
        <f t="array" ref="EM68">beneficio_muerte_individual_activo(EM$2,$F68,$D68, Hombres!$A$1:$DW$117, Mujeres!$A$1:$DW$117)</f>
        <v>9679.6158628923677</v>
      </c>
      <c r="EN68" s="48" cm="1">
        <f t="array" ref="EN68">beneficio_muerte_individual_activo(EN$2,$F68,$D68, Hombres!$A$1:$DW$117, Mujeres!$A$1:$DW$117)</f>
        <v>10431.781755170428</v>
      </c>
      <c r="EO68" s="48" cm="1">
        <f t="array" ref="EO68">beneficio_muerte_individual_activo(EO$2,$F68,$D68, Hombres!$A$1:$DW$117, Mujeres!$A$1:$DW$117)</f>
        <v>11373.277663691619</v>
      </c>
      <c r="EP68" s="48" cm="1">
        <f t="array" ref="EP68">beneficio_muerte_individual_activo(EP$2,$F68,$D68, Hombres!$A$1:$DW$117, Mujeres!$A$1:$DW$117)</f>
        <v>12499.009614131695</v>
      </c>
      <c r="EQ68" s="48" cm="1">
        <f t="array" ref="EQ68">beneficio_muerte_individual_activo(EQ$2,$F68,$D68, Hombres!$A$1:$DW$117, Mujeres!$A$1:$DW$117)</f>
        <v>8278.0652766626899</v>
      </c>
      <c r="ER68" s="48" cm="1">
        <f t="array" ref="ER68">beneficio_muerte_individual_activo(ER$2,$F68,$D68, Hombres!$A$1:$DW$117, Mujeres!$A$1:$DW$117)</f>
        <v>9098.9859281217468</v>
      </c>
      <c r="ES68" s="48" cm="1">
        <f t="array" ref="ES68">beneficio_muerte_individual_activo(ES$2,$F68,$D68, Hombres!$A$1:$DW$117, Mujeres!$A$1:$DW$117)</f>
        <v>9848.5876195844303</v>
      </c>
      <c r="ET68" s="48" cm="1">
        <f t="array" ref="ET68">beneficio_muerte_individual_activo(ET$2,$F68,$D68, Hombres!$A$1:$DW$117, Mujeres!$A$1:$DW$117)</f>
        <v>10521.61588532749</v>
      </c>
      <c r="EU68" s="48" cm="1">
        <f t="array" ref="EU68">beneficio_muerte_individual_activo(EU$2,$F68,$D68, Hombres!$A$1:$DW$117, Mujeres!$A$1:$DW$117)</f>
        <v>11212.043354679094</v>
      </c>
      <c r="EV68" s="48" cm="1">
        <f t="array" ref="EV68">beneficio_muerte_individual_activo(EV$2,$F68,$D68, Hombres!$A$1:$DW$117, Mujeres!$A$1:$DW$117)</f>
        <v>12037.79921040905</v>
      </c>
      <c r="EW68" s="48" cm="1">
        <f t="array" ref="EW68">beneficio_muerte_individual_activo(EW$2,$F68,$D68, Hombres!$A$1:$DW$117, Mujeres!$A$1:$DW$117)</f>
        <v>13039.904274358993</v>
      </c>
      <c r="EX68" s="48" cm="1">
        <f t="array" ref="EX68">beneficio_muerte_individual_activo(EX$2,$F68,$D68, Hombres!$A$1:$DW$117, Mujeres!$A$1:$DW$117)</f>
        <v>14288.432932769147</v>
      </c>
      <c r="EY68" s="48" cm="1">
        <f t="array" ref="EY68">beneficio_muerte_individual_activo(EY$2,$F68,$D68, Hombres!$A$1:$DW$117, Mujeres!$A$1:$DW$117)</f>
        <v>15978.712311929534</v>
      </c>
      <c r="EZ68" s="48" cm="1">
        <f t="array" ref="EZ68">beneficio_muerte_individual_activo(EZ$2,$F68,$D68, Hombres!$A$1:$DW$117, Mujeres!$A$1:$DW$117)</f>
        <v>18135.931485136342</v>
      </c>
      <c r="FA68" s="48" cm="1">
        <f t="array" ref="FA68">beneficio_muerte_individual_activo(FA$2,$F68,$D68, Hombres!$A$1:$DW$117, Mujeres!$A$1:$DW$117)</f>
        <v>20442.902828226775</v>
      </c>
      <c r="FB68" s="48" cm="1">
        <f t="array" ref="FB68">beneficio_muerte_individual_activo(FB$2,$F68,$D68, Hombres!$A$1:$DW$117, Mujeres!$A$1:$DW$117)</f>
        <v>22565.567033539799</v>
      </c>
      <c r="FC68" s="48" cm="1">
        <f t="array" ref="FC68">beneficio_muerte_individual_activo(FC$2,$F68,$D68, Hombres!$A$1:$DW$117, Mujeres!$A$1:$DW$117)</f>
        <v>24522.239066358299</v>
      </c>
      <c r="FD68" s="48" cm="1">
        <f t="array" ref="FD68">beneficio_muerte_individual_activo(FD$2,$F68,$D68, Hombres!$A$1:$DW$117, Mujeres!$A$1:$DW$117)</f>
        <v>26734.203008769378</v>
      </c>
      <c r="FE68" s="48" cm="1">
        <f t="array" ref="FE68">beneficio_muerte_individual_activo(FE$2,$F68,$D68, Hombres!$A$1:$DW$117, Mujeres!$A$1:$DW$117)</f>
        <v>29606.707157413337</v>
      </c>
      <c r="FF68" s="48" cm="1">
        <f t="array" ref="FF68">beneficio_muerte_individual_activo(FF$2,$F68,$D68, Hombres!$A$1:$DW$117, Mujeres!$A$1:$DW$117)</f>
        <v>33326.255315544055</v>
      </c>
      <c r="FG68" s="48" cm="1">
        <f t="array" ref="FG68">beneficio_muerte_individual_activo(FG$2,$F68,$D68, Hombres!$A$1:$DW$117, Mujeres!$A$1:$DW$117)</f>
        <v>37814.339478921072</v>
      </c>
      <c r="FH68" s="48" cm="1">
        <f t="array" ref="FH68">beneficio_muerte_individual_activo(FH$2,$F68,$D68, Hombres!$A$1:$DW$117, Mujeres!$A$1:$DW$117)</f>
        <v>45539.820468774451</v>
      </c>
      <c r="FI68" s="48" cm="1">
        <f t="array" ref="FI68">beneficio_muerte_individual_activo(FI$2,$F68,$D68, Hombres!$A$1:$DW$117, Mujeres!$A$1:$DW$117)</f>
        <v>50602.32066890195</v>
      </c>
      <c r="FJ68" s="48" cm="1">
        <f t="array" ref="FJ68">beneficio_muerte_individual_activo(FJ$2,$F68,$D68, Hombres!$A$1:$DW$117, Mujeres!$A$1:$DW$117)</f>
        <v>56117.267127844985</v>
      </c>
      <c r="FK68" s="48" cm="1">
        <f t="array" ref="FK68">beneficio_muerte_individual_activo(FK$2,$F68,$D68, Hombres!$A$1:$DW$117, Mujeres!$A$1:$DW$117)</f>
        <v>62091.891673590078</v>
      </c>
      <c r="FL68" s="48" cm="1">
        <f t="array" ref="FL68">beneficio_muerte_individual_activo(FL$2,$F68,$D68, Hombres!$A$1:$DW$117, Mujeres!$A$1:$DW$117)</f>
        <v>68430.099803789286</v>
      </c>
      <c r="FM68" s="48" cm="1">
        <f t="array" ref="FM68">beneficio_muerte_individual_activo(FM$2,$F68,$D68, Hombres!$A$1:$DW$117, Mujeres!$A$1:$DW$117)</f>
        <v>75113.090435042541</v>
      </c>
      <c r="FN68" s="48" cm="1">
        <f t="array" ref="FN68">beneficio_muerte_individual_activo(FN$2,$F68,$D68, Hombres!$A$1:$DW$117, Mujeres!$A$1:$DW$117)</f>
        <v>82181.533567610866</v>
      </c>
      <c r="FO68" s="48" cm="1">
        <f t="array" ref="FO68">beneficio_muerte_individual_activo(FO$2,$F68,$D68, Hombres!$A$1:$DW$117, Mujeres!$A$1:$DW$117)</f>
        <v>89597.269368529844</v>
      </c>
      <c r="FP68" s="48" cm="1">
        <f t="array" ref="FP68">beneficio_muerte_individual_activo(FP$2,$F68,$D68, Hombres!$A$1:$DW$117, Mujeres!$A$1:$DW$117)</f>
        <v>97212.851671012584</v>
      </c>
      <c r="FQ68" s="108" cm="1">
        <f t="array" ref="FQ68">beneficio_muerte_individual_activo(FQ$2,$F68,$D68, Hombres!$A$1:$DW$117, Mujeres!$A$1:$DW$117)</f>
        <v>104765.21081225314</v>
      </c>
      <c r="FR68" s="48" cm="1">
        <f t="array" ref="FR68">beneficio_muerte_individual_activo(FR$2,$F68,$D68, Hombres!$A$1:$DW$117, Mujeres!$A$1:$DW$117)</f>
        <v>112081.20032508935</v>
      </c>
      <c r="FS68" s="48" cm="1">
        <f t="array" ref="FS68">beneficio_muerte_individual_activo(FS$2,$F68,$D68, Hombres!$A$1:$DW$117, Mujeres!$A$1:$DW$117)</f>
        <v>119034.8805118302</v>
      </c>
      <c r="FT68" s="48" cm="1">
        <f t="array" ref="FT68">beneficio_muerte_individual_activo(FT$2,$F68,$D68, Hombres!$A$1:$DW$117, Mujeres!$A$1:$DW$117)</f>
        <v>125438.16489354573</v>
      </c>
      <c r="FU68" s="48" cm="1">
        <f t="array" ref="FU68">beneficio_muerte_individual_activo(FU$2,$F68,$D68, Hombres!$A$1:$DW$117, Mujeres!$A$1:$DW$117)</f>
        <v>130984.09103582753</v>
      </c>
      <c r="FV68" s="48" cm="1">
        <f t="array" ref="FV68">beneficio_muerte_individual_activo(FV$2,$F68,$D68, Hombres!$A$1:$DW$117, Mujeres!$A$1:$DW$117)</f>
        <v>135230.71116102423</v>
      </c>
      <c r="FW68" s="48" cm="1">
        <f t="array" ref="FW68">beneficio_muerte_individual_activo(FW$2,$F68,$D68, Hombres!$A$1:$DW$117, Mujeres!$A$1:$DW$117)</f>
        <v>137760.43574210993</v>
      </c>
      <c r="FX68" s="48" cm="1">
        <f t="array" ref="FX68">beneficio_muerte_individual_activo(FX$2,$F68,$D68, Hombres!$A$1:$DW$117, Mujeres!$A$1:$DW$117)</f>
        <v>138268.23256476075</v>
      </c>
      <c r="FY68" s="48" cm="1">
        <f t="array" ref="FY68">beneficio_muerte_individual_activo(FY$2,$F68,$D68, Hombres!$A$1:$DW$117, Mujeres!$A$1:$DW$117)</f>
        <v>136485.72856804825</v>
      </c>
      <c r="FZ68" s="48" cm="1">
        <f t="array" ref="FZ68">beneficio_muerte_individual_activo(FZ$2,$F68,$D68, Hombres!$A$1:$DW$117, Mujeres!$A$1:$DW$117)</f>
        <v>132143.76288482046</v>
      </c>
      <c r="GA68" s="48" cm="1">
        <f t="array" ref="GA68">beneficio_muerte_individual_activo(GA$2,$F68,$D68, Hombres!$A$1:$DW$117, Mujeres!$A$1:$DW$117)</f>
        <v>125036.54444802692</v>
      </c>
      <c r="GB68" s="48" cm="1">
        <f t="array" ref="GB68">beneficio_muerte_individual_activo(GB$2,$F68,$D68, Hombres!$A$1:$DW$117, Mujeres!$A$1:$DW$117)</f>
        <v>115199.05114986177</v>
      </c>
      <c r="GC68" s="48" cm="1">
        <f t="array" ref="GC68">beneficio_muerte_individual_activo(GC$2,$F68,$D68, Hombres!$A$1:$DW$117, Mujeres!$A$1:$DW$117)</f>
        <v>102961.69284315832</v>
      </c>
      <c r="GD68" s="48" cm="1">
        <f t="array" ref="GD68">beneficio_muerte_individual_activo(GD$2,$F68,$D68, Hombres!$A$1:$DW$117, Mujeres!$A$1:$DW$117)</f>
        <v>88876.829701451396</v>
      </c>
      <c r="GE68" s="48" cm="1">
        <f t="array" ref="GE68">beneficio_muerte_individual_activo(GE$2,$F68,$D68, Hombres!$A$1:$DW$117, Mujeres!$A$1:$DW$117)</f>
        <v>73677.139349476594</v>
      </c>
      <c r="GF68" s="48" cm="1">
        <f t="array" ref="GF68">beneficio_muerte_individual_activo(GF$2,$F68,$D68, Hombres!$A$1:$DW$117, Mujeres!$A$1:$DW$117)</f>
        <v>58251.960272519893</v>
      </c>
      <c r="GG68" s="48" cm="1">
        <f t="array" ref="GG68">beneficio_muerte_individual_activo(GG$2,$F68,$D68, Hombres!$A$1:$DW$117, Mujeres!$A$1:$DW$117)</f>
        <v>43585.927193248579</v>
      </c>
      <c r="GH68" s="48" cm="1">
        <f t="array" ref="GH68">beneficio_muerte_individual_activo(GH$2,$F68,$D68, Hombres!$A$1:$DW$117, Mujeres!$A$1:$DW$117)</f>
        <v>30590.556021345481</v>
      </c>
      <c r="GI68" s="48" cm="1">
        <f t="array" ref="GI68">beneficio_muerte_individual_activo(GI$2,$F68,$D68, Hombres!$A$1:$DW$117, Mujeres!$A$1:$DW$117)</f>
        <v>19922.16804025674</v>
      </c>
      <c r="GJ68" s="48" cm="1">
        <f t="array" ref="GJ68">beneficio_muerte_individual_activo(GJ$2,$F68,$D68, Hombres!$A$1:$DW$117, Mujeres!$A$1:$DW$117)</f>
        <v>11878.148193697923</v>
      </c>
      <c r="GK68" s="48" cm="1">
        <f t="array" ref="GK68">beneficio_muerte_individual_activo(GK$2,$F68,$D68, Hombres!$A$1:$DW$117, Mujeres!$A$1:$DW$117)</f>
        <v>6376.3024478309699</v>
      </c>
      <c r="GL68" s="48" cm="1">
        <f t="array" ref="GL68">beneficio_muerte_individual_activo(GL$2,$F68,$D68, Hombres!$A$1:$DW$117, Mujeres!$A$1:$DW$117)</f>
        <v>3017.9100549381874</v>
      </c>
      <c r="GM68" s="48" cm="1">
        <f t="array" ref="GM68">beneficio_muerte_individual_activo(GM$2,$F68,$D68, Hombres!$A$1:$DW$117, Mujeres!$A$1:$DW$117)</f>
        <v>1225.2631372031999</v>
      </c>
      <c r="GN68" s="48" cm="1">
        <f t="array" ref="GN68">beneficio_muerte_individual_activo(GN$2,$F68,$D68, Hombres!$A$1:$DW$117, Mujeres!$A$1:$DW$117)</f>
        <v>410.72045251693214</v>
      </c>
      <c r="GO68" s="48" cm="1">
        <f t="array" ref="GO68">beneficio_muerte_individual_activo(GO$2,$F68,$D68, Hombres!$A$1:$DW$117, Mujeres!$A$1:$DW$117)</f>
        <v>107.38209492624459</v>
      </c>
      <c r="GP68" s="48" cm="1">
        <f t="array" ref="GP68">beneficio_muerte_individual_activo(GP$2,$F68,$D68, Hombres!$A$1:$DW$117, Mujeres!$A$1:$DW$117)</f>
        <v>19.909652797729457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35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0</v>
      </c>
      <c r="AK69" s="48" cm="1">
        <f t="array" ref="AK69">AnualidadActivo(AK$2, $E69, $C69, $B69, $D69, Hombres!$A$1:$DW$117, Mujeres!$A$1:$DW$117)</f>
        <v>16391503.31460646</v>
      </c>
      <c r="AL69" s="48" cm="1">
        <f t="array" ref="AL69">AnualidadActivo(AL$2, $E69, $C69, $B69, $D69, Hombres!$A$1:$DW$117, Mujeres!$A$1:$DW$117)</f>
        <v>16883248.414044652</v>
      </c>
      <c r="AM69" s="48" cm="1">
        <f t="array" ref="AM69">AnualidadActivo(AM$2, $E69, $C69, $B69, $D69, Hombres!$A$1:$DW$117, Mujeres!$A$1:$DW$117)</f>
        <v>17389745.866465993</v>
      </c>
      <c r="AN69" s="48" cm="1">
        <f t="array" ref="AN69">AnualidadActivo(AN$2, $E69, $C69, $B69, $D69, Hombres!$A$1:$DW$117, Mujeres!$A$1:$DW$117)</f>
        <v>17911438.242459975</v>
      </c>
      <c r="AO69" s="48" cm="1">
        <f t="array" ref="AO69">AnualidadActivo(AO$2, $E69, $C69, $B69, $D69, Hombres!$A$1:$DW$117, Mujeres!$A$1:$DW$117)</f>
        <v>18448781.389733773</v>
      </c>
      <c r="AP69" s="48" cm="1">
        <f t="array" ref="AP69">AnualidadActivo(AP$2, $E69, $C69, $B69, $D69, Hombres!$A$1:$DW$117, Mujeres!$A$1:$DW$117)</f>
        <v>18834588.025278118</v>
      </c>
      <c r="AQ69" s="48" cm="1">
        <f t="array" ref="AQ69">AnualidadActivo(AQ$2, $E69, $C69, $B69, $D69, Hombres!$A$1:$DW$117, Mujeres!$A$1:$DW$117)</f>
        <v>19215507.698765241</v>
      </c>
      <c r="AR69" s="48" cm="1">
        <f t="array" ref="AR69">AnualidadActivo(AR$2, $E69, $C69, $B69, $D69, Hombres!$A$1:$DW$117, Mujeres!$A$1:$DW$117)</f>
        <v>19591604.933379512</v>
      </c>
      <c r="AS69" s="48" cm="1">
        <f t="array" ref="AS69">AnualidadActivo(AS$2, $E69, $C69, $B69, $D69, Hombres!$A$1:$DW$117, Mujeres!$A$1:$DW$117)</f>
        <v>19963300.819679786</v>
      </c>
      <c r="AT69" s="48" cm="1">
        <f t="array" ref="AT69">AnualidadActivo(AT$2, $E69, $C69, $B69, $D69, Hombres!$A$1:$DW$117, Mujeres!$A$1:$DW$117)</f>
        <v>20328901.124837089</v>
      </c>
      <c r="AU69" s="48" cm="1">
        <f t="array" ref="AU69">AnualidadActivo(AU$2, $E69, $C69, $B69, $D69, Hombres!$A$1:$DW$117, Mujeres!$A$1:$DW$117)</f>
        <v>20683920.317447282</v>
      </c>
      <c r="AV69" s="48" cm="1">
        <f t="array" ref="AV69">AnualidadActivo(AV$2, $E69, $C69, $B69, $D69, Hombres!$A$1:$DW$117, Mujeres!$A$1:$DW$117)</f>
        <v>21021125.120086465</v>
      </c>
      <c r="AW69" s="48" cm="1">
        <f t="array" ref="AW69">AnualidadActivo(AW$2, $E69, $C69, $B69, $D69, Hombres!$A$1:$DW$117, Mujeres!$A$1:$DW$117)</f>
        <v>21332077.149446707</v>
      </c>
      <c r="AX69" s="48" cm="1">
        <f t="array" ref="AX69">AnualidadActivo(AX$2, $E69, $C69, $B69, $D69, Hombres!$A$1:$DW$117, Mujeres!$A$1:$DW$117)</f>
        <v>21608696.636130881</v>
      </c>
      <c r="AY69" s="48" cm="1">
        <f t="array" ref="AY69">AnualidadActivo(AY$2, $E69, $C69, $B69, $D69, Hombres!$A$1:$DW$117, Mujeres!$A$1:$DW$117)</f>
        <v>21844438.181474119</v>
      </c>
      <c r="AZ69" s="48" cm="1">
        <f t="array" ref="AZ69">AnualidadActivo(AZ$2, $E69, $C69, $B69, $D69, Hombres!$A$1:$DW$117, Mujeres!$A$1:$DW$117)</f>
        <v>22036323.287103619</v>
      </c>
      <c r="BA69" s="48" cm="1">
        <f t="array" ref="BA69">AnualidadActivo(BA$2, $E69, $C69, $B69, $D69, Hombres!$A$1:$DW$117, Mujeres!$A$1:$DW$117)</f>
        <v>22183686.54942191</v>
      </c>
      <c r="BB69" s="48" cm="1">
        <f t="array" ref="BB69">AnualidadActivo(BB$2, $E69, $C69, $B69, $D69, Hombres!$A$1:$DW$117, Mujeres!$A$1:$DW$117)</f>
        <v>22286101.531440903</v>
      </c>
      <c r="BC69" s="48" cm="1">
        <f t="array" ref="BC69">AnualidadActivo(BC$2, $E69, $C69, $B69, $D69, Hombres!$A$1:$DW$117, Mujeres!$A$1:$DW$117)</f>
        <v>22342384.434561606</v>
      </c>
      <c r="BD69" s="48" cm="1">
        <f t="array" ref="BD69">AnualidadActivo(BD$2, $E69, $C69, $B69, $D69, Hombres!$A$1:$DW$117, Mujeres!$A$1:$DW$117)</f>
        <v>22349007.789742462</v>
      </c>
      <c r="BE69" s="48" cm="1">
        <f t="array" ref="BE69">AnualidadActivo(BE$2, $E69, $C69, $B69, $D69, Hombres!$A$1:$DW$117, Mujeres!$A$1:$DW$117)</f>
        <v>22260440.660933405</v>
      </c>
      <c r="BF69" s="48" cm="1">
        <f t="array" ref="BF69">AnualidadActivo(BF$2, $E69, $C69, $B69, $D69, Hombres!$A$1:$DW$117, Mujeres!$A$1:$DW$117)</f>
        <v>22101192.785250749</v>
      </c>
      <c r="BG69" s="48" cm="1">
        <f t="array" ref="BG69">AnualidadActivo(BG$2, $E69, $C69, $B69, $D69, Hombres!$A$1:$DW$117, Mujeres!$A$1:$DW$117)</f>
        <v>21865501.377757441</v>
      </c>
      <c r="BH69" s="48" cm="1">
        <f t="array" ref="BH69">AnualidadActivo(BH$2, $E69, $C69, $B69, $D69, Hombres!$A$1:$DW$117, Mujeres!$A$1:$DW$117)</f>
        <v>21547746.314167511</v>
      </c>
      <c r="BI69" s="48" cm="1">
        <f t="array" ref="BI69">AnualidadActivo(BI$2, $E69, $C69, $B69, $D69, Hombres!$A$1:$DW$117, Mujeres!$A$1:$DW$117)</f>
        <v>21142363.28356123</v>
      </c>
      <c r="BJ69" s="48" cm="1">
        <f t="array" ref="BJ69">AnualidadActivo(BJ$2, $E69, $C69, $B69, $D69, Hombres!$A$1:$DW$117, Mujeres!$A$1:$DW$117)</f>
        <v>20644266.625907872</v>
      </c>
      <c r="BK69" s="48" cm="1">
        <f t="array" ref="BK69">AnualidadActivo(BK$2, $E69, $C69, $B69, $D69, Hombres!$A$1:$DW$117, Mujeres!$A$1:$DW$117)</f>
        <v>20048314.27474102</v>
      </c>
      <c r="BL69" s="48" cm="1">
        <f t="array" ref="BL69">AnualidadActivo(BL$2, $E69, $C69, $B69, $D69, Hombres!$A$1:$DW$117, Mujeres!$A$1:$DW$117)</f>
        <v>19350342.217374735</v>
      </c>
      <c r="BM69" s="48" cm="1">
        <f t="array" ref="BM69">AnualidadActivo(BM$2, $E69, $C69, $B69, $D69, Hombres!$A$1:$DW$117, Mujeres!$A$1:$DW$117)</f>
        <v>18548823.255639654</v>
      </c>
      <c r="BN69" s="48" cm="1">
        <f t="array" ref="BN69">AnualidadActivo(BN$2, $E69, $C69, $B69, $D69, Hombres!$A$1:$DW$117, Mujeres!$A$1:$DW$117)</f>
        <v>17645332.537482407</v>
      </c>
      <c r="BO69" s="48" cm="1">
        <f t="array" ref="BO69">AnualidadActivo(BO$2, $E69, $C69, $B69, $D69, Hombres!$A$1:$DW$117, Mujeres!$A$1:$DW$117)</f>
        <v>16643992.648072135</v>
      </c>
      <c r="BP69" s="48" cm="1">
        <f t="array" ref="BP69">AnualidadActivo(BP$2, $E69, $C69, $B69, $D69, Hombres!$A$1:$DW$117, Mujeres!$A$1:$DW$117)</f>
        <v>15551207.859377321</v>
      </c>
      <c r="BQ69" s="48" cm="1">
        <f t="array" ref="BQ69">AnualidadActivo(BQ$2, $E69, $C69, $B69, $D69, Hombres!$A$1:$DW$117, Mujeres!$A$1:$DW$117)</f>
        <v>14376670.150505306</v>
      </c>
      <c r="BR69" s="48" cm="1">
        <f t="array" ref="BR69">AnualidadActivo(BR$2, $E69, $C69, $B69, $D69, Hombres!$A$1:$DW$117, Mujeres!$A$1:$DW$117)</f>
        <v>13134754.021633606</v>
      </c>
      <c r="BS69" s="48" cm="1">
        <f t="array" ref="BS69">AnualidadActivo(BS$2, $E69, $C69, $B69, $D69, Hombres!$A$1:$DW$117, Mujeres!$A$1:$DW$117)</f>
        <v>11843928.425730724</v>
      </c>
      <c r="BT69" s="48" cm="1">
        <f t="array" ref="BT69">AnualidadActivo(BT$2, $E69, $C69, $B69, $D69, Hombres!$A$1:$DW$117, Mujeres!$A$1:$DW$117)</f>
        <v>10525181.529367192</v>
      </c>
      <c r="BU69" s="48" cm="1">
        <f t="array" ref="BU69">AnualidadActivo(BU$2, $E69, $C69, $B69, $D69, Hombres!$A$1:$DW$117, Mujeres!$A$1:$DW$117)</f>
        <v>9201466.4128562119</v>
      </c>
      <c r="BV69" s="48" cm="1">
        <f t="array" ref="BV69">AnualidadActivo(BV$2, $E69, $C69, $B69, $D69, Hombres!$A$1:$DW$117, Mujeres!$A$1:$DW$117)</f>
        <v>7897834.0376846781</v>
      </c>
      <c r="BW69" s="48" cm="1">
        <f t="array" ref="BW69">AnualidadActivo(BW$2, $E69, $C69, $B69, $D69, Hombres!$A$1:$DW$117, Mujeres!$A$1:$DW$117)</f>
        <v>6641185.5992483562</v>
      </c>
      <c r="BX69" s="48" cm="1">
        <f t="array" ref="BX69">AnualidadActivo(BX$2, $E69, $C69, $B69, $D69, Hombres!$A$1:$DW$117, Mujeres!$A$1:$DW$117)</f>
        <v>5458149.900279819</v>
      </c>
      <c r="BY69" s="48" cm="1">
        <f t="array" ref="BY69">AnualidadActivo(BY$2, $E69, $C69, $B69, $D69, Hombres!$A$1:$DW$117, Mujeres!$A$1:$DW$117)</f>
        <v>4372404.7555344393</v>
      </c>
      <c r="BZ69" s="48" cm="1">
        <f t="array" ref="BZ69">AnualidadActivo(BZ$2, $E69, $C69, $B69, $D69, Hombres!$A$1:$DW$117, Mujeres!$A$1:$DW$117)</f>
        <v>3403122.0284752203</v>
      </c>
      <c r="CA69" s="48" cm="1">
        <f t="array" ref="CA69">AnualidadActivo(CA$2, $E69, $C69, $B69, $D69, Hombres!$A$1:$DW$117, Mujeres!$A$1:$DW$117)</f>
        <v>2564054.0600543064</v>
      </c>
      <c r="CB69" s="48" cm="1">
        <f t="array" ref="CB69">AnualidadActivo(CB$2, $E69, $C69, $B69, $D69, Hombres!$A$1:$DW$117, Mujeres!$A$1:$DW$117)</f>
        <v>1862592.9962154902</v>
      </c>
      <c r="CC69" s="48" cm="1">
        <f t="array" ref="CC69">AnualidadActivo(CC$2, $E69, $C69, $B69, $D69, Hombres!$A$1:$DW$117, Mujeres!$A$1:$DW$117)</f>
        <v>1298632.8272085886</v>
      </c>
      <c r="CD69" s="48" cm="1">
        <f t="array" ref="CD69">AnualidadActivo(CD$2, $E69, $C69, $B69, $D69, Hombres!$A$1:$DW$117, Mujeres!$A$1:$DW$117)</f>
        <v>864435.96345543209</v>
      </c>
      <c r="CE69" s="48" cm="1">
        <f t="array" ref="CE69">AnualidadActivo(CE$2, $E69, $C69, $B69, $D69, Hombres!$A$1:$DW$117, Mujeres!$A$1:$DW$117)</f>
        <v>545926.30588321388</v>
      </c>
      <c r="CF69" s="48" cm="1">
        <f t="array" ref="CF69">AnualidadActivo(CF$2, $E69, $C69, $B69, $D69, Hombres!$A$1:$DW$117, Mujeres!$A$1:$DW$117)</f>
        <v>324719.42504549108</v>
      </c>
      <c r="CG69" s="48" cm="1">
        <f t="array" ref="CG69">AnualidadActivo(CG$2, $E69, $C69, $B69, $D69, Hombres!$A$1:$DW$117, Mujeres!$A$1:$DW$117)</f>
        <v>180381.84518600808</v>
      </c>
      <c r="CH69" s="48" cm="1">
        <f t="array" ref="CH69">AnualidadActivo(CH$2, $E69, $C69, $B69, $D69, Hombres!$A$1:$DW$117, Mujeres!$A$1:$DW$117)</f>
        <v>92656.84685778516</v>
      </c>
      <c r="CI69" s="48" cm="1">
        <f t="array" ref="CI69">AnualidadActivo(CI$2, $E69, $C69, $B69, $D69, Hombres!$A$1:$DW$117, Mujeres!$A$1:$DW$117)</f>
        <v>0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8645</v>
      </c>
      <c r="DG69" s="48" cm="1">
        <f t="array" ref="DG69">beneficio_muerte_individual_activo(DG$2,$F69,$D69, Hombres!$A$1:$DW$117, Mujeres!$A$1:$DW$117)</f>
        <v>9146.6580374999994</v>
      </c>
      <c r="DH69" s="48" cm="1">
        <f t="array" ref="DH69">beneficio_muerte_individual_activo(DH$2,$F69,$D69, Hombres!$A$1:$DW$117, Mujeres!$A$1:$DW$117)</f>
        <v>9670.9646125834097</v>
      </c>
      <c r="DI69" s="48" cm="1">
        <f t="array" ref="DI69">beneficio_muerte_individual_activo(DI$2,$F69,$D69, Hombres!$A$1:$DW$117, Mujeres!$A$1:$DW$117)</f>
        <v>10113.643771791994</v>
      </c>
      <c r="DJ69" s="48" cm="1">
        <f t="array" ref="DJ69">beneficio_muerte_individual_activo(DJ$2,$F69,$D69, Hombres!$A$1:$DW$117, Mujeres!$A$1:$DW$117)</f>
        <v>10446.89444392867</v>
      </c>
      <c r="DK69" s="48" cm="1">
        <f t="array" ref="DK69">beneficio_muerte_individual_activo(DK$2,$F69,$D69, Hombres!$A$1:$DW$117, Mujeres!$A$1:$DW$117)</f>
        <v>10757.674485335127</v>
      </c>
      <c r="DL69" s="48" cm="1">
        <f t="array" ref="DL69">beneficio_muerte_individual_activo(DL$2,$F69,$D69, Hombres!$A$1:$DW$117, Mujeres!$A$1:$DW$117)</f>
        <v>11250.661915988991</v>
      </c>
      <c r="DM69" s="48" cm="1">
        <f t="array" ref="DM69">beneficio_muerte_individual_activo(DM$2,$F69,$D69, Hombres!$A$1:$DW$117, Mujeres!$A$1:$DW$117)</f>
        <v>11936.932735667102</v>
      </c>
      <c r="DN69" s="48" cm="1">
        <f t="array" ref="DN69">beneficio_muerte_individual_activo(DN$2,$F69,$D69, Hombres!$A$1:$DW$117, Mujeres!$A$1:$DW$117)</f>
        <v>12752.455861002751</v>
      </c>
      <c r="DO69" s="48" cm="1">
        <f t="array" ref="DO69">beneficio_muerte_individual_activo(DO$2,$F69,$D69, Hombres!$A$1:$DW$117, Mujeres!$A$1:$DW$117)</f>
        <v>13628.827490716025</v>
      </c>
      <c r="DP69" s="48" cm="1">
        <f t="array" ref="DP69">beneficio_muerte_individual_activo(DP$2,$F69,$D69, Hombres!$A$1:$DW$117, Mujeres!$A$1:$DW$117)</f>
        <v>14554.61626288498</v>
      </c>
      <c r="DQ69" s="48" cm="1">
        <f t="array" ref="DQ69">beneficio_muerte_individual_activo(DQ$2,$F69,$D69, Hombres!$A$1:$DW$117, Mujeres!$A$1:$DW$117)</f>
        <v>15529.64803363228</v>
      </c>
      <c r="DR69" s="48" cm="1">
        <f t="array" ref="DR69">beneficio_muerte_individual_activo(DR$2,$F69,$D69, Hombres!$A$1:$DW$117, Mujeres!$A$1:$DW$117)</f>
        <v>16480.222659160772</v>
      </c>
      <c r="DS69" s="48" cm="1">
        <f t="array" ref="DS69">beneficio_muerte_individual_activo(DS$2,$F69,$D69, Hombres!$A$1:$DW$117, Mujeres!$A$1:$DW$117)</f>
        <v>17337.170517030045</v>
      </c>
      <c r="DT69" s="48" cm="1">
        <f t="array" ref="DT69">beneficio_muerte_individual_activo(DT$2,$F69,$D69, Hombres!$A$1:$DW$117, Mujeres!$A$1:$DW$117)</f>
        <v>18230.544373482251</v>
      </c>
      <c r="DU69" s="48" cm="1">
        <f t="array" ref="DU69">beneficio_muerte_individual_activo(DU$2,$F69,$D69, Hombres!$A$1:$DW$117, Mujeres!$A$1:$DW$117)</f>
        <v>19263.562785046626</v>
      </c>
      <c r="DV69" s="48" cm="1">
        <f t="array" ref="DV69">beneficio_muerte_individual_activo(DV$2,$F69,$D69, Hombres!$A$1:$DW$117, Mujeres!$A$1:$DW$117)</f>
        <v>20647.913091690225</v>
      </c>
      <c r="DW69" s="48" cm="1">
        <f t="array" ref="DW69">beneficio_muerte_individual_activo(DW$2,$F69,$D69, Hombres!$A$1:$DW$117, Mujeres!$A$1:$DW$117)</f>
        <v>22458.169678772767</v>
      </c>
      <c r="DX69" s="48" cm="1">
        <f t="array" ref="DX69">beneficio_muerte_individual_activo(DX$2,$F69,$D69, Hombres!$A$1:$DW$117, Mujeres!$A$1:$DW$117)</f>
        <v>24622.984239513604</v>
      </c>
      <c r="DY69" s="48" cm="1">
        <f t="array" ref="DY69">beneficio_muerte_individual_activo(DY$2,$F69,$D69, Hombres!$A$1:$DW$117, Mujeres!$A$1:$DW$117)</f>
        <v>26841.417928607792</v>
      </c>
      <c r="DZ69" s="48" cm="1">
        <f t="array" ref="DZ69">beneficio_muerte_individual_activo(DZ$2,$F69,$D69, Hombres!$A$1:$DW$117, Mujeres!$A$1:$DW$117)</f>
        <v>28964.857414297545</v>
      </c>
      <c r="EA69" s="48" cm="1">
        <f t="array" ref="EA69">beneficio_muerte_individual_activo(EA$2,$F69,$D69, Hombres!$A$1:$DW$117, Mujeres!$A$1:$DW$117)</f>
        <v>31070.082954349466</v>
      </c>
      <c r="EB69" s="48" cm="1">
        <f t="array" ref="EB69">beneficio_muerte_individual_activo(EB$2,$F69,$D69, Hombres!$A$1:$DW$117, Mujeres!$A$1:$DW$117)</f>
        <v>33164.824332571028</v>
      </c>
      <c r="EC69" s="48" cm="1">
        <f t="array" ref="EC69">beneficio_muerte_individual_activo(EC$2,$F69,$D69, Hombres!$A$1:$DW$117, Mujeres!$A$1:$DW$117)</f>
        <v>35246.284806270771</v>
      </c>
      <c r="ED69" s="48" cm="1">
        <f t="array" ref="ED69">beneficio_muerte_individual_activo(ED$2,$F69,$D69, Hombres!$A$1:$DW$117, Mujeres!$A$1:$DW$117)</f>
        <v>37479.66837358199</v>
      </c>
      <c r="EE69" s="48" cm="1">
        <f t="array" ref="EE69">beneficio_muerte_individual_activo(EE$2,$F69,$D69, Hombres!$A$1:$DW$117, Mujeres!$A$1:$DW$117)</f>
        <v>23979.634590152353</v>
      </c>
      <c r="EF69" s="48" cm="1">
        <f t="array" ref="EF69">beneficio_muerte_individual_activo(EF$2,$F69,$D69, Hombres!$A$1:$DW$117, Mujeres!$A$1:$DW$117)</f>
        <v>25567.032237519026</v>
      </c>
      <c r="EG69" s="48" cm="1">
        <f t="array" ref="EG69">beneficio_muerte_individual_activo(EG$2,$F69,$D69, Hombres!$A$1:$DW$117, Mujeres!$A$1:$DW$117)</f>
        <v>27013.152986654899</v>
      </c>
      <c r="EH69" s="48" cm="1">
        <f t="array" ref="EH69">beneficio_muerte_individual_activo(EH$2,$F69,$D69, Hombres!$A$1:$DW$117, Mujeres!$A$1:$DW$117)</f>
        <v>28279.290885349248</v>
      </c>
      <c r="EI69" s="48" cm="1">
        <f t="array" ref="EI69">beneficio_muerte_individual_activo(EI$2,$F69,$D69, Hombres!$A$1:$DW$117, Mujeres!$A$1:$DW$117)</f>
        <v>29647.278183750608</v>
      </c>
      <c r="EJ69" s="48" cm="1">
        <f t="array" ref="EJ69">beneficio_muerte_individual_activo(EJ$2,$F69,$D69, Hombres!$A$1:$DW$117, Mujeres!$A$1:$DW$117)</f>
        <v>31442.437599510537</v>
      </c>
      <c r="EK69" s="48" cm="1">
        <f t="array" ref="EK69">beneficio_muerte_individual_activo(EK$2,$F69,$D69, Hombres!$A$1:$DW$117, Mujeres!$A$1:$DW$117)</f>
        <v>33936.279720469262</v>
      </c>
      <c r="EL69" s="48" cm="1">
        <f t="array" ref="EL69">beneficio_muerte_individual_activo(EL$2,$F69,$D69, Hombres!$A$1:$DW$117, Mujeres!$A$1:$DW$117)</f>
        <v>37177.365259686041</v>
      </c>
      <c r="EM69" s="48" cm="1">
        <f t="array" ref="EM69">beneficio_muerte_individual_activo(EM$2,$F69,$D69, Hombres!$A$1:$DW$117, Mujeres!$A$1:$DW$117)</f>
        <v>41024.204319119446</v>
      </c>
      <c r="EN69" s="48" cm="1">
        <f t="array" ref="EN69">beneficio_muerte_individual_activo(EN$2,$F69,$D69, Hombres!$A$1:$DW$117, Mujeres!$A$1:$DW$117)</f>
        <v>45220.012559150375</v>
      </c>
      <c r="EO69" s="48" cm="1">
        <f t="array" ref="EO69">beneficio_muerte_individual_activo(EO$2,$F69,$D69, Hombres!$A$1:$DW$117, Mujeres!$A$1:$DW$117)</f>
        <v>49323.078451976486</v>
      </c>
      <c r="EP69" s="48" cm="1">
        <f t="array" ref="EP69">beneficio_muerte_individual_activo(EP$2,$F69,$D69, Hombres!$A$1:$DW$117, Mujeres!$A$1:$DW$117)</f>
        <v>53081.576842822462</v>
      </c>
      <c r="EQ69" s="48" cm="1">
        <f t="array" ref="EQ69">beneficio_muerte_individual_activo(EQ$2,$F69,$D69, Hombres!$A$1:$DW$117, Mujeres!$A$1:$DW$117)</f>
        <v>56488.080938369436</v>
      </c>
      <c r="ER69" s="48" cm="1">
        <f t="array" ref="ER69">beneficio_muerte_individual_activo(ER$2,$F69,$D69, Hombres!$A$1:$DW$117, Mujeres!$A$1:$DW$117)</f>
        <v>59635.080775287075</v>
      </c>
      <c r="ES69" s="48" cm="1">
        <f t="array" ref="ES69">beneficio_muerte_individual_activo(ES$2,$F69,$D69, Hombres!$A$1:$DW$117, Mujeres!$A$1:$DW$117)</f>
        <v>62753.525956276702</v>
      </c>
      <c r="ET69" s="48" cm="1">
        <f t="array" ref="ET69">beneficio_muerte_individual_activo(ET$2,$F69,$D69, Hombres!$A$1:$DW$117, Mujeres!$A$1:$DW$117)</f>
        <v>69682.890239898377</v>
      </c>
      <c r="EU69" s="48" cm="1">
        <f t="array" ref="EU69">beneficio_muerte_individual_activo(EU$2,$F69,$D69, Hombres!$A$1:$DW$117, Mujeres!$A$1:$DW$117)</f>
        <v>73716.272930764477</v>
      </c>
      <c r="EV69" s="48" cm="1">
        <f t="array" ref="EV69">beneficio_muerte_individual_activo(EV$2,$F69,$D69, Hombres!$A$1:$DW$117, Mujeres!$A$1:$DW$117)</f>
        <v>77770.776249579852</v>
      </c>
      <c r="EW69" s="48" cm="1">
        <f t="array" ref="EW69">beneficio_muerte_individual_activo(EW$2,$F69,$D69, Hombres!$A$1:$DW$117, Mujeres!$A$1:$DW$117)</f>
        <v>81806.057817278037</v>
      </c>
      <c r="EX69" s="48" cm="1">
        <f t="array" ref="EX69">beneficio_muerte_individual_activo(EX$2,$F69,$D69, Hombres!$A$1:$DW$117, Mujeres!$A$1:$DW$117)</f>
        <v>85793.352001741732</v>
      </c>
      <c r="EY69" s="48" cm="1">
        <f t="array" ref="EY69">beneficio_muerte_individual_activo(EY$2,$F69,$D69, Hombres!$A$1:$DW$117, Mujeres!$A$1:$DW$117)</f>
        <v>89673.536156424118</v>
      </c>
      <c r="EZ69" s="48" cm="1">
        <f t="array" ref="EZ69">beneficio_muerte_individual_activo(EZ$2,$F69,$D69, Hombres!$A$1:$DW$117, Mujeres!$A$1:$DW$117)</f>
        <v>93436.406892307888</v>
      </c>
      <c r="FA69" s="48" cm="1">
        <f t="array" ref="FA69">beneficio_muerte_individual_activo(FA$2,$F69,$D69, Hombres!$A$1:$DW$117, Mujeres!$A$1:$DW$117)</f>
        <v>96995.697897069462</v>
      </c>
      <c r="FB69" s="48" cm="1">
        <f t="array" ref="FB69">beneficio_muerte_individual_activo(FB$2,$F69,$D69, Hombres!$A$1:$DW$117, Mujeres!$A$1:$DW$117)</f>
        <v>100157.25929593916</v>
      </c>
      <c r="FC69" s="48" cm="1">
        <f t="array" ref="FC69">beneficio_muerte_individual_activo(FC$2,$F69,$D69, Hombres!$A$1:$DW$117, Mujeres!$A$1:$DW$117)</f>
        <v>102722.97125153101</v>
      </c>
      <c r="FD69" s="48" cm="1">
        <f t="array" ref="FD69">beneficio_muerte_individual_activo(FD$2,$F69,$D69, Hombres!$A$1:$DW$117, Mujeres!$A$1:$DW$117)</f>
        <v>104563.66539645733</v>
      </c>
      <c r="FE69" s="48" cm="1">
        <f t="array" ref="FE69">beneficio_muerte_individual_activo(FE$2,$F69,$D69, Hombres!$A$1:$DW$117, Mujeres!$A$1:$DW$117)</f>
        <v>105590.56613038719</v>
      </c>
      <c r="FF69" s="48" cm="1">
        <f t="array" ref="FF69">beneficio_muerte_individual_activo(FF$2,$F69,$D69, Hombres!$A$1:$DW$117, Mujeres!$A$1:$DW$117)</f>
        <v>105668.23551088704</v>
      </c>
      <c r="FG69" s="48" cm="1">
        <f t="array" ref="FG69">beneficio_muerte_individual_activo(FG$2,$F69,$D69, Hombres!$A$1:$DW$117, Mujeres!$A$1:$DW$117)</f>
        <v>104599.87124291214</v>
      </c>
      <c r="FH69" s="48" cm="1">
        <f t="array" ref="FH69">beneficio_muerte_individual_activo(FH$2,$F69,$D69, Hombres!$A$1:$DW$117, Mujeres!$A$1:$DW$117)</f>
        <v>102260.47215949424</v>
      </c>
      <c r="FI69" s="48" cm="1">
        <f t="array" ref="FI69">beneficio_muerte_individual_activo(FI$2,$F69,$D69, Hombres!$A$1:$DW$117, Mujeres!$A$1:$DW$117)</f>
        <v>98645.410100203677</v>
      </c>
      <c r="FJ69" s="48" cm="1">
        <f t="array" ref="FJ69">beneficio_muerte_individual_activo(FJ$2,$F69,$D69, Hombres!$A$1:$DW$117, Mujeres!$A$1:$DW$117)</f>
        <v>93793.130087554178</v>
      </c>
      <c r="FK69" s="48" cm="1">
        <f t="array" ref="FK69">beneficio_muerte_individual_activo(FK$2,$F69,$D69, Hombres!$A$1:$DW$117, Mujeres!$A$1:$DW$117)</f>
        <v>87740.135895118321</v>
      </c>
      <c r="FL69" s="48" cm="1">
        <f t="array" ref="FL69">beneficio_muerte_individual_activo(FL$2,$F69,$D69, Hombres!$A$1:$DW$117, Mujeres!$A$1:$DW$117)</f>
        <v>80542.007926798775</v>
      </c>
      <c r="FM69" s="48" cm="1">
        <f t="array" ref="FM69">beneficio_muerte_individual_activo(FM$2,$F69,$D69, Hombres!$A$1:$DW$117, Mujeres!$A$1:$DW$117)</f>
        <v>72368.406985852183</v>
      </c>
      <c r="FN69" s="48" cm="1">
        <f t="array" ref="FN69">beneficio_muerte_individual_activo(FN$2,$F69,$D69, Hombres!$A$1:$DW$117, Mujeres!$A$1:$DW$117)</f>
        <v>63511.32419625765</v>
      </c>
      <c r="FO69" s="48" cm="1">
        <f t="array" ref="FO69">beneficio_muerte_individual_activo(FO$2,$F69,$D69, Hombres!$A$1:$DW$117, Mujeres!$A$1:$DW$117)</f>
        <v>54306.713281388787</v>
      </c>
      <c r="FP69" s="48" cm="1">
        <f t="array" ref="FP69">beneficio_muerte_individual_activo(FP$2,$F69,$D69, Hombres!$A$1:$DW$117, Mujeres!$A$1:$DW$117)</f>
        <v>45092.910865415615</v>
      </c>
      <c r="FQ69" s="108" cm="1">
        <f t="array" ref="FQ69">beneficio_muerte_individual_activo(FQ$2,$F69,$D69, Hombres!$A$1:$DW$117, Mujeres!$A$1:$DW$117)</f>
        <v>36207.621807774158</v>
      </c>
      <c r="FR69" s="48" cm="1">
        <f t="array" ref="FR69">beneficio_muerte_individual_activo(FR$2,$F69,$D69, Hombres!$A$1:$DW$117, Mujeres!$A$1:$DW$117)</f>
        <v>27992.892586599217</v>
      </c>
      <c r="FS69" s="48" cm="1">
        <f t="array" ref="FS69">beneficio_muerte_individual_activo(FS$2,$F69,$D69, Hombres!$A$1:$DW$117, Mujeres!$A$1:$DW$117)</f>
        <v>20746.106200112808</v>
      </c>
      <c r="FT69" s="48" cm="1">
        <f t="array" ref="FT69">beneficio_muerte_individual_activo(FT$2,$F69,$D69, Hombres!$A$1:$DW$117, Mujeres!$A$1:$DW$117)</f>
        <v>14662.640622086594</v>
      </c>
      <c r="FU69" s="48" cm="1">
        <f t="array" ref="FU69">beneficio_muerte_individual_activo(FU$2,$F69,$D69, Hombres!$A$1:$DW$117, Mujeres!$A$1:$DW$117)</f>
        <v>9819.2055026025937</v>
      </c>
      <c r="FV69" s="48" cm="1">
        <f t="array" ref="FV69">beneficio_muerte_individual_activo(FV$2,$F69,$D69, Hombres!$A$1:$DW$117, Mujeres!$A$1:$DW$117)</f>
        <v>6182.5070381083024</v>
      </c>
      <c r="FW69" s="48" cm="1">
        <f t="array" ref="FW69">beneficio_muerte_individual_activo(FW$2,$F69,$D69, Hombres!$A$1:$DW$117, Mujeres!$A$1:$DW$117)</f>
        <v>3628.2999491661762</v>
      </c>
      <c r="FX69" s="48" cm="1">
        <f t="array" ref="FX69">beneficio_muerte_individual_activo(FX$2,$F69,$D69, Hombres!$A$1:$DW$117, Mujeres!$A$1:$DW$117)</f>
        <v>1965.0897459892874</v>
      </c>
      <c r="FY69" s="48" cm="1">
        <f t="array" ref="FY69">beneficio_muerte_individual_activo(FY$2,$F69,$D69, Hombres!$A$1:$DW$117, Mujeres!$A$1:$DW$117)</f>
        <v>970.34284486356876</v>
      </c>
      <c r="FZ69" s="48" cm="1">
        <f t="array" ref="FZ69">beneficio_muerte_individual_activo(FZ$2,$F69,$D69, Hombres!$A$1:$DW$117, Mujeres!$A$1:$DW$117)</f>
        <v>430.20526068279031</v>
      </c>
      <c r="GA69" s="48" cm="1">
        <f t="array" ref="GA69">beneficio_muerte_individual_activo(GA$2,$F69,$D69, Hombres!$A$1:$DW$117, Mujeres!$A$1:$DW$117)</f>
        <v>167.95113685785691</v>
      </c>
      <c r="GB69" s="48" cm="1">
        <f t="array" ref="GB69">beneficio_muerte_individual_activo(GB$2,$F69,$D69, Hombres!$A$1:$DW$117, Mujeres!$A$1:$DW$117)</f>
        <v>56.308807916496093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35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0</v>
      </c>
      <c r="AV70" s="48" cm="1">
        <f t="array" ref="AV70">AnualidadActivo(AV$2, $E70, $C70, $B70, $D70, Hombres!$A$1:$DW$117, Mujeres!$A$1:$DW$117)</f>
        <v>44961776.134618863</v>
      </c>
      <c r="AW70" s="48" cm="1">
        <f t="array" ref="AW70">AnualidadActivo(AW$2, $E70, $C70, $B70, $D70, Hombres!$A$1:$DW$117, Mujeres!$A$1:$DW$117)</f>
        <v>46310629.418657422</v>
      </c>
      <c r="AX70" s="48" cm="1">
        <f t="array" ref="AX70">AnualidadActivo(AX$2, $E70, $C70, $B70, $D70, Hombres!$A$1:$DW$117, Mujeres!$A$1:$DW$117)</f>
        <v>47699948.301217146</v>
      </c>
      <c r="AY70" s="48" cm="1">
        <f t="array" ref="AY70">AnualidadActivo(AY$2, $E70, $C70, $B70, $D70, Hombres!$A$1:$DW$117, Mujeres!$A$1:$DW$117)</f>
        <v>49130946.75025367</v>
      </c>
      <c r="AZ70" s="48" cm="1">
        <f t="array" ref="AZ70">AnualidadActivo(AZ$2, $E70, $C70, $B70, $D70, Hombres!$A$1:$DW$117, Mujeres!$A$1:$DW$117)</f>
        <v>50604875.152761273</v>
      </c>
      <c r="BA70" s="48" cm="1">
        <f t="array" ref="BA70">AnualidadActivo(BA$2, $E70, $C70, $B70, $D70, Hombres!$A$1:$DW$117, Mujeres!$A$1:$DW$117)</f>
        <v>51971536.270227946</v>
      </c>
      <c r="BB70" s="48" cm="1">
        <f t="array" ref="BB70">AnualidadActivo(BB$2, $E70, $C70, $B70, $D70, Hombres!$A$1:$DW$117, Mujeres!$A$1:$DW$117)</f>
        <v>53359153.992853984</v>
      </c>
      <c r="BC70" s="48" cm="1">
        <f t="array" ref="BC70">AnualidadActivo(BC$2, $E70, $C70, $B70, $D70, Hombres!$A$1:$DW$117, Mujeres!$A$1:$DW$117)</f>
        <v>54768442.725360304</v>
      </c>
      <c r="BD70" s="48" cm="1">
        <f t="array" ref="BD70">AnualidadActivo(BD$2, $E70, $C70, $B70, $D70, Hombres!$A$1:$DW$117, Mujeres!$A$1:$DW$117)</f>
        <v>56200708.811140917</v>
      </c>
      <c r="BE70" s="48" cm="1">
        <f t="array" ref="BE70">AnualidadActivo(BE$2, $E70, $C70, $B70, $D70, Hombres!$A$1:$DW$117, Mujeres!$A$1:$DW$117)</f>
        <v>57655652.037686847</v>
      </c>
      <c r="BF70" s="48" cm="1">
        <f t="array" ref="BF70">AnualidadActivo(BF$2, $E70, $C70, $B70, $D70, Hombres!$A$1:$DW$117, Mujeres!$A$1:$DW$117)</f>
        <v>59130154.748971649</v>
      </c>
      <c r="BG70" s="48" cm="1">
        <f t="array" ref="BG70">AnualidadActivo(BG$2, $E70, $C70, $B70, $D70, Hombres!$A$1:$DW$117, Mujeres!$A$1:$DW$117)</f>
        <v>60619308.552162059</v>
      </c>
      <c r="BH70" s="48" cm="1">
        <f t="array" ref="BH70">AnualidadActivo(BH$2, $E70, $C70, $B70, $D70, Hombres!$A$1:$DW$117, Mujeres!$A$1:$DW$117)</f>
        <v>62116139.129059769</v>
      </c>
      <c r="BI70" s="48" cm="1">
        <f t="array" ref="BI70">AnualidadActivo(BI$2, $E70, $C70, $B70, $D70, Hombres!$A$1:$DW$117, Mujeres!$A$1:$DW$117)</f>
        <v>63609072.518647999</v>
      </c>
      <c r="BJ70" s="48" cm="1">
        <f t="array" ref="BJ70">AnualidadActivo(BJ$2, $E70, $C70, $B70, $D70, Hombres!$A$1:$DW$117, Mujeres!$A$1:$DW$117)</f>
        <v>65084904.012287788</v>
      </c>
      <c r="BK70" s="48" cm="1">
        <f t="array" ref="BK70">AnualidadActivo(BK$2, $E70, $C70, $B70, $D70, Hombres!$A$1:$DW$117, Mujeres!$A$1:$DW$117)</f>
        <v>66536292.555478901</v>
      </c>
      <c r="BL70" s="48" cm="1">
        <f t="array" ref="BL70">AnualidadActivo(BL$2, $E70, $C70, $B70, $D70, Hombres!$A$1:$DW$117, Mujeres!$A$1:$DW$117)</f>
        <v>67962644.233176619</v>
      </c>
      <c r="BM70" s="48" cm="1">
        <f t="array" ref="BM70">AnualidadActivo(BM$2, $E70, $C70, $B70, $D70, Hombres!$A$1:$DW$117, Mujeres!$A$1:$DW$117)</f>
        <v>69363207.667436168</v>
      </c>
      <c r="BN70" s="48" cm="1">
        <f t="array" ref="BN70">AnualidadActivo(BN$2, $E70, $C70, $B70, $D70, Hombres!$A$1:$DW$117, Mujeres!$A$1:$DW$117)</f>
        <v>70727390.935980693</v>
      </c>
      <c r="BO70" s="48" cm="1">
        <f t="array" ref="BO70">AnualidadActivo(BO$2, $E70, $C70, $B70, $D70, Hombres!$A$1:$DW$117, Mujeres!$A$1:$DW$117)</f>
        <v>72032929.951238066</v>
      </c>
      <c r="BP70" s="48" cm="1">
        <f t="array" ref="BP70">AnualidadActivo(BP$2, $E70, $C70, $B70, $D70, Hombres!$A$1:$DW$117, Mujeres!$A$1:$DW$117)</f>
        <v>73249206.693794012</v>
      </c>
      <c r="BQ70" s="48" cm="1">
        <f t="array" ref="BQ70">AnualidadActivo(BQ$2, $E70, $C70, $B70, $D70, Hombres!$A$1:$DW$117, Mujeres!$A$1:$DW$117)</f>
        <v>74343124.263908416</v>
      </c>
      <c r="BR70" s="48" cm="1">
        <f t="array" ref="BR70">AnualidadActivo(BR$2, $E70, $C70, $B70, $D70, Hombres!$A$1:$DW$117, Mujeres!$A$1:$DW$117)</f>
        <v>75204959.124210164</v>
      </c>
      <c r="BS70" s="48" cm="1">
        <f t="array" ref="BS70">AnualidadActivo(BS$2, $E70, $C70, $B70, $D70, Hombres!$A$1:$DW$117, Mujeres!$A$1:$DW$117)</f>
        <v>75895580.176765233</v>
      </c>
      <c r="BT70" s="48" cm="1">
        <f t="array" ref="BT70">AnualidadActivo(BT$2, $E70, $C70, $B70, $D70, Hombres!$A$1:$DW$117, Mujeres!$A$1:$DW$117)</f>
        <v>76386754.361951008</v>
      </c>
      <c r="BU70" s="48" cm="1">
        <f t="array" ref="BU70">AnualidadActivo(BU$2, $E70, $C70, $B70, $D70, Hombres!$A$1:$DW$117, Mujeres!$A$1:$DW$117)</f>
        <v>76646291.727577761</v>
      </c>
      <c r="BV70" s="48" cm="1">
        <f t="array" ref="BV70">AnualidadActivo(BV$2, $E70, $C70, $B70, $D70, Hombres!$A$1:$DW$117, Mujeres!$A$1:$DW$117)</f>
        <v>76639977.146187499</v>
      </c>
      <c r="BW70" s="48" cm="1">
        <f t="array" ref="BW70">AnualidadActivo(BW$2, $E70, $C70, $B70, $D70, Hombres!$A$1:$DW$117, Mujeres!$A$1:$DW$117)</f>
        <v>76332004.916103885</v>
      </c>
      <c r="BX70" s="48" cm="1">
        <f t="array" ref="BX70">AnualidadActivo(BX$2, $E70, $C70, $B70, $D70, Hombres!$A$1:$DW$117, Mujeres!$A$1:$DW$117)</f>
        <v>75685505.428230584</v>
      </c>
      <c r="BY70" s="48" cm="1">
        <f t="array" ref="BY70">AnualidadActivo(BY$2, $E70, $C70, $B70, $D70, Hombres!$A$1:$DW$117, Mujeres!$A$1:$DW$117)</f>
        <v>74663143.804453924</v>
      </c>
      <c r="BZ70" s="48" cm="1">
        <f t="array" ref="BZ70">AnualidadActivo(BZ$2, $E70, $C70, $B70, $D70, Hombres!$A$1:$DW$117, Mujeres!$A$1:$DW$117)</f>
        <v>73228257.203306079</v>
      </c>
      <c r="CA70" s="48" cm="1">
        <f t="array" ref="CA70">AnualidadActivo(CA$2, $E70, $C70, $B70, $D70, Hombres!$A$1:$DW$117, Mujeres!$A$1:$DW$117)</f>
        <v>71348302.573406503</v>
      </c>
      <c r="CB70" s="48" cm="1">
        <f t="array" ref="CB70">AnualidadActivo(CB$2, $E70, $C70, $B70, $D70, Hombres!$A$1:$DW$117, Mujeres!$A$1:$DW$117)</f>
        <v>68997104.451973155</v>
      </c>
      <c r="CC70" s="48" cm="1">
        <f t="array" ref="CC70">AnualidadActivo(CC$2, $E70, $C70, $B70, $D70, Hombres!$A$1:$DW$117, Mujeres!$A$1:$DW$117)</f>
        <v>66157288.715320028</v>
      </c>
      <c r="CD70" s="48" cm="1">
        <f t="array" ref="CD70">AnualidadActivo(CD$2, $E70, $C70, $B70, $D70, Hombres!$A$1:$DW$117, Mujeres!$A$1:$DW$117)</f>
        <v>62820545.895299621</v>
      </c>
      <c r="CE70" s="48" cm="1">
        <f t="array" ref="CE70">AnualidadActivo(CE$2, $E70, $C70, $B70, $D70, Hombres!$A$1:$DW$117, Mujeres!$A$1:$DW$117)</f>
        <v>58990027.050340384</v>
      </c>
      <c r="CF70" s="48" cm="1">
        <f t="array" ref="CF70">AnualidadActivo(CF$2, $E70, $C70, $B70, $D70, Hombres!$A$1:$DW$117, Mujeres!$A$1:$DW$117)</f>
        <v>54687109.012643509</v>
      </c>
      <c r="CG70" s="48" cm="1">
        <f t="array" ref="CG70">AnualidadActivo(CG$2, $E70, $C70, $B70, $D70, Hombres!$A$1:$DW$117, Mujeres!$A$1:$DW$117)</f>
        <v>49959332.532793172</v>
      </c>
      <c r="CH70" s="48" cm="1">
        <f t="array" ref="CH70">AnualidadActivo(CH$2, $E70, $C70, $B70, $D70, Hombres!$A$1:$DW$117, Mujeres!$A$1:$DW$117)</f>
        <v>44881379.794311456</v>
      </c>
      <c r="CI70" s="48" cm="1">
        <f t="array" ref="CI70">AnualidadActivo(CI$2, $E70, $C70, $B70, $D70, Hombres!$A$1:$DW$117, Mujeres!$A$1:$DW$117)</f>
        <v>39551576.138238914</v>
      </c>
      <c r="CJ70" s="48" cm="1">
        <f t="array" ref="CJ70">AnualidadActivo(CJ$2, $E70, $C70, $B70, $D70, Hombres!$A$1:$DW$117, Mujeres!$A$1:$DW$117)</f>
        <v>34090781.978246793</v>
      </c>
      <c r="CK70" s="48" cm="1">
        <f t="array" ref="CK70">AnualidadActivo(CK$2, $E70, $C70, $B70, $D70, Hombres!$A$1:$DW$117, Mujeres!$A$1:$DW$117)</f>
        <v>28642047.7605896</v>
      </c>
      <c r="CL70" s="48" cm="1">
        <f t="array" ref="CL70">AnualidadActivo(CL$2, $E70, $C70, $B70, $D70, Hombres!$A$1:$DW$117, Mujeres!$A$1:$DW$117)</f>
        <v>23365975.022810925</v>
      </c>
      <c r="CM70" s="48" cm="1">
        <f t="array" ref="CM70">AnualidadActivo(CM$2, $E70, $C70, $B70, $D70, Hombres!$A$1:$DW$117, Mujeres!$A$1:$DW$117)</f>
        <v>18426490.5017104</v>
      </c>
      <c r="CN70" s="48" cm="1">
        <f t="array" ref="CN70">AnualidadActivo(CN$2, $E70, $C70, $B70, $D70, Hombres!$A$1:$DW$117, Mujeres!$A$1:$DW$117)</f>
        <v>13972868.628571616</v>
      </c>
      <c r="CO70" s="48" cm="1">
        <f t="array" ref="CO70">AnualidadActivo(CO$2, $E70, $C70, $B70, $D70, Hombres!$A$1:$DW$117, Mujeres!$A$1:$DW$117)</f>
        <v>10124408.934280358</v>
      </c>
      <c r="CP70" s="48" cm="1">
        <f t="array" ref="CP70">AnualidadActivo(CP$2, $E70, $C70, $B70, $D70, Hombres!$A$1:$DW$117, Mujeres!$A$1:$DW$117)</f>
        <v>6957349.2228290606</v>
      </c>
      <c r="CQ70" s="48" cm="1">
        <f t="array" ref="CQ70">AnualidadActivo(CQ$2, $E70, $C70, $B70, $D70, Hombres!$A$1:$DW$117, Mujeres!$A$1:$DW$117)</f>
        <v>4494515.2025099713</v>
      </c>
      <c r="CR70" s="48" cm="1">
        <f t="array" ref="CR70">AnualidadActivo(CR$2, $E70, $C70, $B70, $D70, Hombres!$A$1:$DW$117, Mujeres!$A$1:$DW$117)</f>
        <v>2700895.1107124169</v>
      </c>
      <c r="CS70" s="48" cm="1">
        <f t="array" ref="CS70">AnualidadActivo(CS$2, $E70, $C70, $B70, $D70, Hombres!$A$1:$DW$117, Mujeres!$A$1:$DW$117)</f>
        <v>1490344.8659898054</v>
      </c>
      <c r="CT70" s="48" cm="1">
        <f t="array" ref="CT70">AnualidadActivo(CT$2, $E70, $C70, $B70, $D70, Hombres!$A$1:$DW$117, Mujeres!$A$1:$DW$117)</f>
        <v>742973.32333064941</v>
      </c>
      <c r="CU70" s="48" cm="1">
        <f t="array" ref="CU70">AnualidadActivo(CU$2, $E70, $C70, $B70, $D70, Hombres!$A$1:$DW$117, Mujeres!$A$1:$DW$117)</f>
        <v>327789.48806482169</v>
      </c>
      <c r="CV70" s="48" cm="1">
        <f t="array" ref="CV70">AnualidadActivo(CV$2, $E70, $C70, $B70, $D70, Hombres!$A$1:$DW$117, Mujeres!$A$1:$DW$117)</f>
        <v>0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1618.5</v>
      </c>
      <c r="DG70" s="48" cm="1">
        <f t="array" ref="DG70">beneficio_muerte_individual_activo(DG$2,$F70,$D70, Hombres!$A$1:$DW$117, Mujeres!$A$1:$DW$117)</f>
        <v>1634.9705886499999</v>
      </c>
      <c r="DH70" s="48" cm="1">
        <f t="array" ref="DH70">beneficio_muerte_individual_activo(DH$2,$F70,$D70, Hombres!$A$1:$DW$117, Mujeres!$A$1:$DW$117)</f>
        <v>1658.4201731116268</v>
      </c>
      <c r="DI70" s="48" cm="1">
        <f t="array" ref="DI70">beneficio_muerte_individual_activo(DI$2,$F70,$D70, Hombres!$A$1:$DW$117, Mujeres!$A$1:$DW$117)</f>
        <v>1701.8265188174676</v>
      </c>
      <c r="DJ70" s="48" cm="1">
        <f t="array" ref="DJ70">beneficio_muerte_individual_activo(DJ$2,$F70,$D70, Hombres!$A$1:$DW$117, Mujeres!$A$1:$DW$117)</f>
        <v>1765.1620509413149</v>
      </c>
      <c r="DK70" s="48" cm="1">
        <f t="array" ref="DK70">beneficio_muerte_individual_activo(DK$2,$F70,$D70, Hombres!$A$1:$DW$117, Mujeres!$A$1:$DW$117)</f>
        <v>1842.9065177508023</v>
      </c>
      <c r="DL70" s="48" cm="1">
        <f t="array" ref="DL70">beneficio_muerte_individual_activo(DL$2,$F70,$D70, Hombres!$A$1:$DW$117, Mujeres!$A$1:$DW$117)</f>
        <v>1924.5574571979359</v>
      </c>
      <c r="DM70" s="48" cm="1">
        <f t="array" ref="DM70">beneficio_muerte_individual_activo(DM$2,$F70,$D70, Hombres!$A$1:$DW$117, Mujeres!$A$1:$DW$117)</f>
        <v>2006.1147407221381</v>
      </c>
      <c r="DN70" s="48" cm="1">
        <f t="array" ref="DN70">beneficio_muerte_individual_activo(DN$2,$F70,$D70, Hombres!$A$1:$DW$117, Mujeres!$A$1:$DW$117)</f>
        <v>2090.0672895866173</v>
      </c>
      <c r="DO70" s="48" cm="1">
        <f t="array" ref="DO70">beneficio_muerte_individual_activo(DO$2,$F70,$D70, Hombres!$A$1:$DW$117, Mujeres!$A$1:$DW$117)</f>
        <v>2197.837046326481</v>
      </c>
      <c r="DP70" s="48" cm="1">
        <f t="array" ref="DP70">beneficio_muerte_individual_activo(DP$2,$F70,$D70, Hombres!$A$1:$DW$117, Mujeres!$A$1:$DW$117)</f>
        <v>2307.9565801079075</v>
      </c>
      <c r="DQ70" s="48" cm="1">
        <f t="array" ref="DQ70">beneficio_muerte_individual_activo(DQ$2,$F70,$D70, Hombres!$A$1:$DW$117, Mujeres!$A$1:$DW$117)</f>
        <v>2423.4017931606045</v>
      </c>
      <c r="DR70" s="48" cm="1">
        <f t="array" ref="DR70">beneficio_muerte_individual_activo(DR$2,$F70,$D70, Hombres!$A$1:$DW$117, Mujeres!$A$1:$DW$117)</f>
        <v>2549.6291274565101</v>
      </c>
      <c r="DS70" s="48" cm="1">
        <f t="array" ref="DS70">beneficio_muerte_individual_activo(DS$2,$F70,$D70, Hombres!$A$1:$DW$117, Mujeres!$A$1:$DW$117)</f>
        <v>2690.0898939828248</v>
      </c>
      <c r="DT70" s="48" cm="1">
        <f t="array" ref="DT70">beneficio_muerte_individual_activo(DT$2,$F70,$D70, Hombres!$A$1:$DW$117, Mujeres!$A$1:$DW$117)</f>
        <v>2841.7600210230021</v>
      </c>
      <c r="DU70" s="48" cm="1">
        <f t="array" ref="DU70">beneficio_muerte_individual_activo(DU$2,$F70,$D70, Hombres!$A$1:$DW$117, Mujeres!$A$1:$DW$117)</f>
        <v>3004.1043154016238</v>
      </c>
      <c r="DV70" s="48" cm="1">
        <f t="array" ref="DV70">beneficio_muerte_individual_activo(DV$2,$F70,$D70, Hombres!$A$1:$DW$117, Mujeres!$A$1:$DW$117)</f>
        <v>3204.890335924671</v>
      </c>
      <c r="DW70" s="48" cm="1">
        <f t="array" ref="DW70">beneficio_muerte_individual_activo(DW$2,$F70,$D70, Hombres!$A$1:$DW$117, Mujeres!$A$1:$DW$117)</f>
        <v>3480.2277630321009</v>
      </c>
      <c r="DX70" s="48" cm="1">
        <f t="array" ref="DX70">beneficio_muerte_individual_activo(DX$2,$F70,$D70, Hombres!$A$1:$DW$117, Mujeres!$A$1:$DW$117)</f>
        <v>3794.6708585224633</v>
      </c>
      <c r="DY70" s="48" cm="1">
        <f t="array" ref="DY70">beneficio_muerte_individual_activo(DY$2,$F70,$D70, Hombres!$A$1:$DW$117, Mujeres!$A$1:$DW$117)</f>
        <v>4124.2653174364104</v>
      </c>
      <c r="DZ70" s="48" cm="1">
        <f t="array" ref="DZ70">beneficio_muerte_individual_activo(DZ$2,$F70,$D70, Hombres!$A$1:$DW$117, Mujeres!$A$1:$DW$117)</f>
        <v>4426.3179456000971</v>
      </c>
      <c r="EA70" s="48" cm="1">
        <f t="array" ref="EA70">beneficio_muerte_individual_activo(EA$2,$F70,$D70, Hombres!$A$1:$DW$117, Mujeres!$A$1:$DW$117)</f>
        <v>4725.5942827974095</v>
      </c>
      <c r="EB70" s="48" cm="1">
        <f t="array" ref="EB70">beneficio_muerte_individual_activo(EB$2,$F70,$D70, Hombres!$A$1:$DW$117, Mujeres!$A$1:$DW$117)</f>
        <v>5052.6872321206156</v>
      </c>
      <c r="EC70" s="48" cm="1">
        <f t="array" ref="EC70">beneficio_muerte_individual_activo(EC$2,$F70,$D70, Hombres!$A$1:$DW$117, Mujeres!$A$1:$DW$117)</f>
        <v>5401.4995355166748</v>
      </c>
      <c r="ED70" s="48" cm="1">
        <f t="array" ref="ED70">beneficio_muerte_individual_activo(ED$2,$F70,$D70, Hombres!$A$1:$DW$117, Mujeres!$A$1:$DW$117)</f>
        <v>5756.5779369942702</v>
      </c>
      <c r="EE70" s="48" cm="1">
        <f t="array" ref="EE70">beneficio_muerte_individual_activo(EE$2,$F70,$D70, Hombres!$A$1:$DW$117, Mujeres!$A$1:$DW$117)</f>
        <v>6110.9176617793009</v>
      </c>
      <c r="EF70" s="48" cm="1">
        <f t="array" ref="EF70">beneficio_muerte_individual_activo(EF$2,$F70,$D70, Hombres!$A$1:$DW$117, Mujeres!$A$1:$DW$117)</f>
        <v>6502.8132591457997</v>
      </c>
      <c r="EG70" s="48" cm="1">
        <f t="array" ref="EG70">beneficio_muerte_individual_activo(EG$2,$F70,$D70, Hombres!$A$1:$DW$117, Mujeres!$A$1:$DW$117)</f>
        <v>7012.5564562412128</v>
      </c>
      <c r="EH70" s="48" cm="1">
        <f t="array" ref="EH70">beneficio_muerte_individual_activo(EH$2,$F70,$D70, Hombres!$A$1:$DW$117, Mujeres!$A$1:$DW$117)</f>
        <v>7599.6258501387092</v>
      </c>
      <c r="EI70" s="48" cm="1">
        <f t="array" ref="EI70">beneficio_muerte_individual_activo(EI$2,$F70,$D70, Hombres!$A$1:$DW$117, Mujeres!$A$1:$DW$117)</f>
        <v>8201.6423511435933</v>
      </c>
      <c r="EJ70" s="48" cm="1">
        <f t="array" ref="EJ70">beneficio_muerte_individual_activo(EJ$2,$F70,$D70, Hombres!$A$1:$DW$117, Mujeres!$A$1:$DW$117)</f>
        <v>8734.1622586514732</v>
      </c>
      <c r="EK70" s="48" cm="1">
        <f t="array" ref="EK70">beneficio_muerte_individual_activo(EK$2,$F70,$D70, Hombres!$A$1:$DW$117, Mujeres!$A$1:$DW$117)</f>
        <v>9249.1945134891084</v>
      </c>
      <c r="EL70" s="48" cm="1">
        <f t="array" ref="EL70">beneficio_muerte_individual_activo(EL$2,$F70,$D70, Hombres!$A$1:$DW$117, Mujeres!$A$1:$DW$117)</f>
        <v>9858.2562103736818</v>
      </c>
      <c r="EM70" s="48" cm="1">
        <f t="array" ref="EM70">beneficio_muerte_individual_activo(EM$2,$F70,$D70, Hombres!$A$1:$DW$117, Mujeres!$A$1:$DW$117)</f>
        <v>10640.623621942514</v>
      </c>
      <c r="EN70" s="48" cm="1">
        <f t="array" ref="EN70">beneficio_muerte_individual_activo(EN$2,$F70,$D70, Hombres!$A$1:$DW$117, Mujeres!$A$1:$DW$117)</f>
        <v>11603.237951521583</v>
      </c>
      <c r="EO70" s="48" cm="1">
        <f t="array" ref="EO70">beneficio_muerte_individual_activo(EO$2,$F70,$D70, Hombres!$A$1:$DW$117, Mujeres!$A$1:$DW$117)</f>
        <v>12732.795675609845</v>
      </c>
      <c r="EP70" s="48" cm="1">
        <f t="array" ref="EP70">beneficio_muerte_individual_activo(EP$2,$F70,$D70, Hombres!$A$1:$DW$117, Mujeres!$A$1:$DW$117)</f>
        <v>8418.1505055548587</v>
      </c>
      <c r="EQ70" s="48" cm="1">
        <f t="array" ref="EQ70">beneficio_muerte_individual_activo(EQ$2,$F70,$D70, Hombres!$A$1:$DW$117, Mujeres!$A$1:$DW$117)</f>
        <v>9254.3386147194688</v>
      </c>
      <c r="ER70" s="48" cm="1">
        <f t="array" ref="ER70">beneficio_muerte_individual_activo(ER$2,$F70,$D70, Hombres!$A$1:$DW$117, Mujeres!$A$1:$DW$117)</f>
        <v>10030.185934753594</v>
      </c>
      <c r="ES70" s="48" cm="1">
        <f t="array" ref="ES70">beneficio_muerte_individual_activo(ES$2,$F70,$D70, Hombres!$A$1:$DW$117, Mujeres!$A$1:$DW$117)</f>
        <v>10719.615654525393</v>
      </c>
      <c r="ET70" s="48" cm="1">
        <f t="array" ref="ET70">beneficio_muerte_individual_activo(ET$2,$F70,$D70, Hombres!$A$1:$DW$117, Mujeres!$A$1:$DW$117)</f>
        <v>11409.23259452431</v>
      </c>
      <c r="EU70" s="48" cm="1">
        <f t="array" ref="EU70">beneficio_muerte_individual_activo(EU$2,$F70,$D70, Hombres!$A$1:$DW$117, Mujeres!$A$1:$DW$117)</f>
        <v>12231.642811079288</v>
      </c>
      <c r="EV70" s="48" cm="1">
        <f t="array" ref="EV70">beneficio_muerte_individual_activo(EV$2,$F70,$D70, Hombres!$A$1:$DW$117, Mujeres!$A$1:$DW$117)</f>
        <v>13252.210519902648</v>
      </c>
      <c r="EW70" s="48" cm="1">
        <f t="array" ref="EW70">beneficio_muerte_individual_activo(EW$2,$F70,$D70, Hombres!$A$1:$DW$117, Mujeres!$A$1:$DW$117)</f>
        <v>14537.939667821611</v>
      </c>
      <c r="EX70" s="48" cm="1">
        <f t="array" ref="EX70">beneficio_muerte_individual_activo(EX$2,$F70,$D70, Hombres!$A$1:$DW$117, Mujeres!$A$1:$DW$117)</f>
        <v>16255.360331136919</v>
      </c>
      <c r="EY70" s="48" cm="1">
        <f t="array" ref="EY70">beneficio_muerte_individual_activo(EY$2,$F70,$D70, Hombres!$A$1:$DW$117, Mujeres!$A$1:$DW$117)</f>
        <v>18417.818247894567</v>
      </c>
      <c r="EZ70" s="48" cm="1">
        <f t="array" ref="EZ70">beneficio_muerte_individual_activo(EZ$2,$F70,$D70, Hombres!$A$1:$DW$117, Mujeres!$A$1:$DW$117)</f>
        <v>20722.854716850452</v>
      </c>
      <c r="FA70" s="48" cm="1">
        <f t="array" ref="FA70">beneficio_muerte_individual_activo(FA$2,$F70,$D70, Hombres!$A$1:$DW$117, Mujeres!$A$1:$DW$117)</f>
        <v>22872.397490923689</v>
      </c>
      <c r="FB70" s="48" cm="1">
        <f t="array" ref="FB70">beneficio_muerte_individual_activo(FB$2,$F70,$D70, Hombres!$A$1:$DW$117, Mujeres!$A$1:$DW$117)</f>
        <v>24879.154831555828</v>
      </c>
      <c r="FC70" s="48" cm="1">
        <f t="array" ref="FC70">beneficio_muerte_individual_activo(FC$2,$F70,$D70, Hombres!$A$1:$DW$117, Mujeres!$A$1:$DW$117)</f>
        <v>27121.143660362763</v>
      </c>
      <c r="FD70" s="48" cm="1">
        <f t="array" ref="FD70">beneficio_muerte_individual_activo(FD$2,$F70,$D70, Hombres!$A$1:$DW$117, Mujeres!$A$1:$DW$117)</f>
        <v>29989.285242469978</v>
      </c>
      <c r="FE70" s="48" cm="1">
        <f t="array" ref="FE70">beneficio_muerte_individual_activo(FE$2,$F70,$D70, Hombres!$A$1:$DW$117, Mujeres!$A$1:$DW$117)</f>
        <v>33696.697179539122</v>
      </c>
      <c r="FF70" s="48" cm="1">
        <f t="array" ref="FF70">beneficio_muerte_individual_activo(FF$2,$F70,$D70, Hombres!$A$1:$DW$117, Mujeres!$A$1:$DW$117)</f>
        <v>38216.10997912255</v>
      </c>
      <c r="FG70" s="48" cm="1">
        <f t="array" ref="FG70">beneficio_muerte_individual_activo(FG$2,$F70,$D70, Hombres!$A$1:$DW$117, Mujeres!$A$1:$DW$117)</f>
        <v>46009.296195923242</v>
      </c>
      <c r="FH70" s="48" cm="1">
        <f t="array" ref="FH70">beneficio_muerte_individual_activo(FH$2,$F70,$D70, Hombres!$A$1:$DW$117, Mujeres!$A$1:$DW$117)</f>
        <v>51101.939001484556</v>
      </c>
      <c r="FI70" s="48" cm="1">
        <f t="array" ref="FI70">beneficio_muerte_individual_activo(FI$2,$F70,$D70, Hombres!$A$1:$DW$117, Mujeres!$A$1:$DW$117)</f>
        <v>56590.853247739971</v>
      </c>
      <c r="FJ70" s="48" cm="1">
        <f t="array" ref="FJ70">beneficio_muerte_individual_activo(FJ$2,$F70,$D70, Hombres!$A$1:$DW$117, Mujeres!$A$1:$DW$117)</f>
        <v>62523.001683898372</v>
      </c>
      <c r="FK70" s="48" cm="1">
        <f t="array" ref="FK70">beneficio_muerte_individual_activo(FK$2,$F70,$D70, Hombres!$A$1:$DW$117, Mujeres!$A$1:$DW$117)</f>
        <v>68876.071839001743</v>
      </c>
      <c r="FL70" s="48" cm="1">
        <f t="array" ref="FL70">beneficio_muerte_individual_activo(FL$2,$F70,$D70, Hombres!$A$1:$DW$117, Mujeres!$A$1:$DW$117)</f>
        <v>75613.149092027161</v>
      </c>
      <c r="FM70" s="48" cm="1">
        <f t="array" ref="FM70">beneficio_muerte_individual_activo(FM$2,$F70,$D70, Hombres!$A$1:$DW$117, Mujeres!$A$1:$DW$117)</f>
        <v>82682.676938607096</v>
      </c>
      <c r="FN70" s="48" cm="1">
        <f t="array" ref="FN70">beneficio_muerte_individual_activo(FN$2,$F70,$D70, Hombres!$A$1:$DW$117, Mujeres!$A$1:$DW$117)</f>
        <v>90019.240355575763</v>
      </c>
      <c r="FO70" s="48" cm="1">
        <f t="array" ref="FO70">beneficio_muerte_individual_activo(FO$2,$F70,$D70, Hombres!$A$1:$DW$117, Mujeres!$A$1:$DW$117)</f>
        <v>97532.082274978035</v>
      </c>
      <c r="FP70" s="48" cm="1">
        <f t="array" ref="FP70">beneficio_muerte_individual_activo(FP$2,$F70,$D70, Hombres!$A$1:$DW$117, Mujeres!$A$1:$DW$117)</f>
        <v>105050.58510163969</v>
      </c>
      <c r="FQ70" s="108" cm="1">
        <f t="array" ref="FQ70">beneficio_muerte_individual_activo(FQ$2,$F70,$D70, Hombres!$A$1:$DW$117, Mujeres!$A$1:$DW$117)</f>
        <v>112369.18513099317</v>
      </c>
      <c r="FR70" s="48" cm="1">
        <f t="array" ref="FR70">beneficio_muerte_individual_activo(FR$2,$F70,$D70, Hombres!$A$1:$DW$117, Mujeres!$A$1:$DW$117)</f>
        <v>119250.95886060683</v>
      </c>
      <c r="FS70" s="48" cm="1">
        <f t="array" ref="FS70">beneficio_muerte_individual_activo(FS$2,$F70,$D70, Hombres!$A$1:$DW$117, Mujeres!$A$1:$DW$117)</f>
        <v>125486.80681666173</v>
      </c>
      <c r="FT70" s="48" cm="1">
        <f t="array" ref="FT70">beneficio_muerte_individual_activo(FT$2,$F70,$D70, Hombres!$A$1:$DW$117, Mujeres!$A$1:$DW$117)</f>
        <v>130844.78893688251</v>
      </c>
      <c r="FU70" s="48" cm="1">
        <f t="array" ref="FU70">beneficio_muerte_individual_activo(FU$2,$F70,$D70, Hombres!$A$1:$DW$117, Mujeres!$A$1:$DW$117)</f>
        <v>134979.78099548677</v>
      </c>
      <c r="FV70" s="48" cm="1">
        <f t="array" ref="FV70">beneficio_muerte_individual_activo(FV$2,$F70,$D70, Hombres!$A$1:$DW$117, Mujeres!$A$1:$DW$117)</f>
        <v>137431.12634822642</v>
      </c>
      <c r="FW70" s="48" cm="1">
        <f t="array" ref="FW70">beneficio_muerte_individual_activo(FW$2,$F70,$D70, Hombres!$A$1:$DW$117, Mujeres!$A$1:$DW$117)</f>
        <v>137793.40703484463</v>
      </c>
      <c r="FX70" s="48" cm="1">
        <f t="array" ref="FX70">beneficio_muerte_individual_activo(FX$2,$F70,$D70, Hombres!$A$1:$DW$117, Mujeres!$A$1:$DW$117)</f>
        <v>135804.22789720367</v>
      </c>
      <c r="FY70" s="48" cm="1">
        <f t="array" ref="FY70">beneficio_muerte_individual_activo(FY$2,$F70,$D70, Hombres!$A$1:$DW$117, Mujeres!$A$1:$DW$117)</f>
        <v>131277.94936395105</v>
      </c>
      <c r="FZ70" s="48" cm="1">
        <f t="array" ref="FZ70">beneficio_muerte_individual_activo(FZ$2,$F70,$D70, Hombres!$A$1:$DW$117, Mujeres!$A$1:$DW$117)</f>
        <v>124081.9721808513</v>
      </c>
      <c r="GA70" s="48" cm="1">
        <f t="array" ref="GA70">beneficio_muerte_individual_activo(GA$2,$F70,$D70, Hombres!$A$1:$DW$117, Mujeres!$A$1:$DW$117)</f>
        <v>114210.90421649617</v>
      </c>
      <c r="GB70" s="48" cm="1">
        <f t="array" ref="GB70">beneficio_muerte_individual_activo(GB$2,$F70,$D70, Hombres!$A$1:$DW$117, Mujeres!$A$1:$DW$117)</f>
        <v>101940.5417077522</v>
      </c>
      <c r="GC70" s="48" cm="1">
        <f t="array" ref="GC70">beneficio_muerte_individual_activo(GC$2,$F70,$D70, Hombres!$A$1:$DW$117, Mujeres!$A$1:$DW$117)</f>
        <v>87845.978157768783</v>
      </c>
      <c r="GD70" s="48" cm="1">
        <f t="array" ref="GD70">beneficio_muerte_individual_activo(GD$2,$F70,$D70, Hombres!$A$1:$DW$117, Mujeres!$A$1:$DW$117)</f>
        <v>72701.946061014125</v>
      </c>
      <c r="GE70" s="48" cm="1">
        <f t="array" ref="GE70">beneficio_muerte_individual_activo(GE$2,$F70,$D70, Hombres!$A$1:$DW$117, Mujeres!$A$1:$DW$117)</f>
        <v>57404.90915795105</v>
      </c>
      <c r="GF70" s="48" cm="1">
        <f t="array" ref="GF70">beneficio_muerte_individual_activo(GF$2,$F70,$D70, Hombres!$A$1:$DW$117, Mujeres!$A$1:$DW$117)</f>
        <v>42899.009211265249</v>
      </c>
      <c r="GG70" s="48" cm="1">
        <f t="array" ref="GG70">beneficio_muerte_individual_activo(GG$2,$F70,$D70, Hombres!$A$1:$DW$117, Mujeres!$A$1:$DW$117)</f>
        <v>30064.613977233443</v>
      </c>
      <c r="GH70" s="48" cm="1">
        <f t="array" ref="GH70">beneficio_muerte_individual_activo(GH$2,$F70,$D70, Hombres!$A$1:$DW$117, Mujeres!$A$1:$DW$117)</f>
        <v>19549.205428237161</v>
      </c>
      <c r="GI70" s="48" cm="1">
        <f t="array" ref="GI70">beneficio_muerte_individual_activo(GI$2,$F70,$D70, Hombres!$A$1:$DW$117, Mujeres!$A$1:$DW$117)</f>
        <v>11639.695873518789</v>
      </c>
      <c r="GJ70" s="48" cm="1">
        <f t="array" ref="GJ70">beneficio_muerte_individual_activo(GJ$2,$F70,$D70, Hombres!$A$1:$DW$117, Mujeres!$A$1:$DW$117)</f>
        <v>6241.4517048671778</v>
      </c>
      <c r="GK70" s="48" cm="1">
        <f t="array" ref="GK70">beneficio_muerte_individual_activo(GK$2,$F70,$D70, Hombres!$A$1:$DW$117, Mujeres!$A$1:$DW$117)</f>
        <v>2951.3219353134018</v>
      </c>
      <c r="GL70" s="48" cm="1">
        <f t="array" ref="GL70">beneficio_muerte_individual_activo(GL$2,$F70,$D70, Hombres!$A$1:$DW$117, Mujeres!$A$1:$DW$117)</f>
        <v>1197.3528053431703</v>
      </c>
      <c r="GM70" s="48" cm="1">
        <f t="array" ref="GM70">beneficio_muerte_individual_activo(GM$2,$F70,$D70, Hombres!$A$1:$DW$117, Mujeres!$A$1:$DW$117)</f>
        <v>401.27112589594128</v>
      </c>
      <c r="GN70" s="48" cm="1">
        <f t="array" ref="GN70">beneficio_muerte_individual_activo(GN$2,$F70,$D70, Hombres!$A$1:$DW$117, Mujeres!$A$1:$DW$117)</f>
        <v>104.97210147114286</v>
      </c>
      <c r="GO70" s="48" cm="1">
        <f t="array" ref="GO70">beneficio_muerte_individual_activo(GO$2,$F70,$D70, Hombres!$A$1:$DW$117, Mujeres!$A$1:$DW$117)</f>
        <v>19.498421116384954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35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0.45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0</v>
      </c>
      <c r="W71" s="48" cm="1">
        <f t="array" ref="W71">AnualidadActivo(W$2, $E71, $C71, $B71, $D71, Hombres!$A$1:$DW$117, Mujeres!$A$1:$DW$117)</f>
        <v>3010841.8180807997</v>
      </c>
      <c r="X71" s="48" cm="1">
        <f t="array" ref="X71">AnualidadActivo(X$2, $E71, $C71, $B71, $D71, Hombres!$A$1:$DW$117, Mujeres!$A$1:$DW$117)</f>
        <v>3101167.0726232231</v>
      </c>
      <c r="Y71" s="48" cm="1">
        <f t="array" ref="Y71">AnualidadActivo(Y$2, $E71, $C71, $B71, $D71, Hombres!$A$1:$DW$117, Mujeres!$A$1:$DW$117)</f>
        <v>3194202.0848019198</v>
      </c>
      <c r="Z71" s="48" cm="1">
        <f t="array" ref="Z71">AnualidadActivo(Z$2, $E71, $C71, $B71, $D71, Hombres!$A$1:$DW$117, Mujeres!$A$1:$DW$117)</f>
        <v>3290028.1473459778</v>
      </c>
      <c r="AA71" s="48" cm="1">
        <f t="array" ref="AA71">AnualidadActivo(AA$2, $E71, $C71, $B71, $D71, Hombres!$A$1:$DW$117, Mujeres!$A$1:$DW$117)</f>
        <v>3388728.9917663573</v>
      </c>
      <c r="AB71" s="48" cm="1">
        <f t="array" ref="AB71">AnualidadActivo(AB$2, $E71, $C71, $B71, $D71, Hombres!$A$1:$DW$117, Mujeres!$A$1:$DW$117)</f>
        <v>3454182.2448001187</v>
      </c>
      <c r="AC71" s="48" cm="1">
        <f t="array" ref="AC71">AnualidadActivo(AC$2, $E71, $C71, $B71, $D71, Hombres!$A$1:$DW$117, Mujeres!$A$1:$DW$117)</f>
        <v>3518094.0393380849</v>
      </c>
      <c r="AD71" s="48" cm="1">
        <f t="array" ref="AD71">AnualidadActivo(AD$2, $E71, $C71, $B71, $D71, Hombres!$A$1:$DW$117, Mujeres!$A$1:$DW$117)</f>
        <v>3580454.7047788044</v>
      </c>
      <c r="AE71" s="48" cm="1">
        <f t="array" ref="AE71">AnualidadActivo(AE$2, $E71, $C71, $B71, $D71, Hombres!$A$1:$DW$117, Mujeres!$A$1:$DW$117)</f>
        <v>3641312.3271364123</v>
      </c>
      <c r="AF71" s="48" cm="1">
        <f t="array" ref="AF71">AnualidadActivo(AF$2, $E71, $C71, $B71, $D71, Hombres!$A$1:$DW$117, Mujeres!$A$1:$DW$117)</f>
        <v>3700271.0507908463</v>
      </c>
      <c r="AG71" s="48" cm="1">
        <f t="array" ref="AG71">AnualidadActivo(AG$2, $E71, $C71, $B71, $D71, Hombres!$A$1:$DW$117, Mujeres!$A$1:$DW$117)</f>
        <v>3756376.9434374934</v>
      </c>
      <c r="AH71" s="48" cm="1">
        <f t="array" ref="AH71">AnualidadActivo(AH$2, $E71, $C71, $B71, $D71, Hombres!$A$1:$DW$117, Mujeres!$A$1:$DW$117)</f>
        <v>3808227.153481998</v>
      </c>
      <c r="AI71" s="48" cm="1">
        <f t="array" ref="AI71">AnualidadActivo(AI$2, $E71, $C71, $B71, $D71, Hombres!$A$1:$DW$117, Mujeres!$A$1:$DW$117)</f>
        <v>3854308.8232216546</v>
      </c>
      <c r="AJ71" s="48" cm="1">
        <f t="array" ref="AJ71">AnualidadActivo(AJ$2, $E71, $C71, $B71, $D71, Hombres!$A$1:$DW$117, Mujeres!$A$1:$DW$117)</f>
        <v>3893200.3756602709</v>
      </c>
      <c r="AK71" s="48" cm="1">
        <f t="array" ref="AK71">AnualidadActivo(AK$2, $E71, $C71, $B71, $D71, Hombres!$A$1:$DW$117, Mujeres!$A$1:$DW$117)</f>
        <v>3923705.2746797306</v>
      </c>
      <c r="AL71" s="48" cm="1">
        <f t="array" ref="AL71">AnualidadActivo(AL$2, $E71, $C71, $B71, $D71, Hombres!$A$1:$DW$117, Mujeres!$A$1:$DW$117)</f>
        <v>3945222.6389837582</v>
      </c>
      <c r="AM71" s="48" cm="1">
        <f t="array" ref="AM71">AnualidadActivo(AM$2, $E71, $C71, $B71, $D71, Hombres!$A$1:$DW$117, Mujeres!$A$1:$DW$117)</f>
        <v>3957602.3886096287</v>
      </c>
      <c r="AN71" s="48" cm="1">
        <f t="array" ref="AN71">AnualidadActivo(AN$2, $E71, $C71, $B71, $D71, Hombres!$A$1:$DW$117, Mujeres!$A$1:$DW$117)</f>
        <v>3960834.9740710552</v>
      </c>
      <c r="AO71" s="48" cm="1">
        <f t="array" ref="AO71">AnualidadActivo(AO$2, $E71, $C71, $B71, $D71, Hombres!$A$1:$DW$117, Mujeres!$A$1:$DW$117)</f>
        <v>3954765.7193060913</v>
      </c>
      <c r="AP71" s="48" cm="1">
        <f t="array" ref="AP71">AnualidadActivo(AP$2, $E71, $C71, $B71, $D71, Hombres!$A$1:$DW$117, Mujeres!$A$1:$DW$117)</f>
        <v>3938707.9902724726</v>
      </c>
      <c r="AQ71" s="48" cm="1">
        <f t="array" ref="AQ71">AnualidadActivo(AQ$2, $E71, $C71, $B71, $D71, Hombres!$A$1:$DW$117, Mujeres!$A$1:$DW$117)</f>
        <v>3904734.6054217569</v>
      </c>
      <c r="AR71" s="48" cm="1">
        <f t="array" ref="AR71">AnualidadActivo(AR$2, $E71, $C71, $B71, $D71, Hombres!$A$1:$DW$117, Mujeres!$A$1:$DW$117)</f>
        <v>3857113.6296896813</v>
      </c>
      <c r="AS71" s="48" cm="1">
        <f t="array" ref="AS71">AnualidadActivo(AS$2, $E71, $C71, $B71, $D71, Hombres!$A$1:$DW$117, Mujeres!$A$1:$DW$117)</f>
        <v>3795105.4019884048</v>
      </c>
      <c r="AT71" s="48" cm="1">
        <f t="array" ref="AT71">AnualidadActivo(AT$2, $E71, $C71, $B71, $D71, Hombres!$A$1:$DW$117, Mujeres!$A$1:$DW$117)</f>
        <v>3718036.8189669657</v>
      </c>
      <c r="AU71" s="48" cm="1">
        <f t="array" ref="AU71">AnualidadActivo(AU$2, $E71, $C71, $B71, $D71, Hombres!$A$1:$DW$117, Mujeres!$A$1:$DW$117)</f>
        <v>3625134.7572146296</v>
      </c>
      <c r="AV71" s="48" cm="1">
        <f t="array" ref="AV71">AnualidadActivo(AV$2, $E71, $C71, $B71, $D71, Hombres!$A$1:$DW$117, Mujeres!$A$1:$DW$117)</f>
        <v>3515692.2869072575</v>
      </c>
      <c r="AW71" s="48" cm="1">
        <f t="array" ref="AW71">AnualidadActivo(AW$2, $E71, $C71, $B71, $D71, Hombres!$A$1:$DW$117, Mujeres!$A$1:$DW$117)</f>
        <v>3389176.5034096902</v>
      </c>
      <c r="AX71" s="48" cm="1">
        <f t="array" ref="AX71">AnualidadActivo(AX$2, $E71, $C71, $B71, $D71, Hombres!$A$1:$DW$117, Mujeres!$A$1:$DW$117)</f>
        <v>3245518.9231347172</v>
      </c>
      <c r="AY71" s="48" cm="1">
        <f t="array" ref="AY71">AnualidadActivo(AY$2, $E71, $C71, $B71, $D71, Hombres!$A$1:$DW$117, Mujeres!$A$1:$DW$117)</f>
        <v>3085137.3993554907</v>
      </c>
      <c r="AZ71" s="48" cm="1">
        <f t="array" ref="AZ71">AnualidadActivo(AZ$2, $E71, $C71, $B71, $D71, Hombres!$A$1:$DW$117, Mujeres!$A$1:$DW$117)</f>
        <v>2908782.8718037563</v>
      </c>
      <c r="BA71" s="48" cm="1">
        <f t="array" ref="BA71">AnualidadActivo(BA$2, $E71, $C71, $B71, $D71, Hombres!$A$1:$DW$117, Mujeres!$A$1:$DW$117)</f>
        <v>2717589.3153797281</v>
      </c>
      <c r="BB71" s="48" cm="1">
        <f t="array" ref="BB71">AnualidadActivo(BB$2, $E71, $C71, $B71, $D71, Hombres!$A$1:$DW$117, Mujeres!$A$1:$DW$117)</f>
        <v>2513233.9390719132</v>
      </c>
      <c r="BC71" s="48" cm="1">
        <f t="array" ref="BC71">AnualidadActivo(BC$2, $E71, $C71, $B71, $D71, Hombres!$A$1:$DW$117, Mujeres!$A$1:$DW$117)</f>
        <v>2298150.8407340758</v>
      </c>
      <c r="BD71" s="48" cm="1">
        <f t="array" ref="BD71">AnualidadActivo(BD$2, $E71, $C71, $B71, $D71, Hombres!$A$1:$DW$117, Mujeres!$A$1:$DW$117)</f>
        <v>2075432.053473061</v>
      </c>
      <c r="BE71" s="48" cm="1">
        <f t="array" ref="BE71">AnualidadActivo(BE$2, $E71, $C71, $B71, $D71, Hombres!$A$1:$DW$117, Mujeres!$A$1:$DW$117)</f>
        <v>1848537.7749373149</v>
      </c>
      <c r="BF71" s="48" cm="1">
        <f t="array" ref="BF71">AnualidadActivo(BF$2, $E71, $C71, $B71, $D71, Hombres!$A$1:$DW$117, Mujeres!$A$1:$DW$117)</f>
        <v>1621200.3569813303</v>
      </c>
      <c r="BG71" s="48" cm="1">
        <f t="array" ref="BG71">AnualidadActivo(BG$2, $E71, $C71, $B71, $D71, Hombres!$A$1:$DW$117, Mujeres!$A$1:$DW$117)</f>
        <v>1397469.357756729</v>
      </c>
      <c r="BH71" s="48" cm="1">
        <f t="array" ref="BH71">AnualidadActivo(BH$2, $E71, $C71, $B71, $D71, Hombres!$A$1:$DW$117, Mujeres!$A$1:$DW$117)</f>
        <v>1181690.9145327562</v>
      </c>
      <c r="BI71" s="48" cm="1">
        <f t="array" ref="BI71">AnualidadActivo(BI$2, $E71, $C71, $B71, $D71, Hombres!$A$1:$DW$117, Mujeres!$A$1:$DW$117)</f>
        <v>978152.83771407197</v>
      </c>
      <c r="BJ71" s="48" cm="1">
        <f t="array" ref="BJ71">AnualidadActivo(BJ$2, $E71, $C71, $B71, $D71, Hombres!$A$1:$DW$117, Mujeres!$A$1:$DW$117)</f>
        <v>790658.58851408819</v>
      </c>
      <c r="BK71" s="48" cm="1">
        <f t="array" ref="BK71">AnualidadActivo(BK$2, $E71, $C71, $B71, $D71, Hombres!$A$1:$DW$117, Mujeres!$A$1:$DW$117)</f>
        <v>622304.3629012201</v>
      </c>
      <c r="BL71" s="48" cm="1">
        <f t="array" ref="BL71">AnualidadActivo(BL$2, $E71, $C71, $B71, $D71, Hombres!$A$1:$DW$117, Mujeres!$A$1:$DW$117)</f>
        <v>475362.60830420966</v>
      </c>
      <c r="BM71" s="48" cm="1">
        <f t="array" ref="BM71">AnualidadActivo(BM$2, $E71, $C71, $B71, $D71, Hombres!$A$1:$DW$117, Mujeres!$A$1:$DW$117)</f>
        <v>351156.00606210629</v>
      </c>
      <c r="BN71" s="48" cm="1">
        <f t="array" ref="BN71">AnualidadActivo(BN$2, $E71, $C71, $B71, $D71, Hombres!$A$1:$DW$117, Mujeres!$A$1:$DW$117)</f>
        <v>249864.93215542159</v>
      </c>
      <c r="BO71" s="48" cm="1">
        <f t="array" ref="BO71">AnualidadActivo(BO$2, $E71, $C71, $B71, $D71, Hombres!$A$1:$DW$117, Mujeres!$A$1:$DW$117)</f>
        <v>170464.98636240271</v>
      </c>
      <c r="BP71" s="48" cm="1">
        <f t="array" ref="BP71">AnualidadActivo(BP$2, $E71, $C71, $B71, $D71, Hombres!$A$1:$DW$117, Mujeres!$A$1:$DW$117)</f>
        <v>110898.48276895723</v>
      </c>
      <c r="BQ71" s="48" cm="1">
        <f t="array" ref="BQ71">AnualidadActivo(BQ$2, $E71, $C71, $B71, $D71, Hombres!$A$1:$DW$117, Mujeres!$A$1:$DW$117)</f>
        <v>68366.060211014134</v>
      </c>
      <c r="BR71" s="48" cm="1">
        <f t="array" ref="BR71">AnualidadActivo(BR$2, $E71, $C71, $B71, $D71, Hombres!$A$1:$DW$117, Mujeres!$A$1:$DW$117)</f>
        <v>39653.019366272609</v>
      </c>
      <c r="BS71" s="48" cm="1">
        <f t="array" ref="BS71">AnualidadActivo(BS$2, $E71, $C71, $B71, $D71, Hombres!$A$1:$DW$117, Mujeres!$A$1:$DW$117)</f>
        <v>21460.067325202064</v>
      </c>
      <c r="BT71" s="48" cm="1">
        <f t="array" ref="BT71">AnualidadActivo(BT$2, $E71, $C71, $B71, $D71, Hombres!$A$1:$DW$117, Mujeres!$A$1:$DW$117)</f>
        <v>10729.001562123094</v>
      </c>
      <c r="BU71" s="48" cm="1">
        <f t="array" ref="BU71">AnualidadActivo(BU$2, $E71, $C71, $B71, $D71, Hombres!$A$1:$DW$117, Mujeres!$A$1:$DW$117)</f>
        <v>0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22475</v>
      </c>
      <c r="DG71" s="48" cm="1">
        <f t="array" ref="DG71">beneficio_muerte_individual_activo(DG$2,$F71,$D71, Hombres!$A$1:$DW$117, Mujeres!$A$1:$DW$117)</f>
        <v>23792.569500000001</v>
      </c>
      <c r="DH71" s="48" cm="1">
        <f t="array" ref="DH71">beneficio_muerte_individual_activo(DH$2,$F71,$D71, Hombres!$A$1:$DW$117, Mujeres!$A$1:$DW$117)</f>
        <v>25480.018129519798</v>
      </c>
      <c r="DI71" s="48" cm="1">
        <f t="array" ref="DI71">beneficio_muerte_individual_activo(DI$2,$F71,$D71, Hombres!$A$1:$DW$117, Mujeres!$A$1:$DW$117)</f>
        <v>27590.328305414892</v>
      </c>
      <c r="DJ71" s="48" cm="1">
        <f t="array" ref="DJ71">beneficio_muerte_individual_activo(DJ$2,$F71,$D71, Hombres!$A$1:$DW$117, Mujeres!$A$1:$DW$117)</f>
        <v>30038.608244276817</v>
      </c>
      <c r="DK71" s="48" cm="1">
        <f t="array" ref="DK71">beneficio_muerte_individual_activo(DK$2,$F71,$D71, Hombres!$A$1:$DW$117, Mujeres!$A$1:$DW$117)</f>
        <v>32570.346245161192</v>
      </c>
      <c r="DL71" s="48" cm="1">
        <f t="array" ref="DL71">beneficio_muerte_individual_activo(DL$2,$F71,$D71, Hombres!$A$1:$DW$117, Mujeres!$A$1:$DW$117)</f>
        <v>35066.209083164147</v>
      </c>
      <c r="DM71" s="48" cm="1">
        <f t="array" ref="DM71">beneficio_muerte_individual_activo(DM$2,$F71,$D71, Hombres!$A$1:$DW$117, Mujeres!$A$1:$DW$117)</f>
        <v>37585.774146313772</v>
      </c>
      <c r="DN71" s="48" cm="1">
        <f t="array" ref="DN71">beneficio_muerte_individual_activo(DN$2,$F71,$D71, Hombres!$A$1:$DW$117, Mujeres!$A$1:$DW$117)</f>
        <v>40085.124822719903</v>
      </c>
      <c r="DO71" s="48" cm="1">
        <f t="array" ref="DO71">beneficio_muerte_individual_activo(DO$2,$F71,$D71, Hombres!$A$1:$DW$117, Mujeres!$A$1:$DW$117)</f>
        <v>42542.492673377586</v>
      </c>
      <c r="DP71" s="48" cm="1">
        <f t="array" ref="DP71">beneficio_muerte_individual_activo(DP$2,$F71,$D71, Hombres!$A$1:$DW$117, Mujeres!$A$1:$DW$117)</f>
        <v>45169.096904581827</v>
      </c>
      <c r="DQ71" s="48" cm="1">
        <f t="array" ref="DQ71">beneficio_muerte_individual_activo(DQ$2,$F71,$D71, Hombres!$A$1:$DW$117, Mujeres!$A$1:$DW$117)</f>
        <v>28865.74851366955</v>
      </c>
      <c r="DR71" s="48" cm="1">
        <f t="array" ref="DR71">beneficio_muerte_individual_activo(DR$2,$F71,$D71, Hombres!$A$1:$DW$117, Mujeres!$A$1:$DW$117)</f>
        <v>30737.866395479879</v>
      </c>
      <c r="DS71" s="48" cm="1">
        <f t="array" ref="DS71">beneficio_muerte_individual_activo(DS$2,$F71,$D71, Hombres!$A$1:$DW$117, Mujeres!$A$1:$DW$117)</f>
        <v>32448.95833861531</v>
      </c>
      <c r="DT71" s="48" cm="1">
        <f t="array" ref="DT71">beneficio_muerte_individual_activo(DT$2,$F71,$D71, Hombres!$A$1:$DW$117, Mujeres!$A$1:$DW$117)</f>
        <v>33965.268375656575</v>
      </c>
      <c r="DU71" s="48" cm="1">
        <f t="array" ref="DU71">beneficio_muerte_individual_activo(DU$2,$F71,$D71, Hombres!$A$1:$DW$117, Mujeres!$A$1:$DW$117)</f>
        <v>35614.171132956501</v>
      </c>
      <c r="DV71" s="48" cm="1">
        <f t="array" ref="DV71">beneficio_muerte_individual_activo(DV$2,$F71,$D71, Hombres!$A$1:$DW$117, Mujeres!$A$1:$DW$117)</f>
        <v>37755.03014767835</v>
      </c>
      <c r="DW71" s="48" cm="1">
        <f t="array" ref="DW71">beneficio_muerte_individual_activo(DW$2,$F71,$D71, Hombres!$A$1:$DW$117, Mujeres!$A$1:$DW$117)</f>
        <v>40620.436565739219</v>
      </c>
      <c r="DX71" s="48" cm="1">
        <f t="array" ref="DX71">beneficio_muerte_individual_activo(DX$2,$F71,$D71, Hombres!$A$1:$DW$117, Mujeres!$A$1:$DW$117)</f>
        <v>44184.778168300887</v>
      </c>
      <c r="DY71" s="48" cm="1">
        <f t="array" ref="DY71">beneficio_muerte_individual_activo(DY$2,$F71,$D71, Hombres!$A$1:$DW$117, Mujeres!$A$1:$DW$117)</f>
        <v>48292.750350438699</v>
      </c>
      <c r="DZ71" s="48" cm="1">
        <f t="array" ref="DZ71">beneficio_muerte_individual_activo(DZ$2,$F71,$D71, Hombres!$A$1:$DW$117, Mujeres!$A$1:$DW$117)</f>
        <v>52723.220975715456</v>
      </c>
      <c r="EA71" s="48" cm="1">
        <f t="array" ref="EA71">beneficio_muerte_individual_activo(EA$2,$F71,$D71, Hombres!$A$1:$DW$117, Mujeres!$A$1:$DW$117)</f>
        <v>57061.830147692555</v>
      </c>
      <c r="EB71" s="48" cm="1">
        <f t="array" ref="EB71">beneficio_muerte_individual_activo(EB$2,$F71,$D71, Hombres!$A$1:$DW$117, Mujeres!$A$1:$DW$117)</f>
        <v>61034.128921663229</v>
      </c>
      <c r="EC71" s="48" cm="1">
        <f t="array" ref="EC71">beneficio_muerte_individual_activo(EC$2,$F71,$D71, Hombres!$A$1:$DW$117, Mujeres!$A$1:$DW$117)</f>
        <v>64578.686114324657</v>
      </c>
      <c r="ED71" s="48" cm="1">
        <f t="array" ref="ED71">beneficio_muerte_individual_activo(ED$2,$F71,$D71, Hombres!$A$1:$DW$117, Mujeres!$A$1:$DW$117)</f>
        <v>67799.985470603919</v>
      </c>
      <c r="EE71" s="48" cm="1">
        <f t="array" ref="EE71">beneficio_muerte_individual_activo(EE$2,$F71,$D71, Hombres!$A$1:$DW$117, Mujeres!$A$1:$DW$117)</f>
        <v>70993.66527541785</v>
      </c>
      <c r="EF71" s="48" cm="1">
        <f t="array" ref="EF71">beneficio_muerte_individual_activo(EF$2,$F71,$D71, Hombres!$A$1:$DW$117, Mujeres!$A$1:$DW$117)</f>
        <v>77846.767978316988</v>
      </c>
      <c r="EG71" s="48" cm="1">
        <f t="array" ref="EG71">beneficio_muerte_individual_activo(EG$2,$F71,$D71, Hombres!$A$1:$DW$117, Mujeres!$A$1:$DW$117)</f>
        <v>81853.079307197884</v>
      </c>
      <c r="EH71" s="48" cm="1">
        <f t="array" ref="EH71">beneficio_muerte_individual_activo(EH$2,$F71,$D71, Hombres!$A$1:$DW$117, Mujeres!$A$1:$DW$117)</f>
        <v>85719.252217998976</v>
      </c>
      <c r="EI71" s="48" cm="1">
        <f t="array" ref="EI71">beneficio_muerte_individual_activo(EI$2,$F71,$D71, Hombres!$A$1:$DW$117, Mujeres!$A$1:$DW$117)</f>
        <v>89403.853958930791</v>
      </c>
      <c r="EJ71" s="48" cm="1">
        <f t="array" ref="EJ71">beneficio_muerte_individual_activo(EJ$2,$F71,$D71, Hombres!$A$1:$DW$117, Mujeres!$A$1:$DW$117)</f>
        <v>92947.180226543307</v>
      </c>
      <c r="EK71" s="48" cm="1">
        <f t="array" ref="EK71">beneficio_muerte_individual_activo(EK$2,$F71,$D71, Hombres!$A$1:$DW$117, Mujeres!$A$1:$DW$117)</f>
        <v>96310.62510294703</v>
      </c>
      <c r="EL71" s="48" cm="1">
        <f t="array" ref="EL71">beneficio_muerte_individual_activo(EL$2,$F71,$D71, Hombres!$A$1:$DW$117, Mujeres!$A$1:$DW$117)</f>
        <v>99415.01475537759</v>
      </c>
      <c r="EM71" s="48" cm="1">
        <f t="array" ref="EM71">beneficio_muerte_individual_activo(EM$2,$F71,$D71, Hombres!$A$1:$DW$117, Mujeres!$A$1:$DW$117)</f>
        <v>102072.25168339159</v>
      </c>
      <c r="EN71" s="48" cm="1">
        <f t="array" ref="EN71">beneficio_muerte_individual_activo(EN$2,$F71,$D71, Hombres!$A$1:$DW$117, Mujeres!$A$1:$DW$117)</f>
        <v>104113.84722513532</v>
      </c>
      <c r="EO71" s="48" cm="1">
        <f t="array" ref="EO71">beneficio_muerte_individual_activo(EO$2,$F71,$D71, Hombres!$A$1:$DW$117, Mujeres!$A$1:$DW$117)</f>
        <v>105458.66483161708</v>
      </c>
      <c r="EP71" s="48" cm="1">
        <f t="array" ref="EP71">beneficio_muerte_individual_activo(EP$2,$F71,$D71, Hombres!$A$1:$DW$117, Mujeres!$A$1:$DW$117)</f>
        <v>106022.60690226247</v>
      </c>
      <c r="EQ71" s="48" cm="1">
        <f t="array" ref="EQ71">beneficio_muerte_individual_activo(EQ$2,$F71,$D71, Hombres!$A$1:$DW$117, Mujeres!$A$1:$DW$117)</f>
        <v>105679.67356310638</v>
      </c>
      <c r="ER71" s="48" cm="1">
        <f t="array" ref="ER71">beneficio_muerte_individual_activo(ER$2,$F71,$D71, Hombres!$A$1:$DW$117, Mujeres!$A$1:$DW$117)</f>
        <v>104251.4809113685</v>
      </c>
      <c r="ES71" s="48" cm="1">
        <f t="array" ref="ES71">beneficio_muerte_individual_activo(ES$2,$F71,$D71, Hombres!$A$1:$DW$117, Mujeres!$A$1:$DW$117)</f>
        <v>101627.30337886453</v>
      </c>
      <c r="ET71" s="48" cm="1">
        <f t="array" ref="ET71">beneficio_muerte_individual_activo(ET$2,$F71,$D71, Hombres!$A$1:$DW$117, Mujeres!$A$1:$DW$117)</f>
        <v>97819.501300206568</v>
      </c>
      <c r="EU71" s="48" cm="1">
        <f t="array" ref="EU71">beneficio_muerte_individual_activo(EU$2,$F71,$D71, Hombres!$A$1:$DW$117, Mujeres!$A$1:$DW$117)</f>
        <v>92880.308736434163</v>
      </c>
      <c r="EV71" s="48" cm="1">
        <f t="array" ref="EV71">beneficio_muerte_individual_activo(EV$2,$F71,$D71, Hombres!$A$1:$DW$117, Mujeres!$A$1:$DW$117)</f>
        <v>86850.320837002975</v>
      </c>
      <c r="EW71" s="48" cm="1">
        <f t="array" ref="EW71">beneficio_muerte_individual_activo(EW$2,$F71,$D71, Hombres!$A$1:$DW$117, Mujeres!$A$1:$DW$117)</f>
        <v>79780.797154084372</v>
      </c>
      <c r="EX71" s="48" cm="1">
        <f t="array" ref="EX71">beneficio_muerte_individual_activo(EX$2,$F71,$D71, Hombres!$A$1:$DW$117, Mujeres!$A$1:$DW$117)</f>
        <v>71832.342769179741</v>
      </c>
      <c r="EY71" s="48" cm="1">
        <f t="array" ref="EY71">beneficio_muerte_individual_activo(EY$2,$F71,$D71, Hombres!$A$1:$DW$117, Mujeres!$A$1:$DW$117)</f>
        <v>63276.48029224779</v>
      </c>
      <c r="EZ71" s="48" cm="1">
        <f t="array" ref="EZ71">beneficio_muerte_individual_activo(EZ$2,$F71,$D71, Hombres!$A$1:$DW$117, Mujeres!$A$1:$DW$117)</f>
        <v>54417.247168865957</v>
      </c>
      <c r="FA71" s="48" cm="1">
        <f t="array" ref="FA71">beneficio_muerte_individual_activo(FA$2,$F71,$D71, Hombres!$A$1:$DW$117, Mujeres!$A$1:$DW$117)</f>
        <v>45553.282782545866</v>
      </c>
      <c r="FB71" s="48" cm="1">
        <f t="array" ref="FB71">beneficio_muerte_individual_activo(FB$2,$F71,$D71, Hombres!$A$1:$DW$117, Mujeres!$A$1:$DW$117)</f>
        <v>36977.825253452815</v>
      </c>
      <c r="FC71" s="48" cm="1">
        <f t="array" ref="FC71">beneficio_muerte_individual_activo(FC$2,$F71,$D71, Hombres!$A$1:$DW$117, Mujeres!$A$1:$DW$117)</f>
        <v>28993.335866482794</v>
      </c>
      <c r="FD71" s="48" cm="1">
        <f t="array" ref="FD71">beneficio_muerte_individual_activo(FD$2,$F71,$D71, Hombres!$A$1:$DW$117, Mujeres!$A$1:$DW$117)</f>
        <v>21873.505053954468</v>
      </c>
      <c r="FE71" s="48" cm="1">
        <f t="array" ref="FE71">beneficio_muerte_individual_activo(FE$2,$F71,$D71, Hombres!$A$1:$DW$117, Mujeres!$A$1:$DW$117)</f>
        <v>15807.200275506784</v>
      </c>
      <c r="FF71" s="48" cm="1">
        <f t="array" ref="FF71">beneficio_muerte_individual_activo(FF$2,$F71,$D71, Hombres!$A$1:$DW$117, Mujeres!$A$1:$DW$117)</f>
        <v>10881.100658638334</v>
      </c>
      <c r="FG71" s="48" cm="1">
        <f t="array" ref="FG71">beneficio_muerte_individual_activo(FG$2,$F71,$D71, Hombres!$A$1:$DW$117, Mujeres!$A$1:$DW$117)</f>
        <v>7086.8064977081622</v>
      </c>
      <c r="FH71" s="48" cm="1">
        <f t="array" ref="FH71">beneficio_muerte_individual_activo(FH$2,$F71,$D71, Hombres!$A$1:$DW$117, Mujeres!$A$1:$DW$117)</f>
        <v>4334.9188832437758</v>
      </c>
      <c r="FI71" s="48" cm="1">
        <f t="array" ref="FI71">beneficio_muerte_individual_activo(FI$2,$F71,$D71, Hombres!$A$1:$DW$117, Mujeres!$A$1:$DW$117)</f>
        <v>2469.8999430637336</v>
      </c>
      <c r="FJ71" s="48" cm="1">
        <f t="array" ref="FJ71">beneficio_muerte_individual_activo(FJ$2,$F71,$D71, Hombres!$A$1:$DW$117, Mujeres!$A$1:$DW$117)</f>
        <v>1297.7918568286411</v>
      </c>
      <c r="FK71" s="48" cm="1">
        <f t="array" ref="FK71">beneficio_muerte_individual_activo(FK$2,$F71,$D71, Hombres!$A$1:$DW$117, Mujeres!$A$1:$DW$117)</f>
        <v>621.08326727300744</v>
      </c>
      <c r="FL71" s="48" cm="1">
        <f t="array" ref="FL71">beneficio_muerte_individual_activo(FL$2,$F71,$D71, Hombres!$A$1:$DW$117, Mujeres!$A$1:$DW$117)</f>
        <v>266.56099147189764</v>
      </c>
      <c r="FM71" s="48" cm="1">
        <f t="array" ref="FM71">beneficio_muerte_individual_activo(FM$2,$F71,$D71, Hombres!$A$1:$DW$117, Mujeres!$A$1:$DW$117)</f>
        <v>100.65526062450145</v>
      </c>
      <c r="FN71" s="48" cm="1">
        <f t="array" ref="FN71">beneficio_muerte_individual_activo(FN$2,$F71,$D71, Hombres!$A$1:$DW$117, Mujeres!$A$1:$DW$117)</f>
        <v>32.623499210274218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35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0</v>
      </c>
      <c r="AP72" s="48" cm="1">
        <f t="array" ref="AP72">AnualidadActivo(AP$2, $E72, $C72, $B72, $D72, Hombres!$A$1:$DW$117, Mujeres!$A$1:$DW$117)</f>
        <v>86054362.261477411</v>
      </c>
      <c r="AQ72" s="48" cm="1">
        <f t="array" ref="AQ72">AnualidadActivo(AQ$2, $E72, $C72, $B72, $D72, Hombres!$A$1:$DW$117, Mujeres!$A$1:$DW$117)</f>
        <v>88635993.129321724</v>
      </c>
      <c r="AR72" s="48" cm="1">
        <f t="array" ref="AR72">AnualidadActivo(AR$2, $E72, $C72, $B72, $D72, Hombres!$A$1:$DW$117, Mujeres!$A$1:$DW$117)</f>
        <v>91295072.923201382</v>
      </c>
      <c r="AS72" s="48" cm="1">
        <f t="array" ref="AS72">AnualidadActivo(AS$2, $E72, $C72, $B72, $D72, Hombres!$A$1:$DW$117, Mujeres!$A$1:$DW$117)</f>
        <v>94033925.110897437</v>
      </c>
      <c r="AT72" s="48" cm="1">
        <f t="array" ref="AT72">AnualidadActivo(AT$2, $E72, $C72, $B72, $D72, Hombres!$A$1:$DW$117, Mujeres!$A$1:$DW$117)</f>
        <v>96854942.864224344</v>
      </c>
      <c r="AU72" s="48" cm="1">
        <f t="array" ref="AU72">AnualidadActivo(AU$2, $E72, $C72, $B72, $D72, Hombres!$A$1:$DW$117, Mujeres!$A$1:$DW$117)</f>
        <v>99436698.438863888</v>
      </c>
      <c r="AV72" s="48" cm="1">
        <f t="array" ref="AV72">AnualidadActivo(AV$2, $E72, $C72, $B72, $D72, Hombres!$A$1:$DW$117, Mujeres!$A$1:$DW$117)</f>
        <v>102054437.24165861</v>
      </c>
      <c r="AW72" s="48" cm="1">
        <f t="array" ref="AW72">AnualidadActivo(AW$2, $E72, $C72, $B72, $D72, Hombres!$A$1:$DW$117, Mujeres!$A$1:$DW$117)</f>
        <v>104708545.86573392</v>
      </c>
      <c r="AX72" s="48" cm="1">
        <f t="array" ref="AX72">AnualidadActivo(AX$2, $E72, $C72, $B72, $D72, Hombres!$A$1:$DW$117, Mujeres!$A$1:$DW$117)</f>
        <v>107400704.88019125</v>
      </c>
      <c r="AY72" s="48" cm="1">
        <f t="array" ref="AY72">AnualidadActivo(AY$2, $E72, $C72, $B72, $D72, Hombres!$A$1:$DW$117, Mujeres!$A$1:$DW$117)</f>
        <v>110130300.0239622</v>
      </c>
      <c r="AZ72" s="48" cm="1">
        <f t="array" ref="AZ72">AnualidadActivo(AZ$2, $E72, $C72, $B72, $D72, Hombres!$A$1:$DW$117, Mujeres!$A$1:$DW$117)</f>
        <v>112891449.02133979</v>
      </c>
      <c r="BA72" s="48" cm="1">
        <f t="array" ref="BA72">AnualidadActivo(BA$2, $E72, $C72, $B72, $D72, Hombres!$A$1:$DW$117, Mujeres!$A$1:$DW$117)</f>
        <v>115674034.25943014</v>
      </c>
      <c r="BB72" s="48" cm="1">
        <f t="array" ref="BB72">AnualidadActivo(BB$2, $E72, $C72, $B72, $D72, Hombres!$A$1:$DW$117, Mujeres!$A$1:$DW$117)</f>
        <v>118462654.83156596</v>
      </c>
      <c r="BC72" s="48" cm="1">
        <f t="array" ref="BC72">AnualidadActivo(BC$2, $E72, $C72, $B72, $D72, Hombres!$A$1:$DW$117, Mujeres!$A$1:$DW$117)</f>
        <v>121233017.50202547</v>
      </c>
      <c r="BD72" s="48" cm="1">
        <f t="array" ref="BD72">AnualidadActivo(BD$2, $E72, $C72, $B72, $D72, Hombres!$A$1:$DW$117, Mujeres!$A$1:$DW$117)</f>
        <v>123959243.64953905</v>
      </c>
      <c r="BE72" s="48" cm="1">
        <f t="array" ref="BE72">AnualidadActivo(BE$2, $E72, $C72, $B72, $D72, Hombres!$A$1:$DW$117, Mujeres!$A$1:$DW$117)</f>
        <v>126627805.39762677</v>
      </c>
      <c r="BF72" s="48" cm="1">
        <f t="array" ref="BF72">AnualidadActivo(BF$2, $E72, $C72, $B72, $D72, Hombres!$A$1:$DW$117, Mujeres!$A$1:$DW$117)</f>
        <v>129237696.39865859</v>
      </c>
      <c r="BG72" s="48" cm="1">
        <f t="array" ref="BG72">AnualidadActivo(BG$2, $E72, $C72, $B72, $D72, Hombres!$A$1:$DW$117, Mujeres!$A$1:$DW$117)</f>
        <v>131785462.75639787</v>
      </c>
      <c r="BH72" s="48" cm="1">
        <f t="array" ref="BH72">AnualidadActivo(BH$2, $E72, $C72, $B72, $D72, Hombres!$A$1:$DW$117, Mujeres!$A$1:$DW$117)</f>
        <v>134248530.68317664</v>
      </c>
      <c r="BI72" s="48" cm="1">
        <f t="array" ref="BI72">AnualidadActivo(BI$2, $E72, $C72, $B72, $D72, Hombres!$A$1:$DW$117, Mujeres!$A$1:$DW$117)</f>
        <v>136584083.11438537</v>
      </c>
      <c r="BJ72" s="48" cm="1">
        <f t="array" ref="BJ72">AnualidadActivo(BJ$2, $E72, $C72, $B72, $D72, Hombres!$A$1:$DW$117, Mujeres!$A$1:$DW$117)</f>
        <v>138734304.89115411</v>
      </c>
      <c r="BK72" s="48" cm="1">
        <f t="array" ref="BK72">AnualidadActivo(BK$2, $E72, $C72, $B72, $D72, Hombres!$A$1:$DW$117, Mujeres!$A$1:$DW$117)</f>
        <v>140635485.39927489</v>
      </c>
      <c r="BL72" s="48" cm="1">
        <f t="array" ref="BL72">AnualidadActivo(BL$2, $E72, $C72, $B72, $D72, Hombres!$A$1:$DW$117, Mujeres!$A$1:$DW$117)</f>
        <v>142073675.76746199</v>
      </c>
      <c r="BM72" s="48" cm="1">
        <f t="array" ref="BM72">AnualidadActivo(BM$2, $E72, $C72, $B72, $D72, Hombres!$A$1:$DW$117, Mujeres!$A$1:$DW$117)</f>
        <v>143164860.55793154</v>
      </c>
      <c r="BN72" s="48" cm="1">
        <f t="array" ref="BN72">AnualidadActivo(BN$2, $E72, $C72, $B72, $D72, Hombres!$A$1:$DW$117, Mujeres!$A$1:$DW$117)</f>
        <v>143857392.79689759</v>
      </c>
      <c r="BO72" s="48" cm="1">
        <f t="array" ref="BO72">AnualidadActivo(BO$2, $E72, $C72, $B72, $D72, Hombres!$A$1:$DW$117, Mujeres!$A$1:$DW$117)</f>
        <v>144094219.89993557</v>
      </c>
      <c r="BP72" s="48" cm="1">
        <f t="array" ref="BP72">AnualidadActivo(BP$2, $E72, $C72, $B72, $D72, Hombres!$A$1:$DW$117, Mujeres!$A$1:$DW$117)</f>
        <v>143812422.47107092</v>
      </c>
      <c r="BQ72" s="48" cm="1">
        <f t="array" ref="BQ72">AnualidadActivo(BQ$2, $E72, $C72, $B72, $D72, Hombres!$A$1:$DW$117, Mujeres!$A$1:$DW$117)</f>
        <v>142941883.30937648</v>
      </c>
      <c r="BR72" s="48" cm="1">
        <f t="array" ref="BR72">AnualidadActivo(BR$2, $E72, $C72, $B72, $D72, Hombres!$A$1:$DW$117, Mujeres!$A$1:$DW$117)</f>
        <v>141412620.57138431</v>
      </c>
      <c r="BS72" s="48" cm="1">
        <f t="array" ref="BS72">AnualidadActivo(BS$2, $E72, $C72, $B72, $D72, Hombres!$A$1:$DW$117, Mujeres!$A$1:$DW$117)</f>
        <v>139161306.05620357</v>
      </c>
      <c r="BT72" s="48" cm="1">
        <f t="array" ref="BT72">AnualidadActivo(BT$2, $E72, $C72, $B72, $D72, Hombres!$A$1:$DW$117, Mujeres!$A$1:$DW$117)</f>
        <v>136129203.85532859</v>
      </c>
      <c r="BU72" s="48" cm="1">
        <f t="array" ref="BU72">AnualidadActivo(BU$2, $E72, $C72, $B72, $D72, Hombres!$A$1:$DW$117, Mujeres!$A$1:$DW$117)</f>
        <v>132262563.67608549</v>
      </c>
      <c r="BV72" s="48" cm="1">
        <f t="array" ref="BV72">AnualidadActivo(BV$2, $E72, $C72, $B72, $D72, Hombres!$A$1:$DW$117, Mujeres!$A$1:$DW$117)</f>
        <v>127514226.27503541</v>
      </c>
      <c r="BW72" s="48" cm="1">
        <f t="array" ref="BW72">AnualidadActivo(BW$2, $E72, $C72, $B72, $D72, Hombres!$A$1:$DW$117, Mujeres!$A$1:$DW$117)</f>
        <v>121857442.33676413</v>
      </c>
      <c r="BX72" s="48" cm="1">
        <f t="array" ref="BX72">AnualidadActivo(BX$2, $E72, $C72, $B72, $D72, Hombres!$A$1:$DW$117, Mujeres!$A$1:$DW$117)</f>
        <v>115292641.08281642</v>
      </c>
      <c r="BY72" s="48" cm="1">
        <f t="array" ref="BY72">AnualidadActivo(BY$2, $E72, $C72, $B72, $D72, Hombres!$A$1:$DW$117, Mujeres!$A$1:$DW$117)</f>
        <v>107845004.87013496</v>
      </c>
      <c r="BZ72" s="48" cm="1">
        <f t="array" ref="BZ72">AnualidadActivo(BZ$2, $E72, $C72, $B72, $D72, Hombres!$A$1:$DW$117, Mujeres!$A$1:$DW$117)</f>
        <v>99568820.125018597</v>
      </c>
      <c r="CA72" s="48" cm="1">
        <f t="array" ref="CA72">AnualidadActivo(CA$2, $E72, $C72, $B72, $D72, Hombres!$A$1:$DW$117, Mujeres!$A$1:$DW$117)</f>
        <v>90559440.879386827</v>
      </c>
      <c r="CB72" s="48" cm="1">
        <f t="array" ref="CB72">AnualidadActivo(CB$2, $E72, $C72, $B72, $D72, Hombres!$A$1:$DW$117, Mujeres!$A$1:$DW$117)</f>
        <v>80965254.943392679</v>
      </c>
      <c r="CC72" s="48" cm="1">
        <f t="array" ref="CC72">AnualidadActivo(CC$2, $E72, $C72, $B72, $D72, Hombres!$A$1:$DW$117, Mujeres!$A$1:$DW$117)</f>
        <v>70984853.538884997</v>
      </c>
      <c r="CD72" s="48" cm="1">
        <f t="array" ref="CD72">AnualidadActivo(CD$2, $E72, $C72, $B72, $D72, Hombres!$A$1:$DW$117, Mujeres!$A$1:$DW$117)</f>
        <v>60854817.973926485</v>
      </c>
      <c r="CE72" s="48" cm="1">
        <f t="array" ref="CE72">AnualidadActivo(CE$2, $E72, $C72, $B72, $D72, Hombres!$A$1:$DW$117, Mujeres!$A$1:$DW$117)</f>
        <v>50841038.279164016</v>
      </c>
      <c r="CF72" s="48" cm="1">
        <f t="array" ref="CF72">AnualidadActivo(CF$2, $E72, $C72, $B72, $D72, Hombres!$A$1:$DW$117, Mujeres!$A$1:$DW$117)</f>
        <v>41229707.717073344</v>
      </c>
      <c r="CG72" s="48" cm="1">
        <f t="array" ref="CG72">AnualidadActivo(CG$2, $E72, $C72, $B72, $D72, Hombres!$A$1:$DW$117, Mujeres!$A$1:$DW$117)</f>
        <v>32309688.364996653</v>
      </c>
      <c r="CH72" s="48" cm="1">
        <f t="array" ref="CH72">AnualidadActivo(CH$2, $E72, $C72, $B72, $D72, Hombres!$A$1:$DW$117, Mujeres!$A$1:$DW$117)</f>
        <v>24340604.665236682</v>
      </c>
      <c r="CI72" s="48" cm="1">
        <f t="array" ref="CI72">AnualidadActivo(CI$2, $E72, $C72, $B72, $D72, Hombres!$A$1:$DW$117, Mujeres!$A$1:$DW$117)</f>
        <v>17519811.882801324</v>
      </c>
      <c r="CJ72" s="48" cm="1">
        <f t="array" ref="CJ72">AnualidadActivo(CJ$2, $E72, $C72, $B72, $D72, Hombres!$A$1:$DW$117, Mujeres!$A$1:$DW$117)</f>
        <v>11959675.993955074</v>
      </c>
      <c r="CK72" s="48" cm="1">
        <f t="array" ref="CK72">AnualidadActivo(CK$2, $E72, $C72, $B72, $D72, Hombres!$A$1:$DW$117, Mujeres!$A$1:$DW$117)</f>
        <v>7675041.3532673866</v>
      </c>
      <c r="CL72" s="48" cm="1">
        <f t="array" ref="CL72">AnualidadActivo(CL$2, $E72, $C72, $B72, $D72, Hombres!$A$1:$DW$117, Mujeres!$A$1:$DW$117)</f>
        <v>4582193.7589962883</v>
      </c>
      <c r="CM72" s="48" cm="1">
        <f t="array" ref="CM72">AnualidadActivo(CM$2, $E72, $C72, $B72, $D72, Hombres!$A$1:$DW$117, Mujeres!$A$1:$DW$117)</f>
        <v>2512961.9724847851</v>
      </c>
      <c r="CN72" s="48" cm="1">
        <f t="array" ref="CN72">AnualidadActivo(CN$2, $E72, $C72, $B72, $D72, Hombres!$A$1:$DW$117, Mujeres!$A$1:$DW$117)</f>
        <v>1246033.9022063829</v>
      </c>
      <c r="CO72" s="48" cm="1">
        <f t="array" ref="CO72">AnualidadActivo(CO$2, $E72, $C72, $B72, $D72, Hombres!$A$1:$DW$117, Mujeres!$A$1:$DW$117)</f>
        <v>547394.81590309856</v>
      </c>
      <c r="CP72" s="48" cm="1">
        <f t="array" ref="CP72">AnualidadActivo(CP$2, $E72, $C72, $B72, $D72, Hombres!$A$1:$DW$117, Mujeres!$A$1:$DW$117)</f>
        <v>0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2237</v>
      </c>
      <c r="DG72" s="48" cm="1">
        <f t="array" ref="DG72">beneficio_muerte_individual_activo(DG$2,$F72,$D72, Hombres!$A$1:$DW$117, Mujeres!$A$1:$DW$117)</f>
        <v>2330.4568869</v>
      </c>
      <c r="DH72" s="48" cm="1">
        <f t="array" ref="DH72">beneficio_muerte_individual_activo(DH$2,$F72,$D72, Hombres!$A$1:$DW$117, Mujeres!$A$1:$DW$117)</f>
        <v>2432.2761052417682</v>
      </c>
      <c r="DI72" s="48" cm="1">
        <f t="array" ref="DI72">beneficio_muerte_individual_activo(DI$2,$F72,$D72, Hombres!$A$1:$DW$117, Mujeres!$A$1:$DW$117)</f>
        <v>2560.9098369483308</v>
      </c>
      <c r="DJ72" s="48" cm="1">
        <f t="array" ref="DJ72">beneficio_muerte_individual_activo(DJ$2,$F72,$D72, Hombres!$A$1:$DW$117, Mujeres!$A$1:$DW$117)</f>
        <v>2689.8468135151202</v>
      </c>
      <c r="DK72" s="48" cm="1">
        <f t="array" ref="DK72">beneficio_muerte_individual_activo(DK$2,$F72,$D72, Hombres!$A$1:$DW$117, Mujeres!$A$1:$DW$117)</f>
        <v>2815.5845985967494</v>
      </c>
      <c r="DL72" s="48" cm="1">
        <f t="array" ref="DL72">beneficio_muerte_individual_activo(DL$2,$F72,$D72, Hombres!$A$1:$DW$117, Mujeres!$A$1:$DW$117)</f>
        <v>2947.5914303011773</v>
      </c>
      <c r="DM72" s="48" cm="1">
        <f t="array" ref="DM72">beneficio_muerte_individual_activo(DM$2,$F72,$D72, Hombres!$A$1:$DW$117, Mujeres!$A$1:$DW$117)</f>
        <v>3100.2900958526238</v>
      </c>
      <c r="DN72" s="48" cm="1">
        <f t="array" ref="DN72">beneficio_muerte_individual_activo(DN$2,$F72,$D72, Hombres!$A$1:$DW$117, Mujeres!$A$1:$DW$117)</f>
        <v>3271.6260196652706</v>
      </c>
      <c r="DO72" s="48" cm="1">
        <f t="array" ref="DO72">beneficio_muerte_individual_activo(DO$2,$F72,$D72, Hombres!$A$1:$DW$117, Mujeres!$A$1:$DW$117)</f>
        <v>3451.5837219143436</v>
      </c>
      <c r="DP72" s="48" cm="1">
        <f t="array" ref="DP72">beneficio_muerte_individual_activo(DP$2,$F72,$D72, Hombres!$A$1:$DW$117, Mujeres!$A$1:$DW$117)</f>
        <v>3664.9812253033638</v>
      </c>
      <c r="DQ72" s="48" cm="1">
        <f t="array" ref="DQ72">beneficio_muerte_individual_activo(DQ$2,$F72,$D72, Hombres!$A$1:$DW$117, Mujeres!$A$1:$DW$117)</f>
        <v>3952.9368920582397</v>
      </c>
      <c r="DR72" s="48" cm="1">
        <f t="array" ref="DR72">beneficio_muerte_individual_activo(DR$2,$F72,$D72, Hombres!$A$1:$DW$117, Mujeres!$A$1:$DW$117)</f>
        <v>4290.8561712217916</v>
      </c>
      <c r="DS72" s="48" cm="1">
        <f t="array" ref="DS72">beneficio_muerte_individual_activo(DS$2,$F72,$D72, Hombres!$A$1:$DW$117, Mujeres!$A$1:$DW$117)</f>
        <v>4650.2381814398259</v>
      </c>
      <c r="DT72" s="48" cm="1">
        <f t="array" ref="DT72">beneficio_muerte_individual_activo(DT$2,$F72,$D72, Hombres!$A$1:$DW$117, Mujeres!$A$1:$DW$117)</f>
        <v>4979.886280748944</v>
      </c>
      <c r="DU72" s="48" cm="1">
        <f t="array" ref="DU72">beneficio_muerte_individual_activo(DU$2,$F72,$D72, Hombres!$A$1:$DW$117, Mujeres!$A$1:$DW$117)</f>
        <v>5301.1281103907049</v>
      </c>
      <c r="DV72" s="48" cm="1">
        <f t="array" ref="DV72">beneficio_muerte_individual_activo(DV$2,$F72,$D72, Hombres!$A$1:$DW$117, Mujeres!$A$1:$DW$117)</f>
        <v>5652.5039691209768</v>
      </c>
      <c r="DW72" s="48" cm="1">
        <f t="array" ref="DW72">beneficio_muerte_individual_activo(DW$2,$F72,$D72, Hombres!$A$1:$DW$117, Mujeres!$A$1:$DW$117)</f>
        <v>6044.1805835593314</v>
      </c>
      <c r="DX72" s="48" cm="1">
        <f t="array" ref="DX72">beneficio_muerte_individual_activo(DX$2,$F72,$D72, Hombres!$A$1:$DW$117, Mujeres!$A$1:$DW$117)</f>
        <v>6458.1165951080829</v>
      </c>
      <c r="DY72" s="48" cm="1">
        <f t="array" ref="DY72">beneficio_muerte_individual_activo(DY$2,$F72,$D72, Hombres!$A$1:$DW$117, Mujeres!$A$1:$DW$117)</f>
        <v>6867.9794842354167</v>
      </c>
      <c r="DZ72" s="48" cm="1">
        <f t="array" ref="DZ72">beneficio_muerte_individual_activo(DZ$2,$F72,$D72, Hombres!$A$1:$DW$117, Mujeres!$A$1:$DW$117)</f>
        <v>7304.6774200810487</v>
      </c>
      <c r="EA72" s="48" cm="1">
        <f t="array" ref="EA72">beneficio_muerte_individual_activo(EA$2,$F72,$D72, Hombres!$A$1:$DW$117, Mujeres!$A$1:$DW$117)</f>
        <v>7858.8273611846444</v>
      </c>
      <c r="EB72" s="48" cm="1">
        <f t="array" ref="EB72">beneficio_muerte_individual_activo(EB$2,$F72,$D72, Hombres!$A$1:$DW$117, Mujeres!$A$1:$DW$117)</f>
        <v>8510.9023796980437</v>
      </c>
      <c r="EC72" s="48" cm="1">
        <f t="array" ref="EC72">beneficio_muerte_individual_activo(EC$2,$F72,$D72, Hombres!$A$1:$DW$117, Mujeres!$A$1:$DW$117)</f>
        <v>9193.4146012438068</v>
      </c>
      <c r="ED72" s="48" cm="1">
        <f t="array" ref="ED72">beneficio_muerte_individual_activo(ED$2,$F72,$D72, Hombres!$A$1:$DW$117, Mujeres!$A$1:$DW$117)</f>
        <v>9799.7903147180441</v>
      </c>
      <c r="EE72" s="48" cm="1">
        <f t="array" ref="EE72">beneficio_muerte_individual_activo(EE$2,$F72,$D72, Hombres!$A$1:$DW$117, Mujeres!$A$1:$DW$117)</f>
        <v>10376.187436261342</v>
      </c>
      <c r="EF72" s="48" cm="1">
        <f t="array" ref="EF72">beneficio_muerte_individual_activo(EF$2,$F72,$D72, Hombres!$A$1:$DW$117, Mujeres!$A$1:$DW$117)</f>
        <v>11048.671636390247</v>
      </c>
      <c r="EG72" s="48" cm="1">
        <f t="array" ref="EG72">beneficio_muerte_individual_activo(EG$2,$F72,$D72, Hombres!$A$1:$DW$117, Mujeres!$A$1:$DW$117)</f>
        <v>11922.960791118747</v>
      </c>
      <c r="EH72" s="48" cm="1">
        <f t="array" ref="EH72">beneficio_muerte_individual_activo(EH$2,$F72,$D72, Hombres!$A$1:$DW$117, Mujeres!$A$1:$DW$117)</f>
        <v>13003.028710052487</v>
      </c>
      <c r="EI72" s="48" cm="1">
        <f t="array" ref="EI72">beneficio_muerte_individual_activo(EI$2,$F72,$D72, Hombres!$A$1:$DW$117, Mujeres!$A$1:$DW$117)</f>
        <v>14245.516826531148</v>
      </c>
      <c r="EJ72" s="48" cm="1">
        <f t="array" ref="EJ72">beneficio_muerte_individual_activo(EJ$2,$F72,$D72, Hombres!$A$1:$DW$117, Mujeres!$A$1:$DW$117)</f>
        <v>9383.6825651871168</v>
      </c>
      <c r="EK72" s="48" cm="1">
        <f t="array" ref="EK72">beneficio_muerte_individual_activo(EK$2,$F72,$D72, Hombres!$A$1:$DW$117, Mujeres!$A$1:$DW$117)</f>
        <v>10276.813208858106</v>
      </c>
      <c r="EL72" s="48" cm="1">
        <f t="array" ref="EL72">beneficio_muerte_individual_activo(EL$2,$F72,$D72, Hombres!$A$1:$DW$117, Mujeres!$A$1:$DW$117)</f>
        <v>11128.87846016545</v>
      </c>
      <c r="EM72" s="48" cm="1">
        <f t="array" ref="EM72">beneficio_muerte_individual_activo(EM$2,$F72,$D72, Hombres!$A$1:$DW$117, Mujeres!$A$1:$DW$117)</f>
        <v>11906.961855036558</v>
      </c>
      <c r="EN72" s="48" cm="1">
        <f t="array" ref="EN72">beneficio_muerte_individual_activo(EN$2,$F72,$D72, Hombres!$A$1:$DW$117, Mujeres!$A$1:$DW$117)</f>
        <v>12675.474092033923</v>
      </c>
      <c r="EO72" s="48" cm="1">
        <f t="array" ref="EO72">beneficio_muerte_individual_activo(EO$2,$F72,$D72, Hombres!$A$1:$DW$117, Mujeres!$A$1:$DW$117)</f>
        <v>13564.189416492301</v>
      </c>
      <c r="EP72" s="48" cm="1">
        <f t="array" ref="EP72">beneficio_muerte_individual_activo(EP$2,$F72,$D72, Hombres!$A$1:$DW$117, Mujeres!$A$1:$DW$117)</f>
        <v>14658.835876949366</v>
      </c>
      <c r="EQ72" s="48" cm="1">
        <f t="array" ref="EQ72">beneficio_muerte_individual_activo(EQ$2,$F72,$D72, Hombres!$A$1:$DW$117, Mujeres!$A$1:$DW$117)</f>
        <v>16056.15056447467</v>
      </c>
      <c r="ER72" s="48" cm="1">
        <f t="array" ref="ER72">beneficio_muerte_individual_activo(ER$2,$F72,$D72, Hombres!$A$1:$DW$117, Mujeres!$A$1:$DW$117)</f>
        <v>17919.37033128284</v>
      </c>
      <c r="ES72" s="48" cm="1">
        <f t="array" ref="ES72">beneficio_muerte_individual_activo(ES$2,$F72,$D72, Hombres!$A$1:$DW$117, Mujeres!$A$1:$DW$117)</f>
        <v>20222.886592373663</v>
      </c>
      <c r="ET72" s="48" cm="1">
        <f t="array" ref="ET72">beneficio_muerte_individual_activo(ET$2,$F72,$D72, Hombres!$A$1:$DW$117, Mujeres!$A$1:$DW$117)</f>
        <v>22640.099695208057</v>
      </c>
      <c r="EU72" s="48" cm="1">
        <f t="array" ref="EU72">beneficio_muerte_individual_activo(EU$2,$F72,$D72, Hombres!$A$1:$DW$117, Mujeres!$A$1:$DW$117)</f>
        <v>24884.204067129562</v>
      </c>
      <c r="EV72" s="48" cm="1">
        <f t="array" ref="EV72">beneficio_muerte_individual_activo(EV$2,$F72,$D72, Hombres!$A$1:$DW$117, Mujeres!$A$1:$DW$117)</f>
        <v>27012.795115159646</v>
      </c>
      <c r="EW72" s="48" cm="1">
        <f t="array" ref="EW72">beneficio_muerte_individual_activo(EW$2,$F72,$D72, Hombres!$A$1:$DW$117, Mujeres!$A$1:$DW$117)</f>
        <v>29404.853075607374</v>
      </c>
      <c r="EX72" s="48" cm="1">
        <f t="array" ref="EX72">beneficio_muerte_individual_activo(EX$2,$F72,$D72, Hombres!$A$1:$DW$117, Mujeres!$A$1:$DW$117)</f>
        <v>32406.085470238322</v>
      </c>
      <c r="EY72" s="48" cm="1">
        <f t="array" ref="EY72">beneficio_muerte_individual_activo(EY$2,$F72,$D72, Hombres!$A$1:$DW$117, Mujeres!$A$1:$DW$117)</f>
        <v>36211.522587337808</v>
      </c>
      <c r="EZ72" s="48" cm="1">
        <f t="array" ref="EZ72">beneficio_muerte_individual_activo(EZ$2,$F72,$D72, Hombres!$A$1:$DW$117, Mujeres!$A$1:$DW$117)</f>
        <v>40817.652629130993</v>
      </c>
      <c r="FA72" s="48" cm="1">
        <f t="array" ref="FA72">beneficio_muerte_individual_activo(FA$2,$F72,$D72, Hombres!$A$1:$DW$117, Mujeres!$A$1:$DW$117)</f>
        <v>48743.942725205678</v>
      </c>
      <c r="FB72" s="48" cm="1">
        <f t="array" ref="FB72">beneficio_muerte_individual_activo(FB$2,$F72,$D72, Hombres!$A$1:$DW$117, Mujeres!$A$1:$DW$117)</f>
        <v>53963.712550486176</v>
      </c>
      <c r="FC72" s="48" cm="1">
        <f t="array" ref="FC72">beneficio_muerte_individual_activo(FC$2,$F72,$D72, Hombres!$A$1:$DW$117, Mujeres!$A$1:$DW$117)</f>
        <v>59519.384896410913</v>
      </c>
      <c r="FD72" s="48" cm="1">
        <f t="array" ref="FD72">beneficio_muerte_individual_activo(FD$2,$F72,$D72, Hombres!$A$1:$DW$117, Mujeres!$A$1:$DW$117)</f>
        <v>65428.977076620613</v>
      </c>
      <c r="FE72" s="48" cm="1">
        <f t="array" ref="FE72">beneficio_muerte_individual_activo(FE$2,$F72,$D72, Hombres!$A$1:$DW$117, Mujeres!$A$1:$DW$117)</f>
        <v>71710.803602095926</v>
      </c>
      <c r="FF72" s="48" cm="1">
        <f t="array" ref="FF72">beneficio_muerte_individual_activo(FF$2,$F72,$D72, Hombres!$A$1:$DW$117, Mujeres!$A$1:$DW$117)</f>
        <v>78396.119353991031</v>
      </c>
      <c r="FG72" s="48" cm="1">
        <f t="array" ref="FG72">beneficio_muerte_individual_activo(FG$2,$F72,$D72, Hombres!$A$1:$DW$117, Mujeres!$A$1:$DW$117)</f>
        <v>85399.19811510705</v>
      </c>
      <c r="FH72" s="48" cm="1">
        <f t="array" ref="FH72">beneficio_muerte_individual_activo(FH$2,$F72,$D72, Hombres!$A$1:$DW$117, Mujeres!$A$1:$DW$117)</f>
        <v>92548.738115904853</v>
      </c>
      <c r="FI72" s="48" cm="1">
        <f t="array" ref="FI72">beneficio_muerte_individual_activo(FI$2,$F72,$D72, Hombres!$A$1:$DW$117, Mujeres!$A$1:$DW$117)</f>
        <v>99722.350167042241</v>
      </c>
      <c r="FJ72" s="48" cm="1">
        <f t="array" ref="FJ72">beneficio_muerte_individual_activo(FJ$2,$F72,$D72, Hombres!$A$1:$DW$117, Mujeres!$A$1:$DW$117)</f>
        <v>106806.97683927447</v>
      </c>
      <c r="FK72" s="48" cm="1">
        <f t="array" ref="FK72">beneficio_muerte_individual_activo(FK$2,$F72,$D72, Hombres!$A$1:$DW$117, Mujeres!$A$1:$DW$117)</f>
        <v>113682.85343866906</v>
      </c>
      <c r="FL72" s="48" cm="1">
        <f t="array" ref="FL72">beneficio_muerte_individual_activo(FL$2,$F72,$D72, Hombres!$A$1:$DW$117, Mujeres!$A$1:$DW$117)</f>
        <v>120071.36386426834</v>
      </c>
      <c r="FM72" s="48" cm="1">
        <f t="array" ref="FM72">beneficio_muerte_individual_activo(FM$2,$F72,$D72, Hombres!$A$1:$DW$117, Mujeres!$A$1:$DW$117)</f>
        <v>125650.95712080544</v>
      </c>
      <c r="FN72" s="48" cm="1">
        <f t="array" ref="FN72">beneficio_muerte_individual_activo(FN$2,$F72,$D72, Hombres!$A$1:$DW$117, Mujeres!$A$1:$DW$117)</f>
        <v>130177.95010094265</v>
      </c>
      <c r="FO72" s="48" cm="1">
        <f t="array" ref="FO72">beneficio_muerte_individual_activo(FO$2,$F72,$D72, Hombres!$A$1:$DW$117, Mujeres!$A$1:$DW$117)</f>
        <v>133398.63976540085</v>
      </c>
      <c r="FP72" s="48" cm="1">
        <f t="array" ref="FP72">beneficio_muerte_individual_activo(FP$2,$F72,$D72, Hombres!$A$1:$DW$117, Mujeres!$A$1:$DW$117)</f>
        <v>134968.82526724241</v>
      </c>
      <c r="FQ72" s="108" cm="1">
        <f t="array" ref="FQ72">beneficio_muerte_individual_activo(FQ$2,$F72,$D72, Hombres!$A$1:$DW$117, Mujeres!$A$1:$DW$117)</f>
        <v>134473.268540452</v>
      </c>
      <c r="FR72" s="48" cm="1">
        <f t="array" ref="FR72">beneficio_muerte_individual_activo(FR$2,$F72,$D72, Hombres!$A$1:$DW$117, Mujeres!$A$1:$DW$117)</f>
        <v>131599.9861439876</v>
      </c>
      <c r="FS72" s="48" cm="1">
        <f t="array" ref="FS72">beneficio_muerte_individual_activo(FS$2,$F72,$D72, Hombres!$A$1:$DW$117, Mujeres!$A$1:$DW$117)</f>
        <v>126224.86116155861</v>
      </c>
      <c r="FT72" s="48" cm="1">
        <f t="array" ref="FT72">beneficio_muerte_individual_activo(FT$2,$F72,$D72, Hombres!$A$1:$DW$117, Mujeres!$A$1:$DW$117)</f>
        <v>118348.46409933972</v>
      </c>
      <c r="FU72" s="48" cm="1">
        <f t="array" ref="FU72">beneficio_muerte_individual_activo(FU$2,$F72,$D72, Hombres!$A$1:$DW$117, Mujeres!$A$1:$DW$117)</f>
        <v>108080.15198819283</v>
      </c>
      <c r="FV72" s="48" cm="1">
        <f t="array" ref="FV72">beneficio_muerte_individual_activo(FV$2,$F72,$D72, Hombres!$A$1:$DW$117, Mujeres!$A$1:$DW$117)</f>
        <v>95701.605421551751</v>
      </c>
      <c r="FW72" s="48" cm="1">
        <f t="array" ref="FW72">beneficio_muerte_individual_activo(FW$2,$F72,$D72, Hombres!$A$1:$DW$117, Mujeres!$A$1:$DW$117)</f>
        <v>81767.159086558881</v>
      </c>
      <c r="FX72" s="48" cm="1">
        <f t="array" ref="FX72">beneficio_muerte_individual_activo(FX$2,$F72,$D72, Hombres!$A$1:$DW$117, Mujeres!$A$1:$DW$117)</f>
        <v>67063.813151653827</v>
      </c>
      <c r="FY72" s="48" cm="1">
        <f t="array" ref="FY72">beneficio_muerte_individual_activo(FY$2,$F72,$D72, Hombres!$A$1:$DW$117, Mujeres!$A$1:$DW$117)</f>
        <v>52475.745604155811</v>
      </c>
      <c r="FZ72" s="48" cm="1">
        <f t="array" ref="FZ72">beneficio_muerte_individual_activo(FZ$2,$F72,$D72, Hombres!$A$1:$DW$117, Mujeres!$A$1:$DW$117)</f>
        <v>38872.916289766348</v>
      </c>
      <c r="GA72" s="48" cm="1">
        <f t="array" ref="GA72">beneficio_muerte_individual_activo(GA$2,$F72,$D72, Hombres!$A$1:$DW$117, Mujeres!$A$1:$DW$117)</f>
        <v>27009.38706828433</v>
      </c>
      <c r="GB72" s="48" cm="1">
        <f t="array" ref="GB72">beneficio_muerte_individual_activo(GB$2,$F72,$D72, Hombres!$A$1:$DW$117, Mujeres!$A$1:$DW$117)</f>
        <v>17413.139064760424</v>
      </c>
      <c r="GC72" s="48" cm="1">
        <f t="array" ref="GC72">beneficio_muerte_individual_activo(GC$2,$F72,$D72, Hombres!$A$1:$DW$117, Mujeres!$A$1:$DW$117)</f>
        <v>10283.763696976641</v>
      </c>
      <c r="GD72" s="48" cm="1">
        <f t="array" ref="GD72">beneficio_muerte_individual_activo(GD$2,$F72,$D72, Hombres!$A$1:$DW$117, Mujeres!$A$1:$DW$117)</f>
        <v>5474.563191764938</v>
      </c>
      <c r="GE72" s="48" cm="1">
        <f t="array" ref="GE72">beneficio_muerte_individual_activo(GE$2,$F72,$D72, Hombres!$A$1:$DW$117, Mujeres!$A$1:$DW$117)</f>
        <v>2573.4208353117688</v>
      </c>
      <c r="GF72" s="48" cm="1">
        <f t="array" ref="GF72">beneficio_muerte_individual_activo(GF$2,$F72,$D72, Hombres!$A$1:$DW$117, Mujeres!$A$1:$DW$117)</f>
        <v>1039.7123638983032</v>
      </c>
      <c r="GG72" s="48" cm="1">
        <f t="array" ref="GG72">beneficio_muerte_individual_activo(GG$2,$F72,$D72, Hombres!$A$1:$DW$117, Mujeres!$A$1:$DW$117)</f>
        <v>347.95184295994954</v>
      </c>
      <c r="GH72" s="48" cm="1">
        <f t="array" ref="GH72">beneficio_muerte_individual_activo(GH$2,$F72,$D72, Hombres!$A$1:$DW$117, Mujeres!$A$1:$DW$117)</f>
        <v>91.322275392837028</v>
      </c>
      <c r="GI72" s="48" cm="1">
        <f t="array" ref="GI72">beneficio_muerte_individual_activo(GI$2,$F72,$D72, Hombres!$A$1:$DW$117, Mujeres!$A$1:$DW$117)</f>
        <v>17.164209552207005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35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0</v>
      </c>
      <c r="AP73" s="48" cm="1">
        <f t="array" ref="AP73">AnualidadActivo(AP$2, $E73, $C73, $B73, $D73, Hombres!$A$1:$DW$117, Mujeres!$A$1:$DW$117)</f>
        <v>35559237.806156322</v>
      </c>
      <c r="AQ73" s="48" cm="1">
        <f t="array" ref="AQ73">AnualidadActivo(AQ$2, $E73, $C73, $B73, $D73, Hombres!$A$1:$DW$117, Mujeres!$A$1:$DW$117)</f>
        <v>36626014.940341011</v>
      </c>
      <c r="AR73" s="48" cm="1">
        <f t="array" ref="AR73">AnualidadActivo(AR$2, $E73, $C73, $B73, $D73, Hombres!$A$1:$DW$117, Mujeres!$A$1:$DW$117)</f>
        <v>37724795.388551243</v>
      </c>
      <c r="AS73" s="48" cm="1">
        <f t="array" ref="AS73">AnualidadActivo(AS$2, $E73, $C73, $B73, $D73, Hombres!$A$1:$DW$117, Mujeres!$A$1:$DW$117)</f>
        <v>38856539.250207782</v>
      </c>
      <c r="AT73" s="48" cm="1">
        <f t="array" ref="AT73">AnualidadActivo(AT$2, $E73, $C73, $B73, $D73, Hombres!$A$1:$DW$117, Mujeres!$A$1:$DW$117)</f>
        <v>40022235.427714013</v>
      </c>
      <c r="AU73" s="48" cm="1">
        <f t="array" ref="AU73">AnualidadActivo(AU$2, $E73, $C73, $B73, $D73, Hombres!$A$1:$DW$117, Mujeres!$A$1:$DW$117)</f>
        <v>41089064.09302938</v>
      </c>
      <c r="AV73" s="48" cm="1">
        <f t="array" ref="AV73">AnualidadActivo(AV$2, $E73, $C73, $B73, $D73, Hombres!$A$1:$DW$117, Mujeres!$A$1:$DW$117)</f>
        <v>42170761.686931022</v>
      </c>
      <c r="AW73" s="48" cm="1">
        <f t="array" ref="AW73">AnualidadActivo(AW$2, $E73, $C73, $B73, $D73, Hombres!$A$1:$DW$117, Mujeres!$A$1:$DW$117)</f>
        <v>43267487.956775375</v>
      </c>
      <c r="AX73" s="48" cm="1">
        <f t="array" ref="AX73">AnualidadActivo(AX$2, $E73, $C73, $B73, $D73, Hombres!$A$1:$DW$117, Mujeres!$A$1:$DW$117)</f>
        <v>44379937.344479807</v>
      </c>
      <c r="AY73" s="48" cm="1">
        <f t="array" ref="AY73">AnualidadActivo(AY$2, $E73, $C73, $B73, $D73, Hombres!$A$1:$DW$117, Mujeres!$A$1:$DW$117)</f>
        <v>45507856.026126124</v>
      </c>
      <c r="AZ73" s="48" cm="1">
        <f t="array" ref="AZ73">AnualidadActivo(AZ$2, $E73, $C73, $B73, $D73, Hombres!$A$1:$DW$117, Mujeres!$A$1:$DW$117)</f>
        <v>46648813.337710686</v>
      </c>
      <c r="BA73" s="48" cm="1">
        <f t="array" ref="BA73">AnualidadActivo(BA$2, $E73, $C73, $B73, $D73, Hombres!$A$1:$DW$117, Mujeres!$A$1:$DW$117)</f>
        <v>47798628.496371731</v>
      </c>
      <c r="BB73" s="48" cm="1">
        <f t="array" ref="BB73">AnualidadActivo(BB$2, $E73, $C73, $B73, $D73, Hombres!$A$1:$DW$117, Mujeres!$A$1:$DW$117)</f>
        <v>48950937.565543778</v>
      </c>
      <c r="BC73" s="48" cm="1">
        <f t="array" ref="BC73">AnualidadActivo(BC$2, $E73, $C73, $B73, $D73, Hombres!$A$1:$DW$117, Mujeres!$A$1:$DW$117)</f>
        <v>50095702.13551221</v>
      </c>
      <c r="BD73" s="48" cm="1">
        <f t="array" ref="BD73">AnualidadActivo(BD$2, $E73, $C73, $B73, $D73, Hombres!$A$1:$DW$117, Mujeres!$A$1:$DW$117)</f>
        <v>51222228.686231807</v>
      </c>
      <c r="BE73" s="48" cm="1">
        <f t="array" ref="BE73">AnualidadActivo(BE$2, $E73, $C73, $B73, $D73, Hombres!$A$1:$DW$117, Mujeres!$A$1:$DW$117)</f>
        <v>52324927.251498409</v>
      </c>
      <c r="BF73" s="48" cm="1">
        <f t="array" ref="BF73">AnualidadActivo(BF$2, $E73, $C73, $B73, $D73, Hombres!$A$1:$DW$117, Mujeres!$A$1:$DW$117)</f>
        <v>53403381.990048982</v>
      </c>
      <c r="BG73" s="48" cm="1">
        <f t="array" ref="BG73">AnualidadActivo(BG$2, $E73, $C73, $B73, $D73, Hombres!$A$1:$DW$117, Mujeres!$A$1:$DW$117)</f>
        <v>54456165.688731171</v>
      </c>
      <c r="BH73" s="48" cm="1">
        <f t="array" ref="BH73">AnualidadActivo(BH$2, $E73, $C73, $B73, $D73, Hombres!$A$1:$DW$117, Mujeres!$A$1:$DW$117)</f>
        <v>55473950.445242584</v>
      </c>
      <c r="BI73" s="48" cm="1">
        <f t="array" ref="BI73">AnualidadActivo(BI$2, $E73, $C73, $B73, $D73, Hombres!$A$1:$DW$117, Mujeres!$A$1:$DW$117)</f>
        <v>56439043.464673124</v>
      </c>
      <c r="BJ73" s="48" cm="1">
        <f t="array" ref="BJ73">AnualidadActivo(BJ$2, $E73, $C73, $B73, $D73, Hombres!$A$1:$DW$117, Mujeres!$A$1:$DW$117)</f>
        <v>57327554.465007655</v>
      </c>
      <c r="BK73" s="48" cm="1">
        <f t="array" ref="BK73">AnualidadActivo(BK$2, $E73, $C73, $B73, $D73, Hombres!$A$1:$DW$117, Mujeres!$A$1:$DW$117)</f>
        <v>58113157.054162614</v>
      </c>
      <c r="BL73" s="48" cm="1">
        <f t="array" ref="BL73">AnualidadActivo(BL$2, $E73, $C73, $B73, $D73, Hombres!$A$1:$DW$117, Mujeres!$A$1:$DW$117)</f>
        <v>58707443.641953431</v>
      </c>
      <c r="BM73" s="48" cm="1">
        <f t="array" ref="BM73">AnualidadActivo(BM$2, $E73, $C73, $B73, $D73, Hombres!$A$1:$DW$117, Mujeres!$A$1:$DW$117)</f>
        <v>59158341.172712758</v>
      </c>
      <c r="BN73" s="48" cm="1">
        <f t="array" ref="BN73">AnualidadActivo(BN$2, $E73, $C73, $B73, $D73, Hombres!$A$1:$DW$117, Mujeres!$A$1:$DW$117)</f>
        <v>59444508.171417564</v>
      </c>
      <c r="BO73" s="48" cm="1">
        <f t="array" ref="BO73">AnualidadActivo(BO$2, $E73, $C73, $B73, $D73, Hombres!$A$1:$DW$117, Mujeres!$A$1:$DW$117)</f>
        <v>59542369.465773359</v>
      </c>
      <c r="BP73" s="48" cm="1">
        <f t="array" ref="BP73">AnualidadActivo(BP$2, $E73, $C73, $B73, $D73, Hombres!$A$1:$DW$117, Mujeres!$A$1:$DW$117)</f>
        <v>59425925.609554723</v>
      </c>
      <c r="BQ73" s="48" cm="1">
        <f t="array" ref="BQ73">AnualidadActivo(BQ$2, $E73, $C73, $B73, $D73, Hombres!$A$1:$DW$117, Mujeres!$A$1:$DW$117)</f>
        <v>59066202.891766116</v>
      </c>
      <c r="BR73" s="48" cm="1">
        <f t="array" ref="BR73">AnualidadActivo(BR$2, $E73, $C73, $B73, $D73, Hombres!$A$1:$DW$117, Mujeres!$A$1:$DW$117)</f>
        <v>58434283.533591986</v>
      </c>
      <c r="BS73" s="48" cm="1">
        <f t="array" ref="BS73">AnualidadActivo(BS$2, $E73, $C73, $B73, $D73, Hombres!$A$1:$DW$117, Mujeres!$A$1:$DW$117)</f>
        <v>57503999.163131878</v>
      </c>
      <c r="BT73" s="48" cm="1">
        <f t="array" ref="BT73">AnualidadActivo(BT$2, $E73, $C73, $B73, $D73, Hombres!$A$1:$DW$117, Mujeres!$A$1:$DW$117)</f>
        <v>56251079.027765892</v>
      </c>
      <c r="BU73" s="48" cm="1">
        <f t="array" ref="BU73">AnualidadActivo(BU$2, $E73, $C73, $B73, $D73, Hombres!$A$1:$DW$117, Mujeres!$A$1:$DW$117)</f>
        <v>54653312.522602983</v>
      </c>
      <c r="BV73" s="48" cm="1">
        <f t="array" ref="BV73">AnualidadActivo(BV$2, $E73, $C73, $B73, $D73, Hombres!$A$1:$DW$117, Mujeres!$A$1:$DW$117)</f>
        <v>52691212.584952399</v>
      </c>
      <c r="BW73" s="48" cm="1">
        <f t="array" ref="BW73">AnualidadActivo(BW$2, $E73, $C73, $B73, $D73, Hombres!$A$1:$DW$117, Mujeres!$A$1:$DW$117)</f>
        <v>50353725.90800935</v>
      </c>
      <c r="BX73" s="48" cm="1">
        <f t="array" ref="BX73">AnualidadActivo(BX$2, $E73, $C73, $B73, $D73, Hombres!$A$1:$DW$117, Mujeres!$A$1:$DW$117)</f>
        <v>47641029.853973523</v>
      </c>
      <c r="BY73" s="48" cm="1">
        <f t="array" ref="BY73">AnualidadActivo(BY$2, $E73, $C73, $B73, $D73, Hombres!$A$1:$DW$117, Mujeres!$A$1:$DW$117)</f>
        <v>44563530.233724341</v>
      </c>
      <c r="BZ73" s="48" cm="1">
        <f t="array" ref="BZ73">AnualidadActivo(BZ$2, $E73, $C73, $B73, $D73, Hombres!$A$1:$DW$117, Mujeres!$A$1:$DW$117)</f>
        <v>41143659.192381233</v>
      </c>
      <c r="CA73" s="48" cm="1">
        <f t="array" ref="CA73">AnualidadActivo(CA$2, $E73, $C73, $B73, $D73, Hombres!$A$1:$DW$117, Mujeres!$A$1:$DW$117)</f>
        <v>37420818.761493713</v>
      </c>
      <c r="CB73" s="48" cm="1">
        <f t="array" ref="CB73">AnualidadActivo(CB$2, $E73, $C73, $B73, $D73, Hombres!$A$1:$DW$117, Mujeres!$A$1:$DW$117)</f>
        <v>33456325.500619024</v>
      </c>
      <c r="CC73" s="48" cm="1">
        <f t="array" ref="CC73">AnualidadActivo(CC$2, $E73, $C73, $B73, $D73, Hombres!$A$1:$DW$117, Mujeres!$A$1:$DW$117)</f>
        <v>29332240.938055769</v>
      </c>
      <c r="CD73" s="48" cm="1">
        <f t="array" ref="CD73">AnualidadActivo(CD$2, $E73, $C73, $B73, $D73, Hombres!$A$1:$DW$117, Mujeres!$A$1:$DW$117)</f>
        <v>25146324.801176399</v>
      </c>
      <c r="CE73" s="48" cm="1">
        <f t="array" ref="CE73">AnualidadActivo(CE$2, $E73, $C73, $B73, $D73, Hombres!$A$1:$DW$117, Mujeres!$A$1:$DW$117)</f>
        <v>21008447.718053564</v>
      </c>
      <c r="CF73" s="48" cm="1">
        <f t="array" ref="CF73">AnualidadActivo(CF$2, $E73, $C73, $B73, $D73, Hombres!$A$1:$DW$117, Mujeres!$A$1:$DW$117)</f>
        <v>17036869.983824562</v>
      </c>
      <c r="CG73" s="48" cm="1">
        <f t="array" ref="CG73">AnualidadActivo(CG$2, $E73, $C73, $B73, $D73, Hombres!$A$1:$DW$117, Mujeres!$A$1:$DW$117)</f>
        <v>13350954.696785098</v>
      </c>
      <c r="CH73" s="48" cm="1">
        <f t="array" ref="CH73">AnualidadActivo(CH$2, $E73, $C73, $B73, $D73, Hombres!$A$1:$DW$117, Mujeres!$A$1:$DW$117)</f>
        <v>10057983.429205526</v>
      </c>
      <c r="CI73" s="48" cm="1">
        <f t="array" ref="CI73">AnualidadActivo(CI$2, $E73, $C73, $B73, $D73, Hombres!$A$1:$DW$117, Mujeres!$A$1:$DW$117)</f>
        <v>7239506.9893922172</v>
      </c>
      <c r="CJ73" s="48" cm="1">
        <f t="array" ref="CJ73">AnualidadActivo(CJ$2, $E73, $C73, $B73, $D73, Hombres!$A$1:$DW$117, Mujeres!$A$1:$DW$117)</f>
        <v>4941957.0557203982</v>
      </c>
      <c r="CK73" s="48" cm="1">
        <f t="array" ref="CK73">AnualidadActivo(CK$2, $E73, $C73, $B73, $D73, Hombres!$A$1:$DW$117, Mujeres!$A$1:$DW$117)</f>
        <v>3171467.587240397</v>
      </c>
      <c r="CL73" s="48" cm="1">
        <f t="array" ref="CL73">AnualidadActivo(CL$2, $E73, $C73, $B73, $D73, Hombres!$A$1:$DW$117, Mujeres!$A$1:$DW$117)</f>
        <v>1893446.343311928</v>
      </c>
      <c r="CM73" s="48" cm="1">
        <f t="array" ref="CM73">AnualidadActivo(CM$2, $E73, $C73, $B73, $D73, Hombres!$A$1:$DW$117, Mujeres!$A$1:$DW$117)</f>
        <v>1038401.8895625012</v>
      </c>
      <c r="CN73" s="48" cm="1">
        <f t="array" ref="CN73">AnualidadActivo(CN$2, $E73, $C73, $B73, $D73, Hombres!$A$1:$DW$117, Mujeres!$A$1:$DW$117)</f>
        <v>514884.01841221203</v>
      </c>
      <c r="CO73" s="48" cm="1">
        <f t="array" ref="CO73">AnualidadActivo(CO$2, $E73, $C73, $B73, $D73, Hombres!$A$1:$DW$117, Mujeres!$A$1:$DW$117)</f>
        <v>226193.55859509989</v>
      </c>
      <c r="CP73" s="48" cm="1">
        <f t="array" ref="CP73">AnualidadActivo(CP$2, $E73, $C73, $B73, $D73, Hombres!$A$1:$DW$117, Mujeres!$A$1:$DW$117)</f>
        <v>0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2237</v>
      </c>
      <c r="DG73" s="48" cm="1">
        <f t="array" ref="DG73">beneficio_muerte_individual_activo(DG$2,$F73,$D73, Hombres!$A$1:$DW$117, Mujeres!$A$1:$DW$117)</f>
        <v>2330.4568869</v>
      </c>
      <c r="DH73" s="48" cm="1">
        <f t="array" ref="DH73">beneficio_muerte_individual_activo(DH$2,$F73,$D73, Hombres!$A$1:$DW$117, Mujeres!$A$1:$DW$117)</f>
        <v>2432.2761052417682</v>
      </c>
      <c r="DI73" s="48" cm="1">
        <f t="array" ref="DI73">beneficio_muerte_individual_activo(DI$2,$F73,$D73, Hombres!$A$1:$DW$117, Mujeres!$A$1:$DW$117)</f>
        <v>2560.9098369483308</v>
      </c>
      <c r="DJ73" s="48" cm="1">
        <f t="array" ref="DJ73">beneficio_muerte_individual_activo(DJ$2,$F73,$D73, Hombres!$A$1:$DW$117, Mujeres!$A$1:$DW$117)</f>
        <v>2689.8468135151202</v>
      </c>
      <c r="DK73" s="48" cm="1">
        <f t="array" ref="DK73">beneficio_muerte_individual_activo(DK$2,$F73,$D73, Hombres!$A$1:$DW$117, Mujeres!$A$1:$DW$117)</f>
        <v>2815.5845985967494</v>
      </c>
      <c r="DL73" s="48" cm="1">
        <f t="array" ref="DL73">beneficio_muerte_individual_activo(DL$2,$F73,$D73, Hombres!$A$1:$DW$117, Mujeres!$A$1:$DW$117)</f>
        <v>2947.5914303011773</v>
      </c>
      <c r="DM73" s="48" cm="1">
        <f t="array" ref="DM73">beneficio_muerte_individual_activo(DM$2,$F73,$D73, Hombres!$A$1:$DW$117, Mujeres!$A$1:$DW$117)</f>
        <v>3100.2900958526238</v>
      </c>
      <c r="DN73" s="48" cm="1">
        <f t="array" ref="DN73">beneficio_muerte_individual_activo(DN$2,$F73,$D73, Hombres!$A$1:$DW$117, Mujeres!$A$1:$DW$117)</f>
        <v>3271.6260196652706</v>
      </c>
      <c r="DO73" s="48" cm="1">
        <f t="array" ref="DO73">beneficio_muerte_individual_activo(DO$2,$F73,$D73, Hombres!$A$1:$DW$117, Mujeres!$A$1:$DW$117)</f>
        <v>3451.5837219143436</v>
      </c>
      <c r="DP73" s="48" cm="1">
        <f t="array" ref="DP73">beneficio_muerte_individual_activo(DP$2,$F73,$D73, Hombres!$A$1:$DW$117, Mujeres!$A$1:$DW$117)</f>
        <v>3664.9812253033638</v>
      </c>
      <c r="DQ73" s="48" cm="1">
        <f t="array" ref="DQ73">beneficio_muerte_individual_activo(DQ$2,$F73,$D73, Hombres!$A$1:$DW$117, Mujeres!$A$1:$DW$117)</f>
        <v>3952.9368920582397</v>
      </c>
      <c r="DR73" s="48" cm="1">
        <f t="array" ref="DR73">beneficio_muerte_individual_activo(DR$2,$F73,$D73, Hombres!$A$1:$DW$117, Mujeres!$A$1:$DW$117)</f>
        <v>4290.8561712217916</v>
      </c>
      <c r="DS73" s="48" cm="1">
        <f t="array" ref="DS73">beneficio_muerte_individual_activo(DS$2,$F73,$D73, Hombres!$A$1:$DW$117, Mujeres!$A$1:$DW$117)</f>
        <v>4650.2381814398259</v>
      </c>
      <c r="DT73" s="48" cm="1">
        <f t="array" ref="DT73">beneficio_muerte_individual_activo(DT$2,$F73,$D73, Hombres!$A$1:$DW$117, Mujeres!$A$1:$DW$117)</f>
        <v>4979.886280748944</v>
      </c>
      <c r="DU73" s="48" cm="1">
        <f t="array" ref="DU73">beneficio_muerte_individual_activo(DU$2,$F73,$D73, Hombres!$A$1:$DW$117, Mujeres!$A$1:$DW$117)</f>
        <v>5301.1281103907049</v>
      </c>
      <c r="DV73" s="48" cm="1">
        <f t="array" ref="DV73">beneficio_muerte_individual_activo(DV$2,$F73,$D73, Hombres!$A$1:$DW$117, Mujeres!$A$1:$DW$117)</f>
        <v>5652.5039691209768</v>
      </c>
      <c r="DW73" s="48" cm="1">
        <f t="array" ref="DW73">beneficio_muerte_individual_activo(DW$2,$F73,$D73, Hombres!$A$1:$DW$117, Mujeres!$A$1:$DW$117)</f>
        <v>6044.1805835593314</v>
      </c>
      <c r="DX73" s="48" cm="1">
        <f t="array" ref="DX73">beneficio_muerte_individual_activo(DX$2,$F73,$D73, Hombres!$A$1:$DW$117, Mujeres!$A$1:$DW$117)</f>
        <v>6458.1165951080829</v>
      </c>
      <c r="DY73" s="48" cm="1">
        <f t="array" ref="DY73">beneficio_muerte_individual_activo(DY$2,$F73,$D73, Hombres!$A$1:$DW$117, Mujeres!$A$1:$DW$117)</f>
        <v>6867.9794842354167</v>
      </c>
      <c r="DZ73" s="48" cm="1">
        <f t="array" ref="DZ73">beneficio_muerte_individual_activo(DZ$2,$F73,$D73, Hombres!$A$1:$DW$117, Mujeres!$A$1:$DW$117)</f>
        <v>7304.6774200810487</v>
      </c>
      <c r="EA73" s="48" cm="1">
        <f t="array" ref="EA73">beneficio_muerte_individual_activo(EA$2,$F73,$D73, Hombres!$A$1:$DW$117, Mujeres!$A$1:$DW$117)</f>
        <v>7858.8273611846444</v>
      </c>
      <c r="EB73" s="48" cm="1">
        <f t="array" ref="EB73">beneficio_muerte_individual_activo(EB$2,$F73,$D73, Hombres!$A$1:$DW$117, Mujeres!$A$1:$DW$117)</f>
        <v>8510.9023796980437</v>
      </c>
      <c r="EC73" s="48" cm="1">
        <f t="array" ref="EC73">beneficio_muerte_individual_activo(EC$2,$F73,$D73, Hombres!$A$1:$DW$117, Mujeres!$A$1:$DW$117)</f>
        <v>9193.4146012438068</v>
      </c>
      <c r="ED73" s="48" cm="1">
        <f t="array" ref="ED73">beneficio_muerte_individual_activo(ED$2,$F73,$D73, Hombres!$A$1:$DW$117, Mujeres!$A$1:$DW$117)</f>
        <v>9799.7903147180441</v>
      </c>
      <c r="EE73" s="48" cm="1">
        <f t="array" ref="EE73">beneficio_muerte_individual_activo(EE$2,$F73,$D73, Hombres!$A$1:$DW$117, Mujeres!$A$1:$DW$117)</f>
        <v>10376.187436261342</v>
      </c>
      <c r="EF73" s="48" cm="1">
        <f t="array" ref="EF73">beneficio_muerte_individual_activo(EF$2,$F73,$D73, Hombres!$A$1:$DW$117, Mujeres!$A$1:$DW$117)</f>
        <v>11048.671636390247</v>
      </c>
      <c r="EG73" s="48" cm="1">
        <f t="array" ref="EG73">beneficio_muerte_individual_activo(EG$2,$F73,$D73, Hombres!$A$1:$DW$117, Mujeres!$A$1:$DW$117)</f>
        <v>11922.960791118747</v>
      </c>
      <c r="EH73" s="48" cm="1">
        <f t="array" ref="EH73">beneficio_muerte_individual_activo(EH$2,$F73,$D73, Hombres!$A$1:$DW$117, Mujeres!$A$1:$DW$117)</f>
        <v>13003.028710052487</v>
      </c>
      <c r="EI73" s="48" cm="1">
        <f t="array" ref="EI73">beneficio_muerte_individual_activo(EI$2,$F73,$D73, Hombres!$A$1:$DW$117, Mujeres!$A$1:$DW$117)</f>
        <v>14245.516826531148</v>
      </c>
      <c r="EJ73" s="48" cm="1">
        <f t="array" ref="EJ73">beneficio_muerte_individual_activo(EJ$2,$F73,$D73, Hombres!$A$1:$DW$117, Mujeres!$A$1:$DW$117)</f>
        <v>9383.6825651871168</v>
      </c>
      <c r="EK73" s="48" cm="1">
        <f t="array" ref="EK73">beneficio_muerte_individual_activo(EK$2,$F73,$D73, Hombres!$A$1:$DW$117, Mujeres!$A$1:$DW$117)</f>
        <v>10276.813208858106</v>
      </c>
      <c r="EL73" s="48" cm="1">
        <f t="array" ref="EL73">beneficio_muerte_individual_activo(EL$2,$F73,$D73, Hombres!$A$1:$DW$117, Mujeres!$A$1:$DW$117)</f>
        <v>11128.87846016545</v>
      </c>
      <c r="EM73" s="48" cm="1">
        <f t="array" ref="EM73">beneficio_muerte_individual_activo(EM$2,$F73,$D73, Hombres!$A$1:$DW$117, Mujeres!$A$1:$DW$117)</f>
        <v>11906.961855036558</v>
      </c>
      <c r="EN73" s="48" cm="1">
        <f t="array" ref="EN73">beneficio_muerte_individual_activo(EN$2,$F73,$D73, Hombres!$A$1:$DW$117, Mujeres!$A$1:$DW$117)</f>
        <v>12675.474092033923</v>
      </c>
      <c r="EO73" s="48" cm="1">
        <f t="array" ref="EO73">beneficio_muerte_individual_activo(EO$2,$F73,$D73, Hombres!$A$1:$DW$117, Mujeres!$A$1:$DW$117)</f>
        <v>13564.189416492301</v>
      </c>
      <c r="EP73" s="48" cm="1">
        <f t="array" ref="EP73">beneficio_muerte_individual_activo(EP$2,$F73,$D73, Hombres!$A$1:$DW$117, Mujeres!$A$1:$DW$117)</f>
        <v>14658.835876949366</v>
      </c>
      <c r="EQ73" s="48" cm="1">
        <f t="array" ref="EQ73">beneficio_muerte_individual_activo(EQ$2,$F73,$D73, Hombres!$A$1:$DW$117, Mujeres!$A$1:$DW$117)</f>
        <v>16056.15056447467</v>
      </c>
      <c r="ER73" s="48" cm="1">
        <f t="array" ref="ER73">beneficio_muerte_individual_activo(ER$2,$F73,$D73, Hombres!$A$1:$DW$117, Mujeres!$A$1:$DW$117)</f>
        <v>17919.37033128284</v>
      </c>
      <c r="ES73" s="48" cm="1">
        <f t="array" ref="ES73">beneficio_muerte_individual_activo(ES$2,$F73,$D73, Hombres!$A$1:$DW$117, Mujeres!$A$1:$DW$117)</f>
        <v>20222.886592373663</v>
      </c>
      <c r="ET73" s="48" cm="1">
        <f t="array" ref="ET73">beneficio_muerte_individual_activo(ET$2,$F73,$D73, Hombres!$A$1:$DW$117, Mujeres!$A$1:$DW$117)</f>
        <v>22640.099695208057</v>
      </c>
      <c r="EU73" s="48" cm="1">
        <f t="array" ref="EU73">beneficio_muerte_individual_activo(EU$2,$F73,$D73, Hombres!$A$1:$DW$117, Mujeres!$A$1:$DW$117)</f>
        <v>24884.204067129562</v>
      </c>
      <c r="EV73" s="48" cm="1">
        <f t="array" ref="EV73">beneficio_muerte_individual_activo(EV$2,$F73,$D73, Hombres!$A$1:$DW$117, Mujeres!$A$1:$DW$117)</f>
        <v>27012.795115159646</v>
      </c>
      <c r="EW73" s="48" cm="1">
        <f t="array" ref="EW73">beneficio_muerte_individual_activo(EW$2,$F73,$D73, Hombres!$A$1:$DW$117, Mujeres!$A$1:$DW$117)</f>
        <v>29404.853075607374</v>
      </c>
      <c r="EX73" s="48" cm="1">
        <f t="array" ref="EX73">beneficio_muerte_individual_activo(EX$2,$F73,$D73, Hombres!$A$1:$DW$117, Mujeres!$A$1:$DW$117)</f>
        <v>32406.085470238322</v>
      </c>
      <c r="EY73" s="48" cm="1">
        <f t="array" ref="EY73">beneficio_muerte_individual_activo(EY$2,$F73,$D73, Hombres!$A$1:$DW$117, Mujeres!$A$1:$DW$117)</f>
        <v>36211.522587337808</v>
      </c>
      <c r="EZ73" s="48" cm="1">
        <f t="array" ref="EZ73">beneficio_muerte_individual_activo(EZ$2,$F73,$D73, Hombres!$A$1:$DW$117, Mujeres!$A$1:$DW$117)</f>
        <v>40817.652629130993</v>
      </c>
      <c r="FA73" s="48" cm="1">
        <f t="array" ref="FA73">beneficio_muerte_individual_activo(FA$2,$F73,$D73, Hombres!$A$1:$DW$117, Mujeres!$A$1:$DW$117)</f>
        <v>48743.942725205678</v>
      </c>
      <c r="FB73" s="48" cm="1">
        <f t="array" ref="FB73">beneficio_muerte_individual_activo(FB$2,$F73,$D73, Hombres!$A$1:$DW$117, Mujeres!$A$1:$DW$117)</f>
        <v>53963.712550486176</v>
      </c>
      <c r="FC73" s="48" cm="1">
        <f t="array" ref="FC73">beneficio_muerte_individual_activo(FC$2,$F73,$D73, Hombres!$A$1:$DW$117, Mujeres!$A$1:$DW$117)</f>
        <v>59519.384896410913</v>
      </c>
      <c r="FD73" s="48" cm="1">
        <f t="array" ref="FD73">beneficio_muerte_individual_activo(FD$2,$F73,$D73, Hombres!$A$1:$DW$117, Mujeres!$A$1:$DW$117)</f>
        <v>65428.977076620613</v>
      </c>
      <c r="FE73" s="48" cm="1">
        <f t="array" ref="FE73">beneficio_muerte_individual_activo(FE$2,$F73,$D73, Hombres!$A$1:$DW$117, Mujeres!$A$1:$DW$117)</f>
        <v>71710.803602095926</v>
      </c>
      <c r="FF73" s="48" cm="1">
        <f t="array" ref="FF73">beneficio_muerte_individual_activo(FF$2,$F73,$D73, Hombres!$A$1:$DW$117, Mujeres!$A$1:$DW$117)</f>
        <v>78396.119353991031</v>
      </c>
      <c r="FG73" s="48" cm="1">
        <f t="array" ref="FG73">beneficio_muerte_individual_activo(FG$2,$F73,$D73, Hombres!$A$1:$DW$117, Mujeres!$A$1:$DW$117)</f>
        <v>85399.19811510705</v>
      </c>
      <c r="FH73" s="48" cm="1">
        <f t="array" ref="FH73">beneficio_muerte_individual_activo(FH$2,$F73,$D73, Hombres!$A$1:$DW$117, Mujeres!$A$1:$DW$117)</f>
        <v>92548.738115904853</v>
      </c>
      <c r="FI73" s="48" cm="1">
        <f t="array" ref="FI73">beneficio_muerte_individual_activo(FI$2,$F73,$D73, Hombres!$A$1:$DW$117, Mujeres!$A$1:$DW$117)</f>
        <v>99722.350167042241</v>
      </c>
      <c r="FJ73" s="48" cm="1">
        <f t="array" ref="FJ73">beneficio_muerte_individual_activo(FJ$2,$F73,$D73, Hombres!$A$1:$DW$117, Mujeres!$A$1:$DW$117)</f>
        <v>106806.97683927447</v>
      </c>
      <c r="FK73" s="48" cm="1">
        <f t="array" ref="FK73">beneficio_muerte_individual_activo(FK$2,$F73,$D73, Hombres!$A$1:$DW$117, Mujeres!$A$1:$DW$117)</f>
        <v>113682.85343866906</v>
      </c>
      <c r="FL73" s="48" cm="1">
        <f t="array" ref="FL73">beneficio_muerte_individual_activo(FL$2,$F73,$D73, Hombres!$A$1:$DW$117, Mujeres!$A$1:$DW$117)</f>
        <v>120071.36386426834</v>
      </c>
      <c r="FM73" s="48" cm="1">
        <f t="array" ref="FM73">beneficio_muerte_individual_activo(FM$2,$F73,$D73, Hombres!$A$1:$DW$117, Mujeres!$A$1:$DW$117)</f>
        <v>125650.95712080544</v>
      </c>
      <c r="FN73" s="48" cm="1">
        <f t="array" ref="FN73">beneficio_muerte_individual_activo(FN$2,$F73,$D73, Hombres!$A$1:$DW$117, Mujeres!$A$1:$DW$117)</f>
        <v>130177.95010094265</v>
      </c>
      <c r="FO73" s="48" cm="1">
        <f t="array" ref="FO73">beneficio_muerte_individual_activo(FO$2,$F73,$D73, Hombres!$A$1:$DW$117, Mujeres!$A$1:$DW$117)</f>
        <v>133398.63976540085</v>
      </c>
      <c r="FP73" s="48" cm="1">
        <f t="array" ref="FP73">beneficio_muerte_individual_activo(FP$2,$F73,$D73, Hombres!$A$1:$DW$117, Mujeres!$A$1:$DW$117)</f>
        <v>134968.82526724241</v>
      </c>
      <c r="FQ73" s="108" cm="1">
        <f t="array" ref="FQ73">beneficio_muerte_individual_activo(FQ$2,$F73,$D73, Hombres!$A$1:$DW$117, Mujeres!$A$1:$DW$117)</f>
        <v>134473.268540452</v>
      </c>
      <c r="FR73" s="48" cm="1">
        <f t="array" ref="FR73">beneficio_muerte_individual_activo(FR$2,$F73,$D73, Hombres!$A$1:$DW$117, Mujeres!$A$1:$DW$117)</f>
        <v>131599.9861439876</v>
      </c>
      <c r="FS73" s="48" cm="1">
        <f t="array" ref="FS73">beneficio_muerte_individual_activo(FS$2,$F73,$D73, Hombres!$A$1:$DW$117, Mujeres!$A$1:$DW$117)</f>
        <v>126224.86116155861</v>
      </c>
      <c r="FT73" s="48" cm="1">
        <f t="array" ref="FT73">beneficio_muerte_individual_activo(FT$2,$F73,$D73, Hombres!$A$1:$DW$117, Mujeres!$A$1:$DW$117)</f>
        <v>118348.46409933972</v>
      </c>
      <c r="FU73" s="48" cm="1">
        <f t="array" ref="FU73">beneficio_muerte_individual_activo(FU$2,$F73,$D73, Hombres!$A$1:$DW$117, Mujeres!$A$1:$DW$117)</f>
        <v>108080.15198819283</v>
      </c>
      <c r="FV73" s="48" cm="1">
        <f t="array" ref="FV73">beneficio_muerte_individual_activo(FV$2,$F73,$D73, Hombres!$A$1:$DW$117, Mujeres!$A$1:$DW$117)</f>
        <v>95701.605421551751</v>
      </c>
      <c r="FW73" s="48" cm="1">
        <f t="array" ref="FW73">beneficio_muerte_individual_activo(FW$2,$F73,$D73, Hombres!$A$1:$DW$117, Mujeres!$A$1:$DW$117)</f>
        <v>81767.159086558881</v>
      </c>
      <c r="FX73" s="48" cm="1">
        <f t="array" ref="FX73">beneficio_muerte_individual_activo(FX$2,$F73,$D73, Hombres!$A$1:$DW$117, Mujeres!$A$1:$DW$117)</f>
        <v>67063.813151653827</v>
      </c>
      <c r="FY73" s="48" cm="1">
        <f t="array" ref="FY73">beneficio_muerte_individual_activo(FY$2,$F73,$D73, Hombres!$A$1:$DW$117, Mujeres!$A$1:$DW$117)</f>
        <v>52475.745604155811</v>
      </c>
      <c r="FZ73" s="48" cm="1">
        <f t="array" ref="FZ73">beneficio_muerte_individual_activo(FZ$2,$F73,$D73, Hombres!$A$1:$DW$117, Mujeres!$A$1:$DW$117)</f>
        <v>38872.916289766348</v>
      </c>
      <c r="GA73" s="48" cm="1">
        <f t="array" ref="GA73">beneficio_muerte_individual_activo(GA$2,$F73,$D73, Hombres!$A$1:$DW$117, Mujeres!$A$1:$DW$117)</f>
        <v>27009.38706828433</v>
      </c>
      <c r="GB73" s="48" cm="1">
        <f t="array" ref="GB73">beneficio_muerte_individual_activo(GB$2,$F73,$D73, Hombres!$A$1:$DW$117, Mujeres!$A$1:$DW$117)</f>
        <v>17413.139064760424</v>
      </c>
      <c r="GC73" s="48" cm="1">
        <f t="array" ref="GC73">beneficio_muerte_individual_activo(GC$2,$F73,$D73, Hombres!$A$1:$DW$117, Mujeres!$A$1:$DW$117)</f>
        <v>10283.763696976641</v>
      </c>
      <c r="GD73" s="48" cm="1">
        <f t="array" ref="GD73">beneficio_muerte_individual_activo(GD$2,$F73,$D73, Hombres!$A$1:$DW$117, Mujeres!$A$1:$DW$117)</f>
        <v>5474.563191764938</v>
      </c>
      <c r="GE73" s="48" cm="1">
        <f t="array" ref="GE73">beneficio_muerte_individual_activo(GE$2,$F73,$D73, Hombres!$A$1:$DW$117, Mujeres!$A$1:$DW$117)</f>
        <v>2573.4208353117688</v>
      </c>
      <c r="GF73" s="48" cm="1">
        <f t="array" ref="GF73">beneficio_muerte_individual_activo(GF$2,$F73,$D73, Hombres!$A$1:$DW$117, Mujeres!$A$1:$DW$117)</f>
        <v>1039.7123638983032</v>
      </c>
      <c r="GG73" s="48" cm="1">
        <f t="array" ref="GG73">beneficio_muerte_individual_activo(GG$2,$F73,$D73, Hombres!$A$1:$DW$117, Mujeres!$A$1:$DW$117)</f>
        <v>347.95184295994954</v>
      </c>
      <c r="GH73" s="48" cm="1">
        <f t="array" ref="GH73">beneficio_muerte_individual_activo(GH$2,$F73,$D73, Hombres!$A$1:$DW$117, Mujeres!$A$1:$DW$117)</f>
        <v>91.322275392837028</v>
      </c>
      <c r="GI73" s="48" cm="1">
        <f t="array" ref="GI73">beneficio_muerte_individual_activo(GI$2,$F73,$D73, Hombres!$A$1:$DW$117, Mujeres!$A$1:$DW$117)</f>
        <v>17.164209552207005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35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0</v>
      </c>
      <c r="AO74" s="48" cm="1">
        <f t="array" ref="AO74">AnualidadActivo(AO$2, $E74, $C74, $B74, $D74, Hombres!$A$1:$DW$117, Mujeres!$A$1:$DW$117)</f>
        <v>17569163.396281801</v>
      </c>
      <c r="AP74" s="48" cm="1">
        <f t="array" ref="AP74">AnualidadActivo(AP$2, $E74, $C74, $B74, $D74, Hombres!$A$1:$DW$117, Mujeres!$A$1:$DW$117)</f>
        <v>18096238.298170254</v>
      </c>
      <c r="AQ74" s="48" cm="1">
        <f t="array" ref="AQ74">AnualidadActivo(AQ$2, $E74, $C74, $B74, $D74, Hombres!$A$1:$DW$117, Mujeres!$A$1:$DW$117)</f>
        <v>18639125.447115362</v>
      </c>
      <c r="AR74" s="48" cm="1">
        <f t="array" ref="AR74">AnualidadActivo(AR$2, $E74, $C74, $B74, $D74, Hombres!$A$1:$DW$117, Mujeres!$A$1:$DW$117)</f>
        <v>19198299.210528824</v>
      </c>
      <c r="AS74" s="48" cm="1">
        <f t="array" ref="AS74">AnualidadActivo(AS$2, $E74, $C74, $B74, $D74, Hombres!$A$1:$DW$117, Mujeres!$A$1:$DW$117)</f>
        <v>19774248.186844688</v>
      </c>
      <c r="AT74" s="48" cm="1">
        <f t="array" ref="AT74">AnualidadActivo(AT$2, $E74, $C74, $B74, $D74, Hombres!$A$1:$DW$117, Mujeres!$A$1:$DW$117)</f>
        <v>20195871.503256388</v>
      </c>
      <c r="AU74" s="48" cm="1">
        <f t="array" ref="AU74">AnualidadActivo(AU$2, $E74, $C74, $B74, $D74, Hombres!$A$1:$DW$117, Mujeres!$A$1:$DW$117)</f>
        <v>20613387.823398229</v>
      </c>
      <c r="AV74" s="48" cm="1">
        <f t="array" ref="AV74">AnualidadActivo(AV$2, $E74, $C74, $B74, $D74, Hombres!$A$1:$DW$117, Mujeres!$A$1:$DW$117)</f>
        <v>21026998.232882075</v>
      </c>
      <c r="AW74" s="48" cm="1">
        <f t="array" ref="AW74">AnualidadActivo(AW$2, $E74, $C74, $B74, $D74, Hombres!$A$1:$DW$117, Mujeres!$A$1:$DW$117)</f>
        <v>21436985.167666599</v>
      </c>
      <c r="AX74" s="48" cm="1">
        <f t="array" ref="AX74">AnualidadActivo(AX$2, $E74, $C74, $B74, $D74, Hombres!$A$1:$DW$117, Mujeres!$A$1:$DW$117)</f>
        <v>21841404.482725304</v>
      </c>
      <c r="AY74" s="48" cm="1">
        <f t="array" ref="AY74">AnualidadActivo(AY$2, $E74, $C74, $B74, $D74, Hombres!$A$1:$DW$117, Mujeres!$A$1:$DW$117)</f>
        <v>22235714.76208806</v>
      </c>
      <c r="AZ74" s="48" cm="1">
        <f t="array" ref="AZ74">AnualidadActivo(AZ$2, $E74, $C74, $B74, $D74, Hombres!$A$1:$DW$117, Mujeres!$A$1:$DW$117)</f>
        <v>22612562.098161567</v>
      </c>
      <c r="BA74" s="48" cm="1">
        <f t="array" ref="BA74">AnualidadActivo(BA$2, $E74, $C74, $B74, $D74, Hombres!$A$1:$DW$117, Mujeres!$A$1:$DW$117)</f>
        <v>22963074.742444817</v>
      </c>
      <c r="BB74" s="48" cm="1">
        <f t="array" ref="BB74">AnualidadActivo(BB$2, $E74, $C74, $B74, $D74, Hombres!$A$1:$DW$117, Mujeres!$A$1:$DW$117)</f>
        <v>23278275.367146406</v>
      </c>
      <c r="BC74" s="48" cm="1">
        <f t="array" ref="BC74">AnualidadActivo(BC$2, $E74, $C74, $B74, $D74, Hombres!$A$1:$DW$117, Mujeres!$A$1:$DW$117)</f>
        <v>23550803.58784939</v>
      </c>
      <c r="BD74" s="48" cm="1">
        <f t="array" ref="BD74">AnualidadActivo(BD$2, $E74, $C74, $B74, $D74, Hombres!$A$1:$DW$117, Mujeres!$A$1:$DW$117)</f>
        <v>23777663.297634356</v>
      </c>
      <c r="BE74" s="48" cm="1">
        <f t="array" ref="BE74">AnualidadActivo(BE$2, $E74, $C74, $B74, $D74, Hombres!$A$1:$DW$117, Mujeres!$A$1:$DW$117)</f>
        <v>23958595.740959894</v>
      </c>
      <c r="BF74" s="48" cm="1">
        <f t="array" ref="BF74">AnualidadActivo(BF$2, $E74, $C74, $B74, $D74, Hombres!$A$1:$DW$117, Mujeres!$A$1:$DW$117)</f>
        <v>24093327.023902163</v>
      </c>
      <c r="BG74" s="48" cm="1">
        <f t="array" ref="BG74">AnualidadActivo(BG$2, $E74, $C74, $B74, $D74, Hombres!$A$1:$DW$117, Mujeres!$A$1:$DW$117)</f>
        <v>24180111.83836209</v>
      </c>
      <c r="BH74" s="48" cm="1">
        <f t="array" ref="BH74">AnualidadActivo(BH$2, $E74, $C74, $B74, $D74, Hombres!$A$1:$DW$117, Mujeres!$A$1:$DW$117)</f>
        <v>24214770.691826947</v>
      </c>
      <c r="BI74" s="48" cm="1">
        <f t="array" ref="BI74">AnualidadActivo(BI$2, $E74, $C74, $B74, $D74, Hombres!$A$1:$DW$117, Mujeres!$A$1:$DW$117)</f>
        <v>24148215.401774865</v>
      </c>
      <c r="BJ74" s="48" cm="1">
        <f t="array" ref="BJ74">AnualidadActivo(BJ$2, $E74, $C74, $B74, $D74, Hombres!$A$1:$DW$117, Mujeres!$A$1:$DW$117)</f>
        <v>24007635.454995524</v>
      </c>
      <c r="BK74" s="48" cm="1">
        <f t="array" ref="BK74">AnualidadActivo(BK$2, $E74, $C74, $B74, $D74, Hombres!$A$1:$DW$117, Mujeres!$A$1:$DW$117)</f>
        <v>23786751.668503169</v>
      </c>
      <c r="BL74" s="48" cm="1">
        <f t="array" ref="BL74">AnualidadActivo(BL$2, $E74, $C74, $B74, $D74, Hombres!$A$1:$DW$117, Mujeres!$A$1:$DW$117)</f>
        <v>23478233.741055924</v>
      </c>
      <c r="BM74" s="48" cm="1">
        <f t="array" ref="BM74">AnualidadActivo(BM$2, $E74, $C74, $B74, $D74, Hombres!$A$1:$DW$117, Mujeres!$A$1:$DW$117)</f>
        <v>23074827.512399074</v>
      </c>
      <c r="BN74" s="48" cm="1">
        <f t="array" ref="BN74">AnualidadActivo(BN$2, $E74, $C74, $B74, $D74, Hombres!$A$1:$DW$117, Mujeres!$A$1:$DW$117)</f>
        <v>22570946.888228051</v>
      </c>
      <c r="BO74" s="48" cm="1">
        <f t="array" ref="BO74">AnualidadActivo(BO$2, $E74, $C74, $B74, $D74, Hombres!$A$1:$DW$117, Mujeres!$A$1:$DW$117)</f>
        <v>21961294.32730357</v>
      </c>
      <c r="BP74" s="48" cm="1">
        <f t="array" ref="BP74">AnualidadActivo(BP$2, $E74, $C74, $B74, $D74, Hombres!$A$1:$DW$117, Mujeres!$A$1:$DW$117)</f>
        <v>21240893.158000275</v>
      </c>
      <c r="BQ74" s="48" cm="1">
        <f t="array" ref="BQ74">AnualidadActivo(BQ$2, $E74, $C74, $B74, $D74, Hombres!$A$1:$DW$117, Mujeres!$A$1:$DW$117)</f>
        <v>20406354.757587496</v>
      </c>
      <c r="BR74" s="48" cm="1">
        <f t="array" ref="BR74">AnualidadActivo(BR$2, $E74, $C74, $B74, $D74, Hombres!$A$1:$DW$117, Mujeres!$A$1:$DW$117)</f>
        <v>19457855.348705523</v>
      </c>
      <c r="BS74" s="48" cm="1">
        <f t="array" ref="BS74">AnualidadActivo(BS$2, $E74, $C74, $B74, $D74, Hombres!$A$1:$DW$117, Mujeres!$A$1:$DW$117)</f>
        <v>18399617.528490379</v>
      </c>
      <c r="BT74" s="48" cm="1">
        <f t="array" ref="BT74">AnualidadActivo(BT$2, $E74, $C74, $B74, $D74, Hombres!$A$1:$DW$117, Mujeres!$A$1:$DW$117)</f>
        <v>17238564.697611023</v>
      </c>
      <c r="BU74" s="48" cm="1">
        <f t="array" ref="BU74">AnualidadActivo(BU$2, $E74, $C74, $B74, $D74, Hombres!$A$1:$DW$117, Mujeres!$A$1:$DW$117)</f>
        <v>15984183.574641693</v>
      </c>
      <c r="BV74" s="48" cm="1">
        <f t="array" ref="BV74">AnualidadActivo(BV$2, $E74, $C74, $B74, $D74, Hombres!$A$1:$DW$117, Mujeres!$A$1:$DW$117)</f>
        <v>14649760.664432015</v>
      </c>
      <c r="BW74" s="48" cm="1">
        <f t="array" ref="BW74">AnualidadActivo(BW$2, $E74, $C74, $B74, $D74, Hombres!$A$1:$DW$117, Mujeres!$A$1:$DW$117)</f>
        <v>13253805.744078914</v>
      </c>
      <c r="BX74" s="48" cm="1">
        <f t="array" ref="BX74">AnualidadActivo(BX$2, $E74, $C74, $B74, $D74, Hombres!$A$1:$DW$117, Mujeres!$A$1:$DW$117)</f>
        <v>11819339.2973726</v>
      </c>
      <c r="BY74" s="48" cm="1">
        <f t="array" ref="BY74">AnualidadActivo(BY$2, $E74, $C74, $B74, $D74, Hombres!$A$1:$DW$117, Mujeres!$A$1:$DW$117)</f>
        <v>10371966.350211462</v>
      </c>
      <c r="BZ74" s="48" cm="1">
        <f t="array" ref="BZ74">AnualidadActivo(BZ$2, $E74, $C74, $B74, $D74, Hombres!$A$1:$DW$117, Mujeres!$A$1:$DW$117)</f>
        <v>8938999.3659047522</v>
      </c>
      <c r="CA74" s="48" cm="1">
        <f t="array" ref="CA74">AnualidadActivo(CA$2, $E74, $C74, $B74, $D74, Hombres!$A$1:$DW$117, Mujeres!$A$1:$DW$117)</f>
        <v>7549282.2398694744</v>
      </c>
      <c r="CB74" s="48" cm="1">
        <f t="array" ref="CB74">AnualidadActivo(CB$2, $E74, $C74, $B74, $D74, Hombres!$A$1:$DW$117, Mujeres!$A$1:$DW$117)</f>
        <v>6232484.4849803485</v>
      </c>
      <c r="CC74" s="48" cm="1">
        <f t="array" ref="CC74">AnualidadActivo(CC$2, $E74, $C74, $B74, $D74, Hombres!$A$1:$DW$117, Mujeres!$A$1:$DW$117)</f>
        <v>5016486.8927574325</v>
      </c>
      <c r="CD74" s="48" cm="1">
        <f t="array" ref="CD74">AnualidadActivo(CD$2, $E74, $C74, $B74, $D74, Hombres!$A$1:$DW$117, Mujeres!$A$1:$DW$117)</f>
        <v>3924451.6234382368</v>
      </c>
      <c r="CE74" s="48" cm="1">
        <f t="array" ref="CE74">AnualidadActivo(CE$2, $E74, $C74, $B74, $D74, Hombres!$A$1:$DW$117, Mujeres!$A$1:$DW$117)</f>
        <v>2973194.1363575975</v>
      </c>
      <c r="CF74" s="48" cm="1">
        <f t="array" ref="CF74">AnualidadActivo(CF$2, $E74, $C74, $B74, $D74, Hombres!$A$1:$DW$117, Mujeres!$A$1:$DW$117)</f>
        <v>2172336.9423436238</v>
      </c>
      <c r="CG74" s="48" cm="1">
        <f t="array" ref="CG74">AnualidadActivo(CG$2, $E74, $C74, $B74, $D74, Hombres!$A$1:$DW$117, Mujeres!$A$1:$DW$117)</f>
        <v>1523655.038693114</v>
      </c>
      <c r="CH74" s="48" cm="1">
        <f t="array" ref="CH74">AnualidadActivo(CH$2, $E74, $C74, $B74, $D74, Hombres!$A$1:$DW$117, Mujeres!$A$1:$DW$117)</f>
        <v>1020561.3104143139</v>
      </c>
      <c r="CI74" s="48" cm="1">
        <f t="array" ref="CI74">AnualidadActivo(CI$2, $E74, $C74, $B74, $D74, Hombres!$A$1:$DW$117, Mujeres!$A$1:$DW$117)</f>
        <v>648817.95353113278</v>
      </c>
      <c r="CJ74" s="48" cm="1">
        <f t="array" ref="CJ74">AnualidadActivo(CJ$2, $E74, $C74, $B74, $D74, Hombres!$A$1:$DW$117, Mujeres!$A$1:$DW$117)</f>
        <v>388659.39763582929</v>
      </c>
      <c r="CK74" s="48" cm="1">
        <f t="array" ref="CK74">AnualidadActivo(CK$2, $E74, $C74, $B74, $D74, Hombres!$A$1:$DW$117, Mujeres!$A$1:$DW$117)</f>
        <v>217490.40786376566</v>
      </c>
      <c r="CL74" s="48" cm="1">
        <f t="array" ref="CL74">AnualidadActivo(CL$2, $E74, $C74, $B74, $D74, Hombres!$A$1:$DW$117, Mujeres!$A$1:$DW$117)</f>
        <v>112555.65784418723</v>
      </c>
      <c r="CM74" s="48" cm="1">
        <f t="array" ref="CM74">AnualidadActivo(CM$2, $E74, $C74, $B74, $D74, Hombres!$A$1:$DW$117, Mujeres!$A$1:$DW$117)</f>
        <v>0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6960</v>
      </c>
      <c r="DG74" s="48" cm="1">
        <f t="array" ref="DG74">beneficio_muerte_individual_activo(DG$2,$F74,$D74, Hombres!$A$1:$DW$117, Mujeres!$A$1:$DW$117)</f>
        <v>7146.5381520000001</v>
      </c>
      <c r="DH74" s="48" cm="1">
        <f t="array" ref="DH74">beneficio_muerte_individual_activo(DH$2,$F74,$D74, Hombres!$A$1:$DW$117, Mujeres!$A$1:$DW$117)</f>
        <v>7421.5024179607481</v>
      </c>
      <c r="DI74" s="48" cm="1">
        <f t="array" ref="DI74">beneficio_muerte_individual_activo(DI$2,$F74,$D74, Hombres!$A$1:$DW$117, Mujeres!$A$1:$DW$117)</f>
        <v>7762.9313263392605</v>
      </c>
      <c r="DJ74" s="48" cm="1">
        <f t="array" ref="DJ74">beneficio_muerte_individual_activo(DJ$2,$F74,$D74, Hombres!$A$1:$DW$117, Mujeres!$A$1:$DW$117)</f>
        <v>8171.3485712996717</v>
      </c>
      <c r="DK74" s="48" cm="1">
        <f t="array" ref="DK74">beneficio_muerte_individual_activo(DK$2,$F74,$D74, Hombres!$A$1:$DW$117, Mujeres!$A$1:$DW$117)</f>
        <v>8653.6732055685989</v>
      </c>
      <c r="DL74" s="48" cm="1">
        <f t="array" ref="DL74">beneficio_muerte_individual_activo(DL$2,$F74,$D74, Hombres!$A$1:$DW$117, Mujeres!$A$1:$DW$117)</f>
        <v>9155.2730320926166</v>
      </c>
      <c r="DM74" s="48" cm="1">
        <f t="array" ref="DM74">beneficio_muerte_individual_activo(DM$2,$F74,$D74, Hombres!$A$1:$DW$117, Mujeres!$A$1:$DW$117)</f>
        <v>9585.8511223651803</v>
      </c>
      <c r="DN74" s="48" cm="1">
        <f t="array" ref="DN74">beneficio_muerte_individual_activo(DN$2,$F74,$D74, Hombres!$A$1:$DW$117, Mujeres!$A$1:$DW$117)</f>
        <v>9912.234478843211</v>
      </c>
      <c r="DO74" s="48" cm="1">
        <f t="array" ref="DO74">beneficio_muerte_individual_activo(DO$2,$F74,$D74, Hombres!$A$1:$DW$117, Mujeres!$A$1:$DW$117)</f>
        <v>10199.660148308532</v>
      </c>
      <c r="DP74" s="48" cm="1">
        <f t="array" ref="DP74">beneficio_muerte_individual_activo(DP$2,$F74,$D74, Hombres!$A$1:$DW$117, Mujeres!$A$1:$DW$117)</f>
        <v>10656.278684096796</v>
      </c>
      <c r="DQ74" s="48" cm="1">
        <f t="array" ref="DQ74">beneficio_muerte_individual_activo(DQ$2,$F74,$D74, Hombres!$A$1:$DW$117, Mujeres!$A$1:$DW$117)</f>
        <v>11299.188891745145</v>
      </c>
      <c r="DR74" s="48" cm="1">
        <f t="array" ref="DR74">beneficio_muerte_individual_activo(DR$2,$F74,$D74, Hombres!$A$1:$DW$117, Mujeres!$A$1:$DW$117)</f>
        <v>12084.917919220374</v>
      </c>
      <c r="DS74" s="48" cm="1">
        <f t="array" ref="DS74">beneficio_muerte_individual_activo(DS$2,$F74,$D74, Hombres!$A$1:$DW$117, Mujeres!$A$1:$DW$117)</f>
        <v>12938.04178885436</v>
      </c>
      <c r="DT74" s="48" cm="1">
        <f t="array" ref="DT74">beneficio_muerte_individual_activo(DT$2,$F74,$D74, Hombres!$A$1:$DW$117, Mujeres!$A$1:$DW$117)</f>
        <v>13822.835244861977</v>
      </c>
      <c r="DU74" s="48" cm="1">
        <f t="array" ref="DU74">beneficio_muerte_individual_activo(DU$2,$F74,$D74, Hombres!$A$1:$DW$117, Mujeres!$A$1:$DW$117)</f>
        <v>14735.985176232418</v>
      </c>
      <c r="DV74" s="48" cm="1">
        <f t="array" ref="DV74">beneficio_muerte_individual_activo(DV$2,$F74,$D74, Hombres!$A$1:$DW$117, Mujeres!$A$1:$DW$117)</f>
        <v>15620.917893456233</v>
      </c>
      <c r="DW74" s="48" cm="1">
        <f t="array" ref="DW74">beneficio_muerte_individual_activo(DW$2,$F74,$D74, Hombres!$A$1:$DW$117, Mujeres!$A$1:$DW$117)</f>
        <v>16427.216507857476</v>
      </c>
      <c r="DX74" s="48" cm="1">
        <f t="array" ref="DX74">beneficio_muerte_individual_activo(DX$2,$F74,$D74, Hombres!$A$1:$DW$117, Mujeres!$A$1:$DW$117)</f>
        <v>17284.689929795011</v>
      </c>
      <c r="DY74" s="48" cm="1">
        <f t="array" ref="DY74">beneficio_muerte_individual_activo(DY$2,$F74,$D74, Hombres!$A$1:$DW$117, Mujeres!$A$1:$DW$117)</f>
        <v>18266.320619110858</v>
      </c>
      <c r="DZ74" s="48" cm="1">
        <f t="array" ref="DZ74">beneficio_muerte_individual_activo(DZ$2,$F74,$D74, Hombres!$A$1:$DW$117, Mujeres!$A$1:$DW$117)</f>
        <v>19575.266007157723</v>
      </c>
      <c r="EA74" s="48" cm="1">
        <f t="array" ref="EA74">beneficio_muerte_individual_activo(EA$2,$F74,$D74, Hombres!$A$1:$DW$117, Mujeres!$A$1:$DW$117)</f>
        <v>21297.043840455532</v>
      </c>
      <c r="EB74" s="48" cm="1">
        <f t="array" ref="EB74">beneficio_muerte_individual_activo(EB$2,$F74,$D74, Hombres!$A$1:$DW$117, Mujeres!$A$1:$DW$117)</f>
        <v>23394.905199534558</v>
      </c>
      <c r="EC74" s="48" cm="1">
        <f t="array" ref="EC74">beneficio_muerte_individual_activo(EC$2,$F74,$D74, Hombres!$A$1:$DW$117, Mujeres!$A$1:$DW$117)</f>
        <v>25561.475147070672</v>
      </c>
      <c r="ED74" s="48" cm="1">
        <f t="array" ref="ED74">beneficio_muerte_individual_activo(ED$2,$F74,$D74, Hombres!$A$1:$DW$117, Mujeres!$A$1:$DW$117)</f>
        <v>27610.610846581443</v>
      </c>
      <c r="EE74" s="48" cm="1">
        <f t="array" ref="EE74">beneficio_muerte_individual_activo(EE$2,$F74,$D74, Hombres!$A$1:$DW$117, Mujeres!$A$1:$DW$117)</f>
        <v>29606.059233115939</v>
      </c>
      <c r="EF74" s="48" cm="1">
        <f t="array" ref="EF74">beneficio_muerte_individual_activo(EF$2,$F74,$D74, Hombres!$A$1:$DW$117, Mujeres!$A$1:$DW$117)</f>
        <v>31578.008089035106</v>
      </c>
      <c r="EG74" s="48" cm="1">
        <f t="array" ref="EG74">beneficio_muerte_individual_activo(EG$2,$F74,$D74, Hombres!$A$1:$DW$117, Mujeres!$A$1:$DW$117)</f>
        <v>33566.707469214314</v>
      </c>
      <c r="EH74" s="48" cm="1">
        <f t="array" ref="EH74">beneficio_muerte_individual_activo(EH$2,$F74,$D74, Hombres!$A$1:$DW$117, Mujeres!$A$1:$DW$117)</f>
        <v>35730.300581789044</v>
      </c>
      <c r="EI74" s="48" cm="1">
        <f t="array" ref="EI74">beneficio_muerte_individual_activo(EI$2,$F74,$D74, Hombres!$A$1:$DW$117, Mujeres!$A$1:$DW$117)</f>
        <v>22869.775428208806</v>
      </c>
      <c r="EJ74" s="48" cm="1">
        <f t="array" ref="EJ74">beneficio_muerte_individual_activo(EJ$2,$F74,$D74, Hombres!$A$1:$DW$117, Mujeres!$A$1:$DW$117)</f>
        <v>24371.666112477888</v>
      </c>
      <c r="EK74" s="48" cm="1">
        <f t="array" ref="EK74">beneficio_muerte_individual_activo(EK$2,$F74,$D74, Hombres!$A$1:$DW$117, Mujeres!$A$1:$DW$117)</f>
        <v>25725.928670205682</v>
      </c>
      <c r="EL74" s="48" cm="1">
        <f t="array" ref="EL74">beneficio_muerte_individual_activo(EL$2,$F74,$D74, Hombres!$A$1:$DW$117, Mujeres!$A$1:$DW$117)</f>
        <v>26931.889372278751</v>
      </c>
      <c r="EM74" s="48" cm="1">
        <f t="array" ref="EM74">beneficio_muerte_individual_activo(EM$2,$F74,$D74, Hombres!$A$1:$DW$117, Mujeres!$A$1:$DW$117)</f>
        <v>28263.108681995804</v>
      </c>
      <c r="EN74" s="48" cm="1">
        <f t="array" ref="EN74">beneficio_muerte_individual_activo(EN$2,$F74,$D74, Hombres!$A$1:$DW$117, Mujeres!$A$1:$DW$117)</f>
        <v>29996.814999905622</v>
      </c>
      <c r="EO74" s="48" cm="1">
        <f t="array" ref="EO74">beneficio_muerte_individual_activo(EO$2,$F74,$D74, Hombres!$A$1:$DW$117, Mujeres!$A$1:$DW$117)</f>
        <v>32392.487607582014</v>
      </c>
      <c r="EP74" s="48" cm="1">
        <f t="array" ref="EP74">beneficio_muerte_individual_activo(EP$2,$F74,$D74, Hombres!$A$1:$DW$117, Mujeres!$A$1:$DW$117)</f>
        <v>35527.742789931937</v>
      </c>
      <c r="EQ74" s="48" cm="1">
        <f t="array" ref="EQ74">beneficio_muerte_individual_activo(EQ$2,$F74,$D74, Hombres!$A$1:$DW$117, Mujeres!$A$1:$DW$117)</f>
        <v>39314.225533237011</v>
      </c>
      <c r="ER74" s="48" cm="1">
        <f t="array" ref="ER74">beneficio_muerte_individual_activo(ER$2,$F74,$D74, Hombres!$A$1:$DW$117, Mujeres!$A$1:$DW$117)</f>
        <v>43493.588441784465</v>
      </c>
      <c r="ES74" s="48" cm="1">
        <f t="array" ref="ES74">beneficio_muerte_individual_activo(ES$2,$F74,$D74, Hombres!$A$1:$DW$117, Mujeres!$A$1:$DW$117)</f>
        <v>47566.303678381053</v>
      </c>
      <c r="ET74" s="48" cm="1">
        <f t="array" ref="ET74">beneficio_muerte_individual_activo(ET$2,$F74,$D74, Hombres!$A$1:$DW$117, Mujeres!$A$1:$DW$117)</f>
        <v>51257.883038492189</v>
      </c>
      <c r="EU74" s="48" cm="1">
        <f t="array" ref="EU74">beneficio_muerte_individual_activo(EU$2,$F74,$D74, Hombres!$A$1:$DW$117, Mujeres!$A$1:$DW$117)</f>
        <v>54590.879317117564</v>
      </c>
      <c r="EV74" s="48" cm="1">
        <f t="array" ref="EV74">beneficio_muerte_individual_activo(EV$2,$F74,$D74, Hombres!$A$1:$DW$117, Mujeres!$A$1:$DW$117)</f>
        <v>57718.840870907763</v>
      </c>
      <c r="EW74" s="48" cm="1">
        <f t="array" ref="EW74">beneficio_muerte_individual_activo(EW$2,$F74,$D74, Hombres!$A$1:$DW$117, Mujeres!$A$1:$DW$117)</f>
        <v>60859.79105776472</v>
      </c>
      <c r="EX74" s="48" cm="1">
        <f t="array" ref="EX74">beneficio_muerte_individual_activo(EX$2,$F74,$D74, Hombres!$A$1:$DW$117, Mujeres!$A$1:$DW$117)</f>
        <v>67834.107085325115</v>
      </c>
      <c r="EY74" s="48" cm="1">
        <f t="array" ref="EY74">beneficio_muerte_individual_activo(EY$2,$F74,$D74, Hombres!$A$1:$DW$117, Mujeres!$A$1:$DW$117)</f>
        <v>71840.266949255805</v>
      </c>
      <c r="EZ74" s="48" cm="1">
        <f t="array" ref="EZ74">beneficio_muerte_individual_activo(EZ$2,$F74,$D74, Hombres!$A$1:$DW$117, Mujeres!$A$1:$DW$117)</f>
        <v>75882.747953938597</v>
      </c>
      <c r="FA74" s="48" cm="1">
        <f t="array" ref="FA74">beneficio_muerte_individual_activo(FA$2,$F74,$D74, Hombres!$A$1:$DW$117, Mujeres!$A$1:$DW$117)</f>
        <v>80014.042166410945</v>
      </c>
      <c r="FB74" s="48" cm="1">
        <f t="array" ref="FB74">beneficio_muerte_individual_activo(FB$2,$F74,$D74, Hombres!$A$1:$DW$117, Mujeres!$A$1:$DW$117)</f>
        <v>84191.825479219799</v>
      </c>
      <c r="FC74" s="48" cm="1">
        <f t="array" ref="FC74">beneficio_muerte_individual_activo(FC$2,$F74,$D74, Hombres!$A$1:$DW$117, Mujeres!$A$1:$DW$117)</f>
        <v>88260.5039739434</v>
      </c>
      <c r="FD74" s="48" cm="1">
        <f t="array" ref="FD74">beneficio_muerte_individual_activo(FD$2,$F74,$D74, Hombres!$A$1:$DW$117, Mujeres!$A$1:$DW$117)</f>
        <v>92184.324192406217</v>
      </c>
      <c r="FE74" s="48" cm="1">
        <f t="array" ref="FE74">beneficio_muerte_individual_activo(FE$2,$F74,$D74, Hombres!$A$1:$DW$117, Mujeres!$A$1:$DW$117)</f>
        <v>95930.137358296139</v>
      </c>
      <c r="FF74" s="48" cm="1">
        <f t="array" ref="FF74">beneficio_muerte_individual_activo(FF$2,$F74,$D74, Hombres!$A$1:$DW$117, Mujeres!$A$1:$DW$117)</f>
        <v>99384.012399682746</v>
      </c>
      <c r="FG74" s="48" cm="1">
        <f t="array" ref="FG74">beneficio_muerte_individual_activo(FG$2,$F74,$D74, Hombres!$A$1:$DW$117, Mujeres!$A$1:$DW$117)</f>
        <v>102319.27056098408</v>
      </c>
      <c r="FH74" s="48" cm="1">
        <f t="array" ref="FH74">beneficio_muerte_individual_activo(FH$2,$F74,$D74, Hombres!$A$1:$DW$117, Mujeres!$A$1:$DW$117)</f>
        <v>104512.84913226272</v>
      </c>
      <c r="FI74" s="48" cm="1">
        <f t="array" ref="FI74">beneficio_muerte_individual_activo(FI$2,$F74,$D74, Hombres!$A$1:$DW$117, Mujeres!$A$1:$DW$117)</f>
        <v>105860.55629799292</v>
      </c>
      <c r="FJ74" s="48" cm="1">
        <f t="array" ref="FJ74">beneficio_muerte_individual_activo(FJ$2,$F74,$D74, Hombres!$A$1:$DW$117, Mujeres!$A$1:$DW$117)</f>
        <v>106286.86254141152</v>
      </c>
      <c r="FK74" s="48" cm="1">
        <f t="array" ref="FK74">beneficio_muerte_individual_activo(FK$2,$F74,$D74, Hombres!$A$1:$DW$117, Mujeres!$A$1:$DW$117)</f>
        <v>105661.50870831618</v>
      </c>
      <c r="FL74" s="48" cm="1">
        <f t="array" ref="FL74">beneficio_muerte_individual_activo(FL$2,$F74,$D74, Hombres!$A$1:$DW$117, Mujeres!$A$1:$DW$117)</f>
        <v>103799.83744667911</v>
      </c>
      <c r="FM74" s="48" cm="1">
        <f t="array" ref="FM74">beneficio_muerte_individual_activo(FM$2,$F74,$D74, Hombres!$A$1:$DW$117, Mujeres!$A$1:$DW$117)</f>
        <v>100591.66706401843</v>
      </c>
      <c r="FN74" s="48" cm="1">
        <f t="array" ref="FN74">beneficio_muerte_individual_activo(FN$2,$F74,$D74, Hombres!$A$1:$DW$117, Mujeres!$A$1:$DW$117)</f>
        <v>96055.821362938834</v>
      </c>
      <c r="FO74" s="48" cm="1">
        <f t="array" ref="FO74">beneficio_muerte_individual_activo(FO$2,$F74,$D74, Hombres!$A$1:$DW$117, Mujeres!$A$1:$DW$117)</f>
        <v>90265.29912392456</v>
      </c>
      <c r="FP74" s="48" cm="1">
        <f t="array" ref="FP74">beneficio_muerte_individual_activo(FP$2,$F74,$D74, Hombres!$A$1:$DW$117, Mujeres!$A$1:$DW$117)</f>
        <v>83303.012116078608</v>
      </c>
      <c r="FQ74" s="108" cm="1">
        <f t="array" ref="FQ74">beneficio_muerte_individual_activo(FQ$2,$F74,$D74, Hombres!$A$1:$DW$117, Mujeres!$A$1:$DW$117)</f>
        <v>75285.64771286225</v>
      </c>
      <c r="FR74" s="48" cm="1">
        <f t="array" ref="FR74">beneficio_muerte_individual_activo(FR$2,$F74,$D74, Hombres!$A$1:$DW$117, Mujeres!$A$1:$DW$117)</f>
        <v>66447.759891642068</v>
      </c>
      <c r="FS74" s="48" cm="1">
        <f t="array" ref="FS74">beneficio_muerte_individual_activo(FS$2,$F74,$D74, Hombres!$A$1:$DW$117, Mujeres!$A$1:$DW$117)</f>
        <v>57134.827016597461</v>
      </c>
      <c r="FT74" s="48" cm="1">
        <f t="array" ref="FT74">beneficio_muerte_individual_activo(FT$2,$F74,$D74, Hombres!$A$1:$DW$117, Mujeres!$A$1:$DW$117)</f>
        <v>47723.349300090216</v>
      </c>
      <c r="FU74" s="48" cm="1">
        <f t="array" ref="FU74">beneficio_muerte_individual_activo(FU$2,$F74,$D74, Hombres!$A$1:$DW$117, Mujeres!$A$1:$DW$117)</f>
        <v>38577.626555388109</v>
      </c>
      <c r="FV74" s="48" cm="1">
        <f t="array" ref="FV74">beneficio_muerte_individual_activo(FV$2,$F74,$D74, Hombres!$A$1:$DW$117, Mujeres!$A$1:$DW$117)</f>
        <v>30039.354121504493</v>
      </c>
      <c r="FW74" s="48" cm="1">
        <f t="array" ref="FW74">beneficio_muerte_individual_activo(FW$2,$F74,$D74, Hombres!$A$1:$DW$117, Mujeres!$A$1:$DW$117)</f>
        <v>22421.360168215448</v>
      </c>
      <c r="FX74" s="48" cm="1">
        <f t="array" ref="FX74">beneficio_muerte_individual_activo(FX$2,$F74,$D74, Hombres!$A$1:$DW$117, Mujeres!$A$1:$DW$117)</f>
        <v>15959.635362579702</v>
      </c>
      <c r="FY74" s="48" cm="1">
        <f t="array" ref="FY74">beneficio_muerte_individual_activo(FY$2,$F74,$D74, Hombres!$A$1:$DW$117, Mujeres!$A$1:$DW$117)</f>
        <v>10768.216192278342</v>
      </c>
      <c r="FZ74" s="48" cm="1">
        <f t="array" ref="FZ74">beneficio_muerte_individual_activo(FZ$2,$F74,$D74, Hombres!$A$1:$DW$117, Mujeres!$A$1:$DW$117)</f>
        <v>6835.6221044103058</v>
      </c>
      <c r="GA74" s="48" cm="1">
        <f t="array" ref="GA74">beneficio_muerte_individual_activo(GA$2,$F74,$D74, Hombres!$A$1:$DW$117, Mujeres!$A$1:$DW$117)</f>
        <v>4045.8820973713114</v>
      </c>
      <c r="GB74" s="48" cm="1">
        <f t="array" ref="GB74">beneficio_muerte_individual_activo(GB$2,$F74,$D74, Hombres!$A$1:$DW$117, Mujeres!$A$1:$DW$117)</f>
        <v>2209.889481467404</v>
      </c>
      <c r="GC74" s="48" cm="1">
        <f t="array" ref="GC74">beneficio_muerte_individual_activo(GC$2,$F74,$D74, Hombres!$A$1:$DW$117, Mujeres!$A$1:$DW$117)</f>
        <v>1100.5584218855927</v>
      </c>
      <c r="GD74" s="48" cm="1">
        <f t="array" ref="GD74">beneficio_muerte_individual_activo(GD$2,$F74,$D74, Hombres!$A$1:$DW$117, Mujeres!$A$1:$DW$117)</f>
        <v>492.2869607090359</v>
      </c>
      <c r="GE74" s="48" cm="1">
        <f t="array" ref="GE74">beneficio_muerte_individual_activo(GE$2,$F74,$D74, Hombres!$A$1:$DW$117, Mujeres!$A$1:$DW$117)</f>
        <v>193.9976418914539</v>
      </c>
      <c r="GF74" s="48" cm="1">
        <f t="array" ref="GF74">beneficio_muerte_individual_activo(GF$2,$F74,$D74, Hombres!$A$1:$DW$117, Mujeres!$A$1:$DW$117)</f>
        <v>65.668334111617767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35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0</v>
      </c>
      <c r="AP75" s="48" cm="1">
        <f t="array" ref="AP75">AnualidadActivo(AP$2, $E75, $C75, $B75, $D75, Hombres!$A$1:$DW$117, Mujeres!$A$1:$DW$117)</f>
        <v>32900565.035763793</v>
      </c>
      <c r="AQ75" s="48" cm="1">
        <f t="array" ref="AQ75">AnualidadActivo(AQ$2, $E75, $C75, $B75, $D75, Hombres!$A$1:$DW$117, Mujeres!$A$1:$DW$117)</f>
        <v>33887581.986836709</v>
      </c>
      <c r="AR75" s="48" cm="1">
        <f t="array" ref="AR75">AnualidadActivo(AR$2, $E75, $C75, $B75, $D75, Hombres!$A$1:$DW$117, Mujeres!$A$1:$DW$117)</f>
        <v>34904209.446441807</v>
      </c>
      <c r="AS75" s="48" cm="1">
        <f t="array" ref="AS75">AnualidadActivo(AS$2, $E75, $C75, $B75, $D75, Hombres!$A$1:$DW$117, Mujeres!$A$1:$DW$117)</f>
        <v>35951335.729835063</v>
      </c>
      <c r="AT75" s="48" cm="1">
        <f t="array" ref="AT75">AnualidadActivo(AT$2, $E75, $C75, $B75, $D75, Hombres!$A$1:$DW$117, Mujeres!$A$1:$DW$117)</f>
        <v>37029875.801730119</v>
      </c>
      <c r="AU75" s="48" cm="1">
        <f t="array" ref="AU75">AnualidadActivo(AU$2, $E75, $C75, $B75, $D75, Hombres!$A$1:$DW$117, Mujeres!$A$1:$DW$117)</f>
        <v>38016940.431083582</v>
      </c>
      <c r="AV75" s="48" cm="1">
        <f t="array" ref="AV75">AnualidadActivo(AV$2, $E75, $C75, $B75, $D75, Hombres!$A$1:$DW$117, Mujeres!$A$1:$DW$117)</f>
        <v>39017762.277468286</v>
      </c>
      <c r="AW75" s="48" cm="1">
        <f t="array" ref="AW75">AnualidadActivo(AW$2, $E75, $C75, $B75, $D75, Hombres!$A$1:$DW$117, Mujeres!$A$1:$DW$117)</f>
        <v>40032489.144341618</v>
      </c>
      <c r="AX75" s="48" cm="1">
        <f t="array" ref="AX75">AnualidadActivo(AX$2, $E75, $C75, $B75, $D75, Hombres!$A$1:$DW$117, Mujeres!$A$1:$DW$117)</f>
        <v>41061763.551984534</v>
      </c>
      <c r="AY75" s="48" cm="1">
        <f t="array" ref="AY75">AnualidadActivo(AY$2, $E75, $C75, $B75, $D75, Hombres!$A$1:$DW$117, Mujeres!$A$1:$DW$117)</f>
        <v>42105350.654240504</v>
      </c>
      <c r="AZ75" s="48" cm="1">
        <f t="array" ref="AZ75">AnualidadActivo(AZ$2, $E75, $C75, $B75, $D75, Hombres!$A$1:$DW$117, Mujeres!$A$1:$DW$117)</f>
        <v>43161001.521602996</v>
      </c>
      <c r="BA75" s="48" cm="1">
        <f t="array" ref="BA75">AnualidadActivo(BA$2, $E75, $C75, $B75, $D75, Hombres!$A$1:$DW$117, Mujeres!$A$1:$DW$117)</f>
        <v>44224847.95759397</v>
      </c>
      <c r="BB75" s="48" cm="1">
        <f t="array" ref="BB75">AnualidadActivo(BB$2, $E75, $C75, $B75, $D75, Hombres!$A$1:$DW$117, Mujeres!$A$1:$DW$117)</f>
        <v>45291001.840820104</v>
      </c>
      <c r="BC75" s="48" cm="1">
        <f t="array" ref="BC75">AnualidadActivo(BC$2, $E75, $C75, $B75, $D75, Hombres!$A$1:$DW$117, Mujeres!$A$1:$DW$117)</f>
        <v>46350175.307647452</v>
      </c>
      <c r="BD75" s="48" cm="1">
        <f t="array" ref="BD75">AnualidadActivo(BD$2, $E75, $C75, $B75, $D75, Hombres!$A$1:$DW$117, Mujeres!$A$1:$DW$117)</f>
        <v>47392474.365026243</v>
      </c>
      <c r="BE75" s="48" cm="1">
        <f t="array" ref="BE75">AnualidadActivo(BE$2, $E75, $C75, $B75, $D75, Hombres!$A$1:$DW$117, Mujeres!$A$1:$DW$117)</f>
        <v>48412726.994150817</v>
      </c>
      <c r="BF75" s="48" cm="1">
        <f t="array" ref="BF75">AnualidadActivo(BF$2, $E75, $C75, $B75, $D75, Hombres!$A$1:$DW$117, Mujeres!$A$1:$DW$117)</f>
        <v>49410548.445140079</v>
      </c>
      <c r="BG75" s="48" cm="1">
        <f t="array" ref="BG75">AnualidadActivo(BG$2, $E75, $C75, $B75, $D75, Hombres!$A$1:$DW$117, Mujeres!$A$1:$DW$117)</f>
        <v>50384618.213898979</v>
      </c>
      <c r="BH75" s="48" cm="1">
        <f t="array" ref="BH75">AnualidadActivo(BH$2, $E75, $C75, $B75, $D75, Hombres!$A$1:$DW$117, Mujeres!$A$1:$DW$117)</f>
        <v>51326305.821393624</v>
      </c>
      <c r="BI75" s="48" cm="1">
        <f t="array" ref="BI75">AnualidadActivo(BI$2, $E75, $C75, $B75, $D75, Hombres!$A$1:$DW$117, Mujeres!$A$1:$DW$117)</f>
        <v>52219241.317492448</v>
      </c>
      <c r="BJ75" s="48" cm="1">
        <f t="array" ref="BJ75">AnualidadActivo(BJ$2, $E75, $C75, $B75, $D75, Hombres!$A$1:$DW$117, Mujeres!$A$1:$DW$117)</f>
        <v>53041320.635132849</v>
      </c>
      <c r="BK75" s="48" cm="1">
        <f t="array" ref="BK75">AnualidadActivo(BK$2, $E75, $C75, $B75, $D75, Hombres!$A$1:$DW$117, Mujeres!$A$1:$DW$117)</f>
        <v>53768185.738869183</v>
      </c>
      <c r="BL75" s="48" cm="1">
        <f t="array" ref="BL75">AnualidadActivo(BL$2, $E75, $C75, $B75, $D75, Hombres!$A$1:$DW$117, Mujeres!$A$1:$DW$117)</f>
        <v>54318039.046695404</v>
      </c>
      <c r="BM75" s="48" cm="1">
        <f t="array" ref="BM75">AnualidadActivo(BM$2, $E75, $C75, $B75, $D75, Hombres!$A$1:$DW$117, Mujeres!$A$1:$DW$117)</f>
        <v>54735224.128560238</v>
      </c>
      <c r="BN75" s="48" cm="1">
        <f t="array" ref="BN75">AnualidadActivo(BN$2, $E75, $C75, $B75, $D75, Hombres!$A$1:$DW$117, Mujeres!$A$1:$DW$117)</f>
        <v>54999995.156648666</v>
      </c>
      <c r="BO75" s="48" cm="1">
        <f t="array" ref="BO75">AnualidadActivo(BO$2, $E75, $C75, $B75, $D75, Hombres!$A$1:$DW$117, Mujeres!$A$1:$DW$117)</f>
        <v>55090539.613675229</v>
      </c>
      <c r="BP75" s="48" cm="1">
        <f t="array" ref="BP75">AnualidadActivo(BP$2, $E75, $C75, $B75, $D75, Hombres!$A$1:$DW$117, Mujeres!$A$1:$DW$117)</f>
        <v>54982801.965151362</v>
      </c>
      <c r="BQ75" s="48" cm="1">
        <f t="array" ref="BQ75">AnualidadActivo(BQ$2, $E75, $C75, $B75, $D75, Hombres!$A$1:$DW$117, Mujeres!$A$1:$DW$117)</f>
        <v>54649974.789946921</v>
      </c>
      <c r="BR75" s="48" cm="1">
        <f t="array" ref="BR75">AnualidadActivo(BR$2, $E75, $C75, $B75, $D75, Hombres!$A$1:$DW$117, Mujeres!$A$1:$DW$117)</f>
        <v>54065302.417206511</v>
      </c>
      <c r="BS75" s="48" cm="1">
        <f t="array" ref="BS75">AnualidadActivo(BS$2, $E75, $C75, $B75, $D75, Hombres!$A$1:$DW$117, Mujeres!$A$1:$DW$117)</f>
        <v>53204573.016904838</v>
      </c>
      <c r="BT75" s="48" cm="1">
        <f t="array" ref="BT75">AnualidadActivo(BT$2, $E75, $C75, $B75, $D75, Hombres!$A$1:$DW$117, Mujeres!$A$1:$DW$117)</f>
        <v>52045330.49818331</v>
      </c>
      <c r="BU75" s="48" cm="1">
        <f t="array" ref="BU75">AnualidadActivo(BU$2, $E75, $C75, $B75, $D75, Hombres!$A$1:$DW$117, Mujeres!$A$1:$DW$117)</f>
        <v>50567024.885964125</v>
      </c>
      <c r="BV75" s="48" cm="1">
        <f t="array" ref="BV75">AnualidadActivo(BV$2, $E75, $C75, $B75, $D75, Hombres!$A$1:$DW$117, Mujeres!$A$1:$DW$117)</f>
        <v>48751626.115123063</v>
      </c>
      <c r="BW75" s="48" cm="1">
        <f t="array" ref="BW75">AnualidadActivo(BW$2, $E75, $C75, $B75, $D75, Hombres!$A$1:$DW$117, Mujeres!$A$1:$DW$117)</f>
        <v>46588907.30618161</v>
      </c>
      <c r="BX75" s="48" cm="1">
        <f t="array" ref="BX75">AnualidadActivo(BX$2, $E75, $C75, $B75, $D75, Hombres!$A$1:$DW$117, Mujeres!$A$1:$DW$117)</f>
        <v>44079032.560423881</v>
      </c>
      <c r="BY75" s="48" cm="1">
        <f t="array" ref="BY75">AnualidadActivo(BY$2, $E75, $C75, $B75, $D75, Hombres!$A$1:$DW$117, Mujeres!$A$1:$DW$117)</f>
        <v>41231629.673008308</v>
      </c>
      <c r="BZ75" s="48" cm="1">
        <f t="array" ref="BZ75">AnualidadActivo(BZ$2, $E75, $C75, $B75, $D75, Hombres!$A$1:$DW$117, Mujeres!$A$1:$DW$117)</f>
        <v>38067453.59524788</v>
      </c>
      <c r="CA75" s="48" cm="1">
        <f t="array" ref="CA75">AnualidadActivo(CA$2, $E75, $C75, $B75, $D75, Hombres!$A$1:$DW$117, Mujeres!$A$1:$DW$117)</f>
        <v>34622960.370115235</v>
      </c>
      <c r="CB75" s="48" cm="1">
        <f t="array" ref="CB75">AnualidadActivo(CB$2, $E75, $C75, $B75, $D75, Hombres!$A$1:$DW$117, Mujeres!$A$1:$DW$117)</f>
        <v>30954882.075684723</v>
      </c>
      <c r="CC75" s="48" cm="1">
        <f t="array" ref="CC75">AnualidadActivo(CC$2, $E75, $C75, $B75, $D75, Hombres!$A$1:$DW$117, Mujeres!$A$1:$DW$117)</f>
        <v>27139144.710804787</v>
      </c>
      <c r="CD75" s="48" cm="1">
        <f t="array" ref="CD75">AnualidadActivo(CD$2, $E75, $C75, $B75, $D75, Hombres!$A$1:$DW$117, Mujeres!$A$1:$DW$117)</f>
        <v>23266198.75942082</v>
      </c>
      <c r="CE75" s="48" cm="1">
        <f t="array" ref="CE75">AnualidadActivo(CE$2, $E75, $C75, $B75, $D75, Hombres!$A$1:$DW$117, Mujeres!$A$1:$DW$117)</f>
        <v>19437700.105276164</v>
      </c>
      <c r="CF75" s="48" cm="1">
        <f t="array" ref="CF75">AnualidadActivo(CF$2, $E75, $C75, $B75, $D75, Hombres!$A$1:$DW$117, Mujeres!$A$1:$DW$117)</f>
        <v>15763067.025346352</v>
      </c>
      <c r="CG75" s="48" cm="1">
        <f t="array" ref="CG75">AnualidadActivo(CG$2, $E75, $C75, $B75, $D75, Hombres!$A$1:$DW$117, Mujeres!$A$1:$DW$117)</f>
        <v>12352738.146009045</v>
      </c>
      <c r="CH75" s="48" cm="1">
        <f t="array" ref="CH75">AnualidadActivo(CH$2, $E75, $C75, $B75, $D75, Hombres!$A$1:$DW$117, Mujeres!$A$1:$DW$117)</f>
        <v>9305973.8722498808</v>
      </c>
      <c r="CI75" s="48" cm="1">
        <f t="array" ref="CI75">AnualidadActivo(CI$2, $E75, $C75, $B75, $D75, Hombres!$A$1:$DW$117, Mujeres!$A$1:$DW$117)</f>
        <v>6698227.668145596</v>
      </c>
      <c r="CJ75" s="48" cm="1">
        <f t="array" ref="CJ75">AnualidadActivo(CJ$2, $E75, $C75, $B75, $D75, Hombres!$A$1:$DW$117, Mujeres!$A$1:$DW$117)</f>
        <v>4572459.6348780897</v>
      </c>
      <c r="CK75" s="48" cm="1">
        <f t="array" ref="CK75">AnualidadActivo(CK$2, $E75, $C75, $B75, $D75, Hombres!$A$1:$DW$117, Mujeres!$A$1:$DW$117)</f>
        <v>2934345.111152939</v>
      </c>
      <c r="CL75" s="48" cm="1">
        <f t="array" ref="CL75">AnualidadActivo(CL$2, $E75, $C75, $B75, $D75, Hombres!$A$1:$DW$117, Mujeres!$A$1:$DW$117)</f>
        <v>1751878.2292087851</v>
      </c>
      <c r="CM75" s="48" cm="1">
        <f t="array" ref="CM75">AnualidadActivo(CM$2, $E75, $C75, $B75, $D75, Hombres!$A$1:$DW$117, Mujeres!$A$1:$DW$117)</f>
        <v>960763.25052434939</v>
      </c>
      <c r="CN75" s="48" cm="1">
        <f t="array" ref="CN75">AnualidadActivo(CN$2, $E75, $C75, $B75, $D75, Hombres!$A$1:$DW$117, Mujeres!$A$1:$DW$117)</f>
        <v>476387.46437679802</v>
      </c>
      <c r="CO75" s="48" cm="1">
        <f t="array" ref="CO75">AnualidadActivo(CO$2, $E75, $C75, $B75, $D75, Hombres!$A$1:$DW$117, Mujeres!$A$1:$DW$117)</f>
        <v>209281.6478743683</v>
      </c>
      <c r="CP75" s="48" cm="1">
        <f t="array" ref="CP75">AnualidadActivo(CP$2, $E75, $C75, $B75, $D75, Hombres!$A$1:$DW$117, Mujeres!$A$1:$DW$117)</f>
        <v>0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2237</v>
      </c>
      <c r="DG75" s="48" cm="1">
        <f t="array" ref="DG75">beneficio_muerte_individual_activo(DG$2,$F75,$D75, Hombres!$A$1:$DW$117, Mujeres!$A$1:$DW$117)</f>
        <v>2330.4568869</v>
      </c>
      <c r="DH75" s="48" cm="1">
        <f t="array" ref="DH75">beneficio_muerte_individual_activo(DH$2,$F75,$D75, Hombres!$A$1:$DW$117, Mujeres!$A$1:$DW$117)</f>
        <v>2432.2761052417682</v>
      </c>
      <c r="DI75" s="48" cm="1">
        <f t="array" ref="DI75">beneficio_muerte_individual_activo(DI$2,$F75,$D75, Hombres!$A$1:$DW$117, Mujeres!$A$1:$DW$117)</f>
        <v>2560.9098369483308</v>
      </c>
      <c r="DJ75" s="48" cm="1">
        <f t="array" ref="DJ75">beneficio_muerte_individual_activo(DJ$2,$F75,$D75, Hombres!$A$1:$DW$117, Mujeres!$A$1:$DW$117)</f>
        <v>2689.8468135151202</v>
      </c>
      <c r="DK75" s="48" cm="1">
        <f t="array" ref="DK75">beneficio_muerte_individual_activo(DK$2,$F75,$D75, Hombres!$A$1:$DW$117, Mujeres!$A$1:$DW$117)</f>
        <v>2815.5845985967494</v>
      </c>
      <c r="DL75" s="48" cm="1">
        <f t="array" ref="DL75">beneficio_muerte_individual_activo(DL$2,$F75,$D75, Hombres!$A$1:$DW$117, Mujeres!$A$1:$DW$117)</f>
        <v>2947.5914303011773</v>
      </c>
      <c r="DM75" s="48" cm="1">
        <f t="array" ref="DM75">beneficio_muerte_individual_activo(DM$2,$F75,$D75, Hombres!$A$1:$DW$117, Mujeres!$A$1:$DW$117)</f>
        <v>3100.2900958526238</v>
      </c>
      <c r="DN75" s="48" cm="1">
        <f t="array" ref="DN75">beneficio_muerte_individual_activo(DN$2,$F75,$D75, Hombres!$A$1:$DW$117, Mujeres!$A$1:$DW$117)</f>
        <v>3271.6260196652706</v>
      </c>
      <c r="DO75" s="48" cm="1">
        <f t="array" ref="DO75">beneficio_muerte_individual_activo(DO$2,$F75,$D75, Hombres!$A$1:$DW$117, Mujeres!$A$1:$DW$117)</f>
        <v>3451.5837219143436</v>
      </c>
      <c r="DP75" s="48" cm="1">
        <f t="array" ref="DP75">beneficio_muerte_individual_activo(DP$2,$F75,$D75, Hombres!$A$1:$DW$117, Mujeres!$A$1:$DW$117)</f>
        <v>3664.9812253033638</v>
      </c>
      <c r="DQ75" s="48" cm="1">
        <f t="array" ref="DQ75">beneficio_muerte_individual_activo(DQ$2,$F75,$D75, Hombres!$A$1:$DW$117, Mujeres!$A$1:$DW$117)</f>
        <v>3952.9368920582397</v>
      </c>
      <c r="DR75" s="48" cm="1">
        <f t="array" ref="DR75">beneficio_muerte_individual_activo(DR$2,$F75,$D75, Hombres!$A$1:$DW$117, Mujeres!$A$1:$DW$117)</f>
        <v>4290.8561712217916</v>
      </c>
      <c r="DS75" s="48" cm="1">
        <f t="array" ref="DS75">beneficio_muerte_individual_activo(DS$2,$F75,$D75, Hombres!$A$1:$DW$117, Mujeres!$A$1:$DW$117)</f>
        <v>4650.2381814398259</v>
      </c>
      <c r="DT75" s="48" cm="1">
        <f t="array" ref="DT75">beneficio_muerte_individual_activo(DT$2,$F75,$D75, Hombres!$A$1:$DW$117, Mujeres!$A$1:$DW$117)</f>
        <v>4979.886280748944</v>
      </c>
      <c r="DU75" s="48" cm="1">
        <f t="array" ref="DU75">beneficio_muerte_individual_activo(DU$2,$F75,$D75, Hombres!$A$1:$DW$117, Mujeres!$A$1:$DW$117)</f>
        <v>5301.1281103907049</v>
      </c>
      <c r="DV75" s="48" cm="1">
        <f t="array" ref="DV75">beneficio_muerte_individual_activo(DV$2,$F75,$D75, Hombres!$A$1:$DW$117, Mujeres!$A$1:$DW$117)</f>
        <v>5652.5039691209768</v>
      </c>
      <c r="DW75" s="48" cm="1">
        <f t="array" ref="DW75">beneficio_muerte_individual_activo(DW$2,$F75,$D75, Hombres!$A$1:$DW$117, Mujeres!$A$1:$DW$117)</f>
        <v>6044.1805835593314</v>
      </c>
      <c r="DX75" s="48" cm="1">
        <f t="array" ref="DX75">beneficio_muerte_individual_activo(DX$2,$F75,$D75, Hombres!$A$1:$DW$117, Mujeres!$A$1:$DW$117)</f>
        <v>6458.1165951080829</v>
      </c>
      <c r="DY75" s="48" cm="1">
        <f t="array" ref="DY75">beneficio_muerte_individual_activo(DY$2,$F75,$D75, Hombres!$A$1:$DW$117, Mujeres!$A$1:$DW$117)</f>
        <v>6867.9794842354167</v>
      </c>
      <c r="DZ75" s="48" cm="1">
        <f t="array" ref="DZ75">beneficio_muerte_individual_activo(DZ$2,$F75,$D75, Hombres!$A$1:$DW$117, Mujeres!$A$1:$DW$117)</f>
        <v>7304.6774200810487</v>
      </c>
      <c r="EA75" s="48" cm="1">
        <f t="array" ref="EA75">beneficio_muerte_individual_activo(EA$2,$F75,$D75, Hombres!$A$1:$DW$117, Mujeres!$A$1:$DW$117)</f>
        <v>7858.8273611846444</v>
      </c>
      <c r="EB75" s="48" cm="1">
        <f t="array" ref="EB75">beneficio_muerte_individual_activo(EB$2,$F75,$D75, Hombres!$A$1:$DW$117, Mujeres!$A$1:$DW$117)</f>
        <v>8510.9023796980437</v>
      </c>
      <c r="EC75" s="48" cm="1">
        <f t="array" ref="EC75">beneficio_muerte_individual_activo(EC$2,$F75,$D75, Hombres!$A$1:$DW$117, Mujeres!$A$1:$DW$117)</f>
        <v>9193.4146012438068</v>
      </c>
      <c r="ED75" s="48" cm="1">
        <f t="array" ref="ED75">beneficio_muerte_individual_activo(ED$2,$F75,$D75, Hombres!$A$1:$DW$117, Mujeres!$A$1:$DW$117)</f>
        <v>9799.7903147180441</v>
      </c>
      <c r="EE75" s="48" cm="1">
        <f t="array" ref="EE75">beneficio_muerte_individual_activo(EE$2,$F75,$D75, Hombres!$A$1:$DW$117, Mujeres!$A$1:$DW$117)</f>
        <v>10376.187436261342</v>
      </c>
      <c r="EF75" s="48" cm="1">
        <f t="array" ref="EF75">beneficio_muerte_individual_activo(EF$2,$F75,$D75, Hombres!$A$1:$DW$117, Mujeres!$A$1:$DW$117)</f>
        <v>11048.671636390247</v>
      </c>
      <c r="EG75" s="48" cm="1">
        <f t="array" ref="EG75">beneficio_muerte_individual_activo(EG$2,$F75,$D75, Hombres!$A$1:$DW$117, Mujeres!$A$1:$DW$117)</f>
        <v>11922.960791118747</v>
      </c>
      <c r="EH75" s="48" cm="1">
        <f t="array" ref="EH75">beneficio_muerte_individual_activo(EH$2,$F75,$D75, Hombres!$A$1:$DW$117, Mujeres!$A$1:$DW$117)</f>
        <v>13003.028710052487</v>
      </c>
      <c r="EI75" s="48" cm="1">
        <f t="array" ref="EI75">beneficio_muerte_individual_activo(EI$2,$F75,$D75, Hombres!$A$1:$DW$117, Mujeres!$A$1:$DW$117)</f>
        <v>14245.516826531148</v>
      </c>
      <c r="EJ75" s="48" cm="1">
        <f t="array" ref="EJ75">beneficio_muerte_individual_activo(EJ$2,$F75,$D75, Hombres!$A$1:$DW$117, Mujeres!$A$1:$DW$117)</f>
        <v>9383.6825651871168</v>
      </c>
      <c r="EK75" s="48" cm="1">
        <f t="array" ref="EK75">beneficio_muerte_individual_activo(EK$2,$F75,$D75, Hombres!$A$1:$DW$117, Mujeres!$A$1:$DW$117)</f>
        <v>10276.813208858106</v>
      </c>
      <c r="EL75" s="48" cm="1">
        <f t="array" ref="EL75">beneficio_muerte_individual_activo(EL$2,$F75,$D75, Hombres!$A$1:$DW$117, Mujeres!$A$1:$DW$117)</f>
        <v>11128.87846016545</v>
      </c>
      <c r="EM75" s="48" cm="1">
        <f t="array" ref="EM75">beneficio_muerte_individual_activo(EM$2,$F75,$D75, Hombres!$A$1:$DW$117, Mujeres!$A$1:$DW$117)</f>
        <v>11906.961855036558</v>
      </c>
      <c r="EN75" s="48" cm="1">
        <f t="array" ref="EN75">beneficio_muerte_individual_activo(EN$2,$F75,$D75, Hombres!$A$1:$DW$117, Mujeres!$A$1:$DW$117)</f>
        <v>12675.474092033923</v>
      </c>
      <c r="EO75" s="48" cm="1">
        <f t="array" ref="EO75">beneficio_muerte_individual_activo(EO$2,$F75,$D75, Hombres!$A$1:$DW$117, Mujeres!$A$1:$DW$117)</f>
        <v>13564.189416492301</v>
      </c>
      <c r="EP75" s="48" cm="1">
        <f t="array" ref="EP75">beneficio_muerte_individual_activo(EP$2,$F75,$D75, Hombres!$A$1:$DW$117, Mujeres!$A$1:$DW$117)</f>
        <v>14658.835876949366</v>
      </c>
      <c r="EQ75" s="48" cm="1">
        <f t="array" ref="EQ75">beneficio_muerte_individual_activo(EQ$2,$F75,$D75, Hombres!$A$1:$DW$117, Mujeres!$A$1:$DW$117)</f>
        <v>16056.15056447467</v>
      </c>
      <c r="ER75" s="48" cm="1">
        <f t="array" ref="ER75">beneficio_muerte_individual_activo(ER$2,$F75,$D75, Hombres!$A$1:$DW$117, Mujeres!$A$1:$DW$117)</f>
        <v>17919.37033128284</v>
      </c>
      <c r="ES75" s="48" cm="1">
        <f t="array" ref="ES75">beneficio_muerte_individual_activo(ES$2,$F75,$D75, Hombres!$A$1:$DW$117, Mujeres!$A$1:$DW$117)</f>
        <v>20222.886592373663</v>
      </c>
      <c r="ET75" s="48" cm="1">
        <f t="array" ref="ET75">beneficio_muerte_individual_activo(ET$2,$F75,$D75, Hombres!$A$1:$DW$117, Mujeres!$A$1:$DW$117)</f>
        <v>22640.099695208057</v>
      </c>
      <c r="EU75" s="48" cm="1">
        <f t="array" ref="EU75">beneficio_muerte_individual_activo(EU$2,$F75,$D75, Hombres!$A$1:$DW$117, Mujeres!$A$1:$DW$117)</f>
        <v>24884.204067129562</v>
      </c>
      <c r="EV75" s="48" cm="1">
        <f t="array" ref="EV75">beneficio_muerte_individual_activo(EV$2,$F75,$D75, Hombres!$A$1:$DW$117, Mujeres!$A$1:$DW$117)</f>
        <v>27012.795115159646</v>
      </c>
      <c r="EW75" s="48" cm="1">
        <f t="array" ref="EW75">beneficio_muerte_individual_activo(EW$2,$F75,$D75, Hombres!$A$1:$DW$117, Mujeres!$A$1:$DW$117)</f>
        <v>29404.853075607374</v>
      </c>
      <c r="EX75" s="48" cm="1">
        <f t="array" ref="EX75">beneficio_muerte_individual_activo(EX$2,$F75,$D75, Hombres!$A$1:$DW$117, Mujeres!$A$1:$DW$117)</f>
        <v>32406.085470238322</v>
      </c>
      <c r="EY75" s="48" cm="1">
        <f t="array" ref="EY75">beneficio_muerte_individual_activo(EY$2,$F75,$D75, Hombres!$A$1:$DW$117, Mujeres!$A$1:$DW$117)</f>
        <v>36211.522587337808</v>
      </c>
      <c r="EZ75" s="48" cm="1">
        <f t="array" ref="EZ75">beneficio_muerte_individual_activo(EZ$2,$F75,$D75, Hombres!$A$1:$DW$117, Mujeres!$A$1:$DW$117)</f>
        <v>40817.652629130993</v>
      </c>
      <c r="FA75" s="48" cm="1">
        <f t="array" ref="FA75">beneficio_muerte_individual_activo(FA$2,$F75,$D75, Hombres!$A$1:$DW$117, Mujeres!$A$1:$DW$117)</f>
        <v>48743.942725205678</v>
      </c>
      <c r="FB75" s="48" cm="1">
        <f t="array" ref="FB75">beneficio_muerte_individual_activo(FB$2,$F75,$D75, Hombres!$A$1:$DW$117, Mujeres!$A$1:$DW$117)</f>
        <v>53963.712550486176</v>
      </c>
      <c r="FC75" s="48" cm="1">
        <f t="array" ref="FC75">beneficio_muerte_individual_activo(FC$2,$F75,$D75, Hombres!$A$1:$DW$117, Mujeres!$A$1:$DW$117)</f>
        <v>59519.384896410913</v>
      </c>
      <c r="FD75" s="48" cm="1">
        <f t="array" ref="FD75">beneficio_muerte_individual_activo(FD$2,$F75,$D75, Hombres!$A$1:$DW$117, Mujeres!$A$1:$DW$117)</f>
        <v>65428.977076620613</v>
      </c>
      <c r="FE75" s="48" cm="1">
        <f t="array" ref="FE75">beneficio_muerte_individual_activo(FE$2,$F75,$D75, Hombres!$A$1:$DW$117, Mujeres!$A$1:$DW$117)</f>
        <v>71710.803602095926</v>
      </c>
      <c r="FF75" s="48" cm="1">
        <f t="array" ref="FF75">beneficio_muerte_individual_activo(FF$2,$F75,$D75, Hombres!$A$1:$DW$117, Mujeres!$A$1:$DW$117)</f>
        <v>78396.119353991031</v>
      </c>
      <c r="FG75" s="48" cm="1">
        <f t="array" ref="FG75">beneficio_muerte_individual_activo(FG$2,$F75,$D75, Hombres!$A$1:$DW$117, Mujeres!$A$1:$DW$117)</f>
        <v>85399.19811510705</v>
      </c>
      <c r="FH75" s="48" cm="1">
        <f t="array" ref="FH75">beneficio_muerte_individual_activo(FH$2,$F75,$D75, Hombres!$A$1:$DW$117, Mujeres!$A$1:$DW$117)</f>
        <v>92548.738115904853</v>
      </c>
      <c r="FI75" s="48" cm="1">
        <f t="array" ref="FI75">beneficio_muerte_individual_activo(FI$2,$F75,$D75, Hombres!$A$1:$DW$117, Mujeres!$A$1:$DW$117)</f>
        <v>99722.350167042241</v>
      </c>
      <c r="FJ75" s="48" cm="1">
        <f t="array" ref="FJ75">beneficio_muerte_individual_activo(FJ$2,$F75,$D75, Hombres!$A$1:$DW$117, Mujeres!$A$1:$DW$117)</f>
        <v>106806.97683927447</v>
      </c>
      <c r="FK75" s="48" cm="1">
        <f t="array" ref="FK75">beneficio_muerte_individual_activo(FK$2,$F75,$D75, Hombres!$A$1:$DW$117, Mujeres!$A$1:$DW$117)</f>
        <v>113682.85343866906</v>
      </c>
      <c r="FL75" s="48" cm="1">
        <f t="array" ref="FL75">beneficio_muerte_individual_activo(FL$2,$F75,$D75, Hombres!$A$1:$DW$117, Mujeres!$A$1:$DW$117)</f>
        <v>120071.36386426834</v>
      </c>
      <c r="FM75" s="48" cm="1">
        <f t="array" ref="FM75">beneficio_muerte_individual_activo(FM$2,$F75,$D75, Hombres!$A$1:$DW$117, Mujeres!$A$1:$DW$117)</f>
        <v>125650.95712080544</v>
      </c>
      <c r="FN75" s="48" cm="1">
        <f t="array" ref="FN75">beneficio_muerte_individual_activo(FN$2,$F75,$D75, Hombres!$A$1:$DW$117, Mujeres!$A$1:$DW$117)</f>
        <v>130177.95010094265</v>
      </c>
      <c r="FO75" s="48" cm="1">
        <f t="array" ref="FO75">beneficio_muerte_individual_activo(FO$2,$F75,$D75, Hombres!$A$1:$DW$117, Mujeres!$A$1:$DW$117)</f>
        <v>133398.63976540085</v>
      </c>
      <c r="FP75" s="48" cm="1">
        <f t="array" ref="FP75">beneficio_muerte_individual_activo(FP$2,$F75,$D75, Hombres!$A$1:$DW$117, Mujeres!$A$1:$DW$117)</f>
        <v>134968.82526724241</v>
      </c>
      <c r="FQ75" s="108" cm="1">
        <f t="array" ref="FQ75">beneficio_muerte_individual_activo(FQ$2,$F75,$D75, Hombres!$A$1:$DW$117, Mujeres!$A$1:$DW$117)</f>
        <v>134473.268540452</v>
      </c>
      <c r="FR75" s="48" cm="1">
        <f t="array" ref="FR75">beneficio_muerte_individual_activo(FR$2,$F75,$D75, Hombres!$A$1:$DW$117, Mujeres!$A$1:$DW$117)</f>
        <v>131599.9861439876</v>
      </c>
      <c r="FS75" s="48" cm="1">
        <f t="array" ref="FS75">beneficio_muerte_individual_activo(FS$2,$F75,$D75, Hombres!$A$1:$DW$117, Mujeres!$A$1:$DW$117)</f>
        <v>126224.86116155861</v>
      </c>
      <c r="FT75" s="48" cm="1">
        <f t="array" ref="FT75">beneficio_muerte_individual_activo(FT$2,$F75,$D75, Hombres!$A$1:$DW$117, Mujeres!$A$1:$DW$117)</f>
        <v>118348.46409933972</v>
      </c>
      <c r="FU75" s="48" cm="1">
        <f t="array" ref="FU75">beneficio_muerte_individual_activo(FU$2,$F75,$D75, Hombres!$A$1:$DW$117, Mujeres!$A$1:$DW$117)</f>
        <v>108080.15198819283</v>
      </c>
      <c r="FV75" s="48" cm="1">
        <f t="array" ref="FV75">beneficio_muerte_individual_activo(FV$2,$F75,$D75, Hombres!$A$1:$DW$117, Mujeres!$A$1:$DW$117)</f>
        <v>95701.605421551751</v>
      </c>
      <c r="FW75" s="48" cm="1">
        <f t="array" ref="FW75">beneficio_muerte_individual_activo(FW$2,$F75,$D75, Hombres!$A$1:$DW$117, Mujeres!$A$1:$DW$117)</f>
        <v>81767.159086558881</v>
      </c>
      <c r="FX75" s="48" cm="1">
        <f t="array" ref="FX75">beneficio_muerte_individual_activo(FX$2,$F75,$D75, Hombres!$A$1:$DW$117, Mujeres!$A$1:$DW$117)</f>
        <v>67063.813151653827</v>
      </c>
      <c r="FY75" s="48" cm="1">
        <f t="array" ref="FY75">beneficio_muerte_individual_activo(FY$2,$F75,$D75, Hombres!$A$1:$DW$117, Mujeres!$A$1:$DW$117)</f>
        <v>52475.745604155811</v>
      </c>
      <c r="FZ75" s="48" cm="1">
        <f t="array" ref="FZ75">beneficio_muerte_individual_activo(FZ$2,$F75,$D75, Hombres!$A$1:$DW$117, Mujeres!$A$1:$DW$117)</f>
        <v>38872.916289766348</v>
      </c>
      <c r="GA75" s="48" cm="1">
        <f t="array" ref="GA75">beneficio_muerte_individual_activo(GA$2,$F75,$D75, Hombres!$A$1:$DW$117, Mujeres!$A$1:$DW$117)</f>
        <v>27009.38706828433</v>
      </c>
      <c r="GB75" s="48" cm="1">
        <f t="array" ref="GB75">beneficio_muerte_individual_activo(GB$2,$F75,$D75, Hombres!$A$1:$DW$117, Mujeres!$A$1:$DW$117)</f>
        <v>17413.139064760424</v>
      </c>
      <c r="GC75" s="48" cm="1">
        <f t="array" ref="GC75">beneficio_muerte_individual_activo(GC$2,$F75,$D75, Hombres!$A$1:$DW$117, Mujeres!$A$1:$DW$117)</f>
        <v>10283.763696976641</v>
      </c>
      <c r="GD75" s="48" cm="1">
        <f t="array" ref="GD75">beneficio_muerte_individual_activo(GD$2,$F75,$D75, Hombres!$A$1:$DW$117, Mujeres!$A$1:$DW$117)</f>
        <v>5474.563191764938</v>
      </c>
      <c r="GE75" s="48" cm="1">
        <f t="array" ref="GE75">beneficio_muerte_individual_activo(GE$2,$F75,$D75, Hombres!$A$1:$DW$117, Mujeres!$A$1:$DW$117)</f>
        <v>2573.4208353117688</v>
      </c>
      <c r="GF75" s="48" cm="1">
        <f t="array" ref="GF75">beneficio_muerte_individual_activo(GF$2,$F75,$D75, Hombres!$A$1:$DW$117, Mujeres!$A$1:$DW$117)</f>
        <v>1039.7123638983032</v>
      </c>
      <c r="GG75" s="48" cm="1">
        <f t="array" ref="GG75">beneficio_muerte_individual_activo(GG$2,$F75,$D75, Hombres!$A$1:$DW$117, Mujeres!$A$1:$DW$117)</f>
        <v>347.95184295994954</v>
      </c>
      <c r="GH75" s="48" cm="1">
        <f t="array" ref="GH75">beneficio_muerte_individual_activo(GH$2,$F75,$D75, Hombres!$A$1:$DW$117, Mujeres!$A$1:$DW$117)</f>
        <v>91.322275392837028</v>
      </c>
      <c r="GI75" s="48" cm="1">
        <f t="array" ref="GI75">beneficio_muerte_individual_activo(GI$2,$F75,$D75, Hombres!$A$1:$DW$117, Mujeres!$A$1:$DW$117)</f>
        <v>17.164209552207005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35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0</v>
      </c>
      <c r="AJ76" s="48" cm="1">
        <f t="array" ref="AJ76">AnualidadActivo(AJ$2, $E76, $C76, $B76, $D76, Hombres!$A$1:$DW$117, Mujeres!$A$1:$DW$117)</f>
        <v>22893509.827918619</v>
      </c>
      <c r="AK76" s="48" cm="1">
        <f t="array" ref="AK76">AnualidadActivo(AK$2, $E76, $C76, $B76, $D76, Hombres!$A$1:$DW$117, Mujeres!$A$1:$DW$117)</f>
        <v>23580315.122756176</v>
      </c>
      <c r="AL76" s="48" cm="1">
        <f t="array" ref="AL76">AnualidadActivo(AL$2, $E76, $C76, $B76, $D76, Hombres!$A$1:$DW$117, Mujeres!$A$1:$DW$117)</f>
        <v>24287724.576438863</v>
      </c>
      <c r="AM76" s="48" cm="1">
        <f t="array" ref="AM76">AnualidadActivo(AM$2, $E76, $C76, $B76, $D76, Hombres!$A$1:$DW$117, Mujeres!$A$1:$DW$117)</f>
        <v>25016356.313732032</v>
      </c>
      <c r="AN76" s="48" cm="1">
        <f t="array" ref="AN76">AnualidadActivo(AN$2, $E76, $C76, $B76, $D76, Hombres!$A$1:$DW$117, Mujeres!$A$1:$DW$117)</f>
        <v>25766847.003143992</v>
      </c>
      <c r="AO76" s="48" cm="1">
        <f t="array" ref="AO76">AnualidadActivo(AO$2, $E76, $C76, $B76, $D76, Hombres!$A$1:$DW$117, Mujeres!$A$1:$DW$117)</f>
        <v>26443544.596801154</v>
      </c>
      <c r="AP76" s="48" cm="1">
        <f t="array" ref="AP76">AnualidadActivo(AP$2, $E76, $C76, $B76, $D76, Hombres!$A$1:$DW$117, Mujeres!$A$1:$DW$117)</f>
        <v>27128562.662758991</v>
      </c>
      <c r="AQ76" s="48" cm="1">
        <f t="array" ref="AQ76">AnualidadActivo(AQ$2, $E76, $C76, $B76, $D76, Hombres!$A$1:$DW$117, Mujeres!$A$1:$DW$117)</f>
        <v>27821929.035331935</v>
      </c>
      <c r="AR76" s="48" cm="1">
        <f t="array" ref="AR76">AnualidadActivo(AR$2, $E76, $C76, $B76, $D76, Hombres!$A$1:$DW$117, Mujeres!$A$1:$DW$117)</f>
        <v>28523806.610961124</v>
      </c>
      <c r="AS76" s="48" cm="1">
        <f t="array" ref="AS76">AnualidadActivo(AS$2, $E76, $C76, $B76, $D76, Hombres!$A$1:$DW$117, Mujeres!$A$1:$DW$117)</f>
        <v>29233771.944507156</v>
      </c>
      <c r="AT76" s="48" cm="1">
        <f t="array" ref="AT76">AnualidadActivo(AT$2, $E76, $C76, $B76, $D76, Hombres!$A$1:$DW$117, Mujeres!$A$1:$DW$117)</f>
        <v>29950216.330202948</v>
      </c>
      <c r="AU76" s="48" cm="1">
        <f t="array" ref="AU76">AnualidadActivo(AU$2, $E76, $C76, $B76, $D76, Hombres!$A$1:$DW$117, Mujeres!$A$1:$DW$117)</f>
        <v>30670441.881187066</v>
      </c>
      <c r="AV76" s="48" cm="1">
        <f t="array" ref="AV76">AnualidadActivo(AV$2, $E76, $C76, $B76, $D76, Hombres!$A$1:$DW$117, Mujeres!$A$1:$DW$117)</f>
        <v>31390084.633774836</v>
      </c>
      <c r="AW76" s="48" cm="1">
        <f t="array" ref="AW76">AnualidadActivo(AW$2, $E76, $C76, $B76, $D76, Hombres!$A$1:$DW$117, Mujeres!$A$1:$DW$117)</f>
        <v>32101992.228636209</v>
      </c>
      <c r="AX76" s="48" cm="1">
        <f t="array" ref="AX76">AnualidadActivo(AX$2, $E76, $C76, $B76, $D76, Hombres!$A$1:$DW$117, Mujeres!$A$1:$DW$117)</f>
        <v>32798660.097588386</v>
      </c>
      <c r="AY76" s="48" cm="1">
        <f t="array" ref="AY76">AnualidadActivo(AY$2, $E76, $C76, $B76, $D76, Hombres!$A$1:$DW$117, Mujeres!$A$1:$DW$117)</f>
        <v>33476495.312025528</v>
      </c>
      <c r="AZ76" s="48" cm="1">
        <f t="array" ref="AZ76">AnualidadActivo(AZ$2, $E76, $C76, $B76, $D76, Hombres!$A$1:$DW$117, Mujeres!$A$1:$DW$117)</f>
        <v>34135578.844427429</v>
      </c>
      <c r="BA76" s="48" cm="1">
        <f t="array" ref="BA76">AnualidadActivo(BA$2, $E76, $C76, $B76, $D76, Hombres!$A$1:$DW$117, Mujeres!$A$1:$DW$117)</f>
        <v>34774996.164260849</v>
      </c>
      <c r="BB76" s="48" cm="1">
        <f t="array" ref="BB76">AnualidadActivo(BB$2, $E76, $C76, $B76, $D76, Hombres!$A$1:$DW$117, Mujeres!$A$1:$DW$117)</f>
        <v>35388011.604944244</v>
      </c>
      <c r="BC76" s="48" cm="1">
        <f t="array" ref="BC76">AnualidadActivo(BC$2, $E76, $C76, $B76, $D76, Hombres!$A$1:$DW$117, Mujeres!$A$1:$DW$117)</f>
        <v>35962531.514461048</v>
      </c>
      <c r="BD76" s="48" cm="1">
        <f t="array" ref="BD76">AnualidadActivo(BD$2, $E76, $C76, $B76, $D76, Hombres!$A$1:$DW$117, Mujeres!$A$1:$DW$117)</f>
        <v>36483267.532289185</v>
      </c>
      <c r="BE76" s="48" cm="1">
        <f t="array" ref="BE76">AnualidadActivo(BE$2, $E76, $C76, $B76, $D76, Hombres!$A$1:$DW$117, Mujeres!$A$1:$DW$117)</f>
        <v>36933765.327673547</v>
      </c>
      <c r="BF76" s="48" cm="1">
        <f t="array" ref="BF76">AnualidadActivo(BF$2, $E76, $C76, $B76, $D76, Hombres!$A$1:$DW$117, Mujeres!$A$1:$DW$117)</f>
        <v>37257212.26045794</v>
      </c>
      <c r="BG76" s="48" cm="1">
        <f t="array" ref="BG76">AnualidadActivo(BG$2, $E76, $C76, $B76, $D76, Hombres!$A$1:$DW$117, Mujeres!$A$1:$DW$117)</f>
        <v>37483943.372873329</v>
      </c>
      <c r="BH76" s="48" cm="1">
        <f t="array" ref="BH76">AnualidadActivo(BH$2, $E76, $C76, $B76, $D76, Hombres!$A$1:$DW$117, Mujeres!$A$1:$DW$117)</f>
        <v>37599738.395901382</v>
      </c>
      <c r="BI76" s="48" cm="1">
        <f t="array" ref="BI76">AnualidadActivo(BI$2, $E76, $C76, $B76, $D76, Hombres!$A$1:$DW$117, Mujeres!$A$1:$DW$117)</f>
        <v>37590382.302597374</v>
      </c>
      <c r="BJ76" s="48" cm="1">
        <f t="array" ref="BJ76">AnualidadActivo(BJ$2, $E76, $C76, $B76, $D76, Hombres!$A$1:$DW$117, Mujeres!$A$1:$DW$117)</f>
        <v>37440768.370910227</v>
      </c>
      <c r="BK76" s="48" cm="1">
        <f t="array" ref="BK76">AnualidadActivo(BK$2, $E76, $C76, $B76, $D76, Hombres!$A$1:$DW$117, Mujeres!$A$1:$DW$117)</f>
        <v>37133363.75025849</v>
      </c>
      <c r="BL76" s="48" cm="1">
        <f t="array" ref="BL76">AnualidadActivo(BL$2, $E76, $C76, $B76, $D76, Hombres!$A$1:$DW$117, Mujeres!$A$1:$DW$117)</f>
        <v>36649466.261885211</v>
      </c>
      <c r="BM76" s="48" cm="1">
        <f t="array" ref="BM76">AnualidadActivo(BM$2, $E76, $C76, $B76, $D76, Hombres!$A$1:$DW$117, Mujeres!$A$1:$DW$117)</f>
        <v>35972775.317905828</v>
      </c>
      <c r="BN76" s="48" cm="1">
        <f t="array" ref="BN76">AnualidadActivo(BN$2, $E76, $C76, $B76, $D76, Hombres!$A$1:$DW$117, Mujeres!$A$1:$DW$117)</f>
        <v>35090387.133198738</v>
      </c>
      <c r="BO76" s="48" cm="1">
        <f t="array" ref="BO76">AnualidadActivo(BO$2, $E76, $C76, $B76, $D76, Hombres!$A$1:$DW$117, Mujeres!$A$1:$DW$117)</f>
        <v>33991622.965309948</v>
      </c>
      <c r="BP76" s="48" cm="1">
        <f t="array" ref="BP76">AnualidadActivo(BP$2, $E76, $C76, $B76, $D76, Hombres!$A$1:$DW$117, Mujeres!$A$1:$DW$117)</f>
        <v>32666772.130972125</v>
      </c>
      <c r="BQ76" s="48" cm="1">
        <f t="array" ref="BQ76">AnualidadActivo(BQ$2, $E76, $C76, $B76, $D76, Hombres!$A$1:$DW$117, Mujeres!$A$1:$DW$117)</f>
        <v>31109895.919281498</v>
      </c>
      <c r="BR76" s="48" cm="1">
        <f t="array" ref="BR76">AnualidadActivo(BR$2, $E76, $C76, $B76, $D76, Hombres!$A$1:$DW$117, Mujeres!$A$1:$DW$117)</f>
        <v>29323132.676955052</v>
      </c>
      <c r="BS76" s="48" cm="1">
        <f t="array" ref="BS76">AnualidadActivo(BS$2, $E76, $C76, $B76, $D76, Hombres!$A$1:$DW$117, Mujeres!$A$1:$DW$117)</f>
        <v>27317686.539415266</v>
      </c>
      <c r="BT76" s="48" cm="1">
        <f t="array" ref="BT76">AnualidadActivo(BT$2, $E76, $C76, $B76, $D76, Hombres!$A$1:$DW$117, Mujeres!$A$1:$DW$117)</f>
        <v>25112860.214560866</v>
      </c>
      <c r="BU76" s="48" cm="1">
        <f t="array" ref="BU76">AnualidadActivo(BU$2, $E76, $C76, $B76, $D76, Hombres!$A$1:$DW$117, Mujeres!$A$1:$DW$117)</f>
        <v>22736862.218765523</v>
      </c>
      <c r="BV76" s="48" cm="1">
        <f t="array" ref="BV76">AnualidadActivo(BV$2, $E76, $C76, $B76, $D76, Hombres!$A$1:$DW$117, Mujeres!$A$1:$DW$117)</f>
        <v>20229225.007615257</v>
      </c>
      <c r="BW76" s="48" cm="1">
        <f t="array" ref="BW76">AnualidadActivo(BW$2, $E76, $C76, $B76, $D76, Hombres!$A$1:$DW$117, Mujeres!$A$1:$DW$117)</f>
        <v>17642669.123588856</v>
      </c>
      <c r="BX76" s="48" cm="1">
        <f t="array" ref="BX76">AnualidadActivo(BX$2, $E76, $C76, $B76, $D76, Hombres!$A$1:$DW$117, Mujeres!$A$1:$DW$117)</f>
        <v>15040687.932457685</v>
      </c>
      <c r="BY76" s="48" cm="1">
        <f t="array" ref="BY76">AnualidadActivo(BY$2, $E76, $C76, $B76, $D76, Hombres!$A$1:$DW$117, Mujeres!$A$1:$DW$117)</f>
        <v>12492698.309058748</v>
      </c>
      <c r="BZ76" s="48" cm="1">
        <f t="array" ref="BZ76">AnualidadActivo(BZ$2, $E76, $C76, $B76, $D76, Hombres!$A$1:$DW$117, Mujeres!$A$1:$DW$117)</f>
        <v>10070008.20245013</v>
      </c>
      <c r="CA76" s="48" cm="1">
        <f t="array" ref="CA76">AnualidadActivo(CA$2, $E76, $C76, $B76, $D76, Hombres!$A$1:$DW$117, Mujeres!$A$1:$DW$117)</f>
        <v>7841649.0061867544</v>
      </c>
      <c r="CB76" s="48" cm="1">
        <f t="array" ref="CB76">AnualidadActivo(CB$2, $E76, $C76, $B76, $D76, Hombres!$A$1:$DW$117, Mujeres!$A$1:$DW$117)</f>
        <v>5868497.5488555217</v>
      </c>
      <c r="CC76" s="48" cm="1">
        <f t="array" ref="CC76">AnualidadActivo(CC$2, $E76, $C76, $B76, $D76, Hombres!$A$1:$DW$117, Mujeres!$A$1:$DW$117)</f>
        <v>4195326.2162544932</v>
      </c>
      <c r="CD76" s="48" cm="1">
        <f t="array" ref="CD76">AnualidadActivo(CD$2, $E76, $C76, $B76, $D76, Hombres!$A$1:$DW$117, Mujeres!$A$1:$DW$117)</f>
        <v>2844423.7111352081</v>
      </c>
      <c r="CE76" s="48" cm="1">
        <f t="array" ref="CE76">AnualidadActivo(CE$2, $E76, $C76, $B76, $D76, Hombres!$A$1:$DW$117, Mujeres!$A$1:$DW$117)</f>
        <v>1813201.0539609946</v>
      </c>
      <c r="CF76" s="48" cm="1">
        <f t="array" ref="CF76">AnualidadActivo(CF$2, $E76, $C76, $B76, $D76, Hombres!$A$1:$DW$117, Mujeres!$A$1:$DW$117)</f>
        <v>1075471.2827869521</v>
      </c>
      <c r="CG76" s="48" cm="1">
        <f t="array" ref="CG76">AnualidadActivo(CG$2, $E76, $C76, $B76, $D76, Hombres!$A$1:$DW$117, Mujeres!$A$1:$DW$117)</f>
        <v>586146.01307568338</v>
      </c>
      <c r="CH76" s="48" cm="1">
        <f t="array" ref="CH76">AnualidadActivo(CH$2, $E76, $C76, $B76, $D76, Hombres!$A$1:$DW$117, Mujeres!$A$1:$DW$117)</f>
        <v>289025.36059089721</v>
      </c>
      <c r="CI76" s="48" cm="1">
        <f t="array" ref="CI76">AnualidadActivo(CI$2, $E76, $C76, $B76, $D76, Hombres!$A$1:$DW$117, Mujeres!$A$1:$DW$117)</f>
        <v>126414.21684797667</v>
      </c>
      <c r="CJ76" s="48" cm="1">
        <f t="array" ref="CJ76">AnualidadActivo(CJ$2, $E76, $C76, $B76, $D76, Hombres!$A$1:$DW$117, Mujeres!$A$1:$DW$117)</f>
        <v>0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3423.5</v>
      </c>
      <c r="DG76" s="48" cm="1">
        <f t="array" ref="DG76">beneficio_muerte_individual_activo(DG$2,$F76,$D76, Hombres!$A$1:$DW$117, Mujeres!$A$1:$DW$117)</f>
        <v>3581.5460352</v>
      </c>
      <c r="DH76" s="48" cm="1">
        <f t="array" ref="DH76">beneficio_muerte_individual_activo(DH$2,$F76,$D76, Hombres!$A$1:$DW$117, Mujeres!$A$1:$DW$117)</f>
        <v>3769.2118907480276</v>
      </c>
      <c r="DI76" s="48" cm="1">
        <f t="array" ref="DI76">beneficio_muerte_individual_activo(DI$2,$F76,$D76, Hombres!$A$1:$DW$117, Mujeres!$A$1:$DW$117)</f>
        <v>3973.4193809877752</v>
      </c>
      <c r="DJ76" s="48" cm="1">
        <f t="array" ref="DJ76">beneficio_muerte_individual_activo(DJ$2,$F76,$D76, Hombres!$A$1:$DW$117, Mujeres!$A$1:$DW$117)</f>
        <v>4206.5559098884078</v>
      </c>
      <c r="DK76" s="48" cm="1">
        <f t="array" ref="DK76">beneficio_muerte_individual_activo(DK$2,$F76,$D76, Hombres!$A$1:$DW$117, Mujeres!$A$1:$DW$117)</f>
        <v>4505.8540006320609</v>
      </c>
      <c r="DL76" s="48" cm="1">
        <f t="array" ref="DL76">beneficio_muerte_individual_activo(DL$2,$F76,$D76, Hombres!$A$1:$DW$117, Mujeres!$A$1:$DW$117)</f>
        <v>4858.5959168495983</v>
      </c>
      <c r="DM76" s="48" cm="1">
        <f t="array" ref="DM76">beneficio_muerte_individual_activo(DM$2,$F76,$D76, Hombres!$A$1:$DW$117, Mujeres!$A$1:$DW$117)</f>
        <v>5245.1237892933077</v>
      </c>
      <c r="DN76" s="48" cm="1">
        <f t="array" ref="DN76">beneficio_muerte_individual_activo(DN$2,$F76,$D76, Hombres!$A$1:$DW$117, Mujeres!$A$1:$DW$117)</f>
        <v>5612.5695417956413</v>
      </c>
      <c r="DO76" s="48" cm="1">
        <f t="array" ref="DO76">beneficio_muerte_individual_activo(DO$2,$F76,$D76, Hombres!$A$1:$DW$117, Mujeres!$A$1:$DW$117)</f>
        <v>5967.8708191121304</v>
      </c>
      <c r="DP76" s="48" cm="1">
        <f t="array" ref="DP76">beneficio_muerte_individual_activo(DP$2,$F76,$D76, Hombres!$A$1:$DW$117, Mujeres!$A$1:$DW$117)</f>
        <v>6347.6657048038187</v>
      </c>
      <c r="DQ76" s="48" cm="1">
        <f t="array" ref="DQ76">beneficio_muerte_individual_activo(DQ$2,$F76,$D76, Hombres!$A$1:$DW$117, Mujeres!$A$1:$DW$117)</f>
        <v>6775.9921235437369</v>
      </c>
      <c r="DR76" s="48" cm="1">
        <f t="array" ref="DR76">beneficio_muerte_individual_activo(DR$2,$F76,$D76, Hombres!$A$1:$DW$117, Mujeres!$A$1:$DW$117)</f>
        <v>7247.0501171519991</v>
      </c>
      <c r="DS76" s="48" cm="1">
        <f t="array" ref="DS76">beneficio_muerte_individual_activo(DS$2,$F76,$D76, Hombres!$A$1:$DW$117, Mujeres!$A$1:$DW$117)</f>
        <v>7724.9363375874245</v>
      </c>
      <c r="DT76" s="48" cm="1">
        <f t="array" ref="DT76">beneficio_muerte_individual_activo(DT$2,$F76,$D76, Hombres!$A$1:$DW$117, Mujeres!$A$1:$DW$117)</f>
        <v>8221.284592941156</v>
      </c>
      <c r="DU76" s="48" cm="1">
        <f t="array" ref="DU76">beneficio_muerte_individual_activo(DU$2,$F76,$D76, Hombres!$A$1:$DW$117, Mujeres!$A$1:$DW$117)</f>
        <v>8821.3993805560804</v>
      </c>
      <c r="DV76" s="48" cm="1">
        <f t="array" ref="DV76">beneficio_muerte_individual_activo(DV$2,$F76,$D76, Hombres!$A$1:$DW$117, Mujeres!$A$1:$DW$117)</f>
        <v>9523.8698599653908</v>
      </c>
      <c r="DW76" s="48" cm="1">
        <f t="array" ref="DW76">beneficio_muerte_individual_activo(DW$2,$F76,$D76, Hombres!$A$1:$DW$117, Mujeres!$A$1:$DW$117)</f>
        <v>10280.116058193124</v>
      </c>
      <c r="DX76" s="48" cm="1">
        <f t="array" ref="DX76">beneficio_muerte_individual_activo(DX$2,$F76,$D76, Hombres!$A$1:$DW$117, Mujeres!$A$1:$DW$117)</f>
        <v>10979.811634899399</v>
      </c>
      <c r="DY76" s="48" cm="1">
        <f t="array" ref="DY76">beneficio_muerte_individual_activo(DY$2,$F76,$D76, Hombres!$A$1:$DW$117, Mujeres!$A$1:$DW$117)</f>
        <v>11641.135633797361</v>
      </c>
      <c r="DZ76" s="48" cm="1">
        <f t="array" ref="DZ76">beneficio_muerte_individual_activo(DZ$2,$F76,$D76, Hombres!$A$1:$DW$117, Mujeres!$A$1:$DW$117)</f>
        <v>12386.28593178912</v>
      </c>
      <c r="EA76" s="48" cm="1">
        <f t="array" ref="EA76">beneficio_muerte_individual_activo(EA$2,$F76,$D76, Hombres!$A$1:$DW$117, Mujeres!$A$1:$DW$117)</f>
        <v>13340.796761654512</v>
      </c>
      <c r="EB76" s="48" cm="1">
        <f t="array" ref="EB76">beneficio_muerte_individual_activo(EB$2,$F76,$D76, Hombres!$A$1:$DW$117, Mujeres!$A$1:$DW$117)</f>
        <v>14539.705078502422</v>
      </c>
      <c r="EC76" s="48" cm="1">
        <f t="array" ref="EC76">beneficio_muerte_individual_activo(EC$2,$F76,$D76, Hombres!$A$1:$DW$117, Mujeres!$A$1:$DW$117)</f>
        <v>15928.702118980005</v>
      </c>
      <c r="ED76" s="48" cm="1">
        <f t="array" ref="ED76">beneficio_muerte_individual_activo(ED$2,$F76,$D76, Hombres!$A$1:$DW$117, Mujeres!$A$1:$DW$117)</f>
        <v>10475.105279167101</v>
      </c>
      <c r="EE76" s="48" cm="1">
        <f t="array" ref="EE76">beneficio_muerte_individual_activo(EE$2,$F76,$D76, Hombres!$A$1:$DW$117, Mujeres!$A$1:$DW$117)</f>
        <v>11435.128751285738</v>
      </c>
      <c r="EF76" s="48" cm="1">
        <f t="array" ref="EF76">beneficio_muerte_individual_activo(EF$2,$F76,$D76, Hombres!$A$1:$DW$117, Mujeres!$A$1:$DW$117)</f>
        <v>12353.079707630621</v>
      </c>
      <c r="EG76" s="48" cm="1">
        <f t="array" ref="EG76">beneficio_muerte_individual_activo(EG$2,$F76,$D76, Hombres!$A$1:$DW$117, Mujeres!$A$1:$DW$117)</f>
        <v>13216.571709334261</v>
      </c>
      <c r="EH76" s="48" cm="1">
        <f t="array" ref="EH76">beneficio_muerte_individual_activo(EH$2,$F76,$D76, Hombres!$A$1:$DW$117, Mujeres!$A$1:$DW$117)</f>
        <v>14084.879704774887</v>
      </c>
      <c r="EI76" s="48" cm="1">
        <f t="array" ref="EI76">beneficio_muerte_individual_activo(EI$2,$F76,$D76, Hombres!$A$1:$DW$117, Mujeres!$A$1:$DW$117)</f>
        <v>15065.093255088417</v>
      </c>
      <c r="EJ76" s="48" cm="1">
        <f t="array" ref="EJ76">beneficio_muerte_individual_activo(EJ$2,$F76,$D76, Hombres!$A$1:$DW$117, Mujeres!$A$1:$DW$117)</f>
        <v>16239.715796521728</v>
      </c>
      <c r="EK76" s="48" cm="1">
        <f t="array" ref="EK76">beneficio_muerte_individual_activo(EK$2,$F76,$D76, Hombres!$A$1:$DW$117, Mujeres!$A$1:$DW$117)</f>
        <v>17729.103245698785</v>
      </c>
      <c r="EL76" s="48" cm="1">
        <f t="array" ref="EL76">beneficio_muerte_individual_activo(EL$2,$F76,$D76, Hombres!$A$1:$DW$117, Mujeres!$A$1:$DW$117)</f>
        <v>19730.565456465149</v>
      </c>
      <c r="EM76" s="48" cm="1">
        <f t="array" ref="EM76">beneficio_muerte_individual_activo(EM$2,$F76,$D76, Hombres!$A$1:$DW$117, Mujeres!$A$1:$DW$117)</f>
        <v>22206.639882400108</v>
      </c>
      <c r="EN76" s="48" cm="1">
        <f t="array" ref="EN76">beneficio_muerte_individual_activo(EN$2,$F76,$D76, Hombres!$A$1:$DW$117, Mujeres!$A$1:$DW$117)</f>
        <v>24775.52279715407</v>
      </c>
      <c r="EO76" s="48" cm="1">
        <f t="array" ref="EO76">beneficio_muerte_individual_activo(EO$2,$F76,$D76, Hombres!$A$1:$DW$117, Mujeres!$A$1:$DW$117)</f>
        <v>27125.167309935903</v>
      </c>
      <c r="EP76" s="48" cm="1">
        <f t="array" ref="EP76">beneficio_muerte_individual_activo(EP$2,$F76,$D76, Hombres!$A$1:$DW$117, Mujeres!$A$1:$DW$117)</f>
        <v>29343.77283175222</v>
      </c>
      <c r="EQ76" s="48" cm="1">
        <f t="array" ref="EQ76">beneficio_muerte_individual_activo(EQ$2,$F76,$D76, Hombres!$A$1:$DW$117, Mujeres!$A$1:$DW$117)</f>
        <v>31865.30764433679</v>
      </c>
      <c r="ER76" s="48" cm="1">
        <f t="array" ref="ER76">beneficio_muerte_individual_activo(ER$2,$F76,$D76, Hombres!$A$1:$DW$117, Mujeres!$A$1:$DW$117)</f>
        <v>35027.735886726587</v>
      </c>
      <c r="ES76" s="48" cm="1">
        <f t="array" ref="ES76">beneficio_muerte_individual_activo(ES$2,$F76,$D76, Hombres!$A$1:$DW$117, Mujeres!$A$1:$DW$117)</f>
        <v>38965.619140742849</v>
      </c>
      <c r="ET76" s="48" cm="1">
        <f t="array" ref="ET76">beneficio_muerte_individual_activo(ET$2,$F76,$D76, Hombres!$A$1:$DW$117, Mujeres!$A$1:$DW$117)</f>
        <v>43650.30551602105</v>
      </c>
      <c r="EU76" s="48" cm="1">
        <f t="array" ref="EU76">beneficio_muerte_individual_activo(EU$2,$F76,$D76, Hombres!$A$1:$DW$117, Mujeres!$A$1:$DW$117)</f>
        <v>51628.979249929536</v>
      </c>
      <c r="EV76" s="48" cm="1">
        <f t="array" ref="EV76">beneficio_muerte_individual_activo(EV$2,$F76,$D76, Hombres!$A$1:$DW$117, Mujeres!$A$1:$DW$117)</f>
        <v>56924.252002145266</v>
      </c>
      <c r="EW76" s="48" cm="1">
        <f t="array" ref="EW76">beneficio_muerte_individual_activo(EW$2,$F76,$D76, Hombres!$A$1:$DW$117, Mujeres!$A$1:$DW$117)</f>
        <v>62569.348635469723</v>
      </c>
      <c r="EX76" s="48" cm="1">
        <f t="array" ref="EX76">beneficio_muerte_individual_activo(EX$2,$F76,$D76, Hombres!$A$1:$DW$117, Mujeres!$A$1:$DW$117)</f>
        <v>68492.94309548098</v>
      </c>
      <c r="EY76" s="48" cm="1">
        <f t="array" ref="EY76">beneficio_muerte_individual_activo(EY$2,$F76,$D76, Hombres!$A$1:$DW$117, Mujeres!$A$1:$DW$117)</f>
        <v>74682.128977416578</v>
      </c>
      <c r="EZ76" s="48" cm="1">
        <f t="array" ref="EZ76">beneficio_muerte_individual_activo(EZ$2,$F76,$D76, Hombres!$A$1:$DW$117, Mujeres!$A$1:$DW$117)</f>
        <v>81209.070138676281</v>
      </c>
      <c r="FA76" s="48" cm="1">
        <f t="array" ref="FA76">beneficio_muerte_individual_activo(FA$2,$F76,$D76, Hombres!$A$1:$DW$117, Mujeres!$A$1:$DW$117)</f>
        <v>88062.265521621128</v>
      </c>
      <c r="FB76" s="48" cm="1">
        <f t="array" ref="FB76">beneficio_muerte_individual_activo(FB$2,$F76,$D76, Hombres!$A$1:$DW$117, Mujeres!$A$1:$DW$117)</f>
        <v>95036.230801499376</v>
      </c>
      <c r="FC76" s="48" cm="1">
        <f t="array" ref="FC76">beneficio_muerte_individual_activo(FC$2,$F76,$D76, Hombres!$A$1:$DW$117, Mujeres!$A$1:$DW$117)</f>
        <v>101899.10584997015</v>
      </c>
      <c r="FD76" s="48" cm="1">
        <f t="array" ref="FD76">beneficio_muerte_individual_activo(FD$2,$F76,$D76, Hombres!$A$1:$DW$117, Mujeres!$A$1:$DW$117)</f>
        <v>108508.92967453145</v>
      </c>
      <c r="FE76" s="48" cm="1">
        <f t="array" ref="FE76">beneficio_muerte_individual_activo(FE$2,$F76,$D76, Hombres!$A$1:$DW$117, Mujeres!$A$1:$DW$117)</f>
        <v>114804.91080176784</v>
      </c>
      <c r="FF76" s="48" cm="1">
        <f t="array" ref="FF76">beneficio_muerte_individual_activo(FF$2,$F76,$D76, Hombres!$A$1:$DW$117, Mujeres!$A$1:$DW$117)</f>
        <v>120601.96561937335</v>
      </c>
      <c r="FG76" s="48" cm="1">
        <f t="array" ref="FG76">beneficio_muerte_individual_activo(FG$2,$F76,$D76, Hombres!$A$1:$DW$117, Mujeres!$A$1:$DW$117)</f>
        <v>125543.96678152682</v>
      </c>
      <c r="FH76" s="48" cm="1">
        <f t="array" ref="FH76">beneficio_muerte_individual_activo(FH$2,$F76,$D76, Hombres!$A$1:$DW$117, Mujeres!$A$1:$DW$117)</f>
        <v>129284.66924462316</v>
      </c>
      <c r="FI76" s="48" cm="1">
        <f t="array" ref="FI76">beneficio_muerte_individual_activo(FI$2,$F76,$D76, Hombres!$A$1:$DW$117, Mujeres!$A$1:$DW$117)</f>
        <v>131575.77527417068</v>
      </c>
      <c r="FJ76" s="48" cm="1">
        <f t="array" ref="FJ76">beneficio_muerte_individual_activo(FJ$2,$F76,$D76, Hombres!$A$1:$DW$117, Mujeres!$A$1:$DW$117)</f>
        <v>132179.62028413243</v>
      </c>
      <c r="FK76" s="48" cm="1">
        <f t="array" ref="FK76">beneficio_muerte_individual_activo(FK$2,$F76,$D76, Hombres!$A$1:$DW$117, Mujeres!$A$1:$DW$117)</f>
        <v>130804.94077979474</v>
      </c>
      <c r="FL76" s="48" cm="1">
        <f t="array" ref="FL76">beneficio_muerte_individual_activo(FL$2,$F76,$D76, Hombres!$A$1:$DW$117, Mujeres!$A$1:$DW$117)</f>
        <v>127141.98258670881</v>
      </c>
      <c r="FM76" s="48" cm="1">
        <f t="array" ref="FM76">beneficio_muerte_individual_activo(FM$2,$F76,$D76, Hombres!$A$1:$DW$117, Mujeres!$A$1:$DW$117)</f>
        <v>121035.64840442502</v>
      </c>
      <c r="FN76" s="48" cm="1">
        <f t="array" ref="FN76">beneficio_muerte_individual_activo(FN$2,$F76,$D76, Hombres!$A$1:$DW$117, Mujeres!$A$1:$DW$117)</f>
        <v>112554.71278442728</v>
      </c>
      <c r="FO76" s="48" cm="1">
        <f t="array" ref="FO76">beneficio_muerte_individual_activo(FO$2,$F76,$D76, Hombres!$A$1:$DW$117, Mujeres!$A$1:$DW$117)</f>
        <v>101926.03915712809</v>
      </c>
      <c r="FP76" s="48" cm="1">
        <f t="array" ref="FP76">beneficio_muerte_individual_activo(FP$2,$F76,$D76, Hombres!$A$1:$DW$117, Mujeres!$A$1:$DW$117)</f>
        <v>89512.090989452234</v>
      </c>
      <c r="FQ76" s="108" cm="1">
        <f t="array" ref="FQ76">beneficio_muerte_individual_activo(FQ$2,$F76,$D76, Hombres!$A$1:$DW$117, Mujeres!$A$1:$DW$117)</f>
        <v>75844.312250806368</v>
      </c>
      <c r="FR76" s="48" cm="1">
        <f t="array" ref="FR76">beneficio_muerte_individual_activo(FR$2,$F76,$D76, Hombres!$A$1:$DW$117, Mujeres!$A$1:$DW$117)</f>
        <v>61659.205412254414</v>
      </c>
      <c r="FS76" s="48" cm="1">
        <f t="array" ref="FS76">beneficio_muerte_individual_activo(FS$2,$F76,$D76, Hombres!$A$1:$DW$117, Mujeres!$A$1:$DW$117)</f>
        <v>47805.871699733761</v>
      </c>
      <c r="FT76" s="48" cm="1">
        <f t="array" ref="FT76">beneficio_muerte_individual_activo(FT$2,$F76,$D76, Hombres!$A$1:$DW$117, Mujeres!$A$1:$DW$117)</f>
        <v>35092.449741004515</v>
      </c>
      <c r="FU76" s="48" cm="1">
        <f t="array" ref="FU76">beneficio_muerte_individual_activo(FU$2,$F76,$D76, Hombres!$A$1:$DW$117, Mujeres!$A$1:$DW$117)</f>
        <v>24170.762894624706</v>
      </c>
      <c r="FV76" s="48" cm="1">
        <f t="array" ref="FV76">beneficio_muerte_individual_activo(FV$2,$F76,$D76, Hombres!$A$1:$DW$117, Mujeres!$A$1:$DW$117)</f>
        <v>15452.108068457273</v>
      </c>
      <c r="FW76" s="48" cm="1">
        <f t="array" ref="FW76">beneficio_muerte_individual_activo(FW$2,$F76,$D76, Hombres!$A$1:$DW$117, Mujeres!$A$1:$DW$117)</f>
        <v>9051.601730838096</v>
      </c>
      <c r="FX76" s="48" cm="1">
        <f t="array" ref="FX76">beneficio_muerte_individual_activo(FX$2,$F76,$D76, Hombres!$A$1:$DW$117, Mujeres!$A$1:$DW$117)</f>
        <v>4782.9518314980533</v>
      </c>
      <c r="FY76" s="48" cm="1">
        <f t="array" ref="FY76">beneficio_muerte_individual_activo(FY$2,$F76,$D76, Hombres!$A$1:$DW$117, Mujeres!$A$1:$DW$117)</f>
        <v>2234.5978839217455</v>
      </c>
      <c r="FZ76" s="48" cm="1">
        <f t="array" ref="FZ76">beneficio_muerte_individual_activo(FZ$2,$F76,$D76, Hombres!$A$1:$DW$117, Mujeres!$A$1:$DW$117)</f>
        <v>899.03948671105013</v>
      </c>
      <c r="GA76" s="48" cm="1">
        <f t="array" ref="GA76">beneficio_muerte_individual_activo(GA$2,$F76,$D76, Hombres!$A$1:$DW$117, Mujeres!$A$1:$DW$117)</f>
        <v>300.45142145002063</v>
      </c>
      <c r="GB76" s="48" cm="1">
        <f t="array" ref="GB76">beneficio_muerte_individual_activo(GB$2,$F76,$D76, Hombres!$A$1:$DW$117, Mujeres!$A$1:$DW$117)</f>
        <v>79.110107821116429</v>
      </c>
      <c r="GC76" s="48" cm="1">
        <f t="array" ref="GC76">beneficio_muerte_individual_activo(GC$2,$F76,$D76, Hombres!$A$1:$DW$117, Mujeres!$A$1:$DW$117)</f>
        <v>15.044485669408996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35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0.65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0</v>
      </c>
      <c r="AM77" s="48" cm="1">
        <f t="array" ref="AM77">AnualidadActivo(AM$2, $E77, $C77, $B77, $D77, Hombres!$A$1:$DW$117, Mujeres!$A$1:$DW$117)</f>
        <v>25228038.801603626</v>
      </c>
      <c r="AN77" s="48" cm="1">
        <f t="array" ref="AN77">AnualidadActivo(AN$2, $E77, $C77, $B77, $D77, Hombres!$A$1:$DW$117, Mujeres!$A$1:$DW$117)</f>
        <v>25984879.965651732</v>
      </c>
      <c r="AO77" s="48" cm="1">
        <f t="array" ref="AO77">AnualidadActivo(AO$2, $E77, $C77, $B77, $D77, Hombres!$A$1:$DW$117, Mujeres!$A$1:$DW$117)</f>
        <v>26764426.364621289</v>
      </c>
      <c r="AP77" s="48" cm="1">
        <f t="array" ref="AP77">AnualidadActivo(AP$2, $E77, $C77, $B77, $D77, Hombres!$A$1:$DW$117, Mujeres!$A$1:$DW$117)</f>
        <v>27567359.155559927</v>
      </c>
      <c r="AQ77" s="48" cm="1">
        <f t="array" ref="AQ77">AnualidadActivo(AQ$2, $E77, $C77, $B77, $D77, Hombres!$A$1:$DW$117, Mujeres!$A$1:$DW$117)</f>
        <v>28394379.930226725</v>
      </c>
      <c r="AR77" s="48" cm="1">
        <f t="array" ref="AR77">AnualidadActivo(AR$2, $E77, $C77, $B77, $D77, Hombres!$A$1:$DW$117, Mujeres!$A$1:$DW$117)</f>
        <v>29145727.195252333</v>
      </c>
      <c r="AS77" s="48" cm="1">
        <f t="array" ref="AS77">AnualidadActivo(AS$2, $E77, $C77, $B77, $D77, Hombres!$A$1:$DW$117, Mujeres!$A$1:$DW$117)</f>
        <v>29906785.145382565</v>
      </c>
      <c r="AT77" s="48" cm="1">
        <f t="array" ref="AT77">AnualidadActivo(AT$2, $E77, $C77, $B77, $D77, Hombres!$A$1:$DW$117, Mujeres!$A$1:$DW$117)</f>
        <v>30677944.938782435</v>
      </c>
      <c r="AU77" s="48" cm="1">
        <f t="array" ref="AU77">AnualidadActivo(AU$2, $E77, $C77, $B77, $D77, Hombres!$A$1:$DW$117, Mujeres!$A$1:$DW$117)</f>
        <v>31459702.695934352</v>
      </c>
      <c r="AV77" s="48" cm="1">
        <f t="array" ref="AV77">AnualidadActivo(AV$2, $E77, $C77, $B77, $D77, Hombres!$A$1:$DW$117, Mujeres!$A$1:$DW$117)</f>
        <v>32251485.747155972</v>
      </c>
      <c r="AW77" s="48" cm="1">
        <f t="array" ref="AW77">AnualidadActivo(AW$2, $E77, $C77, $B77, $D77, Hombres!$A$1:$DW$117, Mujeres!$A$1:$DW$117)</f>
        <v>33051154.627947677</v>
      </c>
      <c r="AX77" s="48" cm="1">
        <f t="array" ref="AX77">AnualidadActivo(AX$2, $E77, $C77, $B77, $D77, Hombres!$A$1:$DW$117, Mujeres!$A$1:$DW$117)</f>
        <v>33855788.094173595</v>
      </c>
      <c r="AY77" s="48" cm="1">
        <f t="array" ref="AY77">AnualidadActivo(AY$2, $E77, $C77, $B77, $D77, Hombres!$A$1:$DW$117, Mujeres!$A$1:$DW$117)</f>
        <v>34661218.207040273</v>
      </c>
      <c r="AZ77" s="48" cm="1">
        <f t="array" ref="AZ77">AnualidadActivo(AZ$2, $E77, $C77, $B77, $D77, Hombres!$A$1:$DW$117, Mujeres!$A$1:$DW$117)</f>
        <v>35460208.297675088</v>
      </c>
      <c r="BA77" s="48" cm="1">
        <f t="array" ref="BA77">AnualidadActivo(BA$2, $E77, $C77, $B77, $D77, Hombres!$A$1:$DW$117, Mujeres!$A$1:$DW$117)</f>
        <v>36244423.215251081</v>
      </c>
      <c r="BB77" s="48" cm="1">
        <f t="array" ref="BB77">AnualidadActivo(BB$2, $E77, $C77, $B77, $D77, Hombres!$A$1:$DW$117, Mujeres!$A$1:$DW$117)</f>
        <v>37009254.338738546</v>
      </c>
      <c r="BC77" s="48" cm="1">
        <f t="array" ref="BC77">AnualidadActivo(BC$2, $E77, $C77, $B77, $D77, Hombres!$A$1:$DW$117, Mujeres!$A$1:$DW$117)</f>
        <v>37754705.17623914</v>
      </c>
      <c r="BD77" s="48" cm="1">
        <f t="array" ref="BD77">AnualidadActivo(BD$2, $E77, $C77, $B77, $D77, Hombres!$A$1:$DW$117, Mujeres!$A$1:$DW$117)</f>
        <v>38480639.131183423</v>
      </c>
      <c r="BE77" s="48" cm="1">
        <f t="array" ref="BE77">AnualidadActivo(BE$2, $E77, $C77, $B77, $D77, Hombres!$A$1:$DW$117, Mujeres!$A$1:$DW$117)</f>
        <v>39180487.784923352</v>
      </c>
      <c r="BF77" s="48" cm="1">
        <f t="array" ref="BF77">AnualidadActivo(BF$2, $E77, $C77, $B77, $D77, Hombres!$A$1:$DW$117, Mujeres!$A$1:$DW$117)</f>
        <v>39840610.007260315</v>
      </c>
      <c r="BG77" s="48" cm="1">
        <f t="array" ref="BG77">AnualidadActivo(BG$2, $E77, $C77, $B77, $D77, Hombres!$A$1:$DW$117, Mujeres!$A$1:$DW$117)</f>
        <v>40443020.628165469</v>
      </c>
      <c r="BH77" s="48" cm="1">
        <f t="array" ref="BH77">AnualidadActivo(BH$2, $E77, $C77, $B77, $D77, Hombres!$A$1:$DW$117, Mujeres!$A$1:$DW$117)</f>
        <v>40969431.999596231</v>
      </c>
      <c r="BI77" s="48" cm="1">
        <f t="array" ref="BI77">AnualidadActivo(BI$2, $E77, $C77, $B77, $D77, Hombres!$A$1:$DW$117, Mujeres!$A$1:$DW$117)</f>
        <v>41358511.320798635</v>
      </c>
      <c r="BJ77" s="48" cm="1">
        <f t="array" ref="BJ77">AnualidadActivo(BJ$2, $E77, $C77, $B77, $D77, Hombres!$A$1:$DW$117, Mujeres!$A$1:$DW$117)</f>
        <v>41644727.85265585</v>
      </c>
      <c r="BK77" s="48" cm="1">
        <f t="array" ref="BK77">AnualidadActivo(BK$2, $E77, $C77, $B77, $D77, Hombres!$A$1:$DW$117, Mujeres!$A$1:$DW$117)</f>
        <v>41811539.183292612</v>
      </c>
      <c r="BL77" s="48" cm="1">
        <f t="array" ref="BL77">AnualidadActivo(BL$2, $E77, $C77, $B77, $D77, Hombres!$A$1:$DW$117, Mujeres!$A$1:$DW$117)</f>
        <v>41841048.513302006</v>
      </c>
      <c r="BM77" s="48" cm="1">
        <f t="array" ref="BM77">AnualidadActivo(BM$2, $E77, $C77, $B77, $D77, Hombres!$A$1:$DW$117, Mujeres!$A$1:$DW$117)</f>
        <v>41716000.933119506</v>
      </c>
      <c r="BN77" s="48" cm="1">
        <f t="array" ref="BN77">AnualidadActivo(BN$2, $E77, $C77, $B77, $D77, Hombres!$A$1:$DW$117, Mujeres!$A$1:$DW$117)</f>
        <v>41418606.394419268</v>
      </c>
      <c r="BO77" s="48" cm="1">
        <f t="array" ref="BO77">AnualidadActivo(BO$2, $E77, $C77, $B77, $D77, Hombres!$A$1:$DW$117, Mujeres!$A$1:$DW$117)</f>
        <v>40929283.416475445</v>
      </c>
      <c r="BP77" s="48" cm="1">
        <f t="array" ref="BP77">AnualidadActivo(BP$2, $E77, $C77, $B77, $D77, Hombres!$A$1:$DW$117, Mujeres!$A$1:$DW$117)</f>
        <v>40227986.953814782</v>
      </c>
      <c r="BQ77" s="48" cm="1">
        <f t="array" ref="BQ77">AnualidadActivo(BQ$2, $E77, $C77, $B77, $D77, Hombres!$A$1:$DW$117, Mujeres!$A$1:$DW$117)</f>
        <v>39296594.768123031</v>
      </c>
      <c r="BR77" s="48" cm="1">
        <f t="array" ref="BR77">AnualidadActivo(BR$2, $E77, $C77, $B77, $D77, Hombres!$A$1:$DW$117, Mujeres!$A$1:$DW$117)</f>
        <v>38121919.619263336</v>
      </c>
      <c r="BS77" s="48" cm="1">
        <f t="array" ref="BS77">AnualidadActivo(BS$2, $E77, $C77, $B77, $D77, Hombres!$A$1:$DW$117, Mujeres!$A$1:$DW$117)</f>
        <v>36694659.61360012</v>
      </c>
      <c r="BT77" s="48" cm="1">
        <f t="array" ref="BT77">AnualidadActivo(BT$2, $E77, $C77, $B77, $D77, Hombres!$A$1:$DW$117, Mujeres!$A$1:$DW$117)</f>
        <v>35008731.403699733</v>
      </c>
      <c r="BU77" s="48" cm="1">
        <f t="array" ref="BU77">AnualidadActivo(BU$2, $E77, $C77, $B77, $D77, Hombres!$A$1:$DW$117, Mujeres!$A$1:$DW$117)</f>
        <v>33062956.159788016</v>
      </c>
      <c r="BV77" s="48" cm="1">
        <f t="array" ref="BV77">AnualidadActivo(BV$2, $E77, $C77, $B77, $D77, Hombres!$A$1:$DW$117, Mujeres!$A$1:$DW$117)</f>
        <v>30864474.598553259</v>
      </c>
      <c r="BW77" s="48" cm="1">
        <f t="array" ref="BW77">AnualidadActivo(BW$2, $E77, $C77, $B77, $D77, Hombres!$A$1:$DW$117, Mujeres!$A$1:$DW$117)</f>
        <v>28432963.357509259</v>
      </c>
      <c r="BX77" s="48" cm="1">
        <f t="array" ref="BX77">AnualidadActivo(BX$2, $E77, $C77, $B77, $D77, Hombres!$A$1:$DW$117, Mujeres!$A$1:$DW$117)</f>
        <v>25801278.299526956</v>
      </c>
      <c r="BY77" s="48" cm="1">
        <f t="array" ref="BY77">AnualidadActivo(BY$2, $E77, $C77, $B77, $D77, Hombres!$A$1:$DW$117, Mujeres!$A$1:$DW$117)</f>
        <v>23013724.601659063</v>
      </c>
      <c r="BZ77" s="48" cm="1">
        <f t="array" ref="BZ77">AnualidadActivo(BZ$2, $E77, $C77, $B77, $D77, Hombres!$A$1:$DW$117, Mujeres!$A$1:$DW$117)</f>
        <v>20125904.513098061</v>
      </c>
      <c r="CA77" s="48" cm="1">
        <f t="array" ref="CA77">AnualidadActivo(CA$2, $E77, $C77, $B77, $D77, Hombres!$A$1:$DW$117, Mujeres!$A$1:$DW$117)</f>
        <v>17205486.514539663</v>
      </c>
      <c r="CB77" s="48" cm="1">
        <f t="array" ref="CB77">AnualidadActivo(CB$2, $E77, $C77, $B77, $D77, Hombres!$A$1:$DW$117, Mujeres!$A$1:$DW$117)</f>
        <v>14331178.490752382</v>
      </c>
      <c r="CC77" s="48" cm="1">
        <f t="array" ref="CC77">AnualidadActivo(CC$2, $E77, $C77, $B77, $D77, Hombres!$A$1:$DW$117, Mujeres!$A$1:$DW$117)</f>
        <v>11586640.365765572</v>
      </c>
      <c r="CD77" s="48" cm="1">
        <f t="array" ref="CD77">AnualidadActivo(CD$2, $E77, $C77, $B77, $D77, Hombres!$A$1:$DW$117, Mujeres!$A$1:$DW$117)</f>
        <v>9052182.7770019807</v>
      </c>
      <c r="CE77" s="48" cm="1">
        <f t="array" ref="CE77">AnualidadActivo(CE$2, $E77, $C77, $B77, $D77, Hombres!$A$1:$DW$117, Mujeres!$A$1:$DW$117)</f>
        <v>6797679.1297680894</v>
      </c>
      <c r="CF77" s="48" cm="1">
        <f t="array" ref="CF77">AnualidadActivo(CF$2, $E77, $C77, $B77, $D77, Hombres!$A$1:$DW$117, Mujeres!$A$1:$DW$117)</f>
        <v>4876044.0866768761</v>
      </c>
      <c r="CG77" s="48" cm="1">
        <f t="array" ref="CG77">AnualidadActivo(CG$2, $E77, $C77, $B77, $D77, Hombres!$A$1:$DW$117, Mujeres!$A$1:$DW$117)</f>
        <v>3316852.1825154917</v>
      </c>
      <c r="CH77" s="48" cm="1">
        <f t="array" ref="CH77">AnualidadActivo(CH$2, $E77, $C77, $B77, $D77, Hombres!$A$1:$DW$117, Mujeres!$A$1:$DW$117)</f>
        <v>2121380.8525352632</v>
      </c>
      <c r="CI77" s="48" cm="1">
        <f t="array" ref="CI77">AnualidadActivo(CI$2, $E77, $C77, $B77, $D77, Hombres!$A$1:$DW$117, Mujeres!$A$1:$DW$117)</f>
        <v>1262513.3013684673</v>
      </c>
      <c r="CJ77" s="48" cm="1">
        <f t="array" ref="CJ77">AnualidadActivo(CJ$2, $E77, $C77, $B77, $D77, Hombres!$A$1:$DW$117, Mujeres!$A$1:$DW$117)</f>
        <v>690302.10885262152</v>
      </c>
      <c r="CK77" s="48" cm="1">
        <f t="array" ref="CK77">AnualidadActivo(CK$2, $E77, $C77, $B77, $D77, Hombres!$A$1:$DW$117, Mujeres!$A$1:$DW$117)</f>
        <v>341322.83290550672</v>
      </c>
      <c r="CL77" s="48" cm="1">
        <f t="array" ref="CL77">AnualidadActivo(CL$2, $E77, $C77, $B77, $D77, Hombres!$A$1:$DW$117, Mujeres!$A$1:$DW$117)</f>
        <v>149605.10917660841</v>
      </c>
      <c r="CM77" s="48" cm="1">
        <f t="array" ref="CM77">AnualidadActivo(CM$2, $E77, $C77, $B77, $D77, Hombres!$A$1:$DW$117, Mujeres!$A$1:$DW$117)</f>
        <v>0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2758</v>
      </c>
      <c r="DG77" s="48" cm="1">
        <f t="array" ref="DG77">beneficio_muerte_individual_activo(DG$2,$F77,$D77, Hombres!$A$1:$DW$117, Mujeres!$A$1:$DW$117)</f>
        <v>2898.9000841999996</v>
      </c>
      <c r="DH77" s="48" cm="1">
        <f t="array" ref="DH77">beneficio_muerte_individual_activo(DH$2,$F77,$D77, Hombres!$A$1:$DW$117, Mujeres!$A$1:$DW$117)</f>
        <v>3042.553816468705</v>
      </c>
      <c r="DI77" s="48" cm="1">
        <f t="array" ref="DI77">beneficio_muerte_individual_activo(DI$2,$F77,$D77, Hombres!$A$1:$DW$117, Mujeres!$A$1:$DW$117)</f>
        <v>3183.9506183567632</v>
      </c>
      <c r="DJ77" s="48" cm="1">
        <f t="array" ref="DJ77">beneficio_muerte_individual_activo(DJ$2,$F77,$D77, Hombres!$A$1:$DW$117, Mujeres!$A$1:$DW$117)</f>
        <v>3334.0571324194834</v>
      </c>
      <c r="DK77" s="48" cm="1">
        <f t="array" ref="DK77">beneficio_muerte_individual_activo(DK$2,$F77,$D77, Hombres!$A$1:$DW$117, Mujeres!$A$1:$DW$117)</f>
        <v>3503.3051679513642</v>
      </c>
      <c r="DL77" s="48" cm="1">
        <f t="array" ref="DL77">beneficio_muerte_individual_activo(DL$2,$F77,$D77, Hombres!$A$1:$DW$117, Mujeres!$A$1:$DW$117)</f>
        <v>3693.6185514034178</v>
      </c>
      <c r="DM77" s="48" cm="1">
        <f t="array" ref="DM77">beneficio_muerte_individual_activo(DM$2,$F77,$D77, Hombres!$A$1:$DW$117, Mujeres!$A$1:$DW$117)</f>
        <v>3926.8172913809767</v>
      </c>
      <c r="DN77" s="48" cm="1">
        <f t="array" ref="DN77">beneficio_muerte_individual_activo(DN$2,$F77,$D77, Hombres!$A$1:$DW$117, Mujeres!$A$1:$DW$117)</f>
        <v>4228.6047094966143</v>
      </c>
      <c r="DO77" s="48" cm="1">
        <f t="array" ref="DO77">beneficio_muerte_individual_activo(DO$2,$F77,$D77, Hombres!$A$1:$DW$117, Mujeres!$A$1:$DW$117)</f>
        <v>4567.9002330639541</v>
      </c>
      <c r="DP77" s="48" cm="1">
        <f t="array" ref="DP77">beneficio_muerte_individual_activo(DP$2,$F77,$D77, Hombres!$A$1:$DW$117, Mujeres!$A$1:$DW$117)</f>
        <v>4929.1152838900134</v>
      </c>
      <c r="DQ77" s="48" cm="1">
        <f t="array" ref="DQ77">beneficio_muerte_individual_activo(DQ$2,$F77,$D77, Hombres!$A$1:$DW$117, Mujeres!$A$1:$DW$117)</f>
        <v>5275.8809204933641</v>
      </c>
      <c r="DR77" s="48" cm="1">
        <f t="array" ref="DR77">beneficio_muerte_individual_activo(DR$2,$F77,$D77, Hombres!$A$1:$DW$117, Mujeres!$A$1:$DW$117)</f>
        <v>5626.5088255543587</v>
      </c>
      <c r="DS77" s="48" cm="1">
        <f t="array" ref="DS77">beneficio_muerte_individual_activo(DS$2,$F77,$D77, Hombres!$A$1:$DW$117, Mujeres!$A$1:$DW$117)</f>
        <v>6001.1947327591897</v>
      </c>
      <c r="DT77" s="48" cm="1">
        <f t="array" ref="DT77">beneficio_muerte_individual_activo(DT$2,$F77,$D77, Hombres!$A$1:$DW$117, Mujeres!$A$1:$DW$117)</f>
        <v>6402.7062313369588</v>
      </c>
      <c r="DU77" s="48" cm="1">
        <f t="array" ref="DU77">beneficio_muerte_individual_activo(DU$2,$F77,$D77, Hombres!$A$1:$DW$117, Mujeres!$A$1:$DW$117)</f>
        <v>6827.3549838928939</v>
      </c>
      <c r="DV77" s="48" cm="1">
        <f t="array" ref="DV77">beneficio_muerte_individual_activo(DV$2,$F77,$D77, Hombres!$A$1:$DW$117, Mujeres!$A$1:$DW$117)</f>
        <v>7267.5104692154309</v>
      </c>
      <c r="DW77" s="48" cm="1">
        <f t="array" ref="DW77">beneficio_muerte_individual_activo(DW$2,$F77,$D77, Hombres!$A$1:$DW$117, Mujeres!$A$1:$DW$117)</f>
        <v>7750.0344137807151</v>
      </c>
      <c r="DX77" s="48" cm="1">
        <f t="array" ref="DX77">beneficio_muerte_individual_activo(DX$2,$F77,$D77, Hombres!$A$1:$DW$117, Mujeres!$A$1:$DW$117)</f>
        <v>8340.3850311487677</v>
      </c>
      <c r="DY77" s="48" cm="1">
        <f t="array" ref="DY77">beneficio_muerte_individual_activo(DY$2,$F77,$D77, Hombres!$A$1:$DW$117, Mujeres!$A$1:$DW$117)</f>
        <v>9007.2454920395521</v>
      </c>
      <c r="DZ77" s="48" cm="1">
        <f t="array" ref="DZ77">beneficio_muerte_individual_activo(DZ$2,$F77,$D77, Hombres!$A$1:$DW$117, Mujeres!$A$1:$DW$117)</f>
        <v>9705.2456633072907</v>
      </c>
      <c r="EA77" s="48" cm="1">
        <f t="array" ref="EA77">beneficio_muerte_individual_activo(EA$2,$F77,$D77, Hombres!$A$1:$DW$117, Mujeres!$A$1:$DW$117)</f>
        <v>10356.120439005004</v>
      </c>
      <c r="EB77" s="48" cm="1">
        <f t="array" ref="EB77">beneficio_muerte_individual_activo(EB$2,$F77,$D77, Hombres!$A$1:$DW$117, Mujeres!$A$1:$DW$117)</f>
        <v>10997.988354945432</v>
      </c>
      <c r="EC77" s="48" cm="1">
        <f t="array" ref="EC77">beneficio_muerte_individual_activo(EC$2,$F77,$D77, Hombres!$A$1:$DW$117, Mujeres!$A$1:$DW$117)</f>
        <v>11723.584016243478</v>
      </c>
      <c r="ED77" s="48" cm="1">
        <f t="array" ref="ED77">beneficio_muerte_individual_activo(ED$2,$F77,$D77, Hombres!$A$1:$DW$117, Mujeres!$A$1:$DW$117)</f>
        <v>12620.637290172619</v>
      </c>
      <c r="EE77" s="48" cm="1">
        <f t="array" ref="EE77">beneficio_muerte_individual_activo(EE$2,$F77,$D77, Hombres!$A$1:$DW$117, Mujeres!$A$1:$DW$117)</f>
        <v>13728.125668157638</v>
      </c>
      <c r="EF77" s="48" cm="1">
        <f t="array" ref="EF77">beneficio_muerte_individual_activo(EF$2,$F77,$D77, Hombres!$A$1:$DW$117, Mujeres!$A$1:$DW$117)</f>
        <v>15040.645599280027</v>
      </c>
      <c r="EG77" s="48" cm="1">
        <f t="array" ref="EG77">beneficio_muerte_individual_activo(EG$2,$F77,$D77, Hombres!$A$1:$DW$117, Mujeres!$A$1:$DW$117)</f>
        <v>9922.4433662721658</v>
      </c>
      <c r="EH77" s="48" cm="1">
        <f t="array" ref="EH77">beneficio_muerte_individual_activo(EH$2,$F77,$D77, Hombres!$A$1:$DW$117, Mujeres!$A$1:$DW$117)</f>
        <v>10863.430012727296</v>
      </c>
      <c r="EI77" s="48" cm="1">
        <f t="array" ref="EI77">beneficio_muerte_individual_activo(EI$2,$F77,$D77, Hombres!$A$1:$DW$117, Mujeres!$A$1:$DW$117)</f>
        <v>11731.891656314518</v>
      </c>
      <c r="EJ77" s="48" cm="1">
        <f t="array" ref="EJ77">beneficio_muerte_individual_activo(EJ$2,$F77,$D77, Hombres!$A$1:$DW$117, Mujeres!$A$1:$DW$117)</f>
        <v>12523.100753554872</v>
      </c>
      <c r="EK77" s="48" cm="1">
        <f t="array" ref="EK77">beneficio_muerte_individual_activo(EK$2,$F77,$D77, Hombres!$A$1:$DW$117, Mujeres!$A$1:$DW$117)</f>
        <v>13336.404840693587</v>
      </c>
      <c r="EL77" s="48" cm="1">
        <f t="array" ref="EL77">beneficio_muerte_individual_activo(EL$2,$F77,$D77, Hombres!$A$1:$DW$117, Mujeres!$A$1:$DW$117)</f>
        <v>14299.565158295351</v>
      </c>
      <c r="EM77" s="48" cm="1">
        <f t="array" ref="EM77">beneficio_muerte_individual_activo(EM$2,$F77,$D77, Hombres!$A$1:$DW$117, Mujeres!$A$1:$DW$117)</f>
        <v>15456.452285178821</v>
      </c>
      <c r="EN77" s="48" cm="1">
        <f t="array" ref="EN77">beneficio_muerte_individual_activo(EN$2,$F77,$D77, Hombres!$A$1:$DW$117, Mujeres!$A$1:$DW$117)</f>
        <v>16880.418379883777</v>
      </c>
      <c r="EO77" s="48" cm="1">
        <f t="array" ref="EO77">beneficio_muerte_individual_activo(EO$2,$F77,$D77, Hombres!$A$1:$DW$117, Mujeres!$A$1:$DW$117)</f>
        <v>18774.29343251598</v>
      </c>
      <c r="EP77" s="48" cm="1">
        <f t="array" ref="EP77">beneficio_muerte_individual_activo(EP$2,$F77,$D77, Hombres!$A$1:$DW$117, Mujeres!$A$1:$DW$117)</f>
        <v>21159.715268122291</v>
      </c>
      <c r="EQ77" s="48" cm="1">
        <f t="array" ref="EQ77">beneficio_muerte_individual_activo(EQ$2,$F77,$D77, Hombres!$A$1:$DW$117, Mujeres!$A$1:$DW$117)</f>
        <v>23696.31038423748</v>
      </c>
      <c r="ER77" s="48" cm="1">
        <f t="array" ref="ER77">beneficio_muerte_individual_activo(ER$2,$F77,$D77, Hombres!$A$1:$DW$117, Mujeres!$A$1:$DW$117)</f>
        <v>26025.45871907457</v>
      </c>
      <c r="ES77" s="48" cm="1">
        <f t="array" ref="ES77">beneficio_muerte_individual_activo(ES$2,$F77,$D77, Hombres!$A$1:$DW$117, Mujeres!$A$1:$DW$117)</f>
        <v>28168.018960222253</v>
      </c>
      <c r="ET77" s="48" cm="1">
        <f t="array" ref="ET77">beneficio_muerte_individual_activo(ET$2,$F77,$D77, Hombres!$A$1:$DW$117, Mujeres!$A$1:$DW$117)</f>
        <v>30565.991352228164</v>
      </c>
      <c r="EU77" s="48" cm="1">
        <f t="array" ref="EU77">beneficio_muerte_individual_activo(EU$2,$F77,$D77, Hombres!$A$1:$DW$117, Mujeres!$A$1:$DW$117)</f>
        <v>33639.82596733074</v>
      </c>
      <c r="EV77" s="48" cm="1">
        <f t="array" ref="EV77">beneficio_muerte_individual_activo(EV$2,$F77,$D77, Hombres!$A$1:$DW$117, Mujeres!$A$1:$DW$117)</f>
        <v>37573.062071951375</v>
      </c>
      <c r="EW77" s="48" cm="1">
        <f t="array" ref="EW77">beneficio_muerte_individual_activo(EW$2,$F77,$D77, Hombres!$A$1:$DW$117, Mujeres!$A$1:$DW$117)</f>
        <v>42267.439494974387</v>
      </c>
      <c r="EX77" s="48" cm="1">
        <f t="array" ref="EX77">beneficio_muerte_individual_activo(EX$2,$F77,$D77, Hombres!$A$1:$DW$117, Mujeres!$A$1:$DW$117)</f>
        <v>50184.48676766015</v>
      </c>
      <c r="EY77" s="48" cm="1">
        <f t="array" ref="EY77">beneficio_muerte_individual_activo(EY$2,$F77,$D77, Hombres!$A$1:$DW$117, Mujeres!$A$1:$DW$117)</f>
        <v>55366.195859810192</v>
      </c>
      <c r="EZ77" s="48" cm="1">
        <f t="array" ref="EZ77">beneficio_muerte_individual_activo(EZ$2,$F77,$D77, Hombres!$A$1:$DW$117, Mujeres!$A$1:$DW$117)</f>
        <v>60961.271053290249</v>
      </c>
      <c r="FA77" s="48" cm="1">
        <f t="array" ref="FA77">beneficio_muerte_individual_activo(FA$2,$F77,$D77, Hombres!$A$1:$DW$117, Mujeres!$A$1:$DW$117)</f>
        <v>66966.081619358374</v>
      </c>
      <c r="FB77" s="48" cm="1">
        <f t="array" ref="FB77">beneficio_muerte_individual_activo(FB$2,$F77,$D77, Hombres!$A$1:$DW$117, Mujeres!$A$1:$DW$117)</f>
        <v>73266.64628617237</v>
      </c>
      <c r="FC77" s="48" cm="1">
        <f t="array" ref="FC77">beneficio_muerte_individual_activo(FC$2,$F77,$D77, Hombres!$A$1:$DW$117, Mujeres!$A$1:$DW$117)</f>
        <v>79821.235307334326</v>
      </c>
      <c r="FD77" s="48" cm="1">
        <f t="array" ref="FD77">beneficio_muerte_individual_activo(FD$2,$F77,$D77, Hombres!$A$1:$DW$117, Mujeres!$A$1:$DW$117)</f>
        <v>86652.892007094953</v>
      </c>
      <c r="FE77" s="48" cm="1">
        <f t="array" ref="FE77">beneficio_muerte_individual_activo(FE$2,$F77,$D77, Hombres!$A$1:$DW$117, Mujeres!$A$1:$DW$117)</f>
        <v>93712.89710566077</v>
      </c>
      <c r="FF77" s="48" cm="1">
        <f t="array" ref="FF77">beneficio_muerte_individual_activo(FF$2,$F77,$D77, Hombres!$A$1:$DW$117, Mujeres!$A$1:$DW$117)</f>
        <v>100842.89501343126</v>
      </c>
      <c r="FG77" s="48" cm="1">
        <f t="array" ref="FG77">beneficio_muerte_individual_activo(FG$2,$F77,$D77, Hombres!$A$1:$DW$117, Mujeres!$A$1:$DW$117)</f>
        <v>107765.80292100205</v>
      </c>
      <c r="FH77" s="48" cm="1">
        <f t="array" ref="FH77">beneficio_muerte_individual_activo(FH$2,$F77,$D77, Hombres!$A$1:$DW$117, Mujeres!$A$1:$DW$117)</f>
        <v>114288.94637582207</v>
      </c>
      <c r="FI77" s="48" cm="1">
        <f t="array" ref="FI77">beneficio_muerte_individual_activo(FI$2,$F77,$D77, Hombres!$A$1:$DW$117, Mujeres!$A$1:$DW$117)</f>
        <v>120276.19003400876</v>
      </c>
      <c r="FJ77" s="48" cm="1">
        <f t="array" ref="FJ77">beneficio_muerte_individual_activo(FJ$2,$F77,$D77, Hombres!$A$1:$DW$117, Mujeres!$A$1:$DW$117)</f>
        <v>125541.93626262482</v>
      </c>
      <c r="FK77" s="48" cm="1">
        <f t="array" ref="FK77">beneficio_muerte_individual_activo(FK$2,$F77,$D77, Hombres!$A$1:$DW$117, Mujeres!$A$1:$DW$117)</f>
        <v>129791.27084244757</v>
      </c>
      <c r="FL77" s="48" cm="1">
        <f t="array" ref="FL77">beneficio_muerte_individual_activo(FL$2,$F77,$D77, Hombres!$A$1:$DW$117, Mujeres!$A$1:$DW$117)</f>
        <v>132609.95959567983</v>
      </c>
      <c r="FM77" s="48" cm="1">
        <f t="array" ref="FM77">beneficio_muerte_individual_activo(FM$2,$F77,$D77, Hombres!$A$1:$DW$117, Mujeres!$A$1:$DW$117)</f>
        <v>133626.34787315008</v>
      </c>
      <c r="FN77" s="48" cm="1">
        <f t="array" ref="FN77">beneficio_muerte_individual_activo(FN$2,$F77,$D77, Hombres!$A$1:$DW$117, Mujeres!$A$1:$DW$117)</f>
        <v>132597.97668879924</v>
      </c>
      <c r="FO77" s="48" cm="1">
        <f t="array" ref="FO77">beneficio_muerte_individual_activo(FO$2,$F77,$D77, Hombres!$A$1:$DW$117, Mujeres!$A$1:$DW$117)</f>
        <v>129337.35460612358</v>
      </c>
      <c r="FP77" s="48" cm="1">
        <f t="array" ref="FP77">beneficio_muerte_individual_activo(FP$2,$F77,$D77, Hombres!$A$1:$DW$117, Mujeres!$A$1:$DW$117)</f>
        <v>123673.94723462431</v>
      </c>
      <c r="FQ77" s="108" cm="1">
        <f t="array" ref="FQ77">beneficio_muerte_individual_activo(FQ$2,$F77,$D77, Hombres!$A$1:$DW$117, Mujeres!$A$1:$DW$117)</f>
        <v>115515.77381434767</v>
      </c>
      <c r="FR77" s="48" cm="1">
        <f t="array" ref="FR77">beneficio_muerte_individual_activo(FR$2,$F77,$D77, Hombres!$A$1:$DW$117, Mujeres!$A$1:$DW$117)</f>
        <v>105006.34178353519</v>
      </c>
      <c r="FS77" s="48" cm="1">
        <f t="array" ref="FS77">beneficio_muerte_individual_activo(FS$2,$F77,$D77, Hombres!$A$1:$DW$117, Mujeres!$A$1:$DW$117)</f>
        <v>92556.97162908256</v>
      </c>
      <c r="FT77" s="48" cm="1">
        <f t="array" ref="FT77">beneficio_muerte_individual_activo(FT$2,$F77,$D77, Hombres!$A$1:$DW$117, Mujeres!$A$1:$DW$117)</f>
        <v>78761.614103190805</v>
      </c>
      <c r="FU77" s="48" cm="1">
        <f t="array" ref="FU77">beneficio_muerte_individual_activo(FU$2,$F77,$D77, Hombres!$A$1:$DW$117, Mujeres!$A$1:$DW$117)</f>
        <v>64343.788313724901</v>
      </c>
      <c r="FV77" s="48" cm="1">
        <f t="array" ref="FV77">beneficio_muerte_individual_activo(FV$2,$F77,$D77, Hombres!$A$1:$DW$117, Mujeres!$A$1:$DW$117)</f>
        <v>50123.320380824443</v>
      </c>
      <c r="FW77" s="48" cm="1">
        <f t="array" ref="FW77">beneficio_muerte_individual_activo(FW$2,$F77,$D77, Hombres!$A$1:$DW$117, Mujeres!$A$1:$DW$117)</f>
        <v>36950.449162684752</v>
      </c>
      <c r="FX77" s="48" cm="1">
        <f t="array" ref="FX77">beneficio_muerte_individual_activo(FX$2,$F77,$D77, Hombres!$A$1:$DW$117, Mujeres!$A$1:$DW$117)</f>
        <v>25555.894004768943</v>
      </c>
      <c r="FY77" s="48" cm="1">
        <f t="array" ref="FY77">beneficio_muerte_individual_activo(FY$2,$F77,$D77, Hombres!$A$1:$DW$117, Mujeres!$A$1:$DW$117)</f>
        <v>16408.721079572821</v>
      </c>
      <c r="FZ77" s="48" cm="1">
        <f t="array" ref="FZ77">beneficio_muerte_individual_activo(FZ$2,$F77,$D77, Hombres!$A$1:$DW$117, Mujeres!$A$1:$DW$117)</f>
        <v>9653.4328530288294</v>
      </c>
      <c r="GA77" s="48" cm="1">
        <f t="array" ref="GA77">beneficio_muerte_individual_activo(GA$2,$F77,$D77, Hombres!$A$1:$DW$117, Mujeres!$A$1:$DW$117)</f>
        <v>5119.9838713269019</v>
      </c>
      <c r="GB77" s="48" cm="1">
        <f t="array" ref="GB77">beneficio_muerte_individual_activo(GB$2,$F77,$D77, Hombres!$A$1:$DW$117, Mujeres!$A$1:$DW$117)</f>
        <v>2399.0750865064861</v>
      </c>
      <c r="GC77" s="48" cm="1">
        <f t="array" ref="GC77">beneficio_muerte_individual_activo(GC$2,$F77,$D77, Hombres!$A$1:$DW$117, Mujeres!$A$1:$DW$117)</f>
        <v>967.21847209896998</v>
      </c>
      <c r="GD77" s="48" cm="1">
        <f t="array" ref="GD77">beneficio_muerte_individual_activo(GD$2,$F77,$D77, Hombres!$A$1:$DW$117, Mujeres!$A$1:$DW$117)</f>
        <v>323.47190719803342</v>
      </c>
      <c r="GE77" s="48" cm="1">
        <f t="array" ref="GE77">beneficio_muerte_individual_activo(GE$2,$F77,$D77, Hombres!$A$1:$DW$117, Mujeres!$A$1:$DW$117)</f>
        <v>85.025001205805069</v>
      </c>
      <c r="GF77" s="48" cm="1">
        <f t="array" ref="GF77">beneficio_muerte_individual_activo(GF$2,$F77,$D77, Hombres!$A$1:$DW$117, Mujeres!$A$1:$DW$117)</f>
        <v>16.074477984614951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35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0.65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0</v>
      </c>
      <c r="AH78" s="48" cm="1">
        <f t="array" ref="AH78">AnualidadActivo(AH$2, $E78, $C78, $B78, $D78, Hombres!$A$1:$DW$117, Mujeres!$A$1:$DW$117)</f>
        <v>3081197.4020352345</v>
      </c>
      <c r="AI78" s="48" cm="1">
        <f t="array" ref="AI78">AnualidadActivo(AI$2, $E78, $C78, $B78, $D78, Hombres!$A$1:$DW$117, Mujeres!$A$1:$DW$117)</f>
        <v>3173633.3240962913</v>
      </c>
      <c r="AJ78" s="48" cm="1">
        <f t="array" ref="AJ78">AnualidadActivo(AJ$2, $E78, $C78, $B78, $D78, Hombres!$A$1:$DW$117, Mujeres!$A$1:$DW$117)</f>
        <v>3268842.3238191805</v>
      </c>
      <c r="AK78" s="48" cm="1">
        <f t="array" ref="AK78">AnualidadActivo(AK$2, $E78, $C78, $B78, $D78, Hombres!$A$1:$DW$117, Mujeres!$A$1:$DW$117)</f>
        <v>3366907.5935337562</v>
      </c>
      <c r="AL78" s="48" cm="1">
        <f t="array" ref="AL78">AnualidadActivo(AL$2, $E78, $C78, $B78, $D78, Hombres!$A$1:$DW$117, Mujeres!$A$1:$DW$117)</f>
        <v>3467914.8213397684</v>
      </c>
      <c r="AM78" s="48" cm="1">
        <f t="array" ref="AM78">AnualidadActivo(AM$2, $E78, $C78, $B78, $D78, Hombres!$A$1:$DW$117, Mujeres!$A$1:$DW$117)</f>
        <v>3539302.8362927721</v>
      </c>
      <c r="AN78" s="48" cm="1">
        <f t="array" ref="AN78">AnualidadActivo(AN$2, $E78, $C78, $B78, $D78, Hombres!$A$1:$DW$117, Mujeres!$A$1:$DW$117)</f>
        <v>3609620.9511727327</v>
      </c>
      <c r="AO78" s="48" cm="1">
        <f t="array" ref="AO78">AnualidadActivo(AO$2, $E78, $C78, $B78, $D78, Hombres!$A$1:$DW$117, Mujeres!$A$1:$DW$117)</f>
        <v>3678932.8746290468</v>
      </c>
      <c r="AP78" s="48" cm="1">
        <f t="array" ref="AP78">AnualidadActivo(AP$2, $E78, $C78, $B78, $D78, Hombres!$A$1:$DW$117, Mujeres!$A$1:$DW$117)</f>
        <v>3747309.7233782108</v>
      </c>
      <c r="AQ78" s="48" cm="1">
        <f t="array" ref="AQ78">AnualidadActivo(AQ$2, $E78, $C78, $B78, $D78, Hombres!$A$1:$DW$117, Mujeres!$A$1:$DW$117)</f>
        <v>3814347.4792389562</v>
      </c>
      <c r="AR78" s="48" cm="1">
        <f t="array" ref="AR78">AnualidadActivo(AR$2, $E78, $C78, $B78, $D78, Hombres!$A$1:$DW$117, Mujeres!$A$1:$DW$117)</f>
        <v>3879126.4013480153</v>
      </c>
      <c r="AS78" s="48" cm="1">
        <f t="array" ref="AS78">AnualidadActivo(AS$2, $E78, $C78, $B78, $D78, Hombres!$A$1:$DW$117, Mujeres!$A$1:$DW$117)</f>
        <v>3940318.7397675868</v>
      </c>
      <c r="AT78" s="48" cm="1">
        <f t="array" ref="AT78">AnualidadActivo(AT$2, $E78, $C78, $B78, $D78, Hombres!$A$1:$DW$117, Mujeres!$A$1:$DW$117)</f>
        <v>3996443.3711142018</v>
      </c>
      <c r="AU78" s="48" cm="1">
        <f t="array" ref="AU78">AnualidadActivo(AU$2, $E78, $C78, $B78, $D78, Hombres!$A$1:$DW$117, Mujeres!$A$1:$DW$117)</f>
        <v>4045999.1809942648</v>
      </c>
      <c r="AV78" s="48" cm="1">
        <f t="array" ref="AV78">AnualidadActivo(AV$2, $E78, $C78, $B78, $D78, Hombres!$A$1:$DW$117, Mujeres!$A$1:$DW$117)</f>
        <v>4087654.6927342056</v>
      </c>
      <c r="AW78" s="48" cm="1">
        <f t="array" ref="AW78">AnualidadActivo(AW$2, $E78, $C78, $B78, $D78, Hombres!$A$1:$DW$117, Mujeres!$A$1:$DW$117)</f>
        <v>4120756.8474483434</v>
      </c>
      <c r="AX78" s="48" cm="1">
        <f t="array" ref="AX78">AnualidadActivo(AX$2, $E78, $C78, $B78, $D78, Hombres!$A$1:$DW$117, Mujeres!$A$1:$DW$117)</f>
        <v>4145241.8819035464</v>
      </c>
      <c r="AY78" s="48" cm="1">
        <f t="array" ref="AY78">AnualidadActivo(AY$2, $E78, $C78, $B78, $D78, Hombres!$A$1:$DW$117, Mujeres!$A$1:$DW$117)</f>
        <v>4161185.9039993128</v>
      </c>
      <c r="AZ78" s="48" cm="1">
        <f t="array" ref="AZ78">AnualidadActivo(AZ$2, $E78, $C78, $B78, $D78, Hombres!$A$1:$DW$117, Mujeres!$A$1:$DW$117)</f>
        <v>4168382.620924863</v>
      </c>
      <c r="BA78" s="48" cm="1">
        <f t="array" ref="BA78">AnualidadActivo(BA$2, $E78, $C78, $B78, $D78, Hombres!$A$1:$DW$117, Mujeres!$A$1:$DW$117)</f>
        <v>4166008.8395685782</v>
      </c>
      <c r="BB78" s="48" cm="1">
        <f t="array" ref="BB78">AnualidadActivo(BB$2, $E78, $C78, $B78, $D78, Hombres!$A$1:$DW$117, Mujeres!$A$1:$DW$117)</f>
        <v>4145468.3621471464</v>
      </c>
      <c r="BC78" s="48" cm="1">
        <f t="array" ref="BC78">AnualidadActivo(BC$2, $E78, $C78, $B78, $D78, Hombres!$A$1:$DW$117, Mujeres!$A$1:$DW$117)</f>
        <v>4111426.7542877276</v>
      </c>
      <c r="BD78" s="48" cm="1">
        <f t="array" ref="BD78">AnualidadActivo(BD$2, $E78, $C78, $B78, $D78, Hombres!$A$1:$DW$117, Mujeres!$A$1:$DW$117)</f>
        <v>4063058.9678764264</v>
      </c>
      <c r="BE78" s="48" cm="1">
        <f t="array" ref="BE78">AnualidadActivo(BE$2, $E78, $C78, $B78, $D78, Hombres!$A$1:$DW$117, Mujeres!$A$1:$DW$117)</f>
        <v>3999367.4225040302</v>
      </c>
      <c r="BF78" s="48" cm="1">
        <f t="array" ref="BF78">AnualidadActivo(BF$2, $E78, $C78, $B78, $D78, Hombres!$A$1:$DW$117, Mujeres!$A$1:$DW$117)</f>
        <v>3919134.9288284201</v>
      </c>
      <c r="BG78" s="48" cm="1">
        <f t="array" ref="BG78">AnualidadActivo(BG$2, $E78, $C78, $B78, $D78, Hombres!$A$1:$DW$117, Mujeres!$A$1:$DW$117)</f>
        <v>3821308.1673424314</v>
      </c>
      <c r="BH78" s="48" cm="1">
        <f t="array" ref="BH78">AnualidadActivo(BH$2, $E78, $C78, $B78, $D78, Hombres!$A$1:$DW$117, Mujeres!$A$1:$DW$117)</f>
        <v>3705176.5180600192</v>
      </c>
      <c r="BI78" s="48" cm="1">
        <f t="array" ref="BI78">AnualidadActivo(BI$2, $E78, $C78, $B78, $D78, Hombres!$A$1:$DW$117, Mujeres!$A$1:$DW$117)</f>
        <v>3570395.5609046966</v>
      </c>
      <c r="BJ78" s="48" cm="1">
        <f t="array" ref="BJ78">AnualidadActivo(BJ$2, $E78, $C78, $B78, $D78, Hombres!$A$1:$DW$117, Mujeres!$A$1:$DW$117)</f>
        <v>3416833.5654796935</v>
      </c>
      <c r="BK78" s="48" cm="1">
        <f t="array" ref="BK78">AnualidadActivo(BK$2, $E78, $C78, $B78, $D78, Hombres!$A$1:$DW$117, Mujeres!$A$1:$DW$117)</f>
        <v>3244621.4670161</v>
      </c>
      <c r="BL78" s="48" cm="1">
        <f t="array" ref="BL78">AnualidadActivo(BL$2, $E78, $C78, $B78, $D78, Hombres!$A$1:$DW$117, Mujeres!$A$1:$DW$117)</f>
        <v>3054437.9148345217</v>
      </c>
      <c r="BM78" s="48" cm="1">
        <f t="array" ref="BM78">AnualidadActivo(BM$2, $E78, $C78, $B78, $D78, Hombres!$A$1:$DW$117, Mujeres!$A$1:$DW$117)</f>
        <v>2847764.0557805677</v>
      </c>
      <c r="BN78" s="48" cm="1">
        <f t="array" ref="BN78">AnualidadActivo(BN$2, $E78, $C78, $B78, $D78, Hombres!$A$1:$DW$117, Mujeres!$A$1:$DW$117)</f>
        <v>2626838.0458650128</v>
      </c>
      <c r="BO78" s="48" cm="1">
        <f t="array" ref="BO78">AnualidadActivo(BO$2, $E78, $C78, $B78, $D78, Hombres!$A$1:$DW$117, Mujeres!$A$1:$DW$117)</f>
        <v>2394415.215927185</v>
      </c>
      <c r="BP78" s="48" cm="1">
        <f t="array" ref="BP78">AnualidadActivo(BP$2, $E78, $C78, $B78, $D78, Hombres!$A$1:$DW$117, Mujeres!$A$1:$DW$117)</f>
        <v>2153719.0949881924</v>
      </c>
      <c r="BQ78" s="48" cm="1">
        <f t="array" ref="BQ78">AnualidadActivo(BQ$2, $E78, $C78, $B78, $D78, Hombres!$A$1:$DW$117, Mujeres!$A$1:$DW$117)</f>
        <v>1908575.3960327022</v>
      </c>
      <c r="BR78" s="48" cm="1">
        <f t="array" ref="BR78">AnualidadActivo(BR$2, $E78, $C78, $B78, $D78, Hombres!$A$1:$DW$117, Mujeres!$A$1:$DW$117)</f>
        <v>1663498.9969559745</v>
      </c>
      <c r="BS78" s="48" cm="1">
        <f t="array" ref="BS78">AnualidadActivo(BS$2, $E78, $C78, $B78, $D78, Hombres!$A$1:$DW$117, Mujeres!$A$1:$DW$117)</f>
        <v>1423396.9809218701</v>
      </c>
      <c r="BT78" s="48" cm="1">
        <f t="array" ref="BT78">AnualidadActivo(BT$2, $E78, $C78, $B78, $D78, Hombres!$A$1:$DW$117, Mujeres!$A$1:$DW$117)</f>
        <v>1193130.7760816859</v>
      </c>
      <c r="BU78" s="48" cm="1">
        <f t="array" ref="BU78">AnualidadActivo(BU$2, $E78, $C78, $B78, $D78, Hombres!$A$1:$DW$117, Mujeres!$A$1:$DW$117)</f>
        <v>977268.44884762715</v>
      </c>
      <c r="BV78" s="48" cm="1">
        <f t="array" ref="BV78">AnualidadActivo(BV$2, $E78, $C78, $B78, $D78, Hombres!$A$1:$DW$117, Mujeres!$A$1:$DW$117)</f>
        <v>779933.62090452551</v>
      </c>
      <c r="BW78" s="48" cm="1">
        <f t="array" ref="BW78">AnualidadActivo(BW$2, $E78, $C78, $B78, $D78, Hombres!$A$1:$DW$117, Mujeres!$A$1:$DW$117)</f>
        <v>604591.07971102407</v>
      </c>
      <c r="BX78" s="48" cm="1">
        <f t="array" ref="BX78">AnualidadActivo(BX$2, $E78, $C78, $B78, $D78, Hombres!$A$1:$DW$117, Mujeres!$A$1:$DW$117)</f>
        <v>453652.89551318757</v>
      </c>
      <c r="BY78" s="48" cm="1">
        <f t="array" ref="BY78">AnualidadActivo(BY$2, $E78, $C78, $B78, $D78, Hombres!$A$1:$DW$117, Mujeres!$A$1:$DW$117)</f>
        <v>328167.83335037483</v>
      </c>
      <c r="BZ78" s="48" cm="1">
        <f t="array" ref="BZ78">AnualidadActivo(BZ$2, $E78, $C78, $B78, $D78, Hombres!$A$1:$DW$117, Mujeres!$A$1:$DW$117)</f>
        <v>227783.7622632733</v>
      </c>
      <c r="CA78" s="48" cm="1">
        <f t="array" ref="CA78">AnualidadActivo(CA$2, $E78, $C78, $B78, $D78, Hombres!$A$1:$DW$117, Mujeres!$A$1:$DW$117)</f>
        <v>150880.56308383789</v>
      </c>
      <c r="CB78" s="48" cm="1">
        <f t="array" ref="CB78">AnualidadActivo(CB$2, $E78, $C78, $B78, $D78, Hombres!$A$1:$DW$117, Mujeres!$A$1:$DW$117)</f>
        <v>94789.259721434719</v>
      </c>
      <c r="CC78" s="48" cm="1">
        <f t="array" ref="CC78">AnualidadActivo(CC$2, $E78, $C78, $B78, $D78, Hombres!$A$1:$DW$117, Mujeres!$A$1:$DW$117)</f>
        <v>56083.844803381078</v>
      </c>
      <c r="CD78" s="48" cm="1">
        <f t="array" ref="CD78">AnualidadActivo(CD$2, $E78, $C78, $B78, $D78, Hombres!$A$1:$DW$117, Mujeres!$A$1:$DW$117)</f>
        <v>30989.555300251013</v>
      </c>
      <c r="CE78" s="48" cm="1">
        <f t="array" ref="CE78">AnualidadActivo(CE$2, $E78, $C78, $B78, $D78, Hombres!$A$1:$DW$117, Mujeres!$A$1:$DW$117)</f>
        <v>15829.534109024315</v>
      </c>
      <c r="CF78" s="48" cm="1">
        <f t="array" ref="CF78">AnualidadActivo(CF$2, $E78, $C78, $B78, $D78, Hombres!$A$1:$DW$117, Mujeres!$A$1:$DW$117)</f>
        <v>0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10526.000000000002</v>
      </c>
      <c r="DG78" s="48" cm="1">
        <f t="array" ref="DG78">beneficio_muerte_individual_activo(DG$2,$F78,$D78, Hombres!$A$1:$DW$117, Mujeres!$A$1:$DW$117)</f>
        <v>10877.053320000001</v>
      </c>
      <c r="DH78" s="48" cm="1">
        <f t="array" ref="DH78">beneficio_muerte_individual_activo(DH$2,$F78,$D78, Hombres!$A$1:$DW$117, Mujeres!$A$1:$DW$117)</f>
        <v>11228.229693847405</v>
      </c>
      <c r="DI78" s="48" cm="1">
        <f t="array" ref="DI78">beneficio_muerte_individual_activo(DI$2,$F78,$D78, Hombres!$A$1:$DW$117, Mujeres!$A$1:$DW$117)</f>
        <v>11753.787858132637</v>
      </c>
      <c r="DJ78" s="48" cm="1">
        <f t="array" ref="DJ78">beneficio_muerte_individual_activo(DJ$2,$F78,$D78, Hombres!$A$1:$DW$117, Mujeres!$A$1:$DW$117)</f>
        <v>12451.478070927064</v>
      </c>
      <c r="DK78" s="48" cm="1">
        <f t="array" ref="DK78">beneficio_muerte_individual_activo(DK$2,$F78,$D78, Hombres!$A$1:$DW$117, Mujeres!$A$1:$DW$117)</f>
        <v>13274.371131468721</v>
      </c>
      <c r="DL78" s="48" cm="1">
        <f t="array" ref="DL78">beneficio_muerte_individual_activo(DL$2,$F78,$D78, Hombres!$A$1:$DW$117, Mujeres!$A$1:$DW$117)</f>
        <v>14183.783871854017</v>
      </c>
      <c r="DM78" s="48" cm="1">
        <f t="array" ref="DM78">beneficio_muerte_individual_activo(DM$2,$F78,$D78, Hombres!$A$1:$DW$117, Mujeres!$A$1:$DW$117)</f>
        <v>15169.374973092332</v>
      </c>
      <c r="DN78" s="48" cm="1">
        <f t="array" ref="DN78">beneficio_muerte_individual_activo(DN$2,$F78,$D78, Hombres!$A$1:$DW$117, Mujeres!$A$1:$DW$117)</f>
        <v>16195.291111987428</v>
      </c>
      <c r="DO78" s="48" cm="1">
        <f t="array" ref="DO78">beneficio_muerte_individual_activo(DO$2,$F78,$D78, Hombres!$A$1:$DW$117, Mujeres!$A$1:$DW$117)</f>
        <v>17166.99201215096</v>
      </c>
      <c r="DP78" s="48" cm="1">
        <f t="array" ref="DP78">beneficio_muerte_individual_activo(DP$2,$F78,$D78, Hombres!$A$1:$DW$117, Mujeres!$A$1:$DW$117)</f>
        <v>18044.55954536008</v>
      </c>
      <c r="DQ78" s="48" cm="1">
        <f t="array" ref="DQ78">beneficio_muerte_individual_activo(DQ$2,$F78,$D78, Hombres!$A$1:$DW$117, Mujeres!$A$1:$DW$117)</f>
        <v>18990.159296873862</v>
      </c>
      <c r="DR78" s="48" cm="1">
        <f t="array" ref="DR78">beneficio_muerte_individual_activo(DR$2,$F78,$D78, Hombres!$A$1:$DW$117, Mujeres!$A$1:$DW$117)</f>
        <v>20106.419278597125</v>
      </c>
      <c r="DS78" s="48" cm="1">
        <f t="array" ref="DS78">beneficio_muerte_individual_activo(DS$2,$F78,$D78, Hombres!$A$1:$DW$117, Mujeres!$A$1:$DW$117)</f>
        <v>21556.641651263712</v>
      </c>
      <c r="DT78" s="48" cm="1">
        <f t="array" ref="DT78">beneficio_muerte_individual_activo(DT$2,$F78,$D78, Hombres!$A$1:$DW$117, Mujeres!$A$1:$DW$117)</f>
        <v>23393.61995757429</v>
      </c>
      <c r="DU78" s="48" cm="1">
        <f t="array" ref="DU78">beneficio_muerte_individual_activo(DU$2,$F78,$D78, Hombres!$A$1:$DW$117, Mujeres!$A$1:$DW$117)</f>
        <v>25580.867487697131</v>
      </c>
      <c r="DV78" s="48" cm="1">
        <f t="array" ref="DV78">beneficio_muerte_individual_activo(DV$2,$F78,$D78, Hombres!$A$1:$DW$117, Mujeres!$A$1:$DW$117)</f>
        <v>27866.846209535117</v>
      </c>
      <c r="DW78" s="48" cm="1">
        <f t="array" ref="DW78">beneficio_muerte_individual_activo(DW$2,$F78,$D78, Hombres!$A$1:$DW$117, Mujeres!$A$1:$DW$117)</f>
        <v>30098.392506147782</v>
      </c>
      <c r="DX78" s="48" cm="1">
        <f t="array" ref="DX78">beneficio_muerte_individual_activo(DX$2,$F78,$D78, Hombres!$A$1:$DW$117, Mujeres!$A$1:$DW$117)</f>
        <v>32293.70439231124</v>
      </c>
      <c r="DY78" s="48" cm="1">
        <f t="array" ref="DY78">beneficio_muerte_individual_activo(DY$2,$F78,$D78, Hombres!$A$1:$DW$117, Mujeres!$A$1:$DW$117)</f>
        <v>34425.315555395064</v>
      </c>
      <c r="DZ78" s="48" cm="1">
        <f t="array" ref="DZ78">beneficio_muerte_individual_activo(DZ$2,$F78,$D78, Hombres!$A$1:$DW$117, Mujeres!$A$1:$DW$117)</f>
        <v>36538.737448282438</v>
      </c>
      <c r="EA78" s="48" cm="1">
        <f t="array" ref="EA78">beneficio_muerte_individual_activo(EA$2,$F78,$D78, Hombres!$A$1:$DW$117, Mujeres!$A$1:$DW$117)</f>
        <v>38863.631638700477</v>
      </c>
      <c r="EB78" s="48" cm="1">
        <f t="array" ref="EB78">beneficio_muerte_individual_activo(EB$2,$F78,$D78, Hombres!$A$1:$DW$117, Mujeres!$A$1:$DW$117)</f>
        <v>24895.512274973484</v>
      </c>
      <c r="EC78" s="48" cm="1">
        <f t="array" ref="EC78">beneficio_muerte_individual_activo(EC$2,$F78,$D78, Hombres!$A$1:$DW$117, Mujeres!$A$1:$DW$117)</f>
        <v>26547.906417152943</v>
      </c>
      <c r="ED78" s="48" cm="1">
        <f t="array" ref="ED78">beneficio_muerte_individual_activo(ED$2,$F78,$D78, Hombres!$A$1:$DW$117, Mujeres!$A$1:$DW$117)</f>
        <v>28014.065595014952</v>
      </c>
      <c r="EE78" s="48" cm="1">
        <f t="array" ref="EE78">beneficio_muerte_individual_activo(EE$2,$F78,$D78, Hombres!$A$1:$DW$117, Mujeres!$A$1:$DW$117)</f>
        <v>29301.606572530283</v>
      </c>
      <c r="EF78" s="48" cm="1">
        <f t="array" ref="EF78">beneficio_muerte_individual_activo(EF$2,$F78,$D78, Hombres!$A$1:$DW$117, Mujeres!$A$1:$DW$117)</f>
        <v>30745.0892715829</v>
      </c>
      <c r="EG78" s="48" cm="1">
        <f t="array" ref="EG78">beneficio_muerte_individual_activo(EG$2,$F78,$D78, Hombres!$A$1:$DW$117, Mujeres!$A$1:$DW$117)</f>
        <v>32658.16187017013</v>
      </c>
      <c r="EH78" s="48" cm="1">
        <f t="array" ref="EH78">beneficio_muerte_individual_activo(EH$2,$F78,$D78, Hombres!$A$1:$DW$117, Mujeres!$A$1:$DW$117)</f>
        <v>35238.324955218952</v>
      </c>
      <c r="EI78" s="48" cm="1">
        <f t="array" ref="EI78">beneficio_muerte_individual_activo(EI$2,$F78,$D78, Hombres!$A$1:$DW$117, Mujeres!$A$1:$DW$117)</f>
        <v>38492.054890935586</v>
      </c>
      <c r="EJ78" s="48" cm="1">
        <f t="array" ref="EJ78">beneficio_muerte_individual_activo(EJ$2,$F78,$D78, Hombres!$A$1:$DW$117, Mujeres!$A$1:$DW$117)</f>
        <v>42338.409992309789</v>
      </c>
      <c r="EK78" s="48" cm="1">
        <f t="array" ref="EK78">beneficio_muerte_individual_activo(EK$2,$F78,$D78, Hombres!$A$1:$DW$117, Mujeres!$A$1:$DW$117)</f>
        <v>46591.002118556768</v>
      </c>
      <c r="EL78" s="48" cm="1">
        <f t="array" ref="EL78">beneficio_muerte_individual_activo(EL$2,$F78,$D78, Hombres!$A$1:$DW$117, Mujeres!$A$1:$DW$117)</f>
        <v>50796.011200455949</v>
      </c>
      <c r="EM78" s="48" cm="1">
        <f t="array" ref="EM78">beneficio_muerte_individual_activo(EM$2,$F78,$D78, Hombres!$A$1:$DW$117, Mujeres!$A$1:$DW$117)</f>
        <v>54610.31828699747</v>
      </c>
      <c r="EN78" s="48" cm="1">
        <f t="array" ref="EN78">beneficio_muerte_individual_activo(EN$2,$F78,$D78, Hombres!$A$1:$DW$117, Mujeres!$A$1:$DW$117)</f>
        <v>57980.382006526503</v>
      </c>
      <c r="EO78" s="48" cm="1">
        <f t="array" ref="EO78">beneficio_muerte_individual_activo(EO$2,$F78,$D78, Hombres!$A$1:$DW$117, Mujeres!$A$1:$DW$117)</f>
        <v>61081.874233355506</v>
      </c>
      <c r="EP78" s="48" cm="1">
        <f t="array" ref="EP78">beneficio_muerte_individual_activo(EP$2,$F78,$D78, Hombres!$A$1:$DW$117, Mujeres!$A$1:$DW$117)</f>
        <v>64236.201260557122</v>
      </c>
      <c r="EQ78" s="48" cm="1">
        <f t="array" ref="EQ78">beneficio_muerte_individual_activo(EQ$2,$F78,$D78, Hombres!$A$1:$DW$117, Mujeres!$A$1:$DW$117)</f>
        <v>71221.644849526885</v>
      </c>
      <c r="ER78" s="48" cm="1">
        <f t="array" ref="ER78">beneficio_muerte_individual_activo(ER$2,$F78,$D78, Hombres!$A$1:$DW$117, Mujeres!$A$1:$DW$117)</f>
        <v>75269.765707568164</v>
      </c>
      <c r="ES78" s="48" cm="1">
        <f t="array" ref="ES78">beneficio_muerte_individual_activo(ES$2,$F78,$D78, Hombres!$A$1:$DW$117, Mujeres!$A$1:$DW$117)</f>
        <v>79215.419367321927</v>
      </c>
      <c r="ET78" s="48" cm="1">
        <f t="array" ref="ET78">beneficio_muerte_individual_activo(ET$2,$F78,$D78, Hombres!$A$1:$DW$117, Mujeres!$A$1:$DW$117)</f>
        <v>83121.687150377416</v>
      </c>
      <c r="EU78" s="48" cm="1">
        <f t="array" ref="EU78">beneficio_muerte_individual_activo(EU$2,$F78,$D78, Hombres!$A$1:$DW$117, Mujeres!$A$1:$DW$117)</f>
        <v>87062.591756631329</v>
      </c>
      <c r="EV78" s="48" cm="1">
        <f t="array" ref="EV78">beneficio_muerte_individual_activo(EV$2,$F78,$D78, Hombres!$A$1:$DW$117, Mujeres!$A$1:$DW$117)</f>
        <v>90938.608457996059</v>
      </c>
      <c r="EW78" s="48" cm="1">
        <f t="array" ref="EW78">beneficio_muerte_individual_activo(EW$2,$F78,$D78, Hombres!$A$1:$DW$117, Mujeres!$A$1:$DW$117)</f>
        <v>94589.903396629612</v>
      </c>
      <c r="EX78" s="48" cm="1">
        <f t="array" ref="EX78">beneficio_muerte_individual_activo(EX$2,$F78,$D78, Hombres!$A$1:$DW$117, Mujeres!$A$1:$DW$117)</f>
        <v>97869.884457270833</v>
      </c>
      <c r="EY78" s="48" cm="1">
        <f t="array" ref="EY78">beneficio_muerte_individual_activo(EY$2,$F78,$D78, Hombres!$A$1:$DW$117, Mujeres!$A$1:$DW$117)</f>
        <v>100713.29065557773</v>
      </c>
      <c r="EZ78" s="48" cm="1">
        <f t="array" ref="EZ78">beneficio_muerte_individual_activo(EZ$2,$F78,$D78, Hombres!$A$1:$DW$117, Mujeres!$A$1:$DW$117)</f>
        <v>103047.5751301</v>
      </c>
      <c r="FA78" s="48" cm="1">
        <f t="array" ref="FA78">beneficio_muerte_individual_activo(FA$2,$F78,$D78, Hombres!$A$1:$DW$117, Mujeres!$A$1:$DW$117)</f>
        <v>104709.5340697764</v>
      </c>
      <c r="FB78" s="48" cm="1">
        <f t="array" ref="FB78">beneficio_muerte_individual_activo(FB$2,$F78,$D78, Hombres!$A$1:$DW$117, Mujeres!$A$1:$DW$117)</f>
        <v>105472.94312378144</v>
      </c>
      <c r="FC78" s="48" cm="1">
        <f t="array" ref="FC78">beneficio_muerte_individual_activo(FC$2,$F78,$D78, Hombres!$A$1:$DW$117, Mujeres!$A$1:$DW$117)</f>
        <v>105164.93237410921</v>
      </c>
      <c r="FD78" s="48" cm="1">
        <f t="array" ref="FD78">beneficio_muerte_individual_activo(FD$2,$F78,$D78, Hombres!$A$1:$DW$117, Mujeres!$A$1:$DW$117)</f>
        <v>103724.60694529688</v>
      </c>
      <c r="FE78" s="48" cm="1">
        <f t="array" ref="FE78">beneficio_muerte_individual_activo(FE$2,$F78,$D78, Hombres!$A$1:$DW$117, Mujeres!$A$1:$DW$117)</f>
        <v>101124.33677889514</v>
      </c>
      <c r="FF78" s="48" cm="1">
        <f t="array" ref="FF78">beneficio_muerte_individual_activo(FF$2,$F78,$D78, Hombres!$A$1:$DW$117, Mujeres!$A$1:$DW$117)</f>
        <v>97307.750514303028</v>
      </c>
      <c r="FG78" s="48" cm="1">
        <f t="array" ref="FG78">beneficio_muerte_individual_activo(FG$2,$F78,$D78, Hombres!$A$1:$DW$117, Mujeres!$A$1:$DW$117)</f>
        <v>92209.996335981443</v>
      </c>
      <c r="FH78" s="48" cm="1">
        <f t="array" ref="FH78">beneficio_muerte_individual_activo(FH$2,$F78,$D78, Hombres!$A$1:$DW$117, Mujeres!$A$1:$DW$117)</f>
        <v>85874.20643969372</v>
      </c>
      <c r="FI78" s="48" cm="1">
        <f t="array" ref="FI78">beneficio_muerte_individual_activo(FI$2,$F78,$D78, Hombres!$A$1:$DW$117, Mujeres!$A$1:$DW$117)</f>
        <v>78474.574926793546</v>
      </c>
      <c r="FJ78" s="48" cm="1">
        <f t="array" ref="FJ78">beneficio_muerte_individual_activo(FJ$2,$F78,$D78, Hombres!$A$1:$DW$117, Mujeres!$A$1:$DW$117)</f>
        <v>70240.492715165412</v>
      </c>
      <c r="FK78" s="48" cm="1">
        <f t="array" ref="FK78">beneficio_muerte_individual_activo(FK$2,$F78,$D78, Hombres!$A$1:$DW$117, Mujeres!$A$1:$DW$117)</f>
        <v>61419.15646809536</v>
      </c>
      <c r="FL78" s="48" cm="1">
        <f t="array" ref="FL78">beneficio_muerte_individual_activo(FL$2,$F78,$D78, Hombres!$A$1:$DW$117, Mujeres!$A$1:$DW$117)</f>
        <v>52286.776140618575</v>
      </c>
      <c r="FM78" s="48" cm="1">
        <f t="array" ref="FM78">beneficio_muerte_individual_activo(FM$2,$F78,$D78, Hombres!$A$1:$DW$117, Mujeres!$A$1:$DW$117)</f>
        <v>43186.688487896725</v>
      </c>
      <c r="FN78" s="48" cm="1">
        <f t="array" ref="FN78">beneficio_muerte_individual_activo(FN$2,$F78,$D78, Hombres!$A$1:$DW$117, Mujeres!$A$1:$DW$117)</f>
        <v>34493.824695759045</v>
      </c>
      <c r="FO78" s="48" cm="1">
        <f t="array" ref="FO78">beneficio_muerte_individual_activo(FO$2,$F78,$D78, Hombres!$A$1:$DW$117, Mujeres!$A$1:$DW$117)</f>
        <v>26539.332137321788</v>
      </c>
      <c r="FP78" s="48" cm="1">
        <f t="array" ref="FP78">beneficio_muerte_individual_activo(FP$2,$F78,$D78, Hombres!$A$1:$DW$117, Mujeres!$A$1:$DW$117)</f>
        <v>19573.675476228102</v>
      </c>
      <c r="FQ78" s="108" cm="1">
        <f t="array" ref="FQ78">beneficio_muerte_individual_activo(FQ$2,$F78,$D78, Hombres!$A$1:$DW$117, Mujeres!$A$1:$DW$117)</f>
        <v>13756.845311661153</v>
      </c>
      <c r="FR78" s="48" cm="1">
        <f t="array" ref="FR78">beneficio_muerte_individual_activo(FR$2,$F78,$D78, Hombres!$A$1:$DW$117, Mujeres!$A$1:$DW$117)</f>
        <v>9154.688569476144</v>
      </c>
      <c r="FS78" s="48" cm="1">
        <f t="array" ref="FS78">beneficio_muerte_individual_activo(FS$2,$F78,$D78, Hombres!$A$1:$DW$117, Mujeres!$A$1:$DW$117)</f>
        <v>5728.0072467710897</v>
      </c>
      <c r="FT78" s="48" cm="1">
        <f t="array" ref="FT78">beneficio_muerte_individual_activo(FT$2,$F78,$D78, Hombres!$A$1:$DW$117, Mujeres!$A$1:$DW$117)</f>
        <v>3341.6098242808753</v>
      </c>
      <c r="FU78" s="48" cm="1">
        <f t="array" ref="FU78">beneficio_muerte_individual_activo(FU$2,$F78,$D78, Hombres!$A$1:$DW$117, Mujeres!$A$1:$DW$117)</f>
        <v>1798.85273389451</v>
      </c>
      <c r="FV78" s="48" cm="1">
        <f t="array" ref="FV78">beneficio_muerte_individual_activo(FV$2,$F78,$D78, Hombres!$A$1:$DW$117, Mujeres!$A$1:$DW$117)</f>
        <v>882.30648625927722</v>
      </c>
      <c r="FW78" s="48" cm="1">
        <f t="array" ref="FW78">beneficio_muerte_individual_activo(FW$2,$F78,$D78, Hombres!$A$1:$DW$117, Mujeres!$A$1:$DW$117)</f>
        <v>388.35761300502764</v>
      </c>
      <c r="FX78" s="48" cm="1">
        <f t="array" ref="FX78">beneficio_muerte_individual_activo(FX$2,$F78,$D78, Hombres!$A$1:$DW$117, Mujeres!$A$1:$DW$117)</f>
        <v>150.53707996871495</v>
      </c>
      <c r="FY78" s="48" cm="1">
        <f t="array" ref="FY78">beneficio_muerte_individual_activo(FY$2,$F78,$D78, Hombres!$A$1:$DW$117, Mujeres!$A$1:$DW$117)</f>
        <v>50.124352742709853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35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0</v>
      </c>
      <c r="AF79" s="48" cm="1">
        <f t="array" ref="AF79">AnualidadActivo(AF$2, $E79, $C79, $B79, $D79, Hombres!$A$1:$DW$117, Mujeres!$A$1:$DW$117)</f>
        <v>18557398.225462973</v>
      </c>
      <c r="AG79" s="48" cm="1">
        <f t="array" ref="AG79">AnualidadActivo(AG$2, $E79, $C79, $B79, $D79, Hombres!$A$1:$DW$117, Mujeres!$A$1:$DW$117)</f>
        <v>19114120.172226857</v>
      </c>
      <c r="AH79" s="48" cm="1">
        <f t="array" ref="AH79">AnualidadActivo(AH$2, $E79, $C79, $B79, $D79, Hombres!$A$1:$DW$117, Mujeres!$A$1:$DW$117)</f>
        <v>19687543.777393669</v>
      </c>
      <c r="AI79" s="48" cm="1">
        <f t="array" ref="AI79">AnualidadActivo(AI$2, $E79, $C79, $B79, $D79, Hombres!$A$1:$DW$117, Mujeres!$A$1:$DW$117)</f>
        <v>20278170.090715479</v>
      </c>
      <c r="AJ79" s="48" cm="1">
        <f t="array" ref="AJ79">AnualidadActivo(AJ$2, $E79, $C79, $B79, $D79, Hombres!$A$1:$DW$117, Mujeres!$A$1:$DW$117)</f>
        <v>20886515.193436943</v>
      </c>
      <c r="AK79" s="48" cm="1">
        <f t="array" ref="AK79">AnualidadActivo(AK$2, $E79, $C79, $B79, $D79, Hombres!$A$1:$DW$117, Mujeres!$A$1:$DW$117)</f>
        <v>21312038.36055693</v>
      </c>
      <c r="AL79" s="48" cm="1">
        <f t="array" ref="AL79">AnualidadActivo(AL$2, $E79, $C79, $B79, $D79, Hombres!$A$1:$DW$117, Mujeres!$A$1:$DW$117)</f>
        <v>21730726.482365701</v>
      </c>
      <c r="AM79" s="48" cm="1">
        <f t="array" ref="AM79">AnualidadActivo(AM$2, $E79, $C79, $B79, $D79, Hombres!$A$1:$DW$117, Mujeres!$A$1:$DW$117)</f>
        <v>22142507.081739321</v>
      </c>
      <c r="AN79" s="48" cm="1">
        <f t="array" ref="AN79">AnualidadActivo(AN$2, $E79, $C79, $B79, $D79, Hombres!$A$1:$DW$117, Mujeres!$A$1:$DW$117)</f>
        <v>22547701.808685943</v>
      </c>
      <c r="AO79" s="48" cm="1">
        <f t="array" ref="AO79">AnualidadActivo(AO$2, $E79, $C79, $B79, $D79, Hombres!$A$1:$DW$117, Mujeres!$A$1:$DW$117)</f>
        <v>22944240.258508861</v>
      </c>
      <c r="AP79" s="48" cm="1">
        <f t="array" ref="AP79">AnualidadActivo(AP$2, $E79, $C79, $B79, $D79, Hombres!$A$1:$DW$117, Mujeres!$A$1:$DW$117)</f>
        <v>23326856.573520537</v>
      </c>
      <c r="AQ79" s="48" cm="1">
        <f t="array" ref="AQ79">AnualidadActivo(AQ$2, $E79, $C79, $B79, $D79, Hombres!$A$1:$DW$117, Mujeres!$A$1:$DW$117)</f>
        <v>23687215.988831565</v>
      </c>
      <c r="AR79" s="48" cm="1">
        <f t="array" ref="AR79">AnualidadActivo(AR$2, $E79, $C79, $B79, $D79, Hombres!$A$1:$DW$117, Mujeres!$A$1:$DW$117)</f>
        <v>24015713.616374921</v>
      </c>
      <c r="AS79" s="48" cm="1">
        <f t="array" ref="AS79">AnualidadActivo(AS$2, $E79, $C79, $B79, $D79, Hombres!$A$1:$DW$117, Mujeres!$A$1:$DW$117)</f>
        <v>24303257.261797968</v>
      </c>
      <c r="AT79" s="48" cm="1">
        <f t="array" ref="AT79">AnualidadActivo(AT$2, $E79, $C79, $B79, $D79, Hombres!$A$1:$DW$117, Mujeres!$A$1:$DW$117)</f>
        <v>24542561.909178045</v>
      </c>
      <c r="AU79" s="48" cm="1">
        <f t="array" ref="AU79">AnualidadActivo(AU$2, $E79, $C79, $B79, $D79, Hombres!$A$1:$DW$117, Mujeres!$A$1:$DW$117)</f>
        <v>24730320.82771175</v>
      </c>
      <c r="AV79" s="48" cm="1">
        <f t="array" ref="AV79">AnualidadActivo(AV$2, $E79, $C79, $B79, $D79, Hombres!$A$1:$DW$117, Mujeres!$A$1:$DW$117)</f>
        <v>24865764.664921544</v>
      </c>
      <c r="AW79" s="48" cm="1">
        <f t="array" ref="AW79">AnualidadActivo(AW$2, $E79, $C79, $B79, $D79, Hombres!$A$1:$DW$117, Mujeres!$A$1:$DW$117)</f>
        <v>24948334.69390659</v>
      </c>
      <c r="AX79" s="48" cm="1">
        <f t="array" ref="AX79">AnualidadActivo(AX$2, $E79, $C79, $B79, $D79, Hombres!$A$1:$DW$117, Mujeres!$A$1:$DW$117)</f>
        <v>24976637.481890097</v>
      </c>
      <c r="AY79" s="48" cm="1">
        <f t="array" ref="AY79">AnualidadActivo(AY$2, $E79, $C79, $B79, $D79, Hombres!$A$1:$DW$117, Mujeres!$A$1:$DW$117)</f>
        <v>24946721.139883511</v>
      </c>
      <c r="AZ79" s="48" cm="1">
        <f t="array" ref="AZ79">AnualidadActivo(AZ$2, $E79, $C79, $B79, $D79, Hombres!$A$1:$DW$117, Mujeres!$A$1:$DW$117)</f>
        <v>24808098.871283721</v>
      </c>
      <c r="BA79" s="48" cm="1">
        <f t="array" ref="BA79">AnualidadActivo(BA$2, $E79, $C79, $B79, $D79, Hombres!$A$1:$DW$117, Mujeres!$A$1:$DW$117)</f>
        <v>24588103.776313636</v>
      </c>
      <c r="BB79" s="48" cm="1">
        <f t="array" ref="BB79">AnualidadActivo(BB$2, $E79, $C79, $B79, $D79, Hombres!$A$1:$DW$117, Mujeres!$A$1:$DW$117)</f>
        <v>24280492.533676591</v>
      </c>
      <c r="BC79" s="48" cm="1">
        <f t="array" ref="BC79">AnualidadActivo(BC$2, $E79, $C79, $B79, $D79, Hombres!$A$1:$DW$117, Mujeres!$A$1:$DW$117)</f>
        <v>23879337.495902456</v>
      </c>
      <c r="BD79" s="48" cm="1">
        <f t="array" ref="BD79">AnualidadActivo(BD$2, $E79, $C79, $B79, $D79, Hombres!$A$1:$DW$117, Mujeres!$A$1:$DW$117)</f>
        <v>23379011.742371283</v>
      </c>
      <c r="BE79" s="48" cm="1">
        <f t="array" ref="BE79">AnualidadActivo(BE$2, $E79, $C79, $B79, $D79, Hombres!$A$1:$DW$117, Mujeres!$A$1:$DW$117)</f>
        <v>22774546.318337739</v>
      </c>
      <c r="BF79" s="48" cm="1">
        <f t="array" ref="BF79">AnualidadActivo(BF$2, $E79, $C79, $B79, $D79, Hombres!$A$1:$DW$117, Mujeres!$A$1:$DW$117)</f>
        <v>22061087.559234068</v>
      </c>
      <c r="BG79" s="48" cm="1">
        <f t="array" ref="BG79">AnualidadActivo(BG$2, $E79, $C79, $B79, $D79, Hombres!$A$1:$DW$117, Mujeres!$A$1:$DW$117)</f>
        <v>21235159.709752195</v>
      </c>
      <c r="BH79" s="48" cm="1">
        <f t="array" ref="BH79">AnualidadActivo(BH$2, $E79, $C79, $B79, $D79, Hombres!$A$1:$DW$117, Mujeres!$A$1:$DW$117)</f>
        <v>20296498.611181945</v>
      </c>
      <c r="BI79" s="48" cm="1">
        <f t="array" ref="BI79">AnualidadActivo(BI$2, $E79, $C79, $B79, $D79, Hombres!$A$1:$DW$117, Mujeres!$A$1:$DW$117)</f>
        <v>19248287.827981822</v>
      </c>
      <c r="BJ79" s="48" cm="1">
        <f t="array" ref="BJ79">AnualidadActivo(BJ$2, $E79, $C79, $B79, $D79, Hombres!$A$1:$DW$117, Mujeres!$A$1:$DW$117)</f>
        <v>18096444.530146275</v>
      </c>
      <c r="BK79" s="48" cm="1">
        <f t="array" ref="BK79">AnualidadActivo(BK$2, $E79, $C79, $B79, $D79, Hombres!$A$1:$DW$117, Mujeres!$A$1:$DW$117)</f>
        <v>16849342.604892649</v>
      </c>
      <c r="BL79" s="48" cm="1">
        <f t="array" ref="BL79">AnualidadActivo(BL$2, $E79, $C79, $B79, $D79, Hombres!$A$1:$DW$117, Mujeres!$A$1:$DW$117)</f>
        <v>15518845.757348958</v>
      </c>
      <c r="BM79" s="48" cm="1">
        <f t="array" ref="BM79">AnualidadActivo(BM$2, $E79, $C79, $B79, $D79, Hombres!$A$1:$DW$117, Mujeres!$A$1:$DW$117)</f>
        <v>14121862.78884257</v>
      </c>
      <c r="BN79" s="48" cm="1">
        <f t="array" ref="BN79">AnualidadActivo(BN$2, $E79, $C79, $B79, $D79, Hombres!$A$1:$DW$117, Mujeres!$A$1:$DW$117)</f>
        <v>12679805.71983755</v>
      </c>
      <c r="BO79" s="48" cm="1">
        <f t="array" ref="BO79">AnualidadActivo(BO$2, $E79, $C79, $B79, $D79, Hombres!$A$1:$DW$117, Mujeres!$A$1:$DW$117)</f>
        <v>11216683.457697527</v>
      </c>
      <c r="BP79" s="48" cm="1">
        <f t="array" ref="BP79">AnualidadActivo(BP$2, $E79, $C79, $B79, $D79, Hombres!$A$1:$DW$117, Mujeres!$A$1:$DW$117)</f>
        <v>9758309.0288224369</v>
      </c>
      <c r="BQ79" s="48" cm="1">
        <f t="array" ref="BQ79">AnualidadActivo(BQ$2, $E79, $C79, $B79, $D79, Hombres!$A$1:$DW$117, Mujeres!$A$1:$DW$117)</f>
        <v>8332380.6010496039</v>
      </c>
      <c r="BR79" s="48" cm="1">
        <f t="array" ref="BR79">AnualidadActivo(BR$2, $E79, $C79, $B79, $D79, Hombres!$A$1:$DW$117, Mujeres!$A$1:$DW$117)</f>
        <v>6968046.7919352166</v>
      </c>
      <c r="BS79" s="48" cm="1">
        <f t="array" ref="BS79">AnualidadActivo(BS$2, $E79, $C79, $B79, $D79, Hombres!$A$1:$DW$117, Mujeres!$A$1:$DW$117)</f>
        <v>5693434.0645001838</v>
      </c>
      <c r="BT79" s="48" cm="1">
        <f t="array" ref="BT79">AnualidadActivo(BT$2, $E79, $C79, $B79, $D79, Hombres!$A$1:$DW$117, Mujeres!$A$1:$DW$117)</f>
        <v>4532810.1427041879</v>
      </c>
      <c r="BU79" s="48" cm="1">
        <f t="array" ref="BU79">AnualidadActivo(BU$2, $E79, $C79, $B79, $D79, Hombres!$A$1:$DW$117, Mujeres!$A$1:$DW$117)</f>
        <v>3505034.869228635</v>
      </c>
      <c r="BV79" s="48" cm="1">
        <f t="array" ref="BV79">AnualidadActivo(BV$2, $E79, $C79, $B79, $D79, Hombres!$A$1:$DW$117, Mujeres!$A$1:$DW$117)</f>
        <v>2622718.1162491641</v>
      </c>
      <c r="BW79" s="48" cm="1">
        <f t="array" ref="BW79">AnualidadActivo(BW$2, $E79, $C79, $B79, $D79, Hombres!$A$1:$DW$117, Mujeres!$A$1:$DW$117)</f>
        <v>1891416.3080006605</v>
      </c>
      <c r="BX79" s="48" cm="1">
        <f t="array" ref="BX79">AnualidadActivo(BX$2, $E79, $C79, $B79, $D79, Hombres!$A$1:$DW$117, Mujeres!$A$1:$DW$117)</f>
        <v>1308675.6720464271</v>
      </c>
      <c r="BY79" s="48" cm="1">
        <f t="array" ref="BY79">AnualidadActivo(BY$2, $E79, $C79, $B79, $D79, Hombres!$A$1:$DW$117, Mujeres!$A$1:$DW$117)</f>
        <v>864141.78309748869</v>
      </c>
      <c r="BZ79" s="48" cm="1">
        <f t="array" ref="BZ79">AnualidadActivo(BZ$2, $E79, $C79, $B79, $D79, Hombres!$A$1:$DW$117, Mujeres!$A$1:$DW$117)</f>
        <v>541154.6318375445</v>
      </c>
      <c r="CA79" s="48" cm="1">
        <f t="array" ref="CA79">AnualidadActivo(CA$2, $E79, $C79, $B79, $D79, Hombres!$A$1:$DW$117, Mujeres!$A$1:$DW$117)</f>
        <v>319051.01207490178</v>
      </c>
      <c r="CB79" s="48" cm="1">
        <f t="array" ref="CB79">AnualidadActivo(CB$2, $E79, $C79, $B79, $D79, Hombres!$A$1:$DW$117, Mujeres!$A$1:$DW$117)</f>
        <v>175607.11245652923</v>
      </c>
      <c r="CC79" s="48" cm="1">
        <f t="array" ref="CC79">AnualidadActivo(CC$2, $E79, $C79, $B79, $D79, Hombres!$A$1:$DW$117, Mujeres!$A$1:$DW$117)</f>
        <v>89343.222493579058</v>
      </c>
      <c r="CD79" s="48" cm="1">
        <f t="array" ref="CD79">AnualidadActivo(CD$2, $E79, $C79, $B79, $D79, Hombres!$A$1:$DW$117, Mujeres!$A$1:$DW$117)</f>
        <v>0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11548.000000000002</v>
      </c>
      <c r="DG79" s="48" cm="1">
        <f t="array" ref="DG79">beneficio_muerte_individual_activo(DG$2,$F79,$D79, Hombres!$A$1:$DW$117, Mujeres!$A$1:$DW$117)</f>
        <v>12083.028434399999</v>
      </c>
      <c r="DH79" s="48" cm="1">
        <f t="array" ref="DH79">beneficio_muerte_individual_activo(DH$2,$F79,$D79, Hombres!$A$1:$DW$117, Mujeres!$A$1:$DW$117)</f>
        <v>12815.643012472889</v>
      </c>
      <c r="DI79" s="48" cm="1">
        <f t="array" ref="DI79">beneficio_muerte_individual_activo(DI$2,$F79,$D79, Hombres!$A$1:$DW$117, Mujeres!$A$1:$DW$117)</f>
        <v>13675.08577549672</v>
      </c>
      <c r="DJ79" s="48" cm="1">
        <f t="array" ref="DJ79">beneficio_muerte_individual_activo(DJ$2,$F79,$D79, Hombres!$A$1:$DW$117, Mujeres!$A$1:$DW$117)</f>
        <v>14600.160864896898</v>
      </c>
      <c r="DK79" s="48" cm="1">
        <f t="array" ref="DK79">beneficio_muerte_individual_activo(DK$2,$F79,$D79, Hombres!$A$1:$DW$117, Mujeres!$A$1:$DW$117)</f>
        <v>15587.582293913176</v>
      </c>
      <c r="DL79" s="48" cm="1">
        <f t="array" ref="DL79">beneficio_muerte_individual_activo(DL$2,$F79,$D79, Hombres!$A$1:$DW$117, Mujeres!$A$1:$DW$117)</f>
        <v>16631.013733961419</v>
      </c>
      <c r="DM79" s="48" cm="1">
        <f t="array" ref="DM79">beneficio_muerte_individual_activo(DM$2,$F79,$D79, Hombres!$A$1:$DW$117, Mujeres!$A$1:$DW$117)</f>
        <v>17652.485067031255</v>
      </c>
      <c r="DN79" s="48" cm="1">
        <f t="array" ref="DN79">beneficio_muerte_individual_activo(DN$2,$F79,$D79, Hombres!$A$1:$DW$117, Mujeres!$A$1:$DW$117)</f>
        <v>18586.042393911339</v>
      </c>
      <c r="DO79" s="48" cm="1">
        <f t="array" ref="DO79">beneficio_muerte_individual_activo(DO$2,$F79,$D79, Hombres!$A$1:$DW$117, Mujeres!$A$1:$DW$117)</f>
        <v>19556.83333933066</v>
      </c>
      <c r="DP79" s="48" cm="1">
        <f t="array" ref="DP79">beneficio_muerte_individual_activo(DP$2,$F79,$D79, Hombres!$A$1:$DW$117, Mujeres!$A$1:$DW$117)</f>
        <v>20675.035672723279</v>
      </c>
      <c r="DQ79" s="48" cm="1">
        <f t="array" ref="DQ79">beneficio_muerte_individual_activo(DQ$2,$F79,$D79, Hombres!$A$1:$DW$117, Mujeres!$A$1:$DW$117)</f>
        <v>22148.252013493147</v>
      </c>
      <c r="DR79" s="48" cm="1">
        <f t="array" ref="DR79">beneficio_muerte_individual_activo(DR$2,$F79,$D79, Hombres!$A$1:$DW$117, Mujeres!$A$1:$DW$117)</f>
        <v>24054.874384686147</v>
      </c>
      <c r="DS79" s="48" cm="1">
        <f t="array" ref="DS79">beneficio_muerte_individual_activo(DS$2,$F79,$D79, Hombres!$A$1:$DW$117, Mujeres!$A$1:$DW$117)</f>
        <v>26317.458842179229</v>
      </c>
      <c r="DT79" s="48" cm="1">
        <f t="array" ref="DT79">beneficio_muerte_individual_activo(DT$2,$F79,$D79, Hombres!$A$1:$DW$117, Mujeres!$A$1:$DW$117)</f>
        <v>28636.131634877049</v>
      </c>
      <c r="DU79" s="48" cm="1">
        <f t="array" ref="DU79">beneficio_muerte_individual_activo(DU$2,$F79,$D79, Hombres!$A$1:$DW$117, Mujeres!$A$1:$DW$117)</f>
        <v>30867.469343883749</v>
      </c>
      <c r="DV79" s="48" cm="1">
        <f t="array" ref="DV79">beneficio_muerte_individual_activo(DV$2,$F79,$D79, Hombres!$A$1:$DW$117, Mujeres!$A$1:$DW$117)</f>
        <v>33090.579633134679</v>
      </c>
      <c r="DW79" s="48" cm="1">
        <f t="array" ref="DW79">beneficio_muerte_individual_activo(DW$2,$F79,$D79, Hombres!$A$1:$DW$117, Mujeres!$A$1:$DW$117)</f>
        <v>35314.397180422871</v>
      </c>
      <c r="DX79" s="48" cm="1">
        <f t="array" ref="DX79">beneficio_muerte_individual_activo(DX$2,$F79,$D79, Hombres!$A$1:$DW$117, Mujeres!$A$1:$DW$117)</f>
        <v>37528.334554773217</v>
      </c>
      <c r="DY79" s="48" cm="1">
        <f t="array" ref="DY79">beneficio_muerte_individual_activo(DY$2,$F79,$D79, Hombres!$A$1:$DW$117, Mujeres!$A$1:$DW$117)</f>
        <v>39892.645333003064</v>
      </c>
      <c r="DZ79" s="48" cm="1">
        <f t="array" ref="DZ79">beneficio_muerte_individual_activo(DZ$2,$F79,$D79, Hombres!$A$1:$DW$117, Mujeres!$A$1:$DW$117)</f>
        <v>25508.873138029168</v>
      </c>
      <c r="EA79" s="48" cm="1">
        <f t="array" ref="EA79">beneficio_muerte_individual_activo(EA$2,$F79,$D79, Hombres!$A$1:$DW$117, Mujeres!$A$1:$DW$117)</f>
        <v>27180.102128891318</v>
      </c>
      <c r="EB79" s="48" cm="1">
        <f t="array" ref="EB79">beneficio_muerte_individual_activo(EB$2,$F79,$D79, Hombres!$A$1:$DW$117, Mujeres!$A$1:$DW$117)</f>
        <v>28716.484423065736</v>
      </c>
      <c r="EC79" s="48" cm="1">
        <f t="array" ref="EC79">beneficio_muerte_individual_activo(EC$2,$F79,$D79, Hombres!$A$1:$DW$117, Mujeres!$A$1:$DW$117)</f>
        <v>30078.909069625552</v>
      </c>
      <c r="ED79" s="48" cm="1">
        <f t="array" ref="ED79">beneficio_muerte_individual_activo(ED$2,$F79,$D79, Hombres!$A$1:$DW$117, Mujeres!$A$1:$DW$117)</f>
        <v>31548.707905778003</v>
      </c>
      <c r="EE79" s="48" cm="1">
        <f t="array" ref="EE79">beneficio_muerte_individual_activo(EE$2,$F79,$D79, Hombres!$A$1:$DW$117, Mujeres!$A$1:$DW$117)</f>
        <v>33455.216327344235</v>
      </c>
      <c r="EF79" s="48" cm="1">
        <f t="array" ref="EF79">beneficio_muerte_individual_activo(EF$2,$F79,$D79, Hombres!$A$1:$DW$117, Mujeres!$A$1:$DW$117)</f>
        <v>36065.068422709541</v>
      </c>
      <c r="EG79" s="48" cm="1">
        <f t="array" ref="EG79">beneficio_muerte_individual_activo(EG$2,$F79,$D79, Hombres!$A$1:$DW$117, Mujeres!$A$1:$DW$117)</f>
        <v>39416.398881480382</v>
      </c>
      <c r="EH79" s="48" cm="1">
        <f t="array" ref="EH79">beneficio_muerte_individual_activo(EH$2,$F79,$D79, Hombres!$A$1:$DW$117, Mujeres!$A$1:$DW$117)</f>
        <v>43356.7472254573</v>
      </c>
      <c r="EI79" s="48" cm="1">
        <f t="array" ref="EI79">beneficio_muerte_individual_activo(EI$2,$F79,$D79, Hombres!$A$1:$DW$117, Mujeres!$A$1:$DW$117)</f>
        <v>47622.990856791781</v>
      </c>
      <c r="EJ79" s="48" cm="1">
        <f t="array" ref="EJ79">beneficio_muerte_individual_activo(EJ$2,$F79,$D79, Hombres!$A$1:$DW$117, Mujeres!$A$1:$DW$117)</f>
        <v>51779.474786459716</v>
      </c>
      <c r="EK79" s="48" cm="1">
        <f t="array" ref="EK79">beneficio_muerte_individual_activo(EK$2,$F79,$D79, Hombres!$A$1:$DW$117, Mujeres!$A$1:$DW$117)</f>
        <v>55582.219772668352</v>
      </c>
      <c r="EL79" s="48" cm="1">
        <f t="array" ref="EL79">beneficio_muerte_individual_activo(EL$2,$F79,$D79, Hombres!$A$1:$DW$117, Mujeres!$A$1:$DW$117)</f>
        <v>59029.584875376895</v>
      </c>
      <c r="EM79" s="48" cm="1">
        <f t="array" ref="EM79">beneficio_muerte_individual_activo(EM$2,$F79,$D79, Hombres!$A$1:$DW$117, Mujeres!$A$1:$DW$117)</f>
        <v>62212.326106506691</v>
      </c>
      <c r="EN79" s="48" cm="1">
        <f t="array" ref="EN79">beneficio_muerte_individual_activo(EN$2,$F79,$D79, Hombres!$A$1:$DW$117, Mujeres!$A$1:$DW$117)</f>
        <v>65354.496174554894</v>
      </c>
      <c r="EO79" s="48" cm="1">
        <f t="array" ref="EO79">beneficio_muerte_individual_activo(EO$2,$F79,$D79, Hombres!$A$1:$DW$117, Mujeres!$A$1:$DW$117)</f>
        <v>72229.732273804228</v>
      </c>
      <c r="EP79" s="48" cm="1">
        <f t="array" ref="EP79">beneficio_muerte_individual_activo(EP$2,$F79,$D79, Hombres!$A$1:$DW$117, Mujeres!$A$1:$DW$117)</f>
        <v>76230.31733541342</v>
      </c>
      <c r="EQ79" s="48" cm="1">
        <f t="array" ref="EQ79">beneficio_muerte_individual_activo(EQ$2,$F79,$D79, Hombres!$A$1:$DW$117, Mujeres!$A$1:$DW$117)</f>
        <v>80228.416191461627</v>
      </c>
      <c r="ER79" s="48" cm="1">
        <f t="array" ref="ER79">beneficio_muerte_individual_activo(ER$2,$F79,$D79, Hombres!$A$1:$DW$117, Mujeres!$A$1:$DW$117)</f>
        <v>84174.798595217493</v>
      </c>
      <c r="ES79" s="48" cm="1">
        <f t="array" ref="ES79">beneficio_muerte_individual_activo(ES$2,$F79,$D79, Hombres!$A$1:$DW$117, Mujeres!$A$1:$DW$117)</f>
        <v>88027.301692900102</v>
      </c>
      <c r="ET79" s="48" cm="1">
        <f t="array" ref="ET79">beneficio_muerte_individual_activo(ET$2,$F79,$D79, Hombres!$A$1:$DW$117, Mujeres!$A$1:$DW$117)</f>
        <v>91724.028687441212</v>
      </c>
      <c r="EU79" s="48" cm="1">
        <f t="array" ref="EU79">beneficio_muerte_individual_activo(EU$2,$F79,$D79, Hombres!$A$1:$DW$117, Mujeres!$A$1:$DW$117)</f>
        <v>95248.678418779527</v>
      </c>
      <c r="EV79" s="48" cm="1">
        <f t="array" ref="EV79">beneficio_muerte_individual_activo(EV$2,$F79,$D79, Hombres!$A$1:$DW$117, Mujeres!$A$1:$DW$117)</f>
        <v>98503.83211177359</v>
      </c>
      <c r="EW79" s="48" cm="1">
        <f t="array" ref="EW79">beneficio_muerte_individual_activo(EW$2,$F79,$D79, Hombres!$A$1:$DW$117, Mujeres!$A$1:$DW$117)</f>
        <v>101288.65378647717</v>
      </c>
      <c r="EX79" s="48" cm="1">
        <f t="array" ref="EX79">beneficio_muerte_individual_activo(EX$2,$F79,$D79, Hombres!$A$1:$DW$117, Mujeres!$A$1:$DW$117)</f>
        <v>103417.93978216406</v>
      </c>
      <c r="EY79" s="48" cm="1">
        <f t="array" ref="EY79">beneficio_muerte_individual_activo(EY$2,$F79,$D79, Hombres!$A$1:$DW$117, Mujeres!$A$1:$DW$117)</f>
        <v>104779.60345712712</v>
      </c>
      <c r="EZ79" s="48" cm="1">
        <f t="array" ref="EZ79">beneficio_muerte_individual_activo(EZ$2,$F79,$D79, Hombres!$A$1:$DW$117, Mujeres!$A$1:$DW$117)</f>
        <v>105298.71990273801</v>
      </c>
      <c r="FA79" s="48" cm="1">
        <f t="array" ref="FA79">beneficio_muerte_individual_activo(FA$2,$F79,$D79, Hombres!$A$1:$DW$117, Mujeres!$A$1:$DW$117)</f>
        <v>104857.92315354846</v>
      </c>
      <c r="FB79" s="48" cm="1">
        <f t="array" ref="FB79">beneficio_muerte_individual_activo(FB$2,$F79,$D79, Hombres!$A$1:$DW$117, Mujeres!$A$1:$DW$117)</f>
        <v>103277.16653966281</v>
      </c>
      <c r="FC79" s="48" cm="1">
        <f t="array" ref="FC79">beneficio_muerte_individual_activo(FC$2,$F79,$D79, Hombres!$A$1:$DW$117, Mujeres!$A$1:$DW$117)</f>
        <v>100439.45855241339</v>
      </c>
      <c r="FD79" s="48" cm="1">
        <f t="array" ref="FD79">beneficio_muerte_individual_activo(FD$2,$F79,$D79, Hombres!$A$1:$DW$117, Mujeres!$A$1:$DW$117)</f>
        <v>96353.906030348648</v>
      </c>
      <c r="FE79" s="48" cm="1">
        <f t="array" ref="FE79">beneficio_muerte_individual_activo(FE$2,$F79,$D79, Hombres!$A$1:$DW$117, Mujeres!$A$1:$DW$117)</f>
        <v>91079.215041934411</v>
      </c>
      <c r="FF79" s="48" cm="1">
        <f t="array" ref="FF79">beneficio_muerte_individual_activo(FF$2,$F79,$D79, Hombres!$A$1:$DW$117, Mujeres!$A$1:$DW$117)</f>
        <v>84672.484605015998</v>
      </c>
      <c r="FG79" s="48" cm="1">
        <f t="array" ref="FG79">beneficio_muerte_individual_activo(FG$2,$F79,$D79, Hombres!$A$1:$DW$117, Mujeres!$A$1:$DW$117)</f>
        <v>77214.042523112876</v>
      </c>
      <c r="FH79" s="48" cm="1">
        <f t="array" ref="FH79">beneficio_muerte_individual_activo(FH$2,$F79,$D79, Hombres!$A$1:$DW$117, Mujeres!$A$1:$DW$117)</f>
        <v>68897.915554426814</v>
      </c>
      <c r="FI79" s="48" cm="1">
        <f t="array" ref="FI79">beneficio_muerte_individual_activo(FI$2,$F79,$D79, Hombres!$A$1:$DW$117, Mujeres!$A$1:$DW$117)</f>
        <v>60027.952389389415</v>
      </c>
      <c r="FJ79" s="48" cm="1">
        <f t="array" ref="FJ79">beneficio_muerte_individual_activo(FJ$2,$F79,$D79, Hombres!$A$1:$DW$117, Mujeres!$A$1:$DW$117)</f>
        <v>50940.386006185552</v>
      </c>
      <c r="FK79" s="48" cm="1">
        <f t="array" ref="FK79">beneficio_muerte_individual_activo(FK$2,$F79,$D79, Hombres!$A$1:$DW$117, Mujeres!$A$1:$DW$117)</f>
        <v>41964.753937459078</v>
      </c>
      <c r="FL79" s="48" cm="1">
        <f t="array" ref="FL79">beneficio_muerte_individual_activo(FL$2,$F79,$D79, Hombres!$A$1:$DW$117, Mujeres!$A$1:$DW$117)</f>
        <v>33419.550669130462</v>
      </c>
      <c r="FM79" s="48" cm="1">
        <f t="array" ref="FM79">beneficio_muerte_individual_activo(FM$2,$F79,$D79, Hombres!$A$1:$DW$117, Mujeres!$A$1:$DW$117)</f>
        <v>25616.298652035915</v>
      </c>
      <c r="FN79" s="48" cm="1">
        <f t="array" ref="FN79">beneficio_muerte_individual_activo(FN$2,$F79,$D79, Hombres!$A$1:$DW$117, Mujeres!$A$1:$DW$117)</f>
        <v>18815.279982391345</v>
      </c>
      <c r="FO79" s="48" cm="1">
        <f t="array" ref="FO79">beneficio_muerte_individual_activo(FO$2,$F79,$D79, Hombres!$A$1:$DW$117, Mujeres!$A$1:$DW$117)</f>
        <v>13174.313841633424</v>
      </c>
      <c r="FP79" s="48" cm="1">
        <f t="array" ref="FP79">beneficio_muerte_individual_activo(FP$2,$F79,$D79, Hombres!$A$1:$DW$117, Mujeres!$A$1:$DW$117)</f>
        <v>8737.1416588798365</v>
      </c>
      <c r="FQ79" s="108" cm="1">
        <f t="array" ref="FQ79">beneficio_muerte_individual_activo(FQ$2,$F79,$D79, Hombres!$A$1:$DW$117, Mujeres!$A$1:$DW$117)</f>
        <v>5445.9495945597791</v>
      </c>
      <c r="FR79" s="48" cm="1">
        <f t="array" ref="FR79">beneficio_muerte_individual_activo(FR$2,$F79,$D79, Hombres!$A$1:$DW$117, Mujeres!$A$1:$DW$117)</f>
        <v>3162.8209576835397</v>
      </c>
      <c r="FS79" s="48" cm="1">
        <f t="array" ref="FS79">beneficio_muerte_individual_activo(FS$2,$F79,$D79, Hombres!$A$1:$DW$117, Mujeres!$A$1:$DW$117)</f>
        <v>1694.6100438201718</v>
      </c>
      <c r="FT79" s="48" cm="1">
        <f t="array" ref="FT79">beneficio_muerte_individual_activo(FT$2,$F79,$D79, Hombres!$A$1:$DW$117, Mujeres!$A$1:$DW$117)</f>
        <v>827.53804841934834</v>
      </c>
      <c r="FU79" s="48" cm="1">
        <f t="array" ref="FU79">beneficio_muerte_individual_activo(FU$2,$F79,$D79, Hombres!$A$1:$DW$117, Mujeres!$A$1:$DW$117)</f>
        <v>362.72566561860395</v>
      </c>
      <c r="FV79" s="48" cm="1">
        <f t="array" ref="FV79">beneficio_muerte_individual_activo(FV$2,$F79,$D79, Hombres!$A$1:$DW$117, Mujeres!$A$1:$DW$117)</f>
        <v>139.95780298379657</v>
      </c>
      <c r="FW79" s="48" cm="1">
        <f t="array" ref="FW79">beneficio_muerte_individual_activo(FW$2,$F79,$D79, Hombres!$A$1:$DW$117, Mujeres!$A$1:$DW$117)</f>
        <v>46.364292306474404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35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0</v>
      </c>
      <c r="AP80" s="48" cm="1">
        <f t="array" ref="AP80">AnualidadActivo(AP$2, $E80, $C80, $B80, $D80, Hombres!$A$1:$DW$117, Mujeres!$A$1:$DW$117)</f>
        <v>41305387.96483364</v>
      </c>
      <c r="AQ80" s="48" cm="1">
        <f t="array" ref="AQ80">AnualidadActivo(AQ$2, $E80, $C80, $B80, $D80, Hombres!$A$1:$DW$117, Mujeres!$A$1:$DW$117)</f>
        <v>42544549.603778645</v>
      </c>
      <c r="AR80" s="48" cm="1">
        <f t="array" ref="AR80">AnualidadActivo(AR$2, $E80, $C80, $B80, $D80, Hombres!$A$1:$DW$117, Mujeres!$A$1:$DW$117)</f>
        <v>43820886.091892011</v>
      </c>
      <c r="AS80" s="48" cm="1">
        <f t="array" ref="AS80">AnualidadActivo(AS$2, $E80, $C80, $B80, $D80, Hombres!$A$1:$DW$117, Mujeres!$A$1:$DW$117)</f>
        <v>45135512.674648769</v>
      </c>
      <c r="AT80" s="48" cm="1">
        <f t="array" ref="AT80">AnualidadActivo(AT$2, $E80, $C80, $B80, $D80, Hombres!$A$1:$DW$117, Mujeres!$A$1:$DW$117)</f>
        <v>46489578.054888234</v>
      </c>
      <c r="AU80" s="48" cm="1">
        <f t="array" ref="AU80">AnualidadActivo(AU$2, $E80, $C80, $B80, $D80, Hombres!$A$1:$DW$117, Mujeres!$A$1:$DW$117)</f>
        <v>47485892.250568412</v>
      </c>
      <c r="AV80" s="48" cm="1">
        <f t="array" ref="AV80">AnualidadActivo(AV$2, $E80, $C80, $B80, $D80, Hombres!$A$1:$DW$117, Mujeres!$A$1:$DW$117)</f>
        <v>48472813.250264727</v>
      </c>
      <c r="AW80" s="48" cm="1">
        <f t="array" ref="AW80">AnualidadActivo(AW$2, $E80, $C80, $B80, $D80, Hombres!$A$1:$DW$117, Mujeres!$A$1:$DW$117)</f>
        <v>49450719.053711742</v>
      </c>
      <c r="AX80" s="48" cm="1">
        <f t="array" ref="AX80">AnualidadActivo(AX$2, $E80, $C80, $B80, $D80, Hombres!$A$1:$DW$117, Mujeres!$A$1:$DW$117)</f>
        <v>50420843.853516102</v>
      </c>
      <c r="AY80" s="48" cm="1">
        <f t="array" ref="AY80">AnualidadActivo(AY$2, $E80, $C80, $B80, $D80, Hombres!$A$1:$DW$117, Mujeres!$A$1:$DW$117)</f>
        <v>51379120.932516553</v>
      </c>
      <c r="AZ80" s="48" cm="1">
        <f t="array" ref="AZ80">AnualidadActivo(AZ$2, $E80, $C80, $B80, $D80, Hombres!$A$1:$DW$117, Mujeres!$A$1:$DW$117)</f>
        <v>52314623.694417343</v>
      </c>
      <c r="BA80" s="48" cm="1">
        <f t="array" ref="BA80">AnualidadActivo(BA$2, $E80, $C80, $B80, $D80, Hombres!$A$1:$DW$117, Mujeres!$A$1:$DW$117)</f>
        <v>53209460.885967337</v>
      </c>
      <c r="BB80" s="48" cm="1">
        <f t="array" ref="BB80">AnualidadActivo(BB$2, $E80, $C80, $B80, $D80, Hombres!$A$1:$DW$117, Mujeres!$A$1:$DW$117)</f>
        <v>54042624.042594388</v>
      </c>
      <c r="BC80" s="48" cm="1">
        <f t="array" ref="BC80">AnualidadActivo(BC$2, $E80, $C80, $B80, $D80, Hombres!$A$1:$DW$117, Mujeres!$A$1:$DW$117)</f>
        <v>54793848.131721519</v>
      </c>
      <c r="BD80" s="48" cm="1">
        <f t="array" ref="BD80">AnualidadActivo(BD$2, $E80, $C80, $B80, $D80, Hombres!$A$1:$DW$117, Mujeres!$A$1:$DW$117)</f>
        <v>55446522.259256274</v>
      </c>
      <c r="BE80" s="48" cm="1">
        <f t="array" ref="BE80">AnualidadActivo(BE$2, $E80, $C80, $B80, $D80, Hombres!$A$1:$DW$117, Mujeres!$A$1:$DW$117)</f>
        <v>55993042.106102124</v>
      </c>
      <c r="BF80" s="48" cm="1">
        <f t="array" ref="BF80">AnualidadActivo(BF$2, $E80, $C80, $B80, $D80, Hombres!$A$1:$DW$117, Mujeres!$A$1:$DW$117)</f>
        <v>56431777.435294874</v>
      </c>
      <c r="BG80" s="48" cm="1">
        <f t="array" ref="BG80">AnualidadActivo(BG$2, $E80, $C80, $B80, $D80, Hombres!$A$1:$DW$117, Mujeres!$A$1:$DW$117)</f>
        <v>56761880.196262605</v>
      </c>
      <c r="BH80" s="48" cm="1">
        <f t="array" ref="BH80">AnualidadActivo(BH$2, $E80, $C80, $B80, $D80, Hombres!$A$1:$DW$117, Mujeres!$A$1:$DW$117)</f>
        <v>56980603.417031236</v>
      </c>
      <c r="BI80" s="48" cm="1">
        <f t="array" ref="BI80">AnualidadActivo(BI$2, $E80, $C80, $B80, $D80, Hombres!$A$1:$DW$117, Mujeres!$A$1:$DW$117)</f>
        <v>57079097.80887378</v>
      </c>
      <c r="BJ80" s="48" cm="1">
        <f t="array" ref="BJ80">AnualidadActivo(BJ$2, $E80, $C80, $B80, $D80, Hombres!$A$1:$DW$117, Mujeres!$A$1:$DW$117)</f>
        <v>56940703.485851787</v>
      </c>
      <c r="BK80" s="48" cm="1">
        <f t="array" ref="BK80">AnualidadActivo(BK$2, $E80, $C80, $B80, $D80, Hombres!$A$1:$DW$117, Mujeres!$A$1:$DW$117)</f>
        <v>56627900.243718617</v>
      </c>
      <c r="BL80" s="48" cm="1">
        <f t="array" ref="BL80">AnualidadActivo(BL$2, $E80, $C80, $B80, $D80, Hombres!$A$1:$DW$117, Mujeres!$A$1:$DW$117)</f>
        <v>56125276.210922189</v>
      </c>
      <c r="BM80" s="48" cm="1">
        <f t="array" ref="BM80">AnualidadActivo(BM$2, $E80, $C80, $B80, $D80, Hombres!$A$1:$DW$117, Mujeres!$A$1:$DW$117)</f>
        <v>55417168.352215797</v>
      </c>
      <c r="BN80" s="48" cm="1">
        <f t="array" ref="BN80">AnualidadActivo(BN$2, $E80, $C80, $B80, $D80, Hombres!$A$1:$DW$117, Mujeres!$A$1:$DW$117)</f>
        <v>54487797.722892046</v>
      </c>
      <c r="BO80" s="48" cm="1">
        <f t="array" ref="BO80">AnualidadActivo(BO$2, $E80, $C80, $B80, $D80, Hombres!$A$1:$DW$117, Mujeres!$A$1:$DW$117)</f>
        <v>53322573.335222527</v>
      </c>
      <c r="BP80" s="48" cm="1">
        <f t="array" ref="BP80">AnualidadActivo(BP$2, $E80, $C80, $B80, $D80, Hombres!$A$1:$DW$117, Mujeres!$A$1:$DW$117)</f>
        <v>51906612.55623842</v>
      </c>
      <c r="BQ80" s="48" cm="1">
        <f t="array" ref="BQ80">AnualidadActivo(BQ$2, $E80, $C80, $B80, $D80, Hombres!$A$1:$DW$117, Mujeres!$A$1:$DW$117)</f>
        <v>50227486.065722778</v>
      </c>
      <c r="BR80" s="48" cm="1">
        <f t="array" ref="BR80">AnualidadActivo(BR$2, $E80, $C80, $B80, $D80, Hombres!$A$1:$DW$117, Mujeres!$A$1:$DW$117)</f>
        <v>48279276.098536707</v>
      </c>
      <c r="BS80" s="48" cm="1">
        <f t="array" ref="BS80">AnualidadActivo(BS$2, $E80, $C80, $B80, $D80, Hombres!$A$1:$DW$117, Mujeres!$A$1:$DW$117)</f>
        <v>46063392.604145497</v>
      </c>
      <c r="BT80" s="48" cm="1">
        <f t="array" ref="BT80">AnualidadActivo(BT$2, $E80, $C80, $B80, $D80, Hombres!$A$1:$DW$117, Mujeres!$A$1:$DW$117)</f>
        <v>43587413.116399862</v>
      </c>
      <c r="BU80" s="48" cm="1">
        <f t="array" ref="BU80">AnualidadActivo(BU$2, $E80, $C80, $B80, $D80, Hombres!$A$1:$DW$117, Mujeres!$A$1:$DW$117)</f>
        <v>40864592.675998427</v>
      </c>
      <c r="BV80" s="48" cm="1">
        <f t="array" ref="BV80">AnualidadActivo(BV$2, $E80, $C80, $B80, $D80, Hombres!$A$1:$DW$117, Mujeres!$A$1:$DW$117)</f>
        <v>37916416.759982295</v>
      </c>
      <c r="BW80" s="48" cm="1">
        <f t="array" ref="BW80">AnualidadActivo(BW$2, $E80, $C80, $B80, $D80, Hombres!$A$1:$DW$117, Mujeres!$A$1:$DW$117)</f>
        <v>34776451.742957063</v>
      </c>
      <c r="BX80" s="48" cm="1">
        <f t="array" ref="BX80">AnualidadActivo(BX$2, $E80, $C80, $B80, $D80, Hombres!$A$1:$DW$117, Mujeres!$A$1:$DW$117)</f>
        <v>31489442.556885567</v>
      </c>
      <c r="BY80" s="48" cm="1">
        <f t="array" ref="BY80">AnualidadActivo(BY$2, $E80, $C80, $B80, $D80, Hombres!$A$1:$DW$117, Mujeres!$A$1:$DW$117)</f>
        <v>28107455.611754529</v>
      </c>
      <c r="BZ80" s="48" cm="1">
        <f t="array" ref="BZ80">AnualidadActivo(BZ$2, $E80, $C80, $B80, $D80, Hombres!$A$1:$DW$117, Mujeres!$A$1:$DW$117)</f>
        <v>24688537.115946364</v>
      </c>
      <c r="CA80" s="48" cm="1">
        <f t="array" ref="CA80">AnualidadActivo(CA$2, $E80, $C80, $B80, $D80, Hombres!$A$1:$DW$117, Mujeres!$A$1:$DW$117)</f>
        <v>21297315.510025736</v>
      </c>
      <c r="CB80" s="48" cm="1">
        <f t="array" ref="CB80">AnualidadActivo(CB$2, $E80, $C80, $B80, $D80, Hombres!$A$1:$DW$117, Mujeres!$A$1:$DW$117)</f>
        <v>18004520.223005828</v>
      </c>
      <c r="CC80" s="48" cm="1">
        <f t="array" ref="CC80">AnualidadActivo(CC$2, $E80, $C80, $B80, $D80, Hombres!$A$1:$DW$117, Mujeres!$A$1:$DW$117)</f>
        <v>14881507.710069157</v>
      </c>
      <c r="CD80" s="48" cm="1">
        <f t="array" ref="CD80">AnualidadActivo(CD$2, $E80, $C80, $B80, $D80, Hombres!$A$1:$DW$117, Mujeres!$A$1:$DW$117)</f>
        <v>11993313.860707685</v>
      </c>
      <c r="CE80" s="48" cm="1">
        <f t="array" ref="CE80">AnualidadActivo(CE$2, $E80, $C80, $B80, $D80, Hombres!$A$1:$DW$117, Mujeres!$A$1:$DW$117)</f>
        <v>9394447.5278280117</v>
      </c>
      <c r="CF80" s="48" cm="1">
        <f t="array" ref="CF80">AnualidadActivo(CF$2, $E80, $C80, $B80, $D80, Hombres!$A$1:$DW$117, Mujeres!$A$1:$DW$117)</f>
        <v>7126194.8387626382</v>
      </c>
      <c r="CG80" s="48" cm="1">
        <f t="array" ref="CG80">AnualidadActivo(CG$2, $E80, $C80, $B80, $D80, Hombres!$A$1:$DW$117, Mujeres!$A$1:$DW$117)</f>
        <v>5213738.7493963158</v>
      </c>
      <c r="CH80" s="48" cm="1">
        <f t="array" ref="CH80">AnualidadActivo(CH$2, $E80, $C80, $B80, $D80, Hombres!$A$1:$DW$117, Mujeres!$A$1:$DW$117)</f>
        <v>3662550.324919174</v>
      </c>
      <c r="CI80" s="48" cm="1">
        <f t="array" ref="CI80">AnualidadActivo(CI$2, $E80, $C80, $B80, $D80, Hombres!$A$1:$DW$117, Mujeres!$A$1:$DW$117)</f>
        <v>2457324.8882604088</v>
      </c>
      <c r="CJ80" s="48" cm="1">
        <f t="array" ref="CJ80">AnualidadActivo(CJ$2, $E80, $C80, $B80, $D80, Hombres!$A$1:$DW$117, Mujeres!$A$1:$DW$117)</f>
        <v>1564819.6110543252</v>
      </c>
      <c r="CK80" s="48" cm="1">
        <f t="array" ref="CK80">AnualidadActivo(CK$2, $E80, $C80, $B80, $D80, Hombres!$A$1:$DW$117, Mujeres!$A$1:$DW$117)</f>
        <v>938870.37554851221</v>
      </c>
      <c r="CL80" s="48" cm="1">
        <f t="array" ref="CL80">AnualidadActivo(CL$2, $E80, $C80, $B80, $D80, Hombres!$A$1:$DW$117, Mujeres!$A$1:$DW$117)</f>
        <v>526282.04740917194</v>
      </c>
      <c r="CM80" s="48" cm="1">
        <f t="array" ref="CM80">AnualidadActivo(CM$2, $E80, $C80, $B80, $D80, Hombres!$A$1:$DW$117, Mujeres!$A$1:$DW$117)</f>
        <v>272889.56921233417</v>
      </c>
      <c r="CN80" s="48" cm="1">
        <f t="array" ref="CN80">AnualidadActivo(CN$2, $E80, $C80, $B80, $D80, Hombres!$A$1:$DW$117, Mujeres!$A$1:$DW$117)</f>
        <v>0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6765.5000000000009</v>
      </c>
      <c r="DG80" s="48" cm="1">
        <f t="array" ref="DG80">beneficio_muerte_individual_activo(DG$2,$F80,$D80, Hombres!$A$1:$DW$117, Mujeres!$A$1:$DW$117)</f>
        <v>6861.20352645</v>
      </c>
      <c r="DH80" s="48" cm="1">
        <f t="array" ref="DH80">beneficio_muerte_individual_activo(DH$2,$F80,$D80, Hombres!$A$1:$DW$117, Mujeres!$A$1:$DW$117)</f>
        <v>7049.2359292246565</v>
      </c>
      <c r="DI80" s="48" cm="1">
        <f t="array" ref="DI80">beneficio_muerte_individual_activo(DI$2,$F80,$D80, Hombres!$A$1:$DW$117, Mujeres!$A$1:$DW$117)</f>
        <v>7318.1125717819941</v>
      </c>
      <c r="DJ80" s="48" cm="1">
        <f t="array" ref="DJ80">beneficio_muerte_individual_activo(DJ$2,$F80,$D80, Hombres!$A$1:$DW$117, Mujeres!$A$1:$DW$117)</f>
        <v>7647.4423485765683</v>
      </c>
      <c r="DK80" s="48" cm="1">
        <f t="array" ref="DK80">beneficio_muerte_individual_activo(DK$2,$F80,$D80, Hombres!$A$1:$DW$117, Mujeres!$A$1:$DW$117)</f>
        <v>8050.2037527198236</v>
      </c>
      <c r="DL80" s="48" cm="1">
        <f t="array" ref="DL80">beneficio_muerte_individual_activo(DL$2,$F80,$D80, Hombres!$A$1:$DW$117, Mujeres!$A$1:$DW$117)</f>
        <v>8535.754157482661</v>
      </c>
      <c r="DM80" s="48" cm="1">
        <f t="array" ref="DM80">beneficio_muerte_individual_activo(DM$2,$F80,$D80, Hombres!$A$1:$DW$117, Mujeres!$A$1:$DW$117)</f>
        <v>9042.0543309469031</v>
      </c>
      <c r="DN80" s="48" cm="1">
        <f t="array" ref="DN80">beneficio_muerte_individual_activo(DN$2,$F80,$D80, Hombres!$A$1:$DW$117, Mujeres!$A$1:$DW$117)</f>
        <v>9467.0524827655227</v>
      </c>
      <c r="DO80" s="48" cm="1">
        <f t="array" ref="DO80">beneficio_muerte_individual_activo(DO$2,$F80,$D80, Hombres!$A$1:$DW$117, Mujeres!$A$1:$DW$117)</f>
        <v>9779.6586667457032</v>
      </c>
      <c r="DP80" s="48" cm="1">
        <f t="array" ref="DP80">beneficio_muerte_individual_activo(DP$2,$F80,$D80, Hombres!$A$1:$DW$117, Mujeres!$A$1:$DW$117)</f>
        <v>10057.392644397771</v>
      </c>
      <c r="DQ80" s="48" cm="1">
        <f t="array" ref="DQ80">beneficio_muerte_individual_activo(DQ$2,$F80,$D80, Hombres!$A$1:$DW$117, Mujeres!$A$1:$DW$117)</f>
        <v>10514.027555943607</v>
      </c>
      <c r="DR80" s="48" cm="1">
        <f t="array" ref="DR80">beneficio_muerte_individual_activo(DR$2,$F80,$D80, Hombres!$A$1:$DW$117, Mujeres!$A$1:$DW$117)</f>
        <v>11158.742578238687</v>
      </c>
      <c r="DS80" s="48" cm="1">
        <f t="array" ref="DS80">beneficio_muerte_individual_activo(DS$2,$F80,$D80, Hombres!$A$1:$DW$117, Mujeres!$A$1:$DW$117)</f>
        <v>11933.450461898714</v>
      </c>
      <c r="DT80" s="48" cm="1">
        <f t="array" ref="DT80">beneficio_muerte_individual_activo(DT$2,$F80,$D80, Hombres!$A$1:$DW$117, Mujeres!$A$1:$DW$117)</f>
        <v>12765.384784440123</v>
      </c>
      <c r="DU80" s="48" cm="1">
        <f t="array" ref="DU80">beneficio_muerte_individual_activo(DU$2,$F80,$D80, Hombres!$A$1:$DW$117, Mujeres!$A$1:$DW$117)</f>
        <v>13634.546698485057</v>
      </c>
      <c r="DV80" s="48" cm="1">
        <f t="array" ref="DV80">beneficio_muerte_individual_activo(DV$2,$F80,$D80, Hombres!$A$1:$DW$117, Mujeres!$A$1:$DW$117)</f>
        <v>14545.836002410953</v>
      </c>
      <c r="DW80" s="48" cm="1">
        <f t="array" ref="DW80">beneficio_muerte_individual_activo(DW$2,$F80,$D80, Hombres!$A$1:$DW$117, Mujeres!$A$1:$DW$117)</f>
        <v>15432.919089611913</v>
      </c>
      <c r="DX80" s="48" cm="1">
        <f t="array" ref="DX80">beneficio_muerte_individual_activo(DX$2,$F80,$D80, Hombres!$A$1:$DW$117, Mujeres!$A$1:$DW$117)</f>
        <v>16222.721973966823</v>
      </c>
      <c r="DY80" s="48" cm="1">
        <f t="array" ref="DY80">beneficio_muerte_individual_activo(DY$2,$F80,$D80, Hombres!$A$1:$DW$117, Mujeres!$A$1:$DW$117)</f>
        <v>17049.985633947756</v>
      </c>
      <c r="DZ80" s="48" cm="1">
        <f t="array" ref="DZ80">beneficio_muerte_individual_activo(DZ$2,$F80,$D80, Hombres!$A$1:$DW$117, Mujeres!$A$1:$DW$117)</f>
        <v>18010.831716487377</v>
      </c>
      <c r="EA80" s="48" cm="1">
        <f t="array" ref="EA80">beneficio_muerte_individual_activo(EA$2,$F80,$D80, Hombres!$A$1:$DW$117, Mujeres!$A$1:$DW$117)</f>
        <v>19318.191906443226</v>
      </c>
      <c r="EB80" s="48" cm="1">
        <f t="array" ref="EB80">beneficio_muerte_individual_activo(EB$2,$F80,$D80, Hombres!$A$1:$DW$117, Mujeres!$A$1:$DW$117)</f>
        <v>21042.108937509747</v>
      </c>
      <c r="EC80" s="48" cm="1">
        <f t="array" ref="EC80">beneficio_muerte_individual_activo(EC$2,$F80,$D80, Hombres!$A$1:$DW$117, Mujeres!$A$1:$DW$117)</f>
        <v>23115.621012250598</v>
      </c>
      <c r="ED80" s="48" cm="1">
        <f t="array" ref="ED80">beneficio_muerte_individual_activo(ED$2,$F80,$D80, Hombres!$A$1:$DW$117, Mujeres!$A$1:$DW$117)</f>
        <v>25239.207639331602</v>
      </c>
      <c r="EE80" s="48" cm="1">
        <f t="array" ref="EE80">beneficio_muerte_individual_activo(EE$2,$F80,$D80, Hombres!$A$1:$DW$117, Mujeres!$A$1:$DW$117)</f>
        <v>27260.562054896174</v>
      </c>
      <c r="EF80" s="48" cm="1">
        <f t="array" ref="EF80">beneficio_muerte_individual_activo(EF$2,$F80,$D80, Hombres!$A$1:$DW$117, Mujeres!$A$1:$DW$117)</f>
        <v>29253.387215927825</v>
      </c>
      <c r="EG80" s="48" cm="1">
        <f t="array" ref="EG80">beneficio_muerte_individual_activo(EG$2,$F80,$D80, Hombres!$A$1:$DW$117, Mujeres!$A$1:$DW$117)</f>
        <v>31226.035306983955</v>
      </c>
      <c r="EH80" s="48" cm="1">
        <f t="array" ref="EH80">beneficio_muerte_individual_activo(EH$2,$F80,$D80, Hombres!$A$1:$DW$117, Mujeres!$A$1:$DW$117)</f>
        <v>33178.726301933682</v>
      </c>
      <c r="EI80" s="48" cm="1">
        <f t="array" ref="EI80">beneficio_muerte_individual_activo(EI$2,$F80,$D80, Hombres!$A$1:$DW$117, Mujeres!$A$1:$DW$117)</f>
        <v>35281.608997808056</v>
      </c>
      <c r="EJ80" s="48" cm="1">
        <f t="array" ref="EJ80">beneficio_muerte_individual_activo(EJ$2,$F80,$D80, Hombres!$A$1:$DW$117, Mujeres!$A$1:$DW$117)</f>
        <v>22578.669555904085</v>
      </c>
      <c r="EK80" s="48" cm="1">
        <f t="array" ref="EK80">beneficio_muerte_individual_activo(EK$2,$F80,$D80, Hombres!$A$1:$DW$117, Mujeres!$A$1:$DW$117)</f>
        <v>24082.619501782483</v>
      </c>
      <c r="EL80" s="48" cm="1">
        <f t="array" ref="EL80">beneficio_muerte_individual_activo(EL$2,$F80,$D80, Hombres!$A$1:$DW$117, Mujeres!$A$1:$DW$117)</f>
        <v>25444.557694341609</v>
      </c>
      <c r="EM80" s="48" cm="1">
        <f t="array" ref="EM80">beneficio_muerte_individual_activo(EM$2,$F80,$D80, Hombres!$A$1:$DW$117, Mujeres!$A$1:$DW$117)</f>
        <v>26628.686930900694</v>
      </c>
      <c r="EN80" s="48" cm="1">
        <f t="array" ref="EN80">beneficio_muerte_individual_activo(EN$2,$F80,$D80, Hombres!$A$1:$DW$117, Mujeres!$A$1:$DW$117)</f>
        <v>27915.28485644381</v>
      </c>
      <c r="EO80" s="48" cm="1">
        <f t="array" ref="EO80">beneficio_muerte_individual_activo(EO$2,$F80,$D80, Hombres!$A$1:$DW$117, Mujeres!$A$1:$DW$117)</f>
        <v>29621.172025202279</v>
      </c>
      <c r="EP80" s="48" cm="1">
        <f t="array" ref="EP80">beneficio_muerte_individual_activo(EP$2,$F80,$D80, Hombres!$A$1:$DW$117, Mujeres!$A$1:$DW$117)</f>
        <v>32020.805973706279</v>
      </c>
      <c r="EQ80" s="48" cm="1">
        <f t="array" ref="EQ80">beneficio_muerte_individual_activo(EQ$2,$F80,$D80, Hombres!$A$1:$DW$117, Mujeres!$A$1:$DW$117)</f>
        <v>35167.454679908595</v>
      </c>
      <c r="ER80" s="48" cm="1">
        <f t="array" ref="ER80">beneficio_muerte_individual_activo(ER$2,$F80,$D80, Hombres!$A$1:$DW$117, Mujeres!$A$1:$DW$117)</f>
        <v>38927.545252692042</v>
      </c>
      <c r="ES80" s="48" cm="1">
        <f t="array" ref="ES80">beneficio_muerte_individual_activo(ES$2,$F80,$D80, Hombres!$A$1:$DW$117, Mujeres!$A$1:$DW$117)</f>
        <v>43053.538417598967</v>
      </c>
      <c r="ET80" s="48" cm="1">
        <f t="array" ref="ET80">beneficio_muerte_individual_activo(ET$2,$F80,$D80, Hombres!$A$1:$DW$117, Mujeres!$A$1:$DW$117)</f>
        <v>47102.17203833528</v>
      </c>
      <c r="EU80" s="48" cm="1">
        <f t="array" ref="EU80">beneficio_muerte_individual_activo(EU$2,$F80,$D80, Hombres!$A$1:$DW$117, Mujeres!$A$1:$DW$117)</f>
        <v>50814.794786564395</v>
      </c>
      <c r="EV80" s="48" cm="1">
        <f t="array" ref="EV80">beneficio_muerte_individual_activo(EV$2,$F80,$D80, Hombres!$A$1:$DW$117, Mujeres!$A$1:$DW$117)</f>
        <v>54176.3613968836</v>
      </c>
      <c r="EW80" s="48" cm="1">
        <f t="array" ref="EW80">beneficio_muerte_individual_activo(EW$2,$F80,$D80, Hombres!$A$1:$DW$117, Mujeres!$A$1:$DW$117)</f>
        <v>57279.24002498456</v>
      </c>
      <c r="EX80" s="48" cm="1">
        <f t="array" ref="EX80">beneficio_muerte_individual_activo(EX$2,$F80,$D80, Hombres!$A$1:$DW$117, Mujeres!$A$1:$DW$117)</f>
        <v>60361.791415326101</v>
      </c>
      <c r="EY80" s="48" cm="1">
        <f t="array" ref="EY80">beneficio_muerte_individual_activo(EY$2,$F80,$D80, Hombres!$A$1:$DW$117, Mujeres!$A$1:$DW$117)</f>
        <v>67328.932591099016</v>
      </c>
      <c r="EZ80" s="48" cm="1">
        <f t="array" ref="EZ80">beneficio_muerte_individual_activo(EZ$2,$F80,$D80, Hombres!$A$1:$DW$117, Mujeres!$A$1:$DW$117)</f>
        <v>71381.265376300042</v>
      </c>
      <c r="FA80" s="48" cm="1">
        <f t="array" ref="FA80">beneficio_muerte_individual_activo(FA$2,$F80,$D80, Hombres!$A$1:$DW$117, Mujeres!$A$1:$DW$117)</f>
        <v>75489.487402349623</v>
      </c>
      <c r="FB80" s="48" cm="1">
        <f t="array" ref="FB80">beneficio_muerte_individual_activo(FB$2,$F80,$D80, Hombres!$A$1:$DW$117, Mujeres!$A$1:$DW$117)</f>
        <v>79629.707308740253</v>
      </c>
      <c r="FC80" s="48" cm="1">
        <f t="array" ref="FC80">beneficio_muerte_individual_activo(FC$2,$F80,$D80, Hombres!$A$1:$DW$117, Mujeres!$A$1:$DW$117)</f>
        <v>83775.468488297847</v>
      </c>
      <c r="FD80" s="48" cm="1">
        <f t="array" ref="FD80">beneficio_muerte_individual_activo(FD$2,$F80,$D80, Hombres!$A$1:$DW$117, Mujeres!$A$1:$DW$117)</f>
        <v>87861.750906782254</v>
      </c>
      <c r="FE80" s="48" cm="1">
        <f t="array" ref="FE80">beneficio_muerte_individual_activo(FE$2,$F80,$D80, Hombres!$A$1:$DW$117, Mujeres!$A$1:$DW$117)</f>
        <v>91876.78246048736</v>
      </c>
      <c r="FF80" s="48" cm="1">
        <f t="array" ref="FF80">beneficio_muerte_individual_activo(FF$2,$F80,$D80, Hombres!$A$1:$DW$117, Mujeres!$A$1:$DW$117)</f>
        <v>95728.545236865932</v>
      </c>
      <c r="FG80" s="48" cm="1">
        <f t="array" ref="FG80">beneficio_muerte_individual_activo(FG$2,$F80,$D80, Hombres!$A$1:$DW$117, Mujeres!$A$1:$DW$117)</f>
        <v>99221.209933619146</v>
      </c>
      <c r="FH80" s="48" cm="1">
        <f t="array" ref="FH80">beneficio_muerte_individual_activo(FH$2,$F80,$D80, Hombres!$A$1:$DW$117, Mujeres!$A$1:$DW$117)</f>
        <v>102164.82415017721</v>
      </c>
      <c r="FI80" s="48" cm="1">
        <f t="array" ref="FI80">beneficio_muerte_individual_activo(FI$2,$F80,$D80, Hombres!$A$1:$DW$117, Mujeres!$A$1:$DW$117)</f>
        <v>104430.30151882989</v>
      </c>
      <c r="FJ80" s="48" cm="1">
        <f t="array" ref="FJ80">beneficio_muerte_individual_activo(FJ$2,$F80,$D80, Hombres!$A$1:$DW$117, Mujeres!$A$1:$DW$117)</f>
        <v>105923.71782280553</v>
      </c>
      <c r="FK80" s="48" cm="1">
        <f t="array" ref="FK80">beneficio_muerte_individual_activo(FK$2,$F80,$D80, Hombres!$A$1:$DW$117, Mujeres!$A$1:$DW$117)</f>
        <v>106504.38764160703</v>
      </c>
      <c r="FL80" s="48" cm="1">
        <f t="array" ref="FL80">beneficio_muerte_individual_activo(FL$2,$F80,$D80, Hombres!$A$1:$DW$117, Mujeres!$A$1:$DW$117)</f>
        <v>105962.3803517479</v>
      </c>
      <c r="FM80" s="48" cm="1">
        <f t="array" ref="FM80">beneficio_muerte_individual_activo(FM$2,$F80,$D80, Hombres!$A$1:$DW$117, Mujeres!$A$1:$DW$117)</f>
        <v>104147.06501313279</v>
      </c>
      <c r="FN80" s="48" cm="1">
        <f t="array" ref="FN80">beneficio_muerte_individual_activo(FN$2,$F80,$D80, Hombres!$A$1:$DW$117, Mujeres!$A$1:$DW$117)</f>
        <v>101028.83518040633</v>
      </c>
      <c r="FO80" s="48" cm="1">
        <f t="array" ref="FO80">beneficio_muerte_individual_activo(FO$2,$F80,$D80, Hombres!$A$1:$DW$117, Mujeres!$A$1:$DW$117)</f>
        <v>96623.387227644547</v>
      </c>
      <c r="FP80" s="48" cm="1">
        <f t="array" ref="FP80">beneficio_muerte_individual_activo(FP$2,$F80,$D80, Hombres!$A$1:$DW$117, Mujeres!$A$1:$DW$117)</f>
        <v>90942.012798355587</v>
      </c>
      <c r="FQ80" s="108" cm="1">
        <f t="array" ref="FQ80">beneficio_muerte_individual_activo(FQ$2,$F80,$D80, Hombres!$A$1:$DW$117, Mujeres!$A$1:$DW$117)</f>
        <v>84015.976431837524</v>
      </c>
      <c r="FR80" s="48" cm="1">
        <f t="array" ref="FR80">beneficio_muerte_individual_activo(FR$2,$F80,$D80, Hombres!$A$1:$DW$117, Mujeres!$A$1:$DW$117)</f>
        <v>75997.119583145366</v>
      </c>
      <c r="FS80" s="48" cm="1">
        <f t="array" ref="FS80">beneficio_muerte_individual_activo(FS$2,$F80,$D80, Hombres!$A$1:$DW$117, Mujeres!$A$1:$DW$117)</f>
        <v>67166.738973607702</v>
      </c>
      <c r="FT80" s="48" cm="1">
        <f t="array" ref="FT80">beneficio_muerte_individual_activo(FT$2,$F80,$D80, Hombres!$A$1:$DW$117, Mujeres!$A$1:$DW$117)</f>
        <v>57858.091911446005</v>
      </c>
      <c r="FU80" s="48" cm="1">
        <f t="array" ref="FU80">beneficio_muerte_individual_activo(FU$2,$F80,$D80, Hombres!$A$1:$DW$117, Mujeres!$A$1:$DW$117)</f>
        <v>48415.656464874577</v>
      </c>
      <c r="FV80" s="48" cm="1">
        <f t="array" ref="FV80">beneficio_muerte_individual_activo(FV$2,$F80,$D80, Hombres!$A$1:$DW$117, Mujeres!$A$1:$DW$117)</f>
        <v>39192.812764386494</v>
      </c>
      <c r="FW80" s="48" cm="1">
        <f t="array" ref="FW80">beneficio_muerte_individual_activo(FW$2,$F80,$D80, Hombres!$A$1:$DW$117, Mujeres!$A$1:$DW$117)</f>
        <v>30559.25935062761</v>
      </c>
      <c r="FX80" s="48" cm="1">
        <f t="array" ref="FX80">beneficio_muerte_individual_activo(FX$2,$F80,$D80, Hombres!$A$1:$DW$117, Mujeres!$A$1:$DW$117)</f>
        <v>22849.606464424134</v>
      </c>
      <c r="FY80" s="48" cm="1">
        <f t="array" ref="FY80">beneficio_muerte_individual_activo(FY$2,$F80,$D80, Hombres!$A$1:$DW$117, Mujeres!$A$1:$DW$117)</f>
        <v>16298.977503998874</v>
      </c>
      <c r="FZ80" s="48" cm="1">
        <f t="array" ref="FZ80">beneficio_muerte_individual_activo(FZ$2,$F80,$D80, Hombres!$A$1:$DW$117, Mujeres!$A$1:$DW$117)</f>
        <v>11020.248732537695</v>
      </c>
      <c r="GA80" s="48" cm="1">
        <f t="array" ref="GA80">beneficio_muerte_individual_activo(GA$2,$F80,$D80, Hombres!$A$1:$DW$117, Mujeres!$A$1:$DW$117)</f>
        <v>7008.165113897765</v>
      </c>
      <c r="GB80" s="48" cm="1">
        <f t="array" ref="GB80">beneficio_muerte_individual_activo(GB$2,$F80,$D80, Hombres!$A$1:$DW$117, Mujeres!$A$1:$DW$117)</f>
        <v>4155.4179368812456</v>
      </c>
      <c r="GC80" s="48" cm="1">
        <f t="array" ref="GC80">beneficio_muerte_individual_activo(GC$2,$F80,$D80, Hombres!$A$1:$DW$117, Mujeres!$A$1:$DW$117)</f>
        <v>2274.5897856618581</v>
      </c>
      <c r="GD80" s="48" cm="1">
        <f t="array" ref="GD80">beneficio_muerte_individual_activo(GD$2,$F80,$D80, Hombres!$A$1:$DW$117, Mujeres!$A$1:$DW$117)</f>
        <v>1135.4936962529673</v>
      </c>
      <c r="GE80" s="48" cm="1">
        <f t="array" ref="GE80">beneficio_muerte_individual_activo(GE$2,$F80,$D80, Hombres!$A$1:$DW$117, Mujeres!$A$1:$DW$117)</f>
        <v>509.09342314632812</v>
      </c>
      <c r="GF80" s="48" cm="1">
        <f t="array" ref="GF80">beneficio_muerte_individual_activo(GF$2,$F80,$D80, Hombres!$A$1:$DW$117, Mujeres!$A$1:$DW$117)</f>
        <v>201.04352170732321</v>
      </c>
      <c r="GG80" s="48" cm="1">
        <f t="array" ref="GG80">beneficio_muerte_individual_activo(GG$2,$F80,$D80, Hombres!$A$1:$DW$117, Mujeres!$A$1:$DW$117)</f>
        <v>68.202199194416195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35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0</v>
      </c>
      <c r="AV81" s="48" cm="1">
        <f t="array" ref="AV81">AnualidadActivo(AV$2, $E81, $C81, $B81, $D81, Hombres!$A$1:$DW$117, Mujeres!$A$1:$DW$117)</f>
        <v>223743843.53100631</v>
      </c>
      <c r="AW81" s="48" cm="1">
        <f t="array" ref="AW81">AnualidadActivo(AW$2, $E81, $C81, $B81, $D81, Hombres!$A$1:$DW$117, Mujeres!$A$1:$DW$117)</f>
        <v>230456158.83693647</v>
      </c>
      <c r="AX81" s="48" cm="1">
        <f t="array" ref="AX81">AnualidadActivo(AX$2, $E81, $C81, $B81, $D81, Hombres!$A$1:$DW$117, Mujeres!$A$1:$DW$117)</f>
        <v>237369843.60204458</v>
      </c>
      <c r="AY81" s="48" cm="1">
        <f t="array" ref="AY81">AnualidadActivo(AY$2, $E81, $C81, $B81, $D81, Hombres!$A$1:$DW$117, Mujeres!$A$1:$DW$117)</f>
        <v>244490938.91010594</v>
      </c>
      <c r="AZ81" s="48" cm="1">
        <f t="array" ref="AZ81">AnualidadActivo(AZ$2, $E81, $C81, $B81, $D81, Hombres!$A$1:$DW$117, Mujeres!$A$1:$DW$117)</f>
        <v>251825667.07740912</v>
      </c>
      <c r="BA81" s="48" cm="1">
        <f t="array" ref="BA81">AnualidadActivo(BA$2, $E81, $C81, $B81, $D81, Hombres!$A$1:$DW$117, Mujeres!$A$1:$DW$117)</f>
        <v>258626599.72541752</v>
      </c>
      <c r="BB81" s="48" cm="1">
        <f t="array" ref="BB81">AnualidadActivo(BB$2, $E81, $C81, $B81, $D81, Hombres!$A$1:$DW$117, Mujeres!$A$1:$DW$117)</f>
        <v>265531818.98727489</v>
      </c>
      <c r="BC81" s="48" cm="1">
        <f t="array" ref="BC81">AnualidadActivo(BC$2, $E81, $C81, $B81, $D81, Hombres!$A$1:$DW$117, Mujeres!$A$1:$DW$117)</f>
        <v>272544879.96404356</v>
      </c>
      <c r="BD81" s="48" cm="1">
        <f t="array" ref="BD81">AnualidadActivo(BD$2, $E81, $C81, $B81, $D81, Hombres!$A$1:$DW$117, Mujeres!$A$1:$DW$117)</f>
        <v>279672283.42853701</v>
      </c>
      <c r="BE81" s="48" cm="1">
        <f t="array" ref="BE81">AnualidadActivo(BE$2, $E81, $C81, $B81, $D81, Hombres!$A$1:$DW$117, Mujeres!$A$1:$DW$117)</f>
        <v>286912535.42952818</v>
      </c>
      <c r="BF81" s="48" cm="1">
        <f t="array" ref="BF81">AnualidadActivo(BF$2, $E81, $C81, $B81, $D81, Hombres!$A$1:$DW$117, Mujeres!$A$1:$DW$117)</f>
        <v>294250121.53671342</v>
      </c>
      <c r="BG81" s="48" cm="1">
        <f t="array" ref="BG81">AnualidadActivo(BG$2, $E81, $C81, $B81, $D81, Hombres!$A$1:$DW$117, Mujeres!$A$1:$DW$117)</f>
        <v>301660616.05403513</v>
      </c>
      <c r="BH81" s="48" cm="1">
        <f t="array" ref="BH81">AnualidadActivo(BH$2, $E81, $C81, $B81, $D81, Hombres!$A$1:$DW$117, Mujeres!$A$1:$DW$117)</f>
        <v>309109312.59545052</v>
      </c>
      <c r="BI81" s="48" cm="1">
        <f t="array" ref="BI81">AnualidadActivo(BI$2, $E81, $C81, $B81, $D81, Hombres!$A$1:$DW$117, Mujeres!$A$1:$DW$117)</f>
        <v>316538615.51538223</v>
      </c>
      <c r="BJ81" s="48" cm="1">
        <f t="array" ref="BJ81">AnualidadActivo(BJ$2, $E81, $C81, $B81, $D81, Hombres!$A$1:$DW$117, Mujeres!$A$1:$DW$117)</f>
        <v>323882814.05866051</v>
      </c>
      <c r="BK81" s="48" cm="1">
        <f t="array" ref="BK81">AnualidadActivo(BK$2, $E81, $C81, $B81, $D81, Hombres!$A$1:$DW$117, Mujeres!$A$1:$DW$117)</f>
        <v>331105376.84484041</v>
      </c>
      <c r="BL81" s="48" cm="1">
        <f t="array" ref="BL81">AnualidadActivo(BL$2, $E81, $C81, $B81, $D81, Hombres!$A$1:$DW$117, Mujeres!$A$1:$DW$117)</f>
        <v>338203348.36712784</v>
      </c>
      <c r="BM81" s="48" cm="1">
        <f t="array" ref="BM81">AnualidadActivo(BM$2, $E81, $C81, $B81, $D81, Hombres!$A$1:$DW$117, Mujeres!$A$1:$DW$117)</f>
        <v>345172989.53414869</v>
      </c>
      <c r="BN81" s="48" cm="1">
        <f t="array" ref="BN81">AnualidadActivo(BN$2, $E81, $C81, $B81, $D81, Hombres!$A$1:$DW$117, Mujeres!$A$1:$DW$117)</f>
        <v>351961591.63187218</v>
      </c>
      <c r="BO81" s="48" cm="1">
        <f t="array" ref="BO81">AnualidadActivo(BO$2, $E81, $C81, $B81, $D81, Hombres!$A$1:$DW$117, Mujeres!$A$1:$DW$117)</f>
        <v>358458361.60552222</v>
      </c>
      <c r="BP81" s="48" cm="1">
        <f t="array" ref="BP81">AnualidadActivo(BP$2, $E81, $C81, $B81, $D81, Hombres!$A$1:$DW$117, Mujeres!$A$1:$DW$117)</f>
        <v>364510934.62581509</v>
      </c>
      <c r="BQ81" s="48" cm="1">
        <f t="array" ref="BQ81">AnualidadActivo(BQ$2, $E81, $C81, $B81, $D81, Hombres!$A$1:$DW$117, Mujeres!$A$1:$DW$117)</f>
        <v>369954610.18059462</v>
      </c>
      <c r="BR81" s="48" cm="1">
        <f t="array" ref="BR81">AnualidadActivo(BR$2, $E81, $C81, $B81, $D81, Hombres!$A$1:$DW$117, Mujeres!$A$1:$DW$117)</f>
        <v>374243369.67166924</v>
      </c>
      <c r="BS81" s="48" cm="1">
        <f t="array" ref="BS81">AnualidadActivo(BS$2, $E81, $C81, $B81, $D81, Hombres!$A$1:$DW$117, Mujeres!$A$1:$DW$117)</f>
        <v>377680115.77038765</v>
      </c>
      <c r="BT81" s="48" cm="1">
        <f t="array" ref="BT81">AnualidadActivo(BT$2, $E81, $C81, $B81, $D81, Hombres!$A$1:$DW$117, Mujeres!$A$1:$DW$117)</f>
        <v>380124351.95242</v>
      </c>
      <c r="BU81" s="48" cm="1">
        <f t="array" ref="BU81">AnualidadActivo(BU$2, $E81, $C81, $B81, $D81, Hombres!$A$1:$DW$117, Mujeres!$A$1:$DW$117)</f>
        <v>381415890.95993996</v>
      </c>
      <c r="BV81" s="48" cm="1">
        <f t="array" ref="BV81">AnualidadActivo(BV$2, $E81, $C81, $B81, $D81, Hombres!$A$1:$DW$117, Mujeres!$A$1:$DW$117)</f>
        <v>381384467.63034743</v>
      </c>
      <c r="BW81" s="48" cm="1">
        <f t="array" ref="BW81">AnualidadActivo(BW$2, $E81, $C81, $B81, $D81, Hombres!$A$1:$DW$117, Mujeres!$A$1:$DW$117)</f>
        <v>379851901.60685652</v>
      </c>
      <c r="BX81" s="48" cm="1">
        <f t="array" ref="BX81">AnualidadActivo(BX$2, $E81, $C81, $B81, $D81, Hombres!$A$1:$DW$117, Mujeres!$A$1:$DW$117)</f>
        <v>376634718.19700837</v>
      </c>
      <c r="BY81" s="48" cm="1">
        <f t="array" ref="BY81">AnualidadActivo(BY$2, $E81, $C81, $B81, $D81, Hombres!$A$1:$DW$117, Mujeres!$A$1:$DW$117)</f>
        <v>371547127.38436997</v>
      </c>
      <c r="BZ81" s="48" cm="1">
        <f t="array" ref="BZ81">AnualidadActivo(BZ$2, $E81, $C81, $B81, $D81, Hombres!$A$1:$DW$117, Mujeres!$A$1:$DW$117)</f>
        <v>364406683.41679358</v>
      </c>
      <c r="CA81" s="48" cm="1">
        <f t="array" ref="CA81">AnualidadActivo(CA$2, $E81, $C81, $B81, $D81, Hombres!$A$1:$DW$117, Mujeres!$A$1:$DW$117)</f>
        <v>355051441.90457547</v>
      </c>
      <c r="CB81" s="48" cm="1">
        <f t="array" ref="CB81">AnualidadActivo(CB$2, $E81, $C81, $B81, $D81, Hombres!$A$1:$DW$117, Mujeres!$A$1:$DW$117)</f>
        <v>343351145.56803185</v>
      </c>
      <c r="CC81" s="48" cm="1">
        <f t="array" ref="CC81">AnualidadActivo(CC$2, $E81, $C81, $B81, $D81, Hombres!$A$1:$DW$117, Mujeres!$A$1:$DW$117)</f>
        <v>329219335.34024638</v>
      </c>
      <c r="CD81" s="48" cm="1">
        <f t="array" ref="CD81">AnualidadActivo(CD$2, $E81, $C81, $B81, $D81, Hombres!$A$1:$DW$117, Mujeres!$A$1:$DW$117)</f>
        <v>312614660.71194541</v>
      </c>
      <c r="CE81" s="48" cm="1">
        <f t="array" ref="CE81">AnualidadActivo(CE$2, $E81, $C81, $B81, $D81, Hombres!$A$1:$DW$117, Mujeres!$A$1:$DW$117)</f>
        <v>293552802.33421928</v>
      </c>
      <c r="CF81" s="48" cm="1">
        <f t="array" ref="CF81">AnualidadActivo(CF$2, $E81, $C81, $B81, $D81, Hombres!$A$1:$DW$117, Mujeres!$A$1:$DW$117)</f>
        <v>272140138.00195074</v>
      </c>
      <c r="CG81" s="48" cm="1">
        <f t="array" ref="CG81">AnualidadActivo(CG$2, $E81, $C81, $B81, $D81, Hombres!$A$1:$DW$117, Mujeres!$A$1:$DW$117)</f>
        <v>248613245.34117061</v>
      </c>
      <c r="CH81" s="48" cm="1">
        <f t="array" ref="CH81">AnualidadActivo(CH$2, $E81, $C81, $B81, $D81, Hombres!$A$1:$DW$117, Mujeres!$A$1:$DW$117)</f>
        <v>223343766.2268458</v>
      </c>
      <c r="CI81" s="48" cm="1">
        <f t="array" ref="CI81">AnualidadActivo(CI$2, $E81, $C81, $B81, $D81, Hombres!$A$1:$DW$117, Mujeres!$A$1:$DW$117)</f>
        <v>196820998.27157608</v>
      </c>
      <c r="CJ81" s="48" cm="1">
        <f t="array" ref="CJ81">AnualidadActivo(CJ$2, $E81, $C81, $B81, $D81, Hombres!$A$1:$DW$117, Mujeres!$A$1:$DW$117)</f>
        <v>169646380.64904055</v>
      </c>
      <c r="CK81" s="48" cm="1">
        <f t="array" ref="CK81">AnualidadActivo(CK$2, $E81, $C81, $B81, $D81, Hombres!$A$1:$DW$117, Mujeres!$A$1:$DW$117)</f>
        <v>142531777.06693578</v>
      </c>
      <c r="CL81" s="48" cm="1">
        <f t="array" ref="CL81">AnualidadActivo(CL$2, $E81, $C81, $B81, $D81, Hombres!$A$1:$DW$117, Mujeres!$A$1:$DW$117)</f>
        <v>116276390.9459496</v>
      </c>
      <c r="CM81" s="48" cm="1">
        <f t="array" ref="CM81">AnualidadActivo(CM$2, $E81, $C81, $B81, $D81, Hombres!$A$1:$DW$117, Mujeres!$A$1:$DW$117)</f>
        <v>91695972.937017858</v>
      </c>
      <c r="CN81" s="48" cm="1">
        <f t="array" ref="CN81">AnualidadActivo(CN$2, $E81, $C81, $B81, $D81, Hombres!$A$1:$DW$117, Mujeres!$A$1:$DW$117)</f>
        <v>69533359.241635218</v>
      </c>
      <c r="CO81" s="48" cm="1">
        <f t="array" ref="CO81">AnualidadActivo(CO$2, $E81, $C81, $B81, $D81, Hombres!$A$1:$DW$117, Mujeres!$A$1:$DW$117)</f>
        <v>50382221.593140565</v>
      </c>
      <c r="CP81" s="48" cm="1">
        <f t="array" ref="CP81">AnualidadActivo(CP$2, $E81, $C81, $B81, $D81, Hombres!$A$1:$DW$117, Mujeres!$A$1:$DW$117)</f>
        <v>34621943.119917393</v>
      </c>
      <c r="CQ81" s="48" cm="1">
        <f t="array" ref="CQ81">AnualidadActivo(CQ$2, $E81, $C81, $B81, $D81, Hombres!$A$1:$DW$117, Mujeres!$A$1:$DW$117)</f>
        <v>22366111.676887933</v>
      </c>
      <c r="CR81" s="48" cm="1">
        <f t="array" ref="CR81">AnualidadActivo(CR$2, $E81, $C81, $B81, $D81, Hombres!$A$1:$DW$117, Mujeres!$A$1:$DW$117)</f>
        <v>13440497.796073588</v>
      </c>
      <c r="CS81" s="48" cm="1">
        <f t="array" ref="CS81">AnualidadActivo(CS$2, $E81, $C81, $B81, $D81, Hombres!$A$1:$DW$117, Mujeres!$A$1:$DW$117)</f>
        <v>7416421.617884296</v>
      </c>
      <c r="CT81" s="48" cm="1">
        <f t="array" ref="CT81">AnualidadActivo(CT$2, $E81, $C81, $B81, $D81, Hombres!$A$1:$DW$117, Mujeres!$A$1:$DW$117)</f>
        <v>3697267.3522790251</v>
      </c>
      <c r="CU81" s="48" cm="1">
        <f t="array" ref="CU81">AnualidadActivo(CU$2, $E81, $C81, $B81, $D81, Hombres!$A$1:$DW$117, Mujeres!$A$1:$DW$117)</f>
        <v>1631182.8898639623</v>
      </c>
      <c r="CV81" s="48" cm="1">
        <f t="array" ref="CV81">AnualidadActivo(CV$2, $E81, $C81, $B81, $D81, Hombres!$A$1:$DW$117, Mujeres!$A$1:$DW$117)</f>
        <v>0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1618.5</v>
      </c>
      <c r="DG81" s="48" cm="1">
        <f t="array" ref="DG81">beneficio_muerte_individual_activo(DG$2,$F81,$D81, Hombres!$A$1:$DW$117, Mujeres!$A$1:$DW$117)</f>
        <v>1634.9705886499999</v>
      </c>
      <c r="DH81" s="48" cm="1">
        <f t="array" ref="DH81">beneficio_muerte_individual_activo(DH$2,$F81,$D81, Hombres!$A$1:$DW$117, Mujeres!$A$1:$DW$117)</f>
        <v>1658.4201731116268</v>
      </c>
      <c r="DI81" s="48" cm="1">
        <f t="array" ref="DI81">beneficio_muerte_individual_activo(DI$2,$F81,$D81, Hombres!$A$1:$DW$117, Mujeres!$A$1:$DW$117)</f>
        <v>1701.8265188174676</v>
      </c>
      <c r="DJ81" s="48" cm="1">
        <f t="array" ref="DJ81">beneficio_muerte_individual_activo(DJ$2,$F81,$D81, Hombres!$A$1:$DW$117, Mujeres!$A$1:$DW$117)</f>
        <v>1765.1620509413149</v>
      </c>
      <c r="DK81" s="48" cm="1">
        <f t="array" ref="DK81">beneficio_muerte_individual_activo(DK$2,$F81,$D81, Hombres!$A$1:$DW$117, Mujeres!$A$1:$DW$117)</f>
        <v>1842.9065177508023</v>
      </c>
      <c r="DL81" s="48" cm="1">
        <f t="array" ref="DL81">beneficio_muerte_individual_activo(DL$2,$F81,$D81, Hombres!$A$1:$DW$117, Mujeres!$A$1:$DW$117)</f>
        <v>1924.5574571979359</v>
      </c>
      <c r="DM81" s="48" cm="1">
        <f t="array" ref="DM81">beneficio_muerte_individual_activo(DM$2,$F81,$D81, Hombres!$A$1:$DW$117, Mujeres!$A$1:$DW$117)</f>
        <v>2006.1147407221381</v>
      </c>
      <c r="DN81" s="48" cm="1">
        <f t="array" ref="DN81">beneficio_muerte_individual_activo(DN$2,$F81,$D81, Hombres!$A$1:$DW$117, Mujeres!$A$1:$DW$117)</f>
        <v>2090.0672895866173</v>
      </c>
      <c r="DO81" s="48" cm="1">
        <f t="array" ref="DO81">beneficio_muerte_individual_activo(DO$2,$F81,$D81, Hombres!$A$1:$DW$117, Mujeres!$A$1:$DW$117)</f>
        <v>2197.837046326481</v>
      </c>
      <c r="DP81" s="48" cm="1">
        <f t="array" ref="DP81">beneficio_muerte_individual_activo(DP$2,$F81,$D81, Hombres!$A$1:$DW$117, Mujeres!$A$1:$DW$117)</f>
        <v>2307.9565801079075</v>
      </c>
      <c r="DQ81" s="48" cm="1">
        <f t="array" ref="DQ81">beneficio_muerte_individual_activo(DQ$2,$F81,$D81, Hombres!$A$1:$DW$117, Mujeres!$A$1:$DW$117)</f>
        <v>2423.4017931606045</v>
      </c>
      <c r="DR81" s="48" cm="1">
        <f t="array" ref="DR81">beneficio_muerte_individual_activo(DR$2,$F81,$D81, Hombres!$A$1:$DW$117, Mujeres!$A$1:$DW$117)</f>
        <v>2549.6291274565101</v>
      </c>
      <c r="DS81" s="48" cm="1">
        <f t="array" ref="DS81">beneficio_muerte_individual_activo(DS$2,$F81,$D81, Hombres!$A$1:$DW$117, Mujeres!$A$1:$DW$117)</f>
        <v>2690.0898939828248</v>
      </c>
      <c r="DT81" s="48" cm="1">
        <f t="array" ref="DT81">beneficio_muerte_individual_activo(DT$2,$F81,$D81, Hombres!$A$1:$DW$117, Mujeres!$A$1:$DW$117)</f>
        <v>2841.7600210230021</v>
      </c>
      <c r="DU81" s="48" cm="1">
        <f t="array" ref="DU81">beneficio_muerte_individual_activo(DU$2,$F81,$D81, Hombres!$A$1:$DW$117, Mujeres!$A$1:$DW$117)</f>
        <v>3004.1043154016238</v>
      </c>
      <c r="DV81" s="48" cm="1">
        <f t="array" ref="DV81">beneficio_muerte_individual_activo(DV$2,$F81,$D81, Hombres!$A$1:$DW$117, Mujeres!$A$1:$DW$117)</f>
        <v>3204.890335924671</v>
      </c>
      <c r="DW81" s="48" cm="1">
        <f t="array" ref="DW81">beneficio_muerte_individual_activo(DW$2,$F81,$D81, Hombres!$A$1:$DW$117, Mujeres!$A$1:$DW$117)</f>
        <v>3480.2277630321009</v>
      </c>
      <c r="DX81" s="48" cm="1">
        <f t="array" ref="DX81">beneficio_muerte_individual_activo(DX$2,$F81,$D81, Hombres!$A$1:$DW$117, Mujeres!$A$1:$DW$117)</f>
        <v>3794.6708585224633</v>
      </c>
      <c r="DY81" s="48" cm="1">
        <f t="array" ref="DY81">beneficio_muerte_individual_activo(DY$2,$F81,$D81, Hombres!$A$1:$DW$117, Mujeres!$A$1:$DW$117)</f>
        <v>4124.2653174364104</v>
      </c>
      <c r="DZ81" s="48" cm="1">
        <f t="array" ref="DZ81">beneficio_muerte_individual_activo(DZ$2,$F81,$D81, Hombres!$A$1:$DW$117, Mujeres!$A$1:$DW$117)</f>
        <v>4426.3179456000971</v>
      </c>
      <c r="EA81" s="48" cm="1">
        <f t="array" ref="EA81">beneficio_muerte_individual_activo(EA$2,$F81,$D81, Hombres!$A$1:$DW$117, Mujeres!$A$1:$DW$117)</f>
        <v>4725.5942827974095</v>
      </c>
      <c r="EB81" s="48" cm="1">
        <f t="array" ref="EB81">beneficio_muerte_individual_activo(EB$2,$F81,$D81, Hombres!$A$1:$DW$117, Mujeres!$A$1:$DW$117)</f>
        <v>5052.6872321206156</v>
      </c>
      <c r="EC81" s="48" cm="1">
        <f t="array" ref="EC81">beneficio_muerte_individual_activo(EC$2,$F81,$D81, Hombres!$A$1:$DW$117, Mujeres!$A$1:$DW$117)</f>
        <v>5401.4995355166748</v>
      </c>
      <c r="ED81" s="48" cm="1">
        <f t="array" ref="ED81">beneficio_muerte_individual_activo(ED$2,$F81,$D81, Hombres!$A$1:$DW$117, Mujeres!$A$1:$DW$117)</f>
        <v>5756.5779369942702</v>
      </c>
      <c r="EE81" s="48" cm="1">
        <f t="array" ref="EE81">beneficio_muerte_individual_activo(EE$2,$F81,$D81, Hombres!$A$1:$DW$117, Mujeres!$A$1:$DW$117)</f>
        <v>6110.9176617793009</v>
      </c>
      <c r="EF81" s="48" cm="1">
        <f t="array" ref="EF81">beneficio_muerte_individual_activo(EF$2,$F81,$D81, Hombres!$A$1:$DW$117, Mujeres!$A$1:$DW$117)</f>
        <v>6502.8132591457997</v>
      </c>
      <c r="EG81" s="48" cm="1">
        <f t="array" ref="EG81">beneficio_muerte_individual_activo(EG$2,$F81,$D81, Hombres!$A$1:$DW$117, Mujeres!$A$1:$DW$117)</f>
        <v>7012.5564562412128</v>
      </c>
      <c r="EH81" s="48" cm="1">
        <f t="array" ref="EH81">beneficio_muerte_individual_activo(EH$2,$F81,$D81, Hombres!$A$1:$DW$117, Mujeres!$A$1:$DW$117)</f>
        <v>7599.6258501387092</v>
      </c>
      <c r="EI81" s="48" cm="1">
        <f t="array" ref="EI81">beneficio_muerte_individual_activo(EI$2,$F81,$D81, Hombres!$A$1:$DW$117, Mujeres!$A$1:$DW$117)</f>
        <v>8201.6423511435933</v>
      </c>
      <c r="EJ81" s="48" cm="1">
        <f t="array" ref="EJ81">beneficio_muerte_individual_activo(EJ$2,$F81,$D81, Hombres!$A$1:$DW$117, Mujeres!$A$1:$DW$117)</f>
        <v>8734.1622586514732</v>
      </c>
      <c r="EK81" s="48" cm="1">
        <f t="array" ref="EK81">beneficio_muerte_individual_activo(EK$2,$F81,$D81, Hombres!$A$1:$DW$117, Mujeres!$A$1:$DW$117)</f>
        <v>9249.1945134891084</v>
      </c>
      <c r="EL81" s="48" cm="1">
        <f t="array" ref="EL81">beneficio_muerte_individual_activo(EL$2,$F81,$D81, Hombres!$A$1:$DW$117, Mujeres!$A$1:$DW$117)</f>
        <v>9858.2562103736818</v>
      </c>
      <c r="EM81" s="48" cm="1">
        <f t="array" ref="EM81">beneficio_muerte_individual_activo(EM$2,$F81,$D81, Hombres!$A$1:$DW$117, Mujeres!$A$1:$DW$117)</f>
        <v>10640.623621942514</v>
      </c>
      <c r="EN81" s="48" cm="1">
        <f t="array" ref="EN81">beneficio_muerte_individual_activo(EN$2,$F81,$D81, Hombres!$A$1:$DW$117, Mujeres!$A$1:$DW$117)</f>
        <v>11603.237951521583</v>
      </c>
      <c r="EO81" s="48" cm="1">
        <f t="array" ref="EO81">beneficio_muerte_individual_activo(EO$2,$F81,$D81, Hombres!$A$1:$DW$117, Mujeres!$A$1:$DW$117)</f>
        <v>12732.795675609845</v>
      </c>
      <c r="EP81" s="48" cm="1">
        <f t="array" ref="EP81">beneficio_muerte_individual_activo(EP$2,$F81,$D81, Hombres!$A$1:$DW$117, Mujeres!$A$1:$DW$117)</f>
        <v>8418.1505055548587</v>
      </c>
      <c r="EQ81" s="48" cm="1">
        <f t="array" ref="EQ81">beneficio_muerte_individual_activo(EQ$2,$F81,$D81, Hombres!$A$1:$DW$117, Mujeres!$A$1:$DW$117)</f>
        <v>9254.3386147194688</v>
      </c>
      <c r="ER81" s="48" cm="1">
        <f t="array" ref="ER81">beneficio_muerte_individual_activo(ER$2,$F81,$D81, Hombres!$A$1:$DW$117, Mujeres!$A$1:$DW$117)</f>
        <v>10030.185934753594</v>
      </c>
      <c r="ES81" s="48" cm="1">
        <f t="array" ref="ES81">beneficio_muerte_individual_activo(ES$2,$F81,$D81, Hombres!$A$1:$DW$117, Mujeres!$A$1:$DW$117)</f>
        <v>10719.615654525393</v>
      </c>
      <c r="ET81" s="48" cm="1">
        <f t="array" ref="ET81">beneficio_muerte_individual_activo(ET$2,$F81,$D81, Hombres!$A$1:$DW$117, Mujeres!$A$1:$DW$117)</f>
        <v>11409.23259452431</v>
      </c>
      <c r="EU81" s="48" cm="1">
        <f t="array" ref="EU81">beneficio_muerte_individual_activo(EU$2,$F81,$D81, Hombres!$A$1:$DW$117, Mujeres!$A$1:$DW$117)</f>
        <v>12231.642811079288</v>
      </c>
      <c r="EV81" s="48" cm="1">
        <f t="array" ref="EV81">beneficio_muerte_individual_activo(EV$2,$F81,$D81, Hombres!$A$1:$DW$117, Mujeres!$A$1:$DW$117)</f>
        <v>13252.210519902648</v>
      </c>
      <c r="EW81" s="48" cm="1">
        <f t="array" ref="EW81">beneficio_muerte_individual_activo(EW$2,$F81,$D81, Hombres!$A$1:$DW$117, Mujeres!$A$1:$DW$117)</f>
        <v>14537.939667821611</v>
      </c>
      <c r="EX81" s="48" cm="1">
        <f t="array" ref="EX81">beneficio_muerte_individual_activo(EX$2,$F81,$D81, Hombres!$A$1:$DW$117, Mujeres!$A$1:$DW$117)</f>
        <v>16255.360331136919</v>
      </c>
      <c r="EY81" s="48" cm="1">
        <f t="array" ref="EY81">beneficio_muerte_individual_activo(EY$2,$F81,$D81, Hombres!$A$1:$DW$117, Mujeres!$A$1:$DW$117)</f>
        <v>18417.818247894567</v>
      </c>
      <c r="EZ81" s="48" cm="1">
        <f t="array" ref="EZ81">beneficio_muerte_individual_activo(EZ$2,$F81,$D81, Hombres!$A$1:$DW$117, Mujeres!$A$1:$DW$117)</f>
        <v>20722.854716850452</v>
      </c>
      <c r="FA81" s="48" cm="1">
        <f t="array" ref="FA81">beneficio_muerte_individual_activo(FA$2,$F81,$D81, Hombres!$A$1:$DW$117, Mujeres!$A$1:$DW$117)</f>
        <v>22872.397490923689</v>
      </c>
      <c r="FB81" s="48" cm="1">
        <f t="array" ref="FB81">beneficio_muerte_individual_activo(FB$2,$F81,$D81, Hombres!$A$1:$DW$117, Mujeres!$A$1:$DW$117)</f>
        <v>24879.154831555828</v>
      </c>
      <c r="FC81" s="48" cm="1">
        <f t="array" ref="FC81">beneficio_muerte_individual_activo(FC$2,$F81,$D81, Hombres!$A$1:$DW$117, Mujeres!$A$1:$DW$117)</f>
        <v>27121.143660362763</v>
      </c>
      <c r="FD81" s="48" cm="1">
        <f t="array" ref="FD81">beneficio_muerte_individual_activo(FD$2,$F81,$D81, Hombres!$A$1:$DW$117, Mujeres!$A$1:$DW$117)</f>
        <v>29989.285242469978</v>
      </c>
      <c r="FE81" s="48" cm="1">
        <f t="array" ref="FE81">beneficio_muerte_individual_activo(FE$2,$F81,$D81, Hombres!$A$1:$DW$117, Mujeres!$A$1:$DW$117)</f>
        <v>33696.697179539122</v>
      </c>
      <c r="FF81" s="48" cm="1">
        <f t="array" ref="FF81">beneficio_muerte_individual_activo(FF$2,$F81,$D81, Hombres!$A$1:$DW$117, Mujeres!$A$1:$DW$117)</f>
        <v>38216.10997912255</v>
      </c>
      <c r="FG81" s="48" cm="1">
        <f t="array" ref="FG81">beneficio_muerte_individual_activo(FG$2,$F81,$D81, Hombres!$A$1:$DW$117, Mujeres!$A$1:$DW$117)</f>
        <v>46009.296195923242</v>
      </c>
      <c r="FH81" s="48" cm="1">
        <f t="array" ref="FH81">beneficio_muerte_individual_activo(FH$2,$F81,$D81, Hombres!$A$1:$DW$117, Mujeres!$A$1:$DW$117)</f>
        <v>51101.939001484556</v>
      </c>
      <c r="FI81" s="48" cm="1">
        <f t="array" ref="FI81">beneficio_muerte_individual_activo(FI$2,$F81,$D81, Hombres!$A$1:$DW$117, Mujeres!$A$1:$DW$117)</f>
        <v>56590.853247739971</v>
      </c>
      <c r="FJ81" s="48" cm="1">
        <f t="array" ref="FJ81">beneficio_muerte_individual_activo(FJ$2,$F81,$D81, Hombres!$A$1:$DW$117, Mujeres!$A$1:$DW$117)</f>
        <v>62523.001683898372</v>
      </c>
      <c r="FK81" s="48" cm="1">
        <f t="array" ref="FK81">beneficio_muerte_individual_activo(FK$2,$F81,$D81, Hombres!$A$1:$DW$117, Mujeres!$A$1:$DW$117)</f>
        <v>68876.071839001743</v>
      </c>
      <c r="FL81" s="48" cm="1">
        <f t="array" ref="FL81">beneficio_muerte_individual_activo(FL$2,$F81,$D81, Hombres!$A$1:$DW$117, Mujeres!$A$1:$DW$117)</f>
        <v>75613.149092027161</v>
      </c>
      <c r="FM81" s="48" cm="1">
        <f t="array" ref="FM81">beneficio_muerte_individual_activo(FM$2,$F81,$D81, Hombres!$A$1:$DW$117, Mujeres!$A$1:$DW$117)</f>
        <v>82682.676938607096</v>
      </c>
      <c r="FN81" s="48" cm="1">
        <f t="array" ref="FN81">beneficio_muerte_individual_activo(FN$2,$F81,$D81, Hombres!$A$1:$DW$117, Mujeres!$A$1:$DW$117)</f>
        <v>90019.240355575763</v>
      </c>
      <c r="FO81" s="48" cm="1">
        <f t="array" ref="FO81">beneficio_muerte_individual_activo(FO$2,$F81,$D81, Hombres!$A$1:$DW$117, Mujeres!$A$1:$DW$117)</f>
        <v>97532.082274978035</v>
      </c>
      <c r="FP81" s="48" cm="1">
        <f t="array" ref="FP81">beneficio_muerte_individual_activo(FP$2,$F81,$D81, Hombres!$A$1:$DW$117, Mujeres!$A$1:$DW$117)</f>
        <v>105050.58510163969</v>
      </c>
      <c r="FQ81" s="108" cm="1">
        <f t="array" ref="FQ81">beneficio_muerte_individual_activo(FQ$2,$F81,$D81, Hombres!$A$1:$DW$117, Mujeres!$A$1:$DW$117)</f>
        <v>112369.18513099317</v>
      </c>
      <c r="FR81" s="48" cm="1">
        <f t="array" ref="FR81">beneficio_muerte_individual_activo(FR$2,$F81,$D81, Hombres!$A$1:$DW$117, Mujeres!$A$1:$DW$117)</f>
        <v>119250.95886060683</v>
      </c>
      <c r="FS81" s="48" cm="1">
        <f t="array" ref="FS81">beneficio_muerte_individual_activo(FS$2,$F81,$D81, Hombres!$A$1:$DW$117, Mujeres!$A$1:$DW$117)</f>
        <v>125486.80681666173</v>
      </c>
      <c r="FT81" s="48" cm="1">
        <f t="array" ref="FT81">beneficio_muerte_individual_activo(FT$2,$F81,$D81, Hombres!$A$1:$DW$117, Mujeres!$A$1:$DW$117)</f>
        <v>130844.78893688251</v>
      </c>
      <c r="FU81" s="48" cm="1">
        <f t="array" ref="FU81">beneficio_muerte_individual_activo(FU$2,$F81,$D81, Hombres!$A$1:$DW$117, Mujeres!$A$1:$DW$117)</f>
        <v>134979.78099548677</v>
      </c>
      <c r="FV81" s="48" cm="1">
        <f t="array" ref="FV81">beneficio_muerte_individual_activo(FV$2,$F81,$D81, Hombres!$A$1:$DW$117, Mujeres!$A$1:$DW$117)</f>
        <v>137431.12634822642</v>
      </c>
      <c r="FW81" s="48" cm="1">
        <f t="array" ref="FW81">beneficio_muerte_individual_activo(FW$2,$F81,$D81, Hombres!$A$1:$DW$117, Mujeres!$A$1:$DW$117)</f>
        <v>137793.40703484463</v>
      </c>
      <c r="FX81" s="48" cm="1">
        <f t="array" ref="FX81">beneficio_muerte_individual_activo(FX$2,$F81,$D81, Hombres!$A$1:$DW$117, Mujeres!$A$1:$DW$117)</f>
        <v>135804.22789720367</v>
      </c>
      <c r="FY81" s="48" cm="1">
        <f t="array" ref="FY81">beneficio_muerte_individual_activo(FY$2,$F81,$D81, Hombres!$A$1:$DW$117, Mujeres!$A$1:$DW$117)</f>
        <v>131277.94936395105</v>
      </c>
      <c r="FZ81" s="48" cm="1">
        <f t="array" ref="FZ81">beneficio_muerte_individual_activo(FZ$2,$F81,$D81, Hombres!$A$1:$DW$117, Mujeres!$A$1:$DW$117)</f>
        <v>124081.9721808513</v>
      </c>
      <c r="GA81" s="48" cm="1">
        <f t="array" ref="GA81">beneficio_muerte_individual_activo(GA$2,$F81,$D81, Hombres!$A$1:$DW$117, Mujeres!$A$1:$DW$117)</f>
        <v>114210.90421649617</v>
      </c>
      <c r="GB81" s="48" cm="1">
        <f t="array" ref="GB81">beneficio_muerte_individual_activo(GB$2,$F81,$D81, Hombres!$A$1:$DW$117, Mujeres!$A$1:$DW$117)</f>
        <v>101940.5417077522</v>
      </c>
      <c r="GC81" s="48" cm="1">
        <f t="array" ref="GC81">beneficio_muerte_individual_activo(GC$2,$F81,$D81, Hombres!$A$1:$DW$117, Mujeres!$A$1:$DW$117)</f>
        <v>87845.978157768783</v>
      </c>
      <c r="GD81" s="48" cm="1">
        <f t="array" ref="GD81">beneficio_muerte_individual_activo(GD$2,$F81,$D81, Hombres!$A$1:$DW$117, Mujeres!$A$1:$DW$117)</f>
        <v>72701.946061014125</v>
      </c>
      <c r="GE81" s="48" cm="1">
        <f t="array" ref="GE81">beneficio_muerte_individual_activo(GE$2,$F81,$D81, Hombres!$A$1:$DW$117, Mujeres!$A$1:$DW$117)</f>
        <v>57404.90915795105</v>
      </c>
      <c r="GF81" s="48" cm="1">
        <f t="array" ref="GF81">beneficio_muerte_individual_activo(GF$2,$F81,$D81, Hombres!$A$1:$DW$117, Mujeres!$A$1:$DW$117)</f>
        <v>42899.009211265249</v>
      </c>
      <c r="GG81" s="48" cm="1">
        <f t="array" ref="GG81">beneficio_muerte_individual_activo(GG$2,$F81,$D81, Hombres!$A$1:$DW$117, Mujeres!$A$1:$DW$117)</f>
        <v>30064.613977233443</v>
      </c>
      <c r="GH81" s="48" cm="1">
        <f t="array" ref="GH81">beneficio_muerte_individual_activo(GH$2,$F81,$D81, Hombres!$A$1:$DW$117, Mujeres!$A$1:$DW$117)</f>
        <v>19549.205428237161</v>
      </c>
      <c r="GI81" s="48" cm="1">
        <f t="array" ref="GI81">beneficio_muerte_individual_activo(GI$2,$F81,$D81, Hombres!$A$1:$DW$117, Mujeres!$A$1:$DW$117)</f>
        <v>11639.695873518789</v>
      </c>
      <c r="GJ81" s="48" cm="1">
        <f t="array" ref="GJ81">beneficio_muerte_individual_activo(GJ$2,$F81,$D81, Hombres!$A$1:$DW$117, Mujeres!$A$1:$DW$117)</f>
        <v>6241.4517048671778</v>
      </c>
      <c r="GK81" s="48" cm="1">
        <f t="array" ref="GK81">beneficio_muerte_individual_activo(GK$2,$F81,$D81, Hombres!$A$1:$DW$117, Mujeres!$A$1:$DW$117)</f>
        <v>2951.3219353134018</v>
      </c>
      <c r="GL81" s="48" cm="1">
        <f t="array" ref="GL81">beneficio_muerte_individual_activo(GL$2,$F81,$D81, Hombres!$A$1:$DW$117, Mujeres!$A$1:$DW$117)</f>
        <v>1197.3528053431703</v>
      </c>
      <c r="GM81" s="48" cm="1">
        <f t="array" ref="GM81">beneficio_muerte_individual_activo(GM$2,$F81,$D81, Hombres!$A$1:$DW$117, Mujeres!$A$1:$DW$117)</f>
        <v>401.27112589594128</v>
      </c>
      <c r="GN81" s="48" cm="1">
        <f t="array" ref="GN81">beneficio_muerte_individual_activo(GN$2,$F81,$D81, Hombres!$A$1:$DW$117, Mujeres!$A$1:$DW$117)</f>
        <v>104.97210147114286</v>
      </c>
      <c r="GO81" s="48" cm="1">
        <f t="array" ref="GO81">beneficio_muerte_individual_activo(GO$2,$F81,$D81, Hombres!$A$1:$DW$117, Mujeres!$A$1:$DW$117)</f>
        <v>19.498421116384954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35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0.85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0</v>
      </c>
      <c r="AS82" s="48" cm="1">
        <f t="array" ref="AS82">AnualidadActivo(AS$2, $E82, $C82, $B82, $D82, Hombres!$A$1:$DW$117, Mujeres!$A$1:$DW$117)</f>
        <v>33723694.153432719</v>
      </c>
      <c r="AT82" s="48" cm="1">
        <f t="array" ref="AT82">AnualidadActivo(AT$2, $E82, $C82, $B82, $D82, Hombres!$A$1:$DW$117, Mujeres!$A$1:$DW$117)</f>
        <v>34735404.978035703</v>
      </c>
      <c r="AU82" s="48" cm="1">
        <f t="array" ref="AU82">AnualidadActivo(AU$2, $E82, $C82, $B82, $D82, Hombres!$A$1:$DW$117, Mujeres!$A$1:$DW$117)</f>
        <v>35777467.12737678</v>
      </c>
      <c r="AV82" s="48" cm="1">
        <f t="array" ref="AV82">AnualidadActivo(AV$2, $E82, $C82, $B82, $D82, Hombres!$A$1:$DW$117, Mujeres!$A$1:$DW$117)</f>
        <v>36850791.141198084</v>
      </c>
      <c r="AW82" s="48" cm="1">
        <f t="array" ref="AW82">AnualidadActivo(AW$2, $E82, $C82, $B82, $D82, Hombres!$A$1:$DW$117, Mujeres!$A$1:$DW$117)</f>
        <v>37956314.875434026</v>
      </c>
      <c r="AX82" s="48" cm="1">
        <f t="array" ref="AX82">AnualidadActivo(AX$2, $E82, $C82, $B82, $D82, Hombres!$A$1:$DW$117, Mujeres!$A$1:$DW$117)</f>
        <v>38780680.486950599</v>
      </c>
      <c r="AY82" s="48" cm="1">
        <f t="array" ref="AY82">AnualidadActivo(AY$2, $E82, $C82, $B82, $D82, Hombres!$A$1:$DW$117, Mujeres!$A$1:$DW$117)</f>
        <v>39598772.166034877</v>
      </c>
      <c r="AZ82" s="48" cm="1">
        <f t="array" ref="AZ82">AnualidadActivo(AZ$2, $E82, $C82, $B82, $D82, Hombres!$A$1:$DW$117, Mujeres!$A$1:$DW$117)</f>
        <v>40411481.051276438</v>
      </c>
      <c r="BA82" s="48" cm="1">
        <f t="array" ref="BA82">AnualidadActivo(BA$2, $E82, $C82, $B82, $D82, Hombres!$A$1:$DW$117, Mujeres!$A$1:$DW$117)</f>
        <v>41219645.650228955</v>
      </c>
      <c r="BB82" s="48" cm="1">
        <f t="array" ref="BB82">AnualidadActivo(BB$2, $E82, $C82, $B82, $D82, Hombres!$A$1:$DW$117, Mujeres!$A$1:$DW$117)</f>
        <v>42019283.940159708</v>
      </c>
      <c r="BC82" s="48" cm="1">
        <f t="array" ref="BC82">AnualidadActivo(BC$2, $E82, $C82, $B82, $D82, Hombres!$A$1:$DW$117, Mujeres!$A$1:$DW$117)</f>
        <v>42801533.418474659</v>
      </c>
      <c r="BD82" s="48" cm="1">
        <f t="array" ref="BD82">AnualidadActivo(BD$2, $E82, $C82, $B82, $D82, Hombres!$A$1:$DW$117, Mujeres!$A$1:$DW$117)</f>
        <v>43552778.742378116</v>
      </c>
      <c r="BE82" s="48" cm="1">
        <f t="array" ref="BE82">AnualidadActivo(BE$2, $E82, $C82, $B82, $D82, Hombres!$A$1:$DW$117, Mujeres!$A$1:$DW$117)</f>
        <v>44256734.891944237</v>
      </c>
      <c r="BF82" s="48" cm="1">
        <f t="array" ref="BF82">AnualidadActivo(BF$2, $E82, $C82, $B82, $D82, Hombres!$A$1:$DW$117, Mujeres!$A$1:$DW$117)</f>
        <v>44896476.616423666</v>
      </c>
      <c r="BG82" s="48" cm="1">
        <f t="array" ref="BG82">AnualidadActivo(BG$2, $E82, $C82, $B82, $D82, Hombres!$A$1:$DW$117, Mujeres!$A$1:$DW$117)</f>
        <v>45457164.244306415</v>
      </c>
      <c r="BH82" s="48" cm="1">
        <f t="array" ref="BH82">AnualidadActivo(BH$2, $E82, $C82, $B82, $D82, Hombres!$A$1:$DW$117, Mujeres!$A$1:$DW$117)</f>
        <v>45932457.671441749</v>
      </c>
      <c r="BI82" s="48" cm="1">
        <f t="array" ref="BI82">AnualidadActivo(BI$2, $E82, $C82, $B82, $D82, Hombres!$A$1:$DW$117, Mujeres!$A$1:$DW$117)</f>
        <v>46322390.890108019</v>
      </c>
      <c r="BJ82" s="48" cm="1">
        <f t="array" ref="BJ82">AnualidadActivo(BJ$2, $E82, $C82, $B82, $D82, Hombres!$A$1:$DW$117, Mujeres!$A$1:$DW$117)</f>
        <v>46627448.153374597</v>
      </c>
      <c r="BK82" s="48" cm="1">
        <f t="array" ref="BK82">AnualidadActivo(BK$2, $E82, $C82, $B82, $D82, Hombres!$A$1:$DW$117, Mujeres!$A$1:$DW$117)</f>
        <v>46844585.185307644</v>
      </c>
      <c r="BL82" s="48" cm="1">
        <f t="array" ref="BL82">AnualidadActivo(BL$2, $E82, $C82, $B82, $D82, Hombres!$A$1:$DW$117, Mujeres!$A$1:$DW$117)</f>
        <v>46964491.724135168</v>
      </c>
      <c r="BM82" s="48" cm="1">
        <f t="array" ref="BM82">AnualidadActivo(BM$2, $E82, $C82, $B82, $D82, Hombres!$A$1:$DW$117, Mujeres!$A$1:$DW$117)</f>
        <v>46890669.695493244</v>
      </c>
      <c r="BN82" s="48" cm="1">
        <f t="array" ref="BN82">AnualidadActivo(BN$2, $E82, $C82, $B82, $D82, Hombres!$A$1:$DW$117, Mujeres!$A$1:$DW$117)</f>
        <v>46676263.749484032</v>
      </c>
      <c r="BO82" s="48" cm="1">
        <f t="array" ref="BO82">AnualidadActivo(BO$2, $E82, $C82, $B82, $D82, Hombres!$A$1:$DW$117, Mujeres!$A$1:$DW$117)</f>
        <v>46310118.193149351</v>
      </c>
      <c r="BP82" s="48" cm="1">
        <f t="array" ref="BP82">AnualidadActivo(BP$2, $E82, $C82, $B82, $D82, Hombres!$A$1:$DW$117, Mujeres!$A$1:$DW$117)</f>
        <v>45778027.02205091</v>
      </c>
      <c r="BQ82" s="48" cm="1">
        <f t="array" ref="BQ82">AnualidadActivo(BQ$2, $E82, $C82, $B82, $D82, Hombres!$A$1:$DW$117, Mujeres!$A$1:$DW$117)</f>
        <v>45063873.045749031</v>
      </c>
      <c r="BR82" s="48" cm="1">
        <f t="array" ref="BR82">AnualidadActivo(BR$2, $E82, $C82, $B82, $D82, Hombres!$A$1:$DW$117, Mujeres!$A$1:$DW$117)</f>
        <v>44154922.559170552</v>
      </c>
      <c r="BS82" s="48" cm="1">
        <f t="array" ref="BS82">AnualidadActivo(BS$2, $E82, $C82, $B82, $D82, Hombres!$A$1:$DW$117, Mujeres!$A$1:$DW$117)</f>
        <v>43040910.200324029</v>
      </c>
      <c r="BT82" s="48" cm="1">
        <f t="array" ref="BT82">AnualidadActivo(BT$2, $E82, $C82, $B82, $D82, Hombres!$A$1:$DW$117, Mujeres!$A$1:$DW$117)</f>
        <v>41712586.966794491</v>
      </c>
      <c r="BU82" s="48" cm="1">
        <f t="array" ref="BU82">AnualidadActivo(BU$2, $E82, $C82, $B82, $D82, Hombres!$A$1:$DW$117, Mujeres!$A$1:$DW$117)</f>
        <v>40161949.326886825</v>
      </c>
      <c r="BV82" s="48" cm="1">
        <f t="array" ref="BV82">AnualidadActivo(BV$2, $E82, $C82, $B82, $D82, Hombres!$A$1:$DW$117, Mujeres!$A$1:$DW$117)</f>
        <v>38385137.940156341</v>
      </c>
      <c r="BW82" s="48" cm="1">
        <f t="array" ref="BW82">AnualidadActivo(BW$2, $E82, $C82, $B82, $D82, Hombres!$A$1:$DW$117, Mujeres!$A$1:$DW$117)</f>
        <v>36386819.635154836</v>
      </c>
      <c r="BX82" s="48" cm="1">
        <f t="array" ref="BX82">AnualidadActivo(BX$2, $E82, $C82, $B82, $D82, Hombres!$A$1:$DW$117, Mujeres!$A$1:$DW$117)</f>
        <v>34179798.194539912</v>
      </c>
      <c r="BY82" s="48" cm="1">
        <f t="array" ref="BY82">AnualidadActivo(BY$2, $E82, $C82, $B82, $D82, Hombres!$A$1:$DW$117, Mujeres!$A$1:$DW$117)</f>
        <v>31782504.634777389</v>
      </c>
      <c r="BZ82" s="48" cm="1">
        <f t="array" ref="BZ82">AnualidadActivo(BZ$2, $E82, $C82, $B82, $D82, Hombres!$A$1:$DW$117, Mujeres!$A$1:$DW$117)</f>
        <v>29219055.258779831</v>
      </c>
      <c r="CA82" s="48" cm="1">
        <f t="array" ref="CA82">AnualidadActivo(CA$2, $E82, $C82, $B82, $D82, Hombres!$A$1:$DW$117, Mujeres!$A$1:$DW$117)</f>
        <v>26521533.46475108</v>
      </c>
      <c r="CB82" s="48" cm="1">
        <f t="array" ref="CB82">AnualidadActivo(CB$2, $E82, $C82, $B82, $D82, Hombres!$A$1:$DW$117, Mujeres!$A$1:$DW$117)</f>
        <v>23732299.567811858</v>
      </c>
      <c r="CC82" s="48" cm="1">
        <f t="array" ref="CC82">AnualidadActivo(CC$2, $E82, $C82, $B82, $D82, Hombres!$A$1:$DW$117, Mujeres!$A$1:$DW$117)</f>
        <v>20901993.376745768</v>
      </c>
      <c r="CD82" s="48" cm="1">
        <f t="array" ref="CD82">AnualidadActivo(CD$2, $E82, $C82, $B82, $D82, Hombres!$A$1:$DW$117, Mujeres!$A$1:$DW$117)</f>
        <v>18085384.241480038</v>
      </c>
      <c r="CE82" s="48" cm="1">
        <f t="array" ref="CE82">AnualidadActivo(CE$2, $E82, $C82, $B82, $D82, Hombres!$A$1:$DW$117, Mujeres!$A$1:$DW$117)</f>
        <v>15339189.394434448</v>
      </c>
      <c r="CF82" s="48" cm="1">
        <f t="array" ref="CF82">AnualidadActivo(CF$2, $E82, $C82, $B82, $D82, Hombres!$A$1:$DW$117, Mujeres!$A$1:$DW$117)</f>
        <v>12721027.844363082</v>
      </c>
      <c r="CG82" s="48" cm="1">
        <f t="array" ref="CG82">AnualidadActivo(CG$2, $E82, $C82, $B82, $D82, Hombres!$A$1:$DW$117, Mujeres!$A$1:$DW$117)</f>
        <v>10287308.752910282</v>
      </c>
      <c r="CH82" s="48" cm="1">
        <f t="array" ref="CH82">AnualidadActivo(CH$2, $E82, $C82, $B82, $D82, Hombres!$A$1:$DW$117, Mujeres!$A$1:$DW$117)</f>
        <v>8087798.7423260044</v>
      </c>
      <c r="CI82" s="48" cm="1">
        <f t="array" ref="CI82">AnualidadActivo(CI$2, $E82, $C82, $B82, $D82, Hombres!$A$1:$DW$117, Mujeres!$A$1:$DW$117)</f>
        <v>6160050.9242548645</v>
      </c>
      <c r="CJ82" s="48" cm="1">
        <f t="array" ref="CJ82">AnualidadActivo(CJ$2, $E82, $C82, $B82, $D82, Hombres!$A$1:$DW$117, Mujeres!$A$1:$DW$117)</f>
        <v>4526605.5468769027</v>
      </c>
      <c r="CK82" s="48" cm="1">
        <f t="array" ref="CK82">AnualidadActivo(CK$2, $E82, $C82, $B82, $D82, Hombres!$A$1:$DW$117, Mujeres!$A$1:$DW$117)</f>
        <v>3193995.0497169159</v>
      </c>
      <c r="CL82" s="48" cm="1">
        <f t="array" ref="CL82">AnualidadActivo(CL$2, $E82, $C82, $B82, $D82, Hombres!$A$1:$DW$117, Mujeres!$A$1:$DW$117)</f>
        <v>2152590.6992142252</v>
      </c>
      <c r="CM82" s="48" cm="1">
        <f t="array" ref="CM82">AnualidadActivo(CM$2, $E82, $C82, $B82, $D82, Hombres!$A$1:$DW$117, Mujeres!$A$1:$DW$117)</f>
        <v>1377299.0362676985</v>
      </c>
      <c r="CN82" s="48" cm="1">
        <f t="array" ref="CN82">AnualidadActivo(CN$2, $E82, $C82, $B82, $D82, Hombres!$A$1:$DW$117, Mujeres!$A$1:$DW$117)</f>
        <v>830669.36255653482</v>
      </c>
      <c r="CO82" s="48" cm="1">
        <f t="array" ref="CO82">AnualidadActivo(CO$2, $E82, $C82, $B82, $D82, Hombres!$A$1:$DW$117, Mujeres!$A$1:$DW$117)</f>
        <v>468207.29125196341</v>
      </c>
      <c r="CP82" s="48" cm="1">
        <f t="array" ref="CP82">AnualidadActivo(CP$2, $E82, $C82, $B82, $D82, Hombres!$A$1:$DW$117, Mujeres!$A$1:$DW$117)</f>
        <v>244128.78309444588</v>
      </c>
      <c r="CQ82" s="48" cm="1">
        <f t="array" ref="CQ82">AnualidadActivo(CQ$2, $E82, $C82, $B82, $D82, Hombres!$A$1:$DW$117, Mujeres!$A$1:$DW$117)</f>
        <v>0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6449</v>
      </c>
      <c r="DG82" s="48" cm="1">
        <f t="array" ref="DG82">beneficio_muerte_individual_activo(DG$2,$F82,$D82, Hombres!$A$1:$DW$117, Mujeres!$A$1:$DW$117)</f>
        <v>6486.1233938999994</v>
      </c>
      <c r="DH82" s="48" cm="1">
        <f t="array" ref="DH82">beneficio_muerte_individual_activo(DH$2,$F82,$D82, Hombres!$A$1:$DW$117, Mujeres!$A$1:$DW$117)</f>
        <v>6497.6468277300883</v>
      </c>
      <c r="DI82" s="48" cm="1">
        <f t="array" ref="DI82">beneficio_muerte_individual_activo(DI$2,$F82,$D82, Hombres!$A$1:$DW$117, Mujeres!$A$1:$DW$117)</f>
        <v>6503.6246886445952</v>
      </c>
      <c r="DJ82" s="48" cm="1">
        <f t="array" ref="DJ82">beneficio_muerte_individual_activo(DJ$2,$F82,$D82, Hombres!$A$1:$DW$117, Mujeres!$A$1:$DW$117)</f>
        <v>6582.178368615233</v>
      </c>
      <c r="DK82" s="48" cm="1">
        <f t="array" ref="DK82">beneficio_muerte_individual_activo(DK$2,$F82,$D82, Hombres!$A$1:$DW$117, Mujeres!$A$1:$DW$117)</f>
        <v>6742.3625404885624</v>
      </c>
      <c r="DL82" s="48" cm="1">
        <f t="array" ref="DL82">beneficio_muerte_individual_activo(DL$2,$F82,$D82, Hombres!$A$1:$DW$117, Mujeres!$A$1:$DW$117)</f>
        <v>6994.1460065882584</v>
      </c>
      <c r="DM82" s="48" cm="1">
        <f t="array" ref="DM82">beneficio_muerte_individual_activo(DM$2,$F82,$D82, Hombres!$A$1:$DW$117, Mujeres!$A$1:$DW$117)</f>
        <v>7325.1026105039427</v>
      </c>
      <c r="DN82" s="48" cm="1">
        <f t="array" ref="DN82">beneficio_muerte_individual_activo(DN$2,$F82,$D82, Hombres!$A$1:$DW$117, Mujeres!$A$1:$DW$117)</f>
        <v>7730.7595297442404</v>
      </c>
      <c r="DO82" s="48" cm="1">
        <f t="array" ref="DO82">beneficio_muerte_individual_activo(DO$2,$F82,$D82, Hombres!$A$1:$DW$117, Mujeres!$A$1:$DW$117)</f>
        <v>8204.1502598833231</v>
      </c>
      <c r="DP82" s="48" cm="1">
        <f t="array" ref="DP82">beneficio_muerte_individual_activo(DP$2,$F82,$D82, Hombres!$A$1:$DW$117, Mujeres!$A$1:$DW$117)</f>
        <v>8687.021355483037</v>
      </c>
      <c r="DQ82" s="48" cm="1">
        <f t="array" ref="DQ82">beneficio_muerte_individual_activo(DQ$2,$F82,$D82, Hombres!$A$1:$DW$117, Mujeres!$A$1:$DW$117)</f>
        <v>9095.4824904052366</v>
      </c>
      <c r="DR82" s="48" cm="1">
        <f t="array" ref="DR82">beneficio_muerte_individual_activo(DR$2,$F82,$D82, Hombres!$A$1:$DW$117, Mujeres!$A$1:$DW$117)</f>
        <v>9407.825099692147</v>
      </c>
      <c r="DS82" s="48" cm="1">
        <f t="array" ref="DS82">beneficio_muerte_individual_activo(DS$2,$F82,$D82, Hombres!$A$1:$DW$117, Mujeres!$A$1:$DW$117)</f>
        <v>9679.1034946591062</v>
      </c>
      <c r="DT82" s="48" cm="1">
        <f t="array" ref="DT82">beneficio_muerte_individual_activo(DT$2,$F82,$D82, Hombres!$A$1:$DW$117, Mujeres!$A$1:$DW$117)</f>
        <v>10111.188291002012</v>
      </c>
      <c r="DU82" s="48" cm="1">
        <f t="array" ref="DU82">beneficio_muerte_individual_activo(DU$2,$F82,$D82, Hombres!$A$1:$DW$117, Mujeres!$A$1:$DW$117)</f>
        <v>10715.385102240605</v>
      </c>
      <c r="DV82" s="48" cm="1">
        <f t="array" ref="DV82">beneficio_muerte_individual_activo(DV$2,$F82,$D82, Hombres!$A$1:$DW$117, Mujeres!$A$1:$DW$117)</f>
        <v>11459.824934879878</v>
      </c>
      <c r="DW82" s="48" cm="1">
        <f t="array" ref="DW82">beneficio_muerte_individual_activo(DW$2,$F82,$D82, Hombres!$A$1:$DW$117, Mujeres!$A$1:$DW$117)</f>
        <v>12281.661775093993</v>
      </c>
      <c r="DX82" s="48" cm="1">
        <f t="array" ref="DX82">beneficio_muerte_individual_activo(DX$2,$F82,$D82, Hombres!$A$1:$DW$117, Mujeres!$A$1:$DW$117)</f>
        <v>13137.524156665244</v>
      </c>
      <c r="DY82" s="48" cm="1">
        <f t="array" ref="DY82">beneficio_muerte_individual_activo(DY$2,$F82,$D82, Hombres!$A$1:$DW$117, Mujeres!$A$1:$DW$117)</f>
        <v>14011.08172161346</v>
      </c>
      <c r="DZ82" s="48" cm="1">
        <f t="array" ref="DZ82">beneficio_muerte_individual_activo(DZ$2,$F82,$D82, Hombres!$A$1:$DW$117, Mujeres!$A$1:$DW$117)</f>
        <v>14840.357959387762</v>
      </c>
      <c r="EA82" s="48" cm="1">
        <f t="array" ref="EA82">beneficio_muerte_individual_activo(EA$2,$F82,$D82, Hombres!$A$1:$DW$117, Mujeres!$A$1:$DW$117)</f>
        <v>15582.560669551631</v>
      </c>
      <c r="EB82" s="48" cm="1">
        <f t="array" ref="EB82">beneficio_muerte_individual_activo(EB$2,$F82,$D82, Hombres!$A$1:$DW$117, Mujeres!$A$1:$DW$117)</f>
        <v>16392.118162911032</v>
      </c>
      <c r="EC82" s="48" cm="1">
        <f t="array" ref="EC82">beneficio_muerte_individual_activo(EC$2,$F82,$D82, Hombres!$A$1:$DW$117, Mujeres!$A$1:$DW$117)</f>
        <v>17334.031595511005</v>
      </c>
      <c r="ED82" s="48" cm="1">
        <f t="array" ref="ED82">beneficio_muerte_individual_activo(ED$2,$F82,$D82, Hombres!$A$1:$DW$117, Mujeres!$A$1:$DW$117)</f>
        <v>18589.004005109393</v>
      </c>
      <c r="EE82" s="48" cm="1">
        <f t="array" ref="EE82">beneficio_muerte_individual_activo(EE$2,$F82,$D82, Hombres!$A$1:$DW$117, Mujeres!$A$1:$DW$117)</f>
        <v>20229.581513248959</v>
      </c>
      <c r="EF82" s="48" cm="1">
        <f t="array" ref="EF82">beneficio_muerte_individual_activo(EF$2,$F82,$D82, Hombres!$A$1:$DW$117, Mujeres!$A$1:$DW$117)</f>
        <v>22237.019274385697</v>
      </c>
      <c r="EG82" s="48" cm="1">
        <f t="array" ref="EG82">beneficio_muerte_individual_activo(EG$2,$F82,$D82, Hombres!$A$1:$DW$117, Mujeres!$A$1:$DW$117)</f>
        <v>24333.102639732035</v>
      </c>
      <c r="EH82" s="48" cm="1">
        <f t="array" ref="EH82">beneficio_muerte_individual_activo(EH$2,$F82,$D82, Hombres!$A$1:$DW$117, Mujeres!$A$1:$DW$117)</f>
        <v>26323.147579446839</v>
      </c>
      <c r="EI82" s="48" cm="1">
        <f t="array" ref="EI82">beneficio_muerte_individual_activo(EI$2,$F82,$D82, Hombres!$A$1:$DW$117, Mujeres!$A$1:$DW$117)</f>
        <v>28234.436824570068</v>
      </c>
      <c r="EJ82" s="48" cm="1">
        <f t="array" ref="EJ82">beneficio_muerte_individual_activo(EJ$2,$F82,$D82, Hombres!$A$1:$DW$117, Mujeres!$A$1:$DW$117)</f>
        <v>30085.913018730385</v>
      </c>
      <c r="EK82" s="48" cm="1">
        <f t="array" ref="EK82">beneficio_muerte_individual_activo(EK$2,$F82,$D82, Hombres!$A$1:$DW$117, Mujeres!$A$1:$DW$117)</f>
        <v>31947.947364032312</v>
      </c>
      <c r="EL82" s="48" cm="1">
        <f t="array" ref="EL82">beneficio_muerte_individual_activo(EL$2,$F82,$D82, Hombres!$A$1:$DW$117, Mujeres!$A$1:$DW$117)</f>
        <v>34026.131889485172</v>
      </c>
      <c r="EM82" s="48" cm="1">
        <f t="array" ref="EM82">beneficio_muerte_individual_activo(EM$2,$F82,$D82, Hombres!$A$1:$DW$117, Mujeres!$A$1:$DW$117)</f>
        <v>21812.890426225658</v>
      </c>
      <c r="EN82" s="48" cm="1">
        <f t="array" ref="EN82">beneficio_muerte_individual_activo(EN$2,$F82,$D82, Hombres!$A$1:$DW$117, Mujeres!$A$1:$DW$117)</f>
        <v>23266.518232558436</v>
      </c>
      <c r="EO82" s="48" cm="1">
        <f t="array" ref="EO82">beneficio_muerte_individual_activo(EO$2,$F82,$D82, Hombres!$A$1:$DW$117, Mujeres!$A$1:$DW$117)</f>
        <v>24546.360497810369</v>
      </c>
      <c r="EP82" s="48" cm="1">
        <f t="array" ref="EP82">beneficio_muerte_individual_activo(EP$2,$F82,$D82, Hombres!$A$1:$DW$117, Mujeres!$A$1:$DW$117)</f>
        <v>25668.404175572032</v>
      </c>
      <c r="EQ82" s="48" cm="1">
        <f t="array" ref="EQ82">beneficio_muerte_individual_activo(EQ$2,$F82,$D82, Hombres!$A$1:$DW$117, Mujeres!$A$1:$DW$117)</f>
        <v>26941.379000112604</v>
      </c>
      <c r="ER82" s="48" cm="1">
        <f t="array" ref="ER82">beneficio_muerte_individual_activo(ER$2,$F82,$D82, Hombres!$A$1:$DW$117, Mujeres!$A$1:$DW$117)</f>
        <v>28633.637873465195</v>
      </c>
      <c r="ES82" s="48" cm="1">
        <f t="array" ref="ES82">beneficio_muerte_individual_activo(ES$2,$F82,$D82, Hombres!$A$1:$DW$117, Mujeres!$A$1:$DW$117)</f>
        <v>30965.44493365454</v>
      </c>
      <c r="ET82" s="48" cm="1">
        <f t="array" ref="ET82">beneficio_muerte_individual_activo(ET$2,$F82,$D82, Hombres!$A$1:$DW$117, Mujeres!$A$1:$DW$117)</f>
        <v>34003.535091627818</v>
      </c>
      <c r="EU82" s="48" cm="1">
        <f t="array" ref="EU82">beneficio_muerte_individual_activo(EU$2,$F82,$D82, Hombres!$A$1:$DW$117, Mujeres!$A$1:$DW$117)</f>
        <v>37687.861667285993</v>
      </c>
      <c r="EV82" s="48" cm="1">
        <f t="array" ref="EV82">beneficio_muerte_individual_activo(EV$2,$F82,$D82, Hombres!$A$1:$DW$117, Mujeres!$A$1:$DW$117)</f>
        <v>41815.529977322083</v>
      </c>
      <c r="EW82" s="48" cm="1">
        <f t="array" ref="EW82">beneficio_muerte_individual_activo(EW$2,$F82,$D82, Hombres!$A$1:$DW$117, Mujeres!$A$1:$DW$117)</f>
        <v>45875.701326495036</v>
      </c>
      <c r="EX82" s="48" cm="1">
        <f t="array" ref="EX82">beneficio_muerte_individual_activo(EX$2,$F82,$D82, Hombres!$A$1:$DW$117, Mujeres!$A$1:$DW$117)</f>
        <v>49533.747227777116</v>
      </c>
      <c r="EY82" s="48" cm="1">
        <f t="array" ref="EY82">beneficio_muerte_individual_activo(EY$2,$F82,$D82, Hombres!$A$1:$DW$117, Mujeres!$A$1:$DW$117)</f>
        <v>52791.572507911456</v>
      </c>
      <c r="EZ82" s="48" cm="1">
        <f t="array" ref="EZ82">beneficio_muerte_individual_activo(EZ$2,$F82,$D82, Hombres!$A$1:$DW$117, Mujeres!$A$1:$DW$117)</f>
        <v>55841.133370855074</v>
      </c>
      <c r="FA82" s="48" cm="1">
        <f t="array" ref="FA82">beneficio_muerte_individual_activo(FA$2,$F82,$D82, Hombres!$A$1:$DW$117, Mujeres!$A$1:$DW$117)</f>
        <v>58974.40020854857</v>
      </c>
      <c r="FB82" s="48" cm="1">
        <f t="array" ref="FB82">beneficio_muerte_individual_activo(FB$2,$F82,$D82, Hombres!$A$1:$DW$117, Mujeres!$A$1:$DW$117)</f>
        <v>66046.141645849915</v>
      </c>
      <c r="FC82" s="48" cm="1">
        <f t="array" ref="FC82">beneficio_muerte_individual_activo(FC$2,$F82,$D82, Hombres!$A$1:$DW$117, Mujeres!$A$1:$DW$117)</f>
        <v>70106.306833010181</v>
      </c>
      <c r="FD82" s="48" cm="1">
        <f t="array" ref="FD82">beneficio_muerte_individual_activo(FD$2,$F82,$D82, Hombres!$A$1:$DW$117, Mujeres!$A$1:$DW$117)</f>
        <v>74165.233485457706</v>
      </c>
      <c r="FE82" s="48" cm="1">
        <f t="array" ref="FE82">beneficio_muerte_individual_activo(FE$2,$F82,$D82, Hombres!$A$1:$DW$117, Mujeres!$A$1:$DW$117)</f>
        <v>78321.762335481762</v>
      </c>
      <c r="FF82" s="48" cm="1">
        <f t="array" ref="FF82">beneficio_muerte_individual_activo(FF$2,$F82,$D82, Hombres!$A$1:$DW$117, Mujeres!$A$1:$DW$117)</f>
        <v>82614.072937243909</v>
      </c>
      <c r="FG82" s="48" cm="1">
        <f t="array" ref="FG82">beneficio_muerte_individual_activo(FG$2,$F82,$D82, Hombres!$A$1:$DW$117, Mujeres!$A$1:$DW$117)</f>
        <v>86869.308097013985</v>
      </c>
      <c r="FH82" s="48" cm="1">
        <f t="array" ref="FH82">beneficio_muerte_individual_activo(FH$2,$F82,$D82, Hombres!$A$1:$DW$117, Mujeres!$A$1:$DW$117)</f>
        <v>90971.518892694847</v>
      </c>
      <c r="FI82" s="48" cm="1">
        <f t="array" ref="FI82">beneficio_muerte_individual_activo(FI$2,$F82,$D82, Hombres!$A$1:$DW$117, Mujeres!$A$1:$DW$117)</f>
        <v>94873.242068215812</v>
      </c>
      <c r="FJ82" s="48" cm="1">
        <f t="array" ref="FJ82">beneficio_muerte_individual_activo(FJ$2,$F82,$D82, Hombres!$A$1:$DW$117, Mujeres!$A$1:$DW$117)</f>
        <v>98525.858953202362</v>
      </c>
      <c r="FK82" s="48" cm="1">
        <f t="array" ref="FK82">beneficio_muerte_individual_activo(FK$2,$F82,$D82, Hombres!$A$1:$DW$117, Mujeres!$A$1:$DW$117)</f>
        <v>101789.28573015232</v>
      </c>
      <c r="FL82" s="48" cm="1">
        <f t="array" ref="FL82">beneficio_muerte_individual_activo(FL$2,$F82,$D82, Hombres!$A$1:$DW$117, Mujeres!$A$1:$DW$117)</f>
        <v>104399.46014696949</v>
      </c>
      <c r="FM82" s="48" cm="1">
        <f t="array" ref="FM82">beneficio_muerte_individual_activo(FM$2,$F82,$D82, Hombres!$A$1:$DW$117, Mujeres!$A$1:$DW$117)</f>
        <v>106145.39142457287</v>
      </c>
      <c r="FN82" s="48" cm="1">
        <f t="array" ref="FN82">beneficio_muerte_individual_activo(FN$2,$F82,$D82, Hombres!$A$1:$DW$117, Mujeres!$A$1:$DW$117)</f>
        <v>106929.63539177312</v>
      </c>
      <c r="FO82" s="48" cm="1">
        <f t="array" ref="FO82">beneficio_muerte_individual_activo(FO$2,$F82,$D82, Hombres!$A$1:$DW$117, Mujeres!$A$1:$DW$117)</f>
        <v>106673.52802441237</v>
      </c>
      <c r="FP82" s="48" cm="1">
        <f t="array" ref="FP82">beneficio_muerte_individual_activo(FP$2,$F82,$D82, Hombres!$A$1:$DW$117, Mujeres!$A$1:$DW$117)</f>
        <v>105250.04517056856</v>
      </c>
      <c r="FQ82" s="108" cm="1">
        <f t="array" ref="FQ82">beneficio_muerte_individual_activo(FQ$2,$F82,$D82, Hombres!$A$1:$DW$117, Mujeres!$A$1:$DW$117)</f>
        <v>102492.89800922437</v>
      </c>
      <c r="FR82" s="48" cm="1">
        <f t="array" ref="FR82">beneficio_muerte_individual_activo(FR$2,$F82,$D82, Hombres!$A$1:$DW$117, Mujeres!$A$1:$DW$117)</f>
        <v>98325.063050095443</v>
      </c>
      <c r="FS82" s="48" cm="1">
        <f t="array" ref="FS82">beneficio_muerte_individual_activo(FS$2,$F82,$D82, Hombres!$A$1:$DW$117, Mujeres!$A$1:$DW$117)</f>
        <v>92803.874063285548</v>
      </c>
      <c r="FT82" s="48" cm="1">
        <f t="array" ref="FT82">beneficio_muerte_individual_activo(FT$2,$F82,$D82, Hombres!$A$1:$DW$117, Mujeres!$A$1:$DW$117)</f>
        <v>86047.685081589487</v>
      </c>
      <c r="FU82" s="48" cm="1">
        <f t="array" ref="FU82">beneficio_muerte_individual_activo(FU$2,$F82,$D82, Hombres!$A$1:$DW$117, Mujeres!$A$1:$DW$117)</f>
        <v>78196.345826282384</v>
      </c>
      <c r="FV82" s="48" cm="1">
        <f t="array" ref="FV82">beneficio_muerte_individual_activo(FV$2,$F82,$D82, Hombres!$A$1:$DW$117, Mujeres!$A$1:$DW$117)</f>
        <v>69432.918567585468</v>
      </c>
      <c r="FW82" s="48" cm="1">
        <f t="array" ref="FW82">beneficio_muerte_individual_activo(FW$2,$F82,$D82, Hombres!$A$1:$DW$117, Mujeres!$A$1:$DW$117)</f>
        <v>60054.524290459573</v>
      </c>
      <c r="FX82" s="48" cm="1">
        <f t="array" ref="FX82">beneficio_muerte_individual_activo(FX$2,$F82,$D82, Hombres!$A$1:$DW$117, Mujeres!$A$1:$DW$117)</f>
        <v>50453.89795047517</v>
      </c>
      <c r="FY82" s="48" cm="1">
        <f t="array" ref="FY82">beneficio_muerte_individual_activo(FY$2,$F82,$D82, Hombres!$A$1:$DW$117, Mujeres!$A$1:$DW$117)</f>
        <v>41036.869364632505</v>
      </c>
      <c r="FZ82" s="48" cm="1">
        <f t="array" ref="FZ82">beneficio_muerte_individual_activo(FZ$2,$F82,$D82, Hombres!$A$1:$DW$117, Mujeres!$A$1:$DW$117)</f>
        <v>32175.927760046594</v>
      </c>
      <c r="GA82" s="48" cm="1">
        <f t="array" ref="GA82">beneficio_muerte_individual_activo(GA$2,$F82,$D82, Hombres!$A$1:$DW$117, Mujeres!$A$1:$DW$117)</f>
        <v>24193.182912992037</v>
      </c>
      <c r="GB82" s="48" cm="1">
        <f t="array" ref="GB82">beneficio_muerte_individual_activo(GB$2,$F82,$D82, Hombres!$A$1:$DW$117, Mujeres!$A$1:$DW$117)</f>
        <v>17346.882655271482</v>
      </c>
      <c r="GC82" s="48" cm="1">
        <f t="array" ref="GC82">beneficio_muerte_individual_activo(GC$2,$F82,$D82, Hombres!$A$1:$DW$117, Mujeres!$A$1:$DW$117)</f>
        <v>11789.947184473922</v>
      </c>
      <c r="GD82" s="48" cm="1">
        <f t="array" ref="GD82">beneficio_muerte_individual_activo(GD$2,$F82,$D82, Hombres!$A$1:$DW$117, Mujeres!$A$1:$DW$117)</f>
        <v>7541.7971802537304</v>
      </c>
      <c r="GE82" s="48" cm="1">
        <f t="array" ref="GE82">beneficio_muerte_individual_activo(GE$2,$F82,$D82, Hombres!$A$1:$DW$117, Mujeres!$A$1:$DW$117)</f>
        <v>4500.9326193302077</v>
      </c>
      <c r="GF82" s="48" cm="1">
        <f t="array" ref="GF82">beneficio_muerte_individual_activo(GF$2,$F82,$D82, Hombres!$A$1:$DW$117, Mujeres!$A$1:$DW$117)</f>
        <v>2479.6409715189593</v>
      </c>
      <c r="GG82" s="48" cm="1">
        <f t="array" ref="GG82">beneficio_muerte_individual_activo(GG$2,$F82,$D82, Hombres!$A$1:$DW$117, Mujeres!$A$1:$DW$117)</f>
        <v>1245.5296869047527</v>
      </c>
      <c r="GH82" s="48" cm="1">
        <f t="array" ref="GH82">beneficio_muerte_individual_activo(GH$2,$F82,$D82, Hombres!$A$1:$DW$117, Mujeres!$A$1:$DW$117)</f>
        <v>561.98718284647759</v>
      </c>
      <c r="GI82" s="48" cm="1">
        <f t="array" ref="GI82">beneficio_muerte_individual_activo(GI$2,$F82,$D82, Hombres!$A$1:$DW$117, Mujeres!$A$1:$DW$117)</f>
        <v>223.48332863375805</v>
      </c>
      <c r="GJ82" s="48" cm="1">
        <f t="array" ref="GJ82">beneficio_muerte_individual_activo(GJ$2,$F82,$D82, Hombres!$A$1:$DW$117, Mujeres!$A$1:$DW$117)</f>
        <v>76.377762215569618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35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0</v>
      </c>
      <c r="AW83" s="48" cm="1">
        <f t="array" ref="AW83">AnualidadActivo(AW$2, $E83, $C83, $B83, $D83, Hombres!$A$1:$DW$117, Mujeres!$A$1:$DW$117)</f>
        <v>30944732.535331093</v>
      </c>
      <c r="AX83" s="48" cm="1">
        <f t="array" ref="AX83">AnualidadActivo(AX$2, $E83, $C83, $B83, $D83, Hombres!$A$1:$DW$117, Mujeres!$A$1:$DW$117)</f>
        <v>31873074.511391021</v>
      </c>
      <c r="AY83" s="48" cm="1">
        <f t="array" ref="AY83">AnualidadActivo(AY$2, $E83, $C83, $B83, $D83, Hombres!$A$1:$DW$117, Mujeres!$A$1:$DW$117)</f>
        <v>32829266.746732753</v>
      </c>
      <c r="AZ83" s="48" cm="1">
        <f t="array" ref="AZ83">AnualidadActivo(AZ$2, $E83, $C83, $B83, $D83, Hombres!$A$1:$DW$117, Mujeres!$A$1:$DW$117)</f>
        <v>33814144.749134742</v>
      </c>
      <c r="BA83" s="48" cm="1">
        <f t="array" ref="BA83">AnualidadActivo(BA$2, $E83, $C83, $B83, $D83, Hombres!$A$1:$DW$117, Mujeres!$A$1:$DW$117)</f>
        <v>34828569.091608778</v>
      </c>
      <c r="BB83" s="48" cm="1">
        <f t="array" ref="BB83">AnualidadActivo(BB$2, $E83, $C83, $B83, $D83, Hombres!$A$1:$DW$117, Mujeres!$A$1:$DW$117)</f>
        <v>35598402.542668</v>
      </c>
      <c r="BC83" s="48" cm="1">
        <f t="array" ref="BC83">AnualidadActivo(BC$2, $E83, $C83, $B83, $D83, Hombres!$A$1:$DW$117, Mujeres!$A$1:$DW$117)</f>
        <v>36363736.194371477</v>
      </c>
      <c r="BD83" s="48" cm="1">
        <f t="array" ref="BD83">AnualidadActivo(BD$2, $E83, $C83, $B83, $D83, Hombres!$A$1:$DW$117, Mujeres!$A$1:$DW$117)</f>
        <v>37125680.358892784</v>
      </c>
      <c r="BE83" s="48" cm="1">
        <f t="array" ref="BE83">AnualidadActivo(BE$2, $E83, $C83, $B83, $D83, Hombres!$A$1:$DW$117, Mujeres!$A$1:$DW$117)</f>
        <v>37885487.293610208</v>
      </c>
      <c r="BF83" s="48" cm="1">
        <f t="array" ref="BF83">AnualidadActivo(BF$2, $E83, $C83, $B83, $D83, Hombres!$A$1:$DW$117, Mujeres!$A$1:$DW$117)</f>
        <v>38639791.891884461</v>
      </c>
      <c r="BG83" s="48" cm="1">
        <f t="array" ref="BG83">AnualidadActivo(BG$2, $E83, $C83, $B83, $D83, Hombres!$A$1:$DW$117, Mujeres!$A$1:$DW$117)</f>
        <v>39380308.279414423</v>
      </c>
      <c r="BH83" s="48" cm="1">
        <f t="array" ref="BH83">AnualidadActivo(BH$2, $E83, $C83, $B83, $D83, Hombres!$A$1:$DW$117, Mujeres!$A$1:$DW$117)</f>
        <v>40094422.204846121</v>
      </c>
      <c r="BI83" s="48" cm="1">
        <f t="array" ref="BI83">AnualidadActivo(BI$2, $E83, $C83, $B83, $D83, Hombres!$A$1:$DW$117, Mujeres!$A$1:$DW$117)</f>
        <v>40767671.26370237</v>
      </c>
      <c r="BJ83" s="48" cm="1">
        <f t="array" ref="BJ83">AnualidadActivo(BJ$2, $E83, $C83, $B83, $D83, Hombres!$A$1:$DW$117, Mujeres!$A$1:$DW$117)</f>
        <v>41385212.283682749</v>
      </c>
      <c r="BK83" s="48" cm="1">
        <f t="array" ref="BK83">AnualidadActivo(BK$2, $E83, $C83, $B83, $D83, Hombres!$A$1:$DW$117, Mujeres!$A$1:$DW$117)</f>
        <v>41933601.979109317</v>
      </c>
      <c r="BL83" s="48" cm="1">
        <f t="array" ref="BL83">AnualidadActivo(BL$2, $E83, $C83, $B83, $D83, Hombres!$A$1:$DW$117, Mujeres!$A$1:$DW$117)</f>
        <v>42406166.290771797</v>
      </c>
      <c r="BM83" s="48" cm="1">
        <f t="array" ref="BM83">AnualidadActivo(BM$2, $E83, $C83, $B83, $D83, Hombres!$A$1:$DW$117, Mujeres!$A$1:$DW$117)</f>
        <v>42802185.392003924</v>
      </c>
      <c r="BN83" s="48" cm="1">
        <f t="array" ref="BN83">AnualidadActivo(BN$2, $E83, $C83, $B83, $D83, Hombres!$A$1:$DW$117, Mujeres!$A$1:$DW$117)</f>
        <v>43122516.69066456</v>
      </c>
      <c r="BO83" s="48" cm="1">
        <f t="array" ref="BO83">AnualidadActivo(BO$2, $E83, $C83, $B83, $D83, Hombres!$A$1:$DW$117, Mujeres!$A$1:$DW$117)</f>
        <v>43365300.642517127</v>
      </c>
      <c r="BP83" s="48" cm="1">
        <f t="array" ref="BP83">AnualidadActivo(BP$2, $E83, $C83, $B83, $D83, Hombres!$A$1:$DW$117, Mujeres!$A$1:$DW$117)</f>
        <v>43522370.151732028</v>
      </c>
      <c r="BQ83" s="48" cm="1">
        <f t="array" ref="BQ83">AnualidadActivo(BQ$2, $E83, $C83, $B83, $D83, Hombres!$A$1:$DW$117, Mujeres!$A$1:$DW$117)</f>
        <v>43503480.224459827</v>
      </c>
      <c r="BR83" s="48" cm="1">
        <f t="array" ref="BR83">AnualidadActivo(BR$2, $E83, $C83, $B83, $D83, Hombres!$A$1:$DW$117, Mujeres!$A$1:$DW$117)</f>
        <v>43356979.166056857</v>
      </c>
      <c r="BS83" s="48" cm="1">
        <f t="array" ref="BS83">AnualidadActivo(BS$2, $E83, $C83, $B83, $D83, Hombres!$A$1:$DW$117, Mujeres!$A$1:$DW$117)</f>
        <v>43073068.518154912</v>
      </c>
      <c r="BT83" s="48" cm="1">
        <f t="array" ref="BT83">AnualidadActivo(BT$2, $E83, $C83, $B83, $D83, Hombres!$A$1:$DW$117, Mujeres!$A$1:$DW$117)</f>
        <v>42639482.993065052</v>
      </c>
      <c r="BU83" s="48" cm="1">
        <f t="array" ref="BU83">AnualidadActivo(BU$2, $E83, $C83, $B83, $D83, Hombres!$A$1:$DW$117, Mujeres!$A$1:$DW$117)</f>
        <v>42040920.462760702</v>
      </c>
      <c r="BV83" s="48" cm="1">
        <f t="array" ref="BV83">AnualidadActivo(BV$2, $E83, $C83, $B83, $D83, Hombres!$A$1:$DW$117, Mujeres!$A$1:$DW$117)</f>
        <v>41263058.584144004</v>
      </c>
      <c r="BW83" s="48" cm="1">
        <f t="array" ref="BW83">AnualidadActivo(BW$2, $E83, $C83, $B83, $D83, Hombres!$A$1:$DW$117, Mujeres!$A$1:$DW$117)</f>
        <v>40294062.994606994</v>
      </c>
      <c r="BX83" s="48" cm="1">
        <f t="array" ref="BX83">AnualidadActivo(BX$2, $E83, $C83, $B83, $D83, Hombres!$A$1:$DW$117, Mujeres!$A$1:$DW$117)</f>
        <v>39125114.054511026</v>
      </c>
      <c r="BY83" s="48" cm="1">
        <f t="array" ref="BY83">AnualidadActivo(BY$2, $E83, $C83, $B83, $D83, Hombres!$A$1:$DW$117, Mujeres!$A$1:$DW$117)</f>
        <v>37749057.383761898</v>
      </c>
      <c r="BZ83" s="48" cm="1">
        <f t="array" ref="BZ83">AnualidadActivo(BZ$2, $E83, $C83, $B83, $D83, Hombres!$A$1:$DW$117, Mujeres!$A$1:$DW$117)</f>
        <v>36161027.395307787</v>
      </c>
      <c r="CA83" s="48" cm="1">
        <f t="array" ref="CA83">AnualidadActivo(CA$2, $E83, $C83, $B83, $D83, Hombres!$A$1:$DW$117, Mujeres!$A$1:$DW$117)</f>
        <v>34361684.21567665</v>
      </c>
      <c r="CB83" s="48" cm="1">
        <f t="array" ref="CB83">AnualidadActivo(CB$2, $E83, $C83, $B83, $D83, Hombres!$A$1:$DW$117, Mujeres!$A$1:$DW$117)</f>
        <v>32359819.225161865</v>
      </c>
      <c r="CC83" s="48" cm="1">
        <f t="array" ref="CC83">AnualidadActivo(CC$2, $E83, $C83, $B83, $D83, Hombres!$A$1:$DW$117, Mujeres!$A$1:$DW$117)</f>
        <v>30172001.521302901</v>
      </c>
      <c r="CD83" s="48" cm="1">
        <f t="array" ref="CD83">AnualidadActivo(CD$2, $E83, $C83, $B83, $D83, Hombres!$A$1:$DW$117, Mujeres!$A$1:$DW$117)</f>
        <v>27820598.237206761</v>
      </c>
      <c r="CE83" s="48" cm="1">
        <f t="array" ref="CE83">AnualidadActivo(CE$2, $E83, $C83, $B83, $D83, Hombres!$A$1:$DW$117, Mujeres!$A$1:$DW$117)</f>
        <v>25333767.15222514</v>
      </c>
      <c r="CF83" s="48" cm="1">
        <f t="array" ref="CF83">AnualidadActivo(CF$2, $E83, $C83, $B83, $D83, Hombres!$A$1:$DW$117, Mujeres!$A$1:$DW$117)</f>
        <v>22747328.532363322</v>
      </c>
      <c r="CG83" s="48" cm="1">
        <f t="array" ref="CG83">AnualidadActivo(CG$2, $E83, $C83, $B83, $D83, Hombres!$A$1:$DW$117, Mujeres!$A$1:$DW$117)</f>
        <v>20106444.761234827</v>
      </c>
      <c r="CH83" s="48" cm="1">
        <f t="array" ref="CH83">AnualidadActivo(CH$2, $E83, $C83, $B83, $D83, Hombres!$A$1:$DW$117, Mujeres!$A$1:$DW$117)</f>
        <v>17463263.576683309</v>
      </c>
      <c r="CI83" s="48" cm="1">
        <f t="array" ref="CI83">AnualidadActivo(CI$2, $E83, $C83, $B83, $D83, Hombres!$A$1:$DW$117, Mujeres!$A$1:$DW$117)</f>
        <v>14872553.16675318</v>
      </c>
      <c r="CJ83" s="48" cm="1">
        <f t="array" ref="CJ83">AnualidadActivo(CJ$2, $E83, $C83, $B83, $D83, Hombres!$A$1:$DW$117, Mujeres!$A$1:$DW$117)</f>
        <v>12389111.543452602</v>
      </c>
      <c r="CK83" s="48" cm="1">
        <f t="array" ref="CK83">AnualidadActivo(CK$2, $E83, $C83, $B83, $D83, Hombres!$A$1:$DW$117, Mujeres!$A$1:$DW$117)</f>
        <v>10066125.674784059</v>
      </c>
      <c r="CL83" s="48" cm="1">
        <f t="array" ref="CL83">AnualidadActivo(CL$2, $E83, $C83, $B83, $D83, Hombres!$A$1:$DW$117, Mujeres!$A$1:$DW$117)</f>
        <v>7952583.5949081136</v>
      </c>
      <c r="CM83" s="48" cm="1">
        <f t="array" ref="CM83">AnualidadActivo(CM$2, $E83, $C83, $B83, $D83, Hombres!$A$1:$DW$117, Mujeres!$A$1:$DW$117)</f>
        <v>6088142.7424472999</v>
      </c>
      <c r="CN83" s="48" cm="1">
        <f t="array" ref="CN83">AnualidadActivo(CN$2, $E83, $C83, $B83, $D83, Hombres!$A$1:$DW$117, Mujeres!$A$1:$DW$117)</f>
        <v>4498360.3596000522</v>
      </c>
      <c r="CO83" s="48" cm="1">
        <f t="array" ref="CO83">AnualidadActivo(CO$2, $E83, $C83, $B83, $D83, Hombres!$A$1:$DW$117, Mujeres!$A$1:$DW$117)</f>
        <v>3192798.5109253116</v>
      </c>
      <c r="CP83" s="48" cm="1">
        <f t="array" ref="CP83">AnualidadActivo(CP$2, $E83, $C83, $B83, $D83, Hombres!$A$1:$DW$117, Mujeres!$A$1:$DW$117)</f>
        <v>2165085.2933869762</v>
      </c>
      <c r="CQ83" s="48" cm="1">
        <f t="array" ref="CQ83">AnualidadActivo(CQ$2, $E83, $C83, $B83, $D83, Hombres!$A$1:$DW$117, Mujeres!$A$1:$DW$117)</f>
        <v>1394114.853409251</v>
      </c>
      <c r="CR83" s="48" cm="1">
        <f t="array" ref="CR83">AnualidadActivo(CR$2, $E83, $C83, $B83, $D83, Hombres!$A$1:$DW$117, Mujeres!$A$1:$DW$117)</f>
        <v>846399.75815701543</v>
      </c>
      <c r="CS83" s="48" cm="1">
        <f t="array" ref="CS83">AnualidadActivo(CS$2, $E83, $C83, $B83, $D83, Hombres!$A$1:$DW$117, Mujeres!$A$1:$DW$117)</f>
        <v>480448.2698056451</v>
      </c>
      <c r="CT83" s="48" cm="1">
        <f t="array" ref="CT83">AnualidadActivo(CT$2, $E83, $C83, $B83, $D83, Hombres!$A$1:$DW$117, Mujeres!$A$1:$DW$117)</f>
        <v>252396.35091348577</v>
      </c>
      <c r="CU83" s="48" cm="1">
        <f t="array" ref="CU83">AnualidadActivo(CU$2, $E83, $C83, $B83, $D83, Hombres!$A$1:$DW$117, Mujeres!$A$1:$DW$117)</f>
        <v>0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5878</v>
      </c>
      <c r="DG83" s="48" cm="1">
        <f t="array" ref="DG83">beneficio_muerte_individual_activo(DG$2,$F83,$D83, Hombres!$A$1:$DW$117, Mujeres!$A$1:$DW$117)</f>
        <v>6001.4364073999996</v>
      </c>
      <c r="DH83" s="48" cm="1">
        <f t="array" ref="DH83">beneficio_muerte_individual_activo(DH$2,$F83,$D83, Hombres!$A$1:$DW$117, Mujeres!$A$1:$DW$117)</f>
        <v>6073.5355982303508</v>
      </c>
      <c r="DI83" s="48" cm="1">
        <f t="array" ref="DI83">beneficio_muerte_individual_activo(DI$2,$F83,$D83, Hombres!$A$1:$DW$117, Mujeres!$A$1:$DW$117)</f>
        <v>6115.4627268630893</v>
      </c>
      <c r="DJ83" s="48" cm="1">
        <f t="array" ref="DJ83">beneficio_muerte_individual_activo(DJ$2,$F83,$D83, Hombres!$A$1:$DW$117, Mujeres!$A$1:$DW$117)</f>
        <v>6155.7249393924321</v>
      </c>
      <c r="DK83" s="48" cm="1">
        <f t="array" ref="DK83">beneficio_muerte_individual_activo(DK$2,$F83,$D83, Hombres!$A$1:$DW$117, Mujeres!$A$1:$DW$117)</f>
        <v>6178.4253246959115</v>
      </c>
      <c r="DL83" s="48" cm="1">
        <f t="array" ref="DL83">beneficio_muerte_individual_activo(DL$2,$F83,$D83, Hombres!$A$1:$DW$117, Mujeres!$A$1:$DW$117)</f>
        <v>6170.7443063322498</v>
      </c>
      <c r="DM83" s="48" cm="1">
        <f t="array" ref="DM83">beneficio_muerte_individual_activo(DM$2,$F83,$D83, Hombres!$A$1:$DW$117, Mujeres!$A$1:$DW$117)</f>
        <v>6159.6026383411281</v>
      </c>
      <c r="DN83" s="48" cm="1">
        <f t="array" ref="DN83">beneficio_muerte_individual_activo(DN$2,$F83,$D83, Hombres!$A$1:$DW$117, Mujeres!$A$1:$DW$117)</f>
        <v>6227.7037182042886</v>
      </c>
      <c r="DO83" s="48" cm="1">
        <f t="array" ref="DO83">beneficio_muerte_individual_activo(DO$2,$F83,$D83, Hombres!$A$1:$DW$117, Mujeres!$A$1:$DW$117)</f>
        <v>6372.6722288256542</v>
      </c>
      <c r="DP83" s="48" cm="1">
        <f t="array" ref="DP83">beneficio_muerte_individual_activo(DP$2,$F83,$D83, Hombres!$A$1:$DW$117, Mujeres!$A$1:$DW$117)</f>
        <v>6604.4789673609948</v>
      </c>
      <c r="DQ83" s="48" cm="1">
        <f t="array" ref="DQ83">beneficio_muerte_individual_activo(DQ$2,$F83,$D83, Hombres!$A$1:$DW$117, Mujeres!$A$1:$DW$117)</f>
        <v>6916.7240477136411</v>
      </c>
      <c r="DR83" s="48" cm="1">
        <f t="array" ref="DR83">beneficio_muerte_individual_activo(DR$2,$F83,$D83, Hombres!$A$1:$DW$117, Mujeres!$A$1:$DW$117)</f>
        <v>7312.8560222106908</v>
      </c>
      <c r="DS83" s="48" cm="1">
        <f t="array" ref="DS83">beneficio_muerte_individual_activo(DS$2,$F83,$D83, Hombres!$A$1:$DW$117, Mujeres!$A$1:$DW$117)</f>
        <v>7781.9783585769774</v>
      </c>
      <c r="DT83" s="48" cm="1">
        <f t="array" ref="DT83">beneficio_muerte_individual_activo(DT$2,$F83,$D83, Hombres!$A$1:$DW$117, Mujeres!$A$1:$DW$117)</f>
        <v>8254.2861556428197</v>
      </c>
      <c r="DU83" s="48" cm="1">
        <f t="array" ref="DU83">beneficio_muerte_individual_activo(DU$2,$F83,$D83, Hombres!$A$1:$DW$117, Mujeres!$A$1:$DW$117)</f>
        <v>8643.3375366822165</v>
      </c>
      <c r="DV83" s="48" cm="1">
        <f t="array" ref="DV83">beneficio_muerte_individual_activo(DV$2,$F83,$D83, Hombres!$A$1:$DW$117, Mujeres!$A$1:$DW$117)</f>
        <v>8931.4722275272434</v>
      </c>
      <c r="DW83" s="48" cm="1">
        <f t="array" ref="DW83">beneficio_muerte_individual_activo(DW$2,$F83,$D83, Hombres!$A$1:$DW$117, Mujeres!$A$1:$DW$117)</f>
        <v>9181.8481083806</v>
      </c>
      <c r="DX83" s="48" cm="1">
        <f t="array" ref="DX83">beneficio_muerte_individual_activo(DX$2,$F83,$D83, Hombres!$A$1:$DW$117, Mujeres!$A$1:$DW$117)</f>
        <v>9598.4656863728524</v>
      </c>
      <c r="DY83" s="48" cm="1">
        <f t="array" ref="DY83">beneficio_muerte_individual_activo(DY$2,$F83,$D83, Hombres!$A$1:$DW$117, Mujeres!$A$1:$DW$117)</f>
        <v>10178.503084542606</v>
      </c>
      <c r="DZ83" s="48" cm="1">
        <f t="array" ref="DZ83">beneficio_muerte_individual_activo(DZ$2,$F83,$D83, Hombres!$A$1:$DW$117, Mujeres!$A$1:$DW$117)</f>
        <v>10887.441172474015</v>
      </c>
      <c r="EA83" s="48" cm="1">
        <f t="array" ref="EA83">beneficio_muerte_individual_activo(EA$2,$F83,$D83, Hombres!$A$1:$DW$117, Mujeres!$A$1:$DW$117)</f>
        <v>11667.677911842477</v>
      </c>
      <c r="EB83" s="48" cm="1">
        <f t="array" ref="EB83">beneficio_muerte_individual_activo(EB$2,$F83,$D83, Hombres!$A$1:$DW$117, Mujeres!$A$1:$DW$117)</f>
        <v>12485.783414349755</v>
      </c>
      <c r="EC83" s="48" cm="1">
        <f t="array" ref="EC83">beneficio_muerte_individual_activo(EC$2,$F83,$D83, Hombres!$A$1:$DW$117, Mujeres!$A$1:$DW$117)</f>
        <v>13327.431363806929</v>
      </c>
      <c r="ED83" s="48" cm="1">
        <f t="array" ref="ED83">beneficio_muerte_individual_activo(ED$2,$F83,$D83, Hombres!$A$1:$DW$117, Mujeres!$A$1:$DW$117)</f>
        <v>14116.406808132859</v>
      </c>
      <c r="EE83" s="48" cm="1">
        <f t="array" ref="EE83">beneficio_muerte_individual_activo(EE$2,$F83,$D83, Hombres!$A$1:$DW$117, Mujeres!$A$1:$DW$117)</f>
        <v>14800.577745648074</v>
      </c>
      <c r="EF83" s="48" cm="1">
        <f t="array" ref="EF83">beneficio_muerte_individual_activo(EF$2,$F83,$D83, Hombres!$A$1:$DW$117, Mujeres!$A$1:$DW$117)</f>
        <v>15546.58294058576</v>
      </c>
      <c r="EG83" s="48" cm="1">
        <f t="array" ref="EG83">beneficio_muerte_individual_activo(EG$2,$F83,$D83, Hombres!$A$1:$DW$117, Mujeres!$A$1:$DW$117)</f>
        <v>16436.101316940203</v>
      </c>
      <c r="EH83" s="48" cm="1">
        <f t="array" ref="EH83">beneficio_muerte_individual_activo(EH$2,$F83,$D83, Hombres!$A$1:$DW$117, Mujeres!$A$1:$DW$117)</f>
        <v>17647.506838400888</v>
      </c>
      <c r="EI83" s="48" cm="1">
        <f t="array" ref="EI83">beneficio_muerte_individual_activo(EI$2,$F83,$D83, Hombres!$A$1:$DW$117, Mujeres!$A$1:$DW$117)</f>
        <v>19224.987012233549</v>
      </c>
      <c r="EJ83" s="48" cm="1">
        <f t="array" ref="EJ83">beneficio_muerte_individual_activo(EJ$2,$F83,$D83, Hombres!$A$1:$DW$117, Mujeres!$A$1:$DW$117)</f>
        <v>21143.017057362304</v>
      </c>
      <c r="EK83" s="48" cm="1">
        <f t="array" ref="EK83">beneficio_muerte_individual_activo(EK$2,$F83,$D83, Hombres!$A$1:$DW$117, Mujeres!$A$1:$DW$117)</f>
        <v>23142.209460675367</v>
      </c>
      <c r="EL83" s="48" cm="1">
        <f t="array" ref="EL83">beneficio_muerte_individual_activo(EL$2,$F83,$D83, Hombres!$A$1:$DW$117, Mujeres!$A$1:$DW$117)</f>
        <v>25060.90391649814</v>
      </c>
      <c r="EM83" s="48" cm="1">
        <f t="array" ref="EM83">beneficio_muerte_individual_activo(EM$2,$F83,$D83, Hombres!$A$1:$DW$117, Mujeres!$A$1:$DW$117)</f>
        <v>26919.053063761894</v>
      </c>
      <c r="EN83" s="48" cm="1">
        <f t="array" ref="EN83">beneficio_muerte_individual_activo(EN$2,$F83,$D83, Hombres!$A$1:$DW$117, Mujeres!$A$1:$DW$117)</f>
        <v>28697.967639161088</v>
      </c>
      <c r="EO83" s="48" cm="1">
        <f t="array" ref="EO83">beneficio_muerte_individual_activo(EO$2,$F83,$D83, Hombres!$A$1:$DW$117, Mujeres!$A$1:$DW$117)</f>
        <v>30455.319358591394</v>
      </c>
      <c r="EP83" s="48" cm="1">
        <f t="array" ref="EP83">beneficio_muerte_individual_activo(EP$2,$F83,$D83, Hombres!$A$1:$DW$117, Mujeres!$A$1:$DW$117)</f>
        <v>32418.272543863815</v>
      </c>
      <c r="EQ83" s="48" cm="1">
        <f t="array" ref="EQ83">beneficio_muerte_individual_activo(EQ$2,$F83,$D83, Hombres!$A$1:$DW$117, Mujeres!$A$1:$DW$117)</f>
        <v>20797.461182270694</v>
      </c>
      <c r="ER83" s="48" cm="1">
        <f t="array" ref="ER83">beneficio_muerte_individual_activo(ER$2,$F83,$D83, Hombres!$A$1:$DW$117, Mujeres!$A$1:$DW$117)</f>
        <v>22217.667695563283</v>
      </c>
      <c r="ES83" s="48" cm="1">
        <f t="array" ref="ES83">beneficio_muerte_individual_activo(ES$2,$F83,$D83, Hombres!$A$1:$DW$117, Mujeres!$A$1:$DW$117)</f>
        <v>23448.735438979787</v>
      </c>
      <c r="ET83" s="48" cm="1">
        <f t="array" ref="ET83">beneficio_muerte_individual_activo(ET$2,$F83,$D83, Hombres!$A$1:$DW$117, Mujeres!$A$1:$DW$117)</f>
        <v>24495.544791466273</v>
      </c>
      <c r="EU83" s="48" cm="1">
        <f t="array" ref="EU83">beneficio_muerte_individual_activo(EU$2,$F83,$D83, Hombres!$A$1:$DW$117, Mujeres!$A$1:$DW$117)</f>
        <v>25683.269297001611</v>
      </c>
      <c r="EV83" s="48" cm="1">
        <f t="array" ref="EV83">beneficio_muerte_individual_activo(EV$2,$F83,$D83, Hombres!$A$1:$DW$117, Mujeres!$A$1:$DW$117)</f>
        <v>27310.753888300027</v>
      </c>
      <c r="EW83" s="48" cm="1">
        <f t="array" ref="EW83">beneficio_muerte_individual_activo(EW$2,$F83,$D83, Hombres!$A$1:$DW$117, Mujeres!$A$1:$DW$117)</f>
        <v>29594.323142959031</v>
      </c>
      <c r="EX83" s="48" cm="1">
        <f t="array" ref="EX83">beneficio_muerte_individual_activo(EX$2,$F83,$D83, Hombres!$A$1:$DW$117, Mujeres!$A$1:$DW$117)</f>
        <v>32562.240986518129</v>
      </c>
      <c r="EY83" s="48" cm="1">
        <f t="array" ref="EY83">beneficio_muerte_individual_activo(EY$2,$F83,$D83, Hombres!$A$1:$DW$117, Mujeres!$A$1:$DW$117)</f>
        <v>36145.053353410251</v>
      </c>
      <c r="EZ83" s="48" cm="1">
        <f t="array" ref="EZ83">beneficio_muerte_individual_activo(EZ$2,$F83,$D83, Hombres!$A$1:$DW$117, Mujeres!$A$1:$DW$117)</f>
        <v>40173.805922711508</v>
      </c>
      <c r="FA83" s="48" cm="1">
        <f t="array" ref="FA83">beneficio_muerte_individual_activo(FA$2,$F83,$D83, Hombres!$A$1:$DW$117, Mujeres!$A$1:$DW$117)</f>
        <v>44196.020409521734</v>
      </c>
      <c r="FB83" s="48" cm="1">
        <f t="array" ref="FB83">beneficio_muerte_individual_activo(FB$2,$F83,$D83, Hombres!$A$1:$DW$117, Mujeres!$A$1:$DW$117)</f>
        <v>47864.904218359967</v>
      </c>
      <c r="FC83" s="48" cm="1">
        <f t="array" ref="FC83">beneficio_muerte_individual_activo(FC$2,$F83,$D83, Hombres!$A$1:$DW$117, Mujeres!$A$1:$DW$117)</f>
        <v>51115.301707208389</v>
      </c>
      <c r="FD83" s="48" cm="1">
        <f t="array" ref="FD83">beneficio_muerte_individual_activo(FD$2,$F83,$D83, Hombres!$A$1:$DW$117, Mujeres!$A$1:$DW$117)</f>
        <v>54114.581467085416</v>
      </c>
      <c r="FE83" s="48" cm="1">
        <f t="array" ref="FE83">beneficio_muerte_individual_activo(FE$2,$F83,$D83, Hombres!$A$1:$DW$117, Mujeres!$A$1:$DW$117)</f>
        <v>57187.782531385492</v>
      </c>
      <c r="FF83" s="48" cm="1">
        <f t="array" ref="FF83">beneficio_muerte_individual_activo(FF$2,$F83,$D83, Hombres!$A$1:$DW$117, Mujeres!$A$1:$DW$117)</f>
        <v>64291.55485318719</v>
      </c>
      <c r="FG83" s="48" cm="1">
        <f t="array" ref="FG83">beneficio_muerte_individual_activo(FG$2,$F83,$D83, Hombres!$A$1:$DW$117, Mujeres!$A$1:$DW$117)</f>
        <v>68405.862776133828</v>
      </c>
      <c r="FH83" s="48" cm="1">
        <f t="array" ref="FH83">beneficio_muerte_individual_activo(FH$2,$F83,$D83, Hombres!$A$1:$DW$117, Mujeres!$A$1:$DW$117)</f>
        <v>72499.104927167049</v>
      </c>
      <c r="FI83" s="48" cm="1">
        <f t="array" ref="FI83">beneficio_muerte_individual_activo(FI$2,$F83,$D83, Hombres!$A$1:$DW$117, Mujeres!$A$1:$DW$117)</f>
        <v>76657.579779650419</v>
      </c>
      <c r="FJ83" s="48" cm="1">
        <f t="array" ref="FJ83">beneficio_muerte_individual_activo(FJ$2,$F83,$D83, Hombres!$A$1:$DW$117, Mujeres!$A$1:$DW$117)</f>
        <v>80978.576392309304</v>
      </c>
      <c r="FK83" s="48" cm="1">
        <f t="array" ref="FK83">beneficio_muerte_individual_activo(FK$2,$F83,$D83, Hombres!$A$1:$DW$117, Mujeres!$A$1:$DW$117)</f>
        <v>85375.275502224249</v>
      </c>
      <c r="FL83" s="48" cm="1">
        <f t="array" ref="FL83">beneficio_muerte_individual_activo(FL$2,$F83,$D83, Hombres!$A$1:$DW$117, Mujeres!$A$1:$DW$117)</f>
        <v>89709.569260651173</v>
      </c>
      <c r="FM83" s="48" cm="1">
        <f t="array" ref="FM83">beneficio_muerte_individual_activo(FM$2,$F83,$D83, Hombres!$A$1:$DW$117, Mujeres!$A$1:$DW$117)</f>
        <v>93840.729862591048</v>
      </c>
      <c r="FN83" s="48" cm="1">
        <f t="array" ref="FN83">beneficio_muerte_individual_activo(FN$2,$F83,$D83, Hombres!$A$1:$DW$117, Mujeres!$A$1:$DW$117)</f>
        <v>97699.421704112188</v>
      </c>
      <c r="FO83" s="48" cm="1">
        <f t="array" ref="FO83">beneficio_muerte_individual_activo(FO$2,$F83,$D83, Hombres!$A$1:$DW$117, Mujeres!$A$1:$DW$117)</f>
        <v>101203.59403085604</v>
      </c>
      <c r="FP83" s="48" cm="1">
        <f t="array" ref="FP83">beneficio_muerte_individual_activo(FP$2,$F83,$D83, Hombres!$A$1:$DW$117, Mujeres!$A$1:$DW$117)</f>
        <v>104167.24199219565</v>
      </c>
      <c r="FQ83" s="108" cm="1">
        <f t="array" ref="FQ83">beneficio_muerte_individual_activo(FQ$2,$F83,$D83, Hombres!$A$1:$DW$117, Mujeres!$A$1:$DW$117)</f>
        <v>106341.8365821732</v>
      </c>
      <c r="FR83" s="48" cm="1">
        <f t="array" ref="FR83">beneficio_muerte_individual_activo(FR$2,$F83,$D83, Hombres!$A$1:$DW$117, Mujeres!$A$1:$DW$117)</f>
        <v>107530.47842151141</v>
      </c>
      <c r="FS83" s="48" cm="1">
        <f t="array" ref="FS83">beneficio_muerte_individual_activo(FS$2,$F83,$D83, Hombres!$A$1:$DW$117, Mujeres!$A$1:$DW$117)</f>
        <v>107636.00297449822</v>
      </c>
      <c r="FT83" s="48" cm="1">
        <f t="array" ref="FT83">beneficio_muerte_individual_activo(FT$2,$F83,$D83, Hombres!$A$1:$DW$117, Mujeres!$A$1:$DW$117)</f>
        <v>106583.11324230528</v>
      </c>
      <c r="FU83" s="48" cm="1">
        <f t="array" ref="FU83">beneficio_muerte_individual_activo(FU$2,$F83,$D83, Hombres!$A$1:$DW$117, Mujeres!$A$1:$DW$117)</f>
        <v>104257.69931479233</v>
      </c>
      <c r="FV83" s="48" cm="1">
        <f t="array" ref="FV83">beneficio_muerte_individual_activo(FV$2,$F83,$D83, Hombres!$A$1:$DW$117, Mujeres!$A$1:$DW$117)</f>
        <v>100520.90298350464</v>
      </c>
      <c r="FW83" s="48" cm="1">
        <f t="array" ref="FW83">beneficio_muerte_individual_activo(FW$2,$F83,$D83, Hombres!$A$1:$DW$117, Mujeres!$A$1:$DW$117)</f>
        <v>95333.987172162248</v>
      </c>
      <c r="FX83" s="48" cm="1">
        <f t="array" ref="FX83">beneficio_muerte_individual_activo(FX$2,$F83,$D83, Hombres!$A$1:$DW$117, Mujeres!$A$1:$DW$117)</f>
        <v>88800.487351155112</v>
      </c>
      <c r="FY83" s="48" cm="1">
        <f t="array" ref="FY83">beneficio_muerte_individual_activo(FY$2,$F83,$D83, Hombres!$A$1:$DW$117, Mujeres!$A$1:$DW$117)</f>
        <v>81093.438055014602</v>
      </c>
      <c r="FZ83" s="48" cm="1">
        <f t="array" ref="FZ83">beneficio_muerte_individual_activo(FZ$2,$F83,$D83, Hombres!$A$1:$DW$117, Mujeres!$A$1:$DW$117)</f>
        <v>72417.130153282094</v>
      </c>
      <c r="GA83" s="48" cm="1">
        <f t="array" ref="GA83">beneficio_muerte_individual_activo(GA$2,$F83,$D83, Hombres!$A$1:$DW$117, Mujeres!$A$1:$DW$117)</f>
        <v>63024.865228699877</v>
      </c>
      <c r="GB83" s="48" cm="1">
        <f t="array" ref="GB83">beneficio_muerte_individual_activo(GB$2,$F83,$D83, Hombres!$A$1:$DW$117, Mujeres!$A$1:$DW$117)</f>
        <v>53272.867708590005</v>
      </c>
      <c r="GC83" s="48" cm="1">
        <f t="array" ref="GC83">beneficio_muerte_individual_activo(GC$2,$F83,$D83, Hombres!$A$1:$DW$117, Mujeres!$A$1:$DW$117)</f>
        <v>43590.721948254577</v>
      </c>
      <c r="GD83" s="48" cm="1">
        <f t="array" ref="GD83">beneficio_muerte_individual_activo(GD$2,$F83,$D83, Hombres!$A$1:$DW$117, Mujeres!$A$1:$DW$117)</f>
        <v>34395.817923306618</v>
      </c>
      <c r="GE83" s="48" cm="1">
        <f t="array" ref="GE83">beneficio_muerte_individual_activo(GE$2,$F83,$D83, Hombres!$A$1:$DW$117, Mujeres!$A$1:$DW$117)</f>
        <v>26044.937598452027</v>
      </c>
      <c r="GF83" s="48" cm="1">
        <f t="array" ref="GF83">beneficio_muerte_individual_activo(GF$2,$F83,$D83, Hombres!$A$1:$DW$117, Mujeres!$A$1:$DW$117)</f>
        <v>18813.967383144656</v>
      </c>
      <c r="GG83" s="48" cm="1">
        <f t="array" ref="GG83">beneficio_muerte_individual_activo(GG$2,$F83,$D83, Hombres!$A$1:$DW$117, Mujeres!$A$1:$DW$117)</f>
        <v>12882.171900396585</v>
      </c>
      <c r="GH83" s="48" cm="1">
        <f t="array" ref="GH83">beneficio_muerte_individual_activo(GH$2,$F83,$D83, Hombres!$A$1:$DW$117, Mujeres!$A$1:$DW$117)</f>
        <v>8302.2874725299516</v>
      </c>
      <c r="GI83" s="48" cm="1">
        <f t="array" ref="GI83">beneficio_muerte_individual_activo(GI$2,$F83,$D83, Hombres!$A$1:$DW$117, Mujeres!$A$1:$DW$117)</f>
        <v>4994.0415643643664</v>
      </c>
      <c r="GJ83" s="48" cm="1">
        <f t="array" ref="GJ83">beneficio_muerte_individual_activo(GJ$2,$F83,$D83, Hombres!$A$1:$DW$117, Mujeres!$A$1:$DW$117)</f>
        <v>2774.8234685286548</v>
      </c>
      <c r="GK83" s="48" cm="1">
        <f t="array" ref="GK83">beneficio_muerte_individual_activo(GK$2,$F83,$D83, Hombres!$A$1:$DW$117, Mujeres!$A$1:$DW$117)</f>
        <v>1406.141941383999</v>
      </c>
      <c r="GL83" s="48" cm="1">
        <f t="array" ref="GL83">beneficio_muerte_individual_activo(GL$2,$F83,$D83, Hombres!$A$1:$DW$117, Mujeres!$A$1:$DW$117)</f>
        <v>640.06162671037396</v>
      </c>
      <c r="GM83" s="48" cm="1">
        <f t="array" ref="GM83">beneficio_muerte_individual_activo(GM$2,$F83,$D83, Hombres!$A$1:$DW$117, Mujeres!$A$1:$DW$117)</f>
        <v>256.80623587234624</v>
      </c>
      <c r="GN83" s="48" cm="1">
        <f t="array" ref="GN83">beneficio_muerte_individual_activo(GN$2,$F83,$D83, Hombres!$A$1:$DW$117, Mujeres!$A$1:$DW$117)</f>
        <v>88.5853560444896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35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0</v>
      </c>
      <c r="AY84" s="48" cm="1">
        <f t="array" ref="AY84">AnualidadActivo(AY$2, $E84, $C84, $B84, $D84, Hombres!$A$1:$DW$117, Mujeres!$A$1:$DW$117)</f>
        <v>44091398.473602682</v>
      </c>
      <c r="AZ84" s="48" cm="1">
        <f t="array" ref="AZ84">AnualidadActivo(AZ$2, $E84, $C84, $B84, $D84, Hombres!$A$1:$DW$117, Mujeres!$A$1:$DW$117)</f>
        <v>45414140.427810766</v>
      </c>
      <c r="BA84" s="48" cm="1">
        <f t="array" ref="BA84">AnualidadActivo(BA$2, $E84, $C84, $B84, $D84, Hombres!$A$1:$DW$117, Mujeres!$A$1:$DW$117)</f>
        <v>46776564.640645087</v>
      </c>
      <c r="BB84" s="48" cm="1">
        <f t="array" ref="BB84">AnualidadActivo(BB$2, $E84, $C84, $B84, $D84, Hombres!$A$1:$DW$117, Mujeres!$A$1:$DW$117)</f>
        <v>48179861.579864442</v>
      </c>
      <c r="BC84" s="48" cm="1">
        <f t="array" ref="BC84">AnualidadActivo(BC$2, $E84, $C84, $B84, $D84, Hombres!$A$1:$DW$117, Mujeres!$A$1:$DW$117)</f>
        <v>49625257.427260369</v>
      </c>
      <c r="BD84" s="48" cm="1">
        <f t="array" ref="BD84">AnualidadActivo(BD$2, $E84, $C84, $B84, $D84, Hombres!$A$1:$DW$117, Mujeres!$A$1:$DW$117)</f>
        <v>50731232.513422288</v>
      </c>
      <c r="BE84" s="48" cm="1">
        <f t="array" ref="BE84">AnualidadActivo(BE$2, $E84, $C84, $B84, $D84, Hombres!$A$1:$DW$117, Mujeres!$A$1:$DW$117)</f>
        <v>51832421.742783993</v>
      </c>
      <c r="BF84" s="48" cm="1">
        <f t="array" ref="BF84">AnualidadActivo(BF$2, $E84, $C84, $B84, $D84, Hombres!$A$1:$DW$117, Mujeres!$A$1:$DW$117)</f>
        <v>52929800.360228509</v>
      </c>
      <c r="BG84" s="48" cm="1">
        <f t="array" ref="BG84">AnualidadActivo(BG$2, $E84, $C84, $B84, $D84, Hombres!$A$1:$DW$117, Mujeres!$A$1:$DW$117)</f>
        <v>54024652.698452026</v>
      </c>
      <c r="BH84" s="48" cm="1">
        <f t="array" ref="BH84">AnualidadActivo(BH$2, $E84, $C84, $B84, $D84, Hombres!$A$1:$DW$117, Mujeres!$A$1:$DW$117)</f>
        <v>55112749.019967899</v>
      </c>
      <c r="BI84" s="48" cm="1">
        <f t="array" ref="BI84">AnualidadActivo(BI$2, $E84, $C84, $B84, $D84, Hombres!$A$1:$DW$117, Mujeres!$A$1:$DW$117)</f>
        <v>56183535.006466091</v>
      </c>
      <c r="BJ84" s="48" cm="1">
        <f t="array" ref="BJ84">AnualidadActivo(BJ$2, $E84, $C84, $B84, $D84, Hombres!$A$1:$DW$117, Mujeres!$A$1:$DW$117)</f>
        <v>57219327.972004637</v>
      </c>
      <c r="BK84" s="48" cm="1">
        <f t="array" ref="BK84">AnualidadActivo(BK$2, $E84, $C84, $B84, $D84, Hombres!$A$1:$DW$117, Mujeres!$A$1:$DW$117)</f>
        <v>58198507.626222268</v>
      </c>
      <c r="BL84" s="48" cm="1">
        <f t="array" ref="BL84">AnualidadActivo(BL$2, $E84, $C84, $B84, $D84, Hombres!$A$1:$DW$117, Mujeres!$A$1:$DW$117)</f>
        <v>59098922.2286539</v>
      </c>
      <c r="BM84" s="48" cm="1">
        <f t="array" ref="BM84">AnualidadActivo(BM$2, $E84, $C84, $B84, $D84, Hombres!$A$1:$DW$117, Mujeres!$A$1:$DW$117)</f>
        <v>59901932.85316243</v>
      </c>
      <c r="BN84" s="48" cm="1">
        <f t="array" ref="BN84">AnualidadActivo(BN$2, $E84, $C84, $B84, $D84, Hombres!$A$1:$DW$117, Mujeres!$A$1:$DW$117)</f>
        <v>60599761.617974006</v>
      </c>
      <c r="BO84" s="48" cm="1">
        <f t="array" ref="BO84">AnualidadActivo(BO$2, $E84, $C84, $B84, $D84, Hombres!$A$1:$DW$117, Mujeres!$A$1:$DW$117)</f>
        <v>61191732.449731074</v>
      </c>
      <c r="BP84" s="48" cm="1">
        <f t="array" ref="BP84">AnualidadActivo(BP$2, $E84, $C84, $B84, $D84, Hombres!$A$1:$DW$117, Mujeres!$A$1:$DW$117)</f>
        <v>61677454.615122907</v>
      </c>
      <c r="BQ84" s="48" cm="1">
        <f t="array" ref="BQ84">AnualidadActivo(BQ$2, $E84, $C84, $B84, $D84, Hombres!$A$1:$DW$117, Mujeres!$A$1:$DW$117)</f>
        <v>62052911.000863746</v>
      </c>
      <c r="BR84" s="48" cm="1">
        <f t="array" ref="BR84">AnualidadActivo(BR$2, $E84, $C84, $B84, $D84, Hombres!$A$1:$DW$117, Mujeres!$A$1:$DW$117)</f>
        <v>62307662.277051769</v>
      </c>
      <c r="BS84" s="48" cm="1">
        <f t="array" ref="BS84">AnualidadActivo(BS$2, $E84, $C84, $B84, $D84, Hombres!$A$1:$DW$117, Mujeres!$A$1:$DW$117)</f>
        <v>62315203.934186108</v>
      </c>
      <c r="BT84" s="48" cm="1">
        <f t="array" ref="BT84">AnualidadActivo(BT$2, $E84, $C84, $B84, $D84, Hombres!$A$1:$DW$117, Mujeres!$A$1:$DW$117)</f>
        <v>62144768.860296324</v>
      </c>
      <c r="BU84" s="48" cm="1">
        <f t="array" ref="BU84">AnualidadActivo(BU$2, $E84, $C84, $B84, $D84, Hombres!$A$1:$DW$117, Mujeres!$A$1:$DW$117)</f>
        <v>61779456.926738419</v>
      </c>
      <c r="BV84" s="48" cm="1">
        <f t="array" ref="BV84">AnualidadActivo(BV$2, $E84, $C84, $B84, $D84, Hombres!$A$1:$DW$117, Mujeres!$A$1:$DW$117)</f>
        <v>61199177.191336319</v>
      </c>
      <c r="BW84" s="48" cm="1">
        <f t="array" ref="BW84">AnualidadActivo(BW$2, $E84, $C84, $B84, $D84, Hombres!$A$1:$DW$117, Mujeres!$A$1:$DW$117)</f>
        <v>60383150.177829184</v>
      </c>
      <c r="BX84" s="48" cm="1">
        <f t="array" ref="BX84">AnualidadActivo(BX$2, $E84, $C84, $B84, $D84, Hombres!$A$1:$DW$117, Mujeres!$A$1:$DW$117)</f>
        <v>59314093.495198861</v>
      </c>
      <c r="BY84" s="48" cm="1">
        <f t="array" ref="BY84">AnualidadActivo(BY$2, $E84, $C84, $B84, $D84, Hombres!$A$1:$DW$117, Mujeres!$A$1:$DW$117)</f>
        <v>57974728.949046813</v>
      </c>
      <c r="BZ84" s="48" cm="1">
        <f t="array" ref="BZ84">AnualidadActivo(BZ$2, $E84, $C84, $B84, $D84, Hombres!$A$1:$DW$117, Mujeres!$A$1:$DW$117)</f>
        <v>56347894.282534711</v>
      </c>
      <c r="CA84" s="48" cm="1">
        <f t="array" ref="CA84">AnualidadActivo(CA$2, $E84, $C84, $B84, $D84, Hombres!$A$1:$DW$117, Mujeres!$A$1:$DW$117)</f>
        <v>54419600.539407469</v>
      </c>
      <c r="CB84" s="48" cm="1">
        <f t="array" ref="CB84">AnualidadActivo(CB$2, $E84, $C84, $B84, $D84, Hombres!$A$1:$DW$117, Mujeres!$A$1:$DW$117)</f>
        <v>52184139.127745546</v>
      </c>
      <c r="CC84" s="48" cm="1">
        <f t="array" ref="CC84">AnualidadActivo(CC$2, $E84, $C84, $B84, $D84, Hombres!$A$1:$DW$117, Mujeres!$A$1:$DW$117)</f>
        <v>49645844.258704454</v>
      </c>
      <c r="CD84" s="48" cm="1">
        <f t="array" ref="CD84">AnualidadActivo(CD$2, $E84, $C84, $B84, $D84, Hombres!$A$1:$DW$117, Mujeres!$A$1:$DW$117)</f>
        <v>46815883.836738385</v>
      </c>
      <c r="CE84" s="48" cm="1">
        <f t="array" ref="CE84">AnualidadActivo(CE$2, $E84, $C84, $B84, $D84, Hombres!$A$1:$DW$117, Mujeres!$A$1:$DW$117)</f>
        <v>43712026.692961425</v>
      </c>
      <c r="CF84" s="48" cm="1">
        <f t="array" ref="CF84">AnualidadActivo(CF$2, $E84, $C84, $B84, $D84, Hombres!$A$1:$DW$117, Mujeres!$A$1:$DW$117)</f>
        <v>40362134.195877299</v>
      </c>
      <c r="CG84" s="48" cm="1">
        <f t="array" ref="CG84">AnualidadActivo(CG$2, $E84, $C84, $B84, $D84, Hombres!$A$1:$DW$117, Mujeres!$A$1:$DW$117)</f>
        <v>36808246.22146146</v>
      </c>
      <c r="CH84" s="48" cm="1">
        <f t="array" ref="CH84">AnualidadActivo(CH$2, $E84, $C84, $B84, $D84, Hombres!$A$1:$DW$117, Mujeres!$A$1:$DW$117)</f>
        <v>33105325.903574545</v>
      </c>
      <c r="CI84" s="48" cm="1">
        <f t="array" ref="CI84">AnualidadActivo(CI$2, $E84, $C84, $B84, $D84, Hombres!$A$1:$DW$117, Mujeres!$A$1:$DW$117)</f>
        <v>29316841.394285504</v>
      </c>
      <c r="CJ84" s="48" cm="1">
        <f t="array" ref="CJ84">AnualidadActivo(CJ$2, $E84, $C84, $B84, $D84, Hombres!$A$1:$DW$117, Mujeres!$A$1:$DW$117)</f>
        <v>25512983.861892689</v>
      </c>
      <c r="CK84" s="48" cm="1">
        <f t="array" ref="CK84">AnualidadActivo(CK$2, $E84, $C84, $B84, $D84, Hombres!$A$1:$DW$117, Mujeres!$A$1:$DW$117)</f>
        <v>21770644.276626427</v>
      </c>
      <c r="CL84" s="48" cm="1">
        <f t="array" ref="CL84">AnualidadActivo(CL$2, $E84, $C84, $B84, $D84, Hombres!$A$1:$DW$117, Mujeres!$A$1:$DW$117)</f>
        <v>18172099.179484297</v>
      </c>
      <c r="CM84" s="48" cm="1">
        <f t="array" ref="CM84">AnualidadActivo(CM$2, $E84, $C84, $B84, $D84, Hombres!$A$1:$DW$117, Mujeres!$A$1:$DW$117)</f>
        <v>14798372.825717475</v>
      </c>
      <c r="CN84" s="48" cm="1">
        <f t="array" ref="CN84">AnualidadActivo(CN$2, $E84, $C84, $B84, $D84, Hombres!$A$1:$DW$117, Mujeres!$A$1:$DW$117)</f>
        <v>11720996.590613799</v>
      </c>
      <c r="CO84" s="48" cm="1">
        <f t="array" ref="CO84">AnualidadActivo(CO$2, $E84, $C84, $B84, $D84, Hombres!$A$1:$DW$117, Mujeres!$A$1:$DW$117)</f>
        <v>8996871.3652733266</v>
      </c>
      <c r="CP84" s="48" cm="1">
        <f t="array" ref="CP84">AnualidadActivo(CP$2, $E84, $C84, $B84, $D84, Hombres!$A$1:$DW$117, Mujeres!$A$1:$DW$117)</f>
        <v>6665002.7665051892</v>
      </c>
      <c r="CQ84" s="48" cm="1">
        <f t="array" ref="CQ84">AnualidadActivo(CQ$2, $E84, $C84, $B84, $D84, Hombres!$A$1:$DW$117, Mujeres!$A$1:$DW$117)</f>
        <v>4743449.0106078545</v>
      </c>
      <c r="CR84" s="48" cm="1">
        <f t="array" ref="CR84">AnualidadActivo(CR$2, $E84, $C84, $B84, $D84, Hombres!$A$1:$DW$117, Mujeres!$A$1:$DW$117)</f>
        <v>3226363.3255083226</v>
      </c>
      <c r="CS84" s="48" cm="1">
        <f t="array" ref="CS84">AnualidadActivo(CS$2, $E84, $C84, $B84, $D84, Hombres!$A$1:$DW$117, Mujeres!$A$1:$DW$117)</f>
        <v>2084477.0669291853</v>
      </c>
      <c r="CT84" s="48" cm="1">
        <f t="array" ref="CT84">AnualidadActivo(CT$2, $E84, $C84, $B84, $D84, Hombres!$A$1:$DW$117, Mujeres!$A$1:$DW$117)</f>
        <v>1269927.1724819664</v>
      </c>
      <c r="CU84" s="48" cm="1">
        <f t="array" ref="CU84">AnualidadActivo(CU$2, $E84, $C84, $B84, $D84, Hombres!$A$1:$DW$117, Mujeres!$A$1:$DW$117)</f>
        <v>723307.34119179088</v>
      </c>
      <c r="CV84" s="48" cm="1">
        <f t="array" ref="CV84">AnualidadActivo(CV$2, $E84, $C84, $B84, $D84, Hombres!$A$1:$DW$117, Mujeres!$A$1:$DW$117)</f>
        <v>381294.87964321038</v>
      </c>
      <c r="CW84" s="48" cm="1">
        <f t="array" ref="CW84">AnualidadActivo(CW$2, $E84, $C84, $B84, $D84, Hombres!$A$1:$DW$117, Mujeres!$A$1:$DW$117)</f>
        <v>0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5561.5000000000009</v>
      </c>
      <c r="DG84" s="48" cm="1">
        <f t="array" ref="DG84">beneficio_muerte_individual_activo(DG$2,$F84,$D84, Hombres!$A$1:$DW$117, Mujeres!$A$1:$DW$117)</f>
        <v>5621.7399756000004</v>
      </c>
      <c r="DH84" s="48" cm="1">
        <f t="array" ref="DH84">beneficio_muerte_individual_activo(DH$2,$F84,$D84, Hombres!$A$1:$DW$117, Mujeres!$A$1:$DW$117)</f>
        <v>5751.6068426321317</v>
      </c>
      <c r="DI84" s="48" cm="1">
        <f t="array" ref="DI84">beneficio_muerte_individual_activo(DI$2,$F84,$D84, Hombres!$A$1:$DW$117, Mujeres!$A$1:$DW$117)</f>
        <v>5876.5287351472598</v>
      </c>
      <c r="DJ84" s="48" cm="1">
        <f t="array" ref="DJ84">beneficio_muerte_individual_activo(DJ$2,$F84,$D84, Hombres!$A$1:$DW$117, Mujeres!$A$1:$DW$117)</f>
        <v>5938.7814666897084</v>
      </c>
      <c r="DK84" s="48" cm="1">
        <f t="array" ref="DK84">beneficio_muerte_individual_activo(DK$2,$F84,$D84, Hombres!$A$1:$DW$117, Mujeres!$A$1:$DW$117)</f>
        <v>5970.471061418898</v>
      </c>
      <c r="DL84" s="48" cm="1">
        <f t="array" ref="DL84">beneficio_muerte_individual_activo(DL$2,$F84,$D84, Hombres!$A$1:$DW$117, Mujeres!$A$1:$DW$117)</f>
        <v>6008.9810958957842</v>
      </c>
      <c r="DM84" s="48" cm="1">
        <f t="array" ref="DM84">beneficio_muerte_individual_activo(DM$2,$F84,$D84, Hombres!$A$1:$DW$117, Mujeres!$A$1:$DW$117)</f>
        <v>6036.4239197092902</v>
      </c>
      <c r="DN84" s="48" cm="1">
        <f t="array" ref="DN84">beneficio_muerte_individual_activo(DN$2,$F84,$D84, Hombres!$A$1:$DW$117, Mujeres!$A$1:$DW$117)</f>
        <v>6026.1044441340773</v>
      </c>
      <c r="DO84" s="48" cm="1">
        <f t="array" ref="DO84">beneficio_muerte_individual_activo(DO$2,$F84,$D84, Hombres!$A$1:$DW$117, Mujeres!$A$1:$DW$117)</f>
        <v>5999.4789748037538</v>
      </c>
      <c r="DP84" s="48" cm="1">
        <f t="array" ref="DP84">beneficio_muerte_individual_activo(DP$2,$F84,$D84, Hombres!$A$1:$DW$117, Mujeres!$A$1:$DW$117)</f>
        <v>6051.0037864144688</v>
      </c>
      <c r="DQ84" s="48" cm="1">
        <f t="array" ref="DQ84">beneficio_muerte_individual_activo(DQ$2,$F84,$D84, Hombres!$A$1:$DW$117, Mujeres!$A$1:$DW$117)</f>
        <v>6189.1808698787036</v>
      </c>
      <c r="DR84" s="48" cm="1">
        <f t="array" ref="DR84">beneficio_muerte_individual_activo(DR$2,$F84,$D84, Hombres!$A$1:$DW$117, Mujeres!$A$1:$DW$117)</f>
        <v>6424.9100471718757</v>
      </c>
      <c r="DS84" s="48" cm="1">
        <f t="array" ref="DS84">beneficio_muerte_individual_activo(DS$2,$F84,$D84, Hombres!$A$1:$DW$117, Mujeres!$A$1:$DW$117)</f>
        <v>6736.0082363672427</v>
      </c>
      <c r="DT84" s="48" cm="1">
        <f t="array" ref="DT84">beneficio_muerte_individual_activo(DT$2,$F84,$D84, Hombres!$A$1:$DW$117, Mujeres!$A$1:$DW$117)</f>
        <v>7116.6142000437458</v>
      </c>
      <c r="DU84" s="48" cm="1">
        <f t="array" ref="DU84">beneficio_muerte_individual_activo(DU$2,$F84,$D84, Hombres!$A$1:$DW$117, Mujeres!$A$1:$DW$117)</f>
        <v>7569.201007502591</v>
      </c>
      <c r="DV84" s="48" cm="1">
        <f t="array" ref="DV84">beneficio_muerte_individual_activo(DV$2,$F84,$D84, Hombres!$A$1:$DW$117, Mujeres!$A$1:$DW$117)</f>
        <v>8038.3293152985407</v>
      </c>
      <c r="DW84" s="48" cm="1">
        <f t="array" ref="DW84">beneficio_muerte_individual_activo(DW$2,$F84,$D84, Hombres!$A$1:$DW$117, Mujeres!$A$1:$DW$117)</f>
        <v>8434.207401559901</v>
      </c>
      <c r="DX84" s="48" cm="1">
        <f t="array" ref="DX84">beneficio_muerte_individual_activo(DX$2,$F84,$D84, Hombres!$A$1:$DW$117, Mujeres!$A$1:$DW$117)</f>
        <v>8721.0521971576673</v>
      </c>
      <c r="DY84" s="48" cm="1">
        <f t="array" ref="DY84">beneficio_muerte_individual_activo(DY$2,$F84,$D84, Hombres!$A$1:$DW$117, Mujeres!$A$1:$DW$117)</f>
        <v>8949.7656171736326</v>
      </c>
      <c r="DZ84" s="48" cm="1">
        <f t="array" ref="DZ84">beneficio_muerte_individual_activo(DZ$2,$F84,$D84, Hombres!$A$1:$DW$117, Mujeres!$A$1:$DW$117)</f>
        <v>9341.6777858798851</v>
      </c>
      <c r="EA84" s="48" cm="1">
        <f t="array" ref="EA84">beneficio_muerte_individual_activo(EA$2,$F84,$D84, Hombres!$A$1:$DW$117, Mujeres!$A$1:$DW$117)</f>
        <v>9911.5213779330279</v>
      </c>
      <c r="EB84" s="48" cm="1">
        <f t="array" ref="EB84">beneficio_muerte_individual_activo(EB$2,$F84,$D84, Hombres!$A$1:$DW$117, Mujeres!$A$1:$DW$117)</f>
        <v>10623.304371371372</v>
      </c>
      <c r="EC84" s="48" cm="1">
        <f t="array" ref="EC84">beneficio_muerte_individual_activo(EC$2,$F84,$D84, Hombres!$A$1:$DW$117, Mujeres!$A$1:$DW$117)</f>
        <v>11394.276546085719</v>
      </c>
      <c r="ED84" s="48" cm="1">
        <f t="array" ref="ED84">beneficio_muerte_individual_activo(ED$2,$F84,$D84, Hombres!$A$1:$DW$117, Mujeres!$A$1:$DW$117)</f>
        <v>12177.672449082342</v>
      </c>
      <c r="EE84" s="48" cm="1">
        <f t="array" ref="EE84">beneficio_muerte_individual_activo(EE$2,$F84,$D84, Hombres!$A$1:$DW$117, Mujeres!$A$1:$DW$117)</f>
        <v>12980.64542947032</v>
      </c>
      <c r="EF84" s="48" cm="1">
        <f t="array" ref="EF84">beneficio_muerte_individual_activo(EF$2,$F84,$D84, Hombres!$A$1:$DW$117, Mujeres!$A$1:$DW$117)</f>
        <v>13753.572921802579</v>
      </c>
      <c r="EG84" s="48" cm="1">
        <f t="array" ref="EG84">beneficio_muerte_individual_activo(EG$2,$F84,$D84, Hombres!$A$1:$DW$117, Mujeres!$A$1:$DW$117)</f>
        <v>14436.975046810105</v>
      </c>
      <c r="EH84" s="48" cm="1">
        <f t="array" ref="EH84">beneficio_muerte_individual_activo(EH$2,$F84,$D84, Hombres!$A$1:$DW$117, Mujeres!$A$1:$DW$117)</f>
        <v>15165.12349383953</v>
      </c>
      <c r="EI84" s="48" cm="1">
        <f t="array" ref="EI84">beneficio_muerte_individual_activo(EI$2,$F84,$D84, Hombres!$A$1:$DW$117, Mujeres!$A$1:$DW$117)</f>
        <v>16004.62555841525</v>
      </c>
      <c r="EJ84" s="48" cm="1">
        <f t="array" ref="EJ84">beneficio_muerte_individual_activo(EJ$2,$F84,$D84, Hombres!$A$1:$DW$117, Mujeres!$A$1:$DW$117)</f>
        <v>17162.629032413868</v>
      </c>
      <c r="EK84" s="48" cm="1">
        <f t="array" ref="EK84">beneficio_muerte_individual_activo(EK$2,$F84,$D84, Hombres!$A$1:$DW$117, Mujeres!$A$1:$DW$117)</f>
        <v>18715.646550653717</v>
      </c>
      <c r="EL84" s="48" cm="1">
        <f t="array" ref="EL84">beneficio_muerte_individual_activo(EL$2,$F84,$D84, Hombres!$A$1:$DW$117, Mujeres!$A$1:$DW$117)</f>
        <v>20634.6684046357</v>
      </c>
      <c r="EM84" s="48" cm="1">
        <f t="array" ref="EM84">beneficio_muerte_individual_activo(EM$2,$F84,$D84, Hombres!$A$1:$DW$117, Mujeres!$A$1:$DW$117)</f>
        <v>22615.740756120333</v>
      </c>
      <c r="EN84" s="48" cm="1">
        <f t="array" ref="EN84">beneficio_muerte_individual_activo(EN$2,$F84,$D84, Hombres!$A$1:$DW$117, Mujeres!$A$1:$DW$117)</f>
        <v>24468.822073128031</v>
      </c>
      <c r="EO84" s="48" cm="1">
        <f t="array" ref="EO84">beneficio_muerte_individual_activo(EO$2,$F84,$D84, Hombres!$A$1:$DW$117, Mujeres!$A$1:$DW$117)</f>
        <v>26254.331352434721</v>
      </c>
      <c r="EP84" s="48" cm="1">
        <f t="array" ref="EP84">beneficio_muerte_individual_activo(EP$2,$F84,$D84, Hombres!$A$1:$DW$117, Mujeres!$A$1:$DW$117)</f>
        <v>28002.343189561951</v>
      </c>
      <c r="EQ84" s="48" cm="1">
        <f t="array" ref="EQ84">beneficio_muerte_individual_activo(EQ$2,$F84,$D84, Hombres!$A$1:$DW$117, Mujeres!$A$1:$DW$117)</f>
        <v>29764.174466820652</v>
      </c>
      <c r="ER84" s="48" cm="1">
        <f t="array" ref="ER84">beneficio_muerte_individual_activo(ER$2,$F84,$D84, Hombres!$A$1:$DW$117, Mujeres!$A$1:$DW$117)</f>
        <v>31705.144345564619</v>
      </c>
      <c r="ES84" s="48" cm="1">
        <f t="array" ref="ES84">beneficio_muerte_individual_activo(ES$2,$F84,$D84, Hombres!$A$1:$DW$117, Mujeres!$A$1:$DW$117)</f>
        <v>20318.006536191002</v>
      </c>
      <c r="ET84" s="48" cm="1">
        <f t="array" ref="ET84">beneficio_muerte_individual_activo(ET$2,$F84,$D84, Hombres!$A$1:$DW$117, Mujeres!$A$1:$DW$117)</f>
        <v>21682.703921347464</v>
      </c>
      <c r="EU84" s="48" cm="1">
        <f t="array" ref="EU84">beneficio_muerte_individual_activo(EU$2,$F84,$D84, Hombres!$A$1:$DW$117, Mujeres!$A$1:$DW$117)</f>
        <v>22894.690192371272</v>
      </c>
      <c r="EV84" s="48" cm="1">
        <f t="array" ref="EV84">beneficio_muerte_individual_activo(EV$2,$F84,$D84, Hombres!$A$1:$DW$117, Mujeres!$A$1:$DW$117)</f>
        <v>23949.740935625072</v>
      </c>
      <c r="EW84" s="48" cm="1">
        <f t="array" ref="EW84">beneficio_muerte_individual_activo(EW$2,$F84,$D84, Hombres!$A$1:$DW$117, Mujeres!$A$1:$DW$117)</f>
        <v>25119.813038682507</v>
      </c>
      <c r="EX84" s="48" cm="1">
        <f t="array" ref="EX84">beneficio_muerte_individual_activo(EX$2,$F84,$D84, Hombres!$A$1:$DW$117, Mujeres!$A$1:$DW$117)</f>
        <v>26675.379211059495</v>
      </c>
      <c r="EY84" s="48" cm="1">
        <f t="array" ref="EY84">beneficio_muerte_individual_activo(EY$2,$F84,$D84, Hombres!$A$1:$DW$117, Mujeres!$A$1:$DW$117)</f>
        <v>28881.991181354289</v>
      </c>
      <c r="EZ84" s="48" cm="1">
        <f t="array" ref="EZ84">beneficio_muerte_individual_activo(EZ$2,$F84,$D84, Hombres!$A$1:$DW$117, Mujeres!$A$1:$DW$117)</f>
        <v>31825.228856664497</v>
      </c>
      <c r="FA84" s="48" cm="1">
        <f t="array" ref="FA84">beneficio_muerte_individual_activo(FA$2,$F84,$D84, Hombres!$A$1:$DW$117, Mujeres!$A$1:$DW$117)</f>
        <v>35429.542781321892</v>
      </c>
      <c r="FB84" s="48" cm="1">
        <f t="array" ref="FB84">beneficio_muerte_individual_activo(FB$2,$F84,$D84, Hombres!$A$1:$DW$117, Mujeres!$A$1:$DW$117)</f>
        <v>39459.024486450951</v>
      </c>
      <c r="FC84" s="48" cm="1">
        <f t="array" ref="FC84">beneficio_muerte_individual_activo(FC$2,$F84,$D84, Hombres!$A$1:$DW$117, Mujeres!$A$1:$DW$117)</f>
        <v>43415.50767499904</v>
      </c>
      <c r="FD84" s="48" cm="1">
        <f t="array" ref="FD84">beneficio_muerte_individual_activo(FD$2,$F84,$D84, Hombres!$A$1:$DW$117, Mujeres!$A$1:$DW$117)</f>
        <v>47012.967339813069</v>
      </c>
      <c r="FE84" s="48" cm="1">
        <f t="array" ref="FE84">beneficio_muerte_individual_activo(FE$2,$F84,$D84, Hombres!$A$1:$DW$117, Mujeres!$A$1:$DW$117)</f>
        <v>50260.352165558244</v>
      </c>
      <c r="FF84" s="48" cm="1">
        <f t="array" ref="FF84">beneficio_muerte_individual_activo(FF$2,$F84,$D84, Hombres!$A$1:$DW$117, Mujeres!$A$1:$DW$117)</f>
        <v>53308.67372715284</v>
      </c>
      <c r="FG84" s="48" cm="1">
        <f t="array" ref="FG84">beneficio_muerte_individual_activo(FG$2,$F84,$D84, Hombres!$A$1:$DW$117, Mujeres!$A$1:$DW$117)</f>
        <v>56387.038808816862</v>
      </c>
      <c r="FH84" s="48" cm="1">
        <f t="array" ref="FH84">beneficio_muerte_individual_activo(FH$2,$F84,$D84, Hombres!$A$1:$DW$117, Mujeres!$A$1:$DW$117)</f>
        <v>63427.478124180132</v>
      </c>
      <c r="FI84" s="48" cm="1">
        <f t="array" ref="FI84">beneficio_muerte_individual_activo(FI$2,$F84,$D84, Hombres!$A$1:$DW$117, Mujeres!$A$1:$DW$117)</f>
        <v>67474.592988828343</v>
      </c>
      <c r="FJ84" s="48" cm="1">
        <f t="array" ref="FJ84">beneficio_muerte_individual_activo(FJ$2,$F84,$D84, Hombres!$A$1:$DW$117, Mujeres!$A$1:$DW$117)</f>
        <v>71603.411549945857</v>
      </c>
      <c r="FK84" s="48" cm="1">
        <f t="array" ref="FK84">beneficio_muerte_individual_activo(FK$2,$F84,$D84, Hombres!$A$1:$DW$117, Mujeres!$A$1:$DW$117)</f>
        <v>75878.605341856077</v>
      </c>
      <c r="FL84" s="48" cm="1">
        <f t="array" ref="FL84">beneficio_muerte_individual_activo(FL$2,$F84,$D84, Hombres!$A$1:$DW$117, Mujeres!$A$1:$DW$117)</f>
        <v>80277.806594773909</v>
      </c>
      <c r="FM84" s="48" cm="1">
        <f t="array" ref="FM84">beneficio_muerte_individual_activo(FM$2,$F84,$D84, Hombres!$A$1:$DW$117, Mujeres!$A$1:$DW$117)</f>
        <v>84656.433705458418</v>
      </c>
      <c r="FN84" s="48" cm="1">
        <f t="array" ref="FN84">beneficio_muerte_individual_activo(FN$2,$F84,$D84, Hombres!$A$1:$DW$117, Mujeres!$A$1:$DW$117)</f>
        <v>88988.300250635613</v>
      </c>
      <c r="FO84" s="48" cm="1">
        <f t="array" ref="FO84">beneficio_muerte_individual_activo(FO$2,$F84,$D84, Hombres!$A$1:$DW$117, Mujeres!$A$1:$DW$117)</f>
        <v>93246.794019612775</v>
      </c>
      <c r="FP84" s="48" cm="1">
        <f t="array" ref="FP84">beneficio_muerte_individual_activo(FP$2,$F84,$D84, Hombres!$A$1:$DW$117, Mujeres!$A$1:$DW$117)</f>
        <v>97326.016277096132</v>
      </c>
      <c r="FQ84" s="108" cm="1">
        <f t="array" ref="FQ84">beneficio_muerte_individual_activo(FQ$2,$F84,$D84, Hombres!$A$1:$DW$117, Mujeres!$A$1:$DW$117)</f>
        <v>101001.4220003113</v>
      </c>
      <c r="FR84" s="48" cm="1">
        <f t="array" ref="FR84">beneficio_muerte_individual_activo(FR$2,$F84,$D84, Hombres!$A$1:$DW$117, Mujeres!$A$1:$DW$117)</f>
        <v>104036.67191707907</v>
      </c>
      <c r="FS84" s="48" cm="1">
        <f t="array" ref="FS84">beneficio_muerte_individual_activo(FS$2,$F84,$D84, Hombres!$A$1:$DW$117, Mujeres!$A$1:$DW$117)</f>
        <v>106310.94720502662</v>
      </c>
      <c r="FT84" s="48" cm="1">
        <f t="array" ref="FT84">beneficio_muerte_individual_activo(FT$2,$F84,$D84, Hombres!$A$1:$DW$117, Mujeres!$A$1:$DW$117)</f>
        <v>107730.79121840654</v>
      </c>
      <c r="FU84" s="48" cm="1">
        <f t="array" ref="FU84">beneficio_muerte_individual_activo(FU$2,$F84,$D84, Hombres!$A$1:$DW$117, Mujeres!$A$1:$DW$117)</f>
        <v>108140.72528507683</v>
      </c>
      <c r="FV84" s="48" cm="1">
        <f t="array" ref="FV84">beneficio_muerte_individual_activo(FV$2,$F84,$D84, Hombres!$A$1:$DW$117, Mujeres!$A$1:$DW$117)</f>
        <v>107322.22075977839</v>
      </c>
      <c r="FW84" s="48" cm="1">
        <f t="array" ref="FW84">beneficio_muerte_individual_activo(FW$2,$F84,$D84, Hombres!$A$1:$DW$117, Mujeres!$A$1:$DW$117)</f>
        <v>105123.88398989798</v>
      </c>
      <c r="FX84" s="48" cm="1">
        <f t="array" ref="FX84">beneficio_muerte_individual_activo(FX$2,$F84,$D84, Hombres!$A$1:$DW$117, Mujeres!$A$1:$DW$117)</f>
        <v>101520.13004835886</v>
      </c>
      <c r="FY84" s="48" cm="1">
        <f t="array" ref="FY84">beneficio_muerte_individual_activo(FY$2,$F84,$D84, Hombres!$A$1:$DW$117, Mujeres!$A$1:$DW$117)</f>
        <v>96537.37270204963</v>
      </c>
      <c r="FZ84" s="48" cm="1">
        <f t="array" ref="FZ84">beneficio_muerte_individual_activo(FZ$2,$F84,$D84, Hombres!$A$1:$DW$117, Mujeres!$A$1:$DW$117)</f>
        <v>90210.742918303222</v>
      </c>
      <c r="GA84" s="48" cm="1">
        <f t="array" ref="GA84">beneficio_muerte_individual_activo(GA$2,$F84,$D84, Hombres!$A$1:$DW$117, Mujeres!$A$1:$DW$117)</f>
        <v>82608.018588398321</v>
      </c>
      <c r="GB84" s="48" cm="1">
        <f t="array" ref="GB84">beneficio_muerte_individual_activo(GB$2,$F84,$D84, Hombres!$A$1:$DW$117, Mujeres!$A$1:$DW$117)</f>
        <v>73924.602923791928</v>
      </c>
      <c r="GC84" s="48" cm="1">
        <f t="array" ref="GC84">beneficio_muerte_individual_activo(GC$2,$F84,$D84, Hombres!$A$1:$DW$117, Mujeres!$A$1:$DW$117)</f>
        <v>64490.417013551349</v>
      </c>
      <c r="GD84" s="48" cm="1">
        <f t="array" ref="GD84">beneficio_muerte_individual_activo(GD$2,$F84,$D84, Hombres!$A$1:$DW$117, Mujeres!$A$1:$DW$117)</f>
        <v>54689.418805578192</v>
      </c>
      <c r="GE84" s="48" cm="1">
        <f t="array" ref="GE84">beneficio_muerte_individual_activo(GE$2,$F84,$D84, Hombres!$A$1:$DW$117, Mujeres!$A$1:$DW$117)</f>
        <v>44914.236365884943</v>
      </c>
      <c r="GF84" s="48" cm="1">
        <f t="array" ref="GF84">beneficio_muerte_individual_activo(GF$2,$F84,$D84, Hombres!$A$1:$DW$117, Mujeres!$A$1:$DW$117)</f>
        <v>35556.65718623752</v>
      </c>
      <c r="GG84" s="48" cm="1">
        <f t="array" ref="GG84">beneficio_muerte_individual_activo(GG$2,$F84,$D84, Hombres!$A$1:$DW$117, Mujeres!$A$1:$DW$117)</f>
        <v>27001.514577824782</v>
      </c>
      <c r="GH84" s="48" cm="1">
        <f t="array" ref="GH84">beneficio_muerte_individual_activo(GH$2,$F84,$D84, Hombres!$A$1:$DW$117, Mujeres!$A$1:$DW$117)</f>
        <v>19568.646246252138</v>
      </c>
      <c r="GI84" s="48" cm="1">
        <f t="array" ref="GI84">beneficio_muerte_individual_activo(GI$2,$F84,$D84, Hombres!$A$1:$DW$117, Mujeres!$A$1:$DW$117)</f>
        <v>13452.615185116383</v>
      </c>
      <c r="GJ84" s="48" cm="1">
        <f t="array" ref="GJ84">beneficio_muerte_individual_activo(GJ$2,$F84,$D84, Hombres!$A$1:$DW$117, Mujeres!$A$1:$DW$117)</f>
        <v>8707.1174884291431</v>
      </c>
      <c r="GK84" s="48" cm="1">
        <f t="array" ref="GK84">beneficio_muerte_individual_activo(GK$2,$F84,$D84, Hombres!$A$1:$DW$117, Mujeres!$A$1:$DW$117)</f>
        <v>5258.3347371929785</v>
      </c>
      <c r="GL84" s="48" cm="1">
        <f t="array" ref="GL84">beneficio_muerte_individual_activo(GL$2,$F84,$D84, Hombres!$A$1:$DW$117, Mujeres!$A$1:$DW$117)</f>
        <v>2932.5755997232332</v>
      </c>
      <c r="GM84" s="48" cm="1">
        <f t="array" ref="GM84">beneficio_muerte_individual_activo(GM$2,$F84,$D84, Hombres!$A$1:$DW$117, Mujeres!$A$1:$DW$117)</f>
        <v>1492.2226808920088</v>
      </c>
      <c r="GN84" s="48" cm="1">
        <f t="array" ref="GN84">beneficio_muerte_individual_activo(GN$2,$F84,$D84, Hombres!$A$1:$DW$117, Mujeres!$A$1:$DW$117)</f>
        <v>682.44529687017996</v>
      </c>
      <c r="GO84" s="48" cm="1">
        <f t="array" ref="GO84">beneficio_muerte_individual_activo(GO$2,$F84,$D84, Hombres!$A$1:$DW$117, Mujeres!$A$1:$DW$117)</f>
        <v>275.13897022645705</v>
      </c>
      <c r="GP84" s="48" cm="1">
        <f t="array" ref="GP84">beneficio_muerte_individual_activo(GP$2,$F84,$D84, Hombres!$A$1:$DW$117, Mujeres!$A$1:$DW$117)</f>
        <v>95.34111215738406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35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0.85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0</v>
      </c>
      <c r="AR85" s="48" cm="1">
        <f t="array" ref="AR85">AnualidadActivo(AR$2, $E85, $C85, $B85, $D85, Hombres!$A$1:$DW$117, Mujeres!$A$1:$DW$117)</f>
        <v>36223545.83024355</v>
      </c>
      <c r="AS85" s="48" cm="1">
        <f t="array" ref="AS85">AnualidadActivo(AS$2, $E85, $C85, $B85, $D85, Hombres!$A$1:$DW$117, Mujeres!$A$1:$DW$117)</f>
        <v>37310252.205150858</v>
      </c>
      <c r="AT85" s="48" cm="1">
        <f t="array" ref="AT85">AnualidadActivo(AT$2, $E85, $C85, $B85, $D85, Hombres!$A$1:$DW$117, Mujeres!$A$1:$DW$117)</f>
        <v>38429559.771305382</v>
      </c>
      <c r="AU85" s="48" cm="1">
        <f t="array" ref="AU85">AnualidadActivo(AU$2, $E85, $C85, $B85, $D85, Hombres!$A$1:$DW$117, Mujeres!$A$1:$DW$117)</f>
        <v>39582446.564444549</v>
      </c>
      <c r="AV85" s="48" cm="1">
        <f t="array" ref="AV85">AnualidadActivo(AV$2, $E85, $C85, $B85, $D85, Hombres!$A$1:$DW$117, Mujeres!$A$1:$DW$117)</f>
        <v>40769919.961377881</v>
      </c>
      <c r="AW85" s="48" cm="1">
        <f t="array" ref="AW85">AnualidadActivo(AW$2, $E85, $C85, $B85, $D85, Hombres!$A$1:$DW$117, Mujeres!$A$1:$DW$117)</f>
        <v>41651572.33443708</v>
      </c>
      <c r="AX85" s="48" cm="1">
        <f t="array" ref="AX85">AnualidadActivo(AX$2, $E85, $C85, $B85, $D85, Hombres!$A$1:$DW$117, Mujeres!$A$1:$DW$117)</f>
        <v>42525670.357126817</v>
      </c>
      <c r="AY85" s="48" cm="1">
        <f t="array" ref="AY85">AnualidadActivo(AY$2, $E85, $C85, $B85, $D85, Hombres!$A$1:$DW$117, Mujeres!$A$1:$DW$117)</f>
        <v>43393342.447001748</v>
      </c>
      <c r="AZ85" s="48" cm="1">
        <f t="array" ref="AZ85">AnualidadActivo(AZ$2, $E85, $C85, $B85, $D85, Hombres!$A$1:$DW$117, Mujeres!$A$1:$DW$117)</f>
        <v>44255878.857755601</v>
      </c>
      <c r="BA85" s="48" cm="1">
        <f t="array" ref="BA85">AnualidadActivo(BA$2, $E85, $C85, $B85, $D85, Hombres!$A$1:$DW$117, Mujeres!$A$1:$DW$117)</f>
        <v>45109080.555522494</v>
      </c>
      <c r="BB85" s="48" cm="1">
        <f t="array" ref="BB85">AnualidadActivo(BB$2, $E85, $C85, $B85, $D85, Hombres!$A$1:$DW$117, Mujeres!$A$1:$DW$117)</f>
        <v>45942834.172429651</v>
      </c>
      <c r="BC85" s="48" cm="1">
        <f t="array" ref="BC85">AnualidadActivo(BC$2, $E85, $C85, $B85, $D85, Hombres!$A$1:$DW$117, Mujeres!$A$1:$DW$117)</f>
        <v>46741998.608750366</v>
      </c>
      <c r="BD85" s="48" cm="1">
        <f t="array" ref="BD85">AnualidadActivo(BD$2, $E85, $C85, $B85, $D85, Hombres!$A$1:$DW$117, Mujeres!$A$1:$DW$117)</f>
        <v>47489381.104280934</v>
      </c>
      <c r="BE85" s="48" cm="1">
        <f t="array" ref="BE85">AnualidadActivo(BE$2, $E85, $C85, $B85, $D85, Hombres!$A$1:$DW$117, Mujeres!$A$1:$DW$117)</f>
        <v>48167443.178244606</v>
      </c>
      <c r="BF85" s="48" cm="1">
        <f t="array" ref="BF85">AnualidadActivo(BF$2, $E85, $C85, $B85, $D85, Hombres!$A$1:$DW$117, Mujeres!$A$1:$DW$117)</f>
        <v>48760421.974374466</v>
      </c>
      <c r="BG85" s="48" cm="1">
        <f t="array" ref="BG85">AnualidadActivo(BG$2, $E85, $C85, $B85, $D85, Hombres!$A$1:$DW$117, Mujeres!$A$1:$DW$117)</f>
        <v>49260631.0070007</v>
      </c>
      <c r="BH85" s="48" cm="1">
        <f t="array" ref="BH85">AnualidadActivo(BH$2, $E85, $C85, $B85, $D85, Hombres!$A$1:$DW$117, Mujeres!$A$1:$DW$117)</f>
        <v>49667432.292866111</v>
      </c>
      <c r="BI85" s="48" cm="1">
        <f t="array" ref="BI85">AnualidadActivo(BI$2, $E85, $C85, $B85, $D85, Hombres!$A$1:$DW$117, Mujeres!$A$1:$DW$117)</f>
        <v>49981913.212940127</v>
      </c>
      <c r="BJ85" s="48" cm="1">
        <f t="array" ref="BJ85">AnualidadActivo(BJ$2, $E85, $C85, $B85, $D85, Hombres!$A$1:$DW$117, Mujeres!$A$1:$DW$117)</f>
        <v>50201857.77234114</v>
      </c>
      <c r="BK85" s="48" cm="1">
        <f t="array" ref="BK85">AnualidadActivo(BK$2, $E85, $C85, $B85, $D85, Hombres!$A$1:$DW$117, Mujeres!$A$1:$DW$117)</f>
        <v>50317632.493506007</v>
      </c>
      <c r="BL85" s="48" cm="1">
        <f t="array" ref="BL85">AnualidadActivo(BL$2, $E85, $C85, $B85, $D85, Hombres!$A$1:$DW$117, Mujeres!$A$1:$DW$117)</f>
        <v>50224660.452994846</v>
      </c>
      <c r="BM85" s="48" cm="1">
        <f t="array" ref="BM85">AnualidadActivo(BM$2, $E85, $C85, $B85, $D85, Hombres!$A$1:$DW$117, Mujeres!$A$1:$DW$117)</f>
        <v>49978818.022653207</v>
      </c>
      <c r="BN85" s="48" cm="1">
        <f t="array" ref="BN85">AnualidadActivo(BN$2, $E85, $C85, $B85, $D85, Hombres!$A$1:$DW$117, Mujeres!$A$1:$DW$117)</f>
        <v>49569000.910969973</v>
      </c>
      <c r="BO85" s="48" cm="1">
        <f t="array" ref="BO85">AnualidadActivo(BO$2, $E85, $C85, $B85, $D85, Hombres!$A$1:$DW$117, Mujeres!$A$1:$DW$117)</f>
        <v>48981586.191969566</v>
      </c>
      <c r="BP85" s="48" cm="1">
        <f t="array" ref="BP85">AnualidadActivo(BP$2, $E85, $C85, $B85, $D85, Hombres!$A$1:$DW$117, Mujeres!$A$1:$DW$117)</f>
        <v>48199757.297465064</v>
      </c>
      <c r="BQ85" s="48" cm="1">
        <f t="array" ref="BQ85">AnualidadActivo(BQ$2, $E85, $C85, $B85, $D85, Hombres!$A$1:$DW$117, Mujeres!$A$1:$DW$117)</f>
        <v>47208208.230059341</v>
      </c>
      <c r="BR85" s="48" cm="1">
        <f t="array" ref="BR85">AnualidadActivo(BR$2, $E85, $C85, $B85, $D85, Hombres!$A$1:$DW$117, Mujeres!$A$1:$DW$117)</f>
        <v>45994980.127319612</v>
      </c>
      <c r="BS85" s="48" cm="1">
        <f t="array" ref="BS85">AnualidadActivo(BS$2, $E85, $C85, $B85, $D85, Hombres!$A$1:$DW$117, Mujeres!$A$1:$DW$117)</f>
        <v>44551839.239105858</v>
      </c>
      <c r="BT85" s="48" cm="1">
        <f t="array" ref="BT85">AnualidadActivo(BT$2, $E85, $C85, $B85, $D85, Hombres!$A$1:$DW$117, Mujeres!$A$1:$DW$117)</f>
        <v>42872641.257117264</v>
      </c>
      <c r="BU85" s="48" cm="1">
        <f t="array" ref="BU85">AnualidadActivo(BU$2, $E85, $C85, $B85, $D85, Hombres!$A$1:$DW$117, Mujeres!$A$1:$DW$117)</f>
        <v>40954086.830941476</v>
      </c>
      <c r="BV85" s="48" cm="1">
        <f t="array" ref="BV85">AnualidadActivo(BV$2, $E85, $C85, $B85, $D85, Hombres!$A$1:$DW$117, Mujeres!$A$1:$DW$117)</f>
        <v>38799360.86014691</v>
      </c>
      <c r="BW85" s="48" cm="1">
        <f t="array" ref="BW85">AnualidadActivo(BW$2, $E85, $C85, $B85, $D85, Hombres!$A$1:$DW$117, Mujeres!$A$1:$DW$117)</f>
        <v>36421190.895617031</v>
      </c>
      <c r="BX85" s="48" cm="1">
        <f t="array" ref="BX85">AnualidadActivo(BX$2, $E85, $C85, $B85, $D85, Hombres!$A$1:$DW$117, Mujeres!$A$1:$DW$117)</f>
        <v>33841410.565277316</v>
      </c>
      <c r="BY85" s="48" cm="1">
        <f t="array" ref="BY85">AnualidadActivo(BY$2, $E85, $C85, $B85, $D85, Hombres!$A$1:$DW$117, Mujeres!$A$1:$DW$117)</f>
        <v>31088477.908066843</v>
      </c>
      <c r="BZ85" s="48" cm="1">
        <f t="array" ref="BZ85">AnualidadActivo(BZ$2, $E85, $C85, $B85, $D85, Hombres!$A$1:$DW$117, Mujeres!$A$1:$DW$117)</f>
        <v>28197271.100197252</v>
      </c>
      <c r="CA85" s="48" cm="1">
        <f t="array" ref="CA85">AnualidadActivo(CA$2, $E85, $C85, $B85, $D85, Hombres!$A$1:$DW$117, Mujeres!$A$1:$DW$117)</f>
        <v>25211059.490957867</v>
      </c>
      <c r="CB85" s="48" cm="1">
        <f t="array" ref="CB85">AnualidadActivo(CB$2, $E85, $C85, $B85, $D85, Hombres!$A$1:$DW$117, Mujeres!$A$1:$DW$117)</f>
        <v>22183150.361385159</v>
      </c>
      <c r="CC85" s="48" cm="1">
        <f t="array" ref="CC85">AnualidadActivo(CC$2, $E85, $C85, $B85, $D85, Hombres!$A$1:$DW$117, Mujeres!$A$1:$DW$117)</f>
        <v>19173860.759594698</v>
      </c>
      <c r="CD85" s="48" cm="1">
        <f t="array" ref="CD85">AnualidadActivo(CD$2, $E85, $C85, $B85, $D85, Hombres!$A$1:$DW$117, Mujeres!$A$1:$DW$117)</f>
        <v>16245353.407748885</v>
      </c>
      <c r="CE85" s="48" cm="1">
        <f t="array" ref="CE85">AnualidadActivo(CE$2, $E85, $C85, $B85, $D85, Hombres!$A$1:$DW$117, Mujeres!$A$1:$DW$117)</f>
        <v>13458610.473477095</v>
      </c>
      <c r="CF85" s="48" cm="1">
        <f t="array" ref="CF85">AnualidadActivo(CF$2, $E85, $C85, $B85, $D85, Hombres!$A$1:$DW$117, Mujeres!$A$1:$DW$117)</f>
        <v>10871528.065817174</v>
      </c>
      <c r="CG85" s="48" cm="1">
        <f t="array" ref="CG85">AnualidadActivo(CG$2, $E85, $C85, $B85, $D85, Hombres!$A$1:$DW$117, Mujeres!$A$1:$DW$117)</f>
        <v>8535991.2989791688</v>
      </c>
      <c r="CH85" s="48" cm="1">
        <f t="array" ref="CH85">AnualidadActivo(CH$2, $E85, $C85, $B85, $D85, Hombres!$A$1:$DW$117, Mujeres!$A$1:$DW$117)</f>
        <v>6492253.4047414176</v>
      </c>
      <c r="CI85" s="48" cm="1">
        <f t="array" ref="CI85">AnualidadActivo(CI$2, $E85, $C85, $B85, $D85, Hombres!$A$1:$DW$117, Mujeres!$A$1:$DW$117)</f>
        <v>4764030.3637215216</v>
      </c>
      <c r="CJ85" s="48" cm="1">
        <f t="array" ref="CJ85">AnualidadActivo(CJ$2, $E85, $C85, $B85, $D85, Hombres!$A$1:$DW$117, Mujeres!$A$1:$DW$117)</f>
        <v>3356927.8037579637</v>
      </c>
      <c r="CK85" s="48" cm="1">
        <f t="array" ref="CK85">AnualidadActivo(CK$2, $E85, $C85, $B85, $D85, Hombres!$A$1:$DW$117, Mujeres!$A$1:$DW$117)</f>
        <v>2259072.1762701077</v>
      </c>
      <c r="CL85" s="48" cm="1">
        <f t="array" ref="CL85">AnualidadActivo(CL$2, $E85, $C85, $B85, $D85, Hombres!$A$1:$DW$117, Mujeres!$A$1:$DW$117)</f>
        <v>1443001.3604258224</v>
      </c>
      <c r="CM85" s="48" cm="1">
        <f t="array" ref="CM85">AnualidadActivo(CM$2, $E85, $C85, $B85, $D85, Hombres!$A$1:$DW$117, Mujeres!$A$1:$DW$117)</f>
        <v>868727.5145007117</v>
      </c>
      <c r="CN85" s="48" cm="1">
        <f t="array" ref="CN85">AnualidadActivo(CN$2, $E85, $C85, $B85, $D85, Hombres!$A$1:$DW$117, Mujeres!$A$1:$DW$117)</f>
        <v>488789.95128557738</v>
      </c>
      <c r="CO85" s="48" cm="1">
        <f t="array" ref="CO85">AnualidadActivo(CO$2, $E85, $C85, $B85, $D85, Hombres!$A$1:$DW$117, Mujeres!$A$1:$DW$117)</f>
        <v>254422.61782542072</v>
      </c>
      <c r="CP85" s="48" cm="1">
        <f t="array" ref="CP85">AnualidadActivo(CP$2, $E85, $C85, $B85, $D85, Hombres!$A$1:$DW$117, Mujeres!$A$1:$DW$117)</f>
        <v>0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6567</v>
      </c>
      <c r="DG85" s="48" cm="1">
        <f t="array" ref="DG85">beneficio_muerte_individual_activo(DG$2,$F85,$D85, Hombres!$A$1:$DW$117, Mujeres!$A$1:$DW$117)</f>
        <v>6576.3512609999998</v>
      </c>
      <c r="DH85" s="48" cm="1">
        <f t="array" ref="DH85">beneficio_muerte_individual_activo(DH$2,$F85,$D85, Hombres!$A$1:$DW$117, Mujeres!$A$1:$DW$117)</f>
        <v>6588.6350043139664</v>
      </c>
      <c r="DI85" s="48" cm="1">
        <f t="array" ref="DI85">beneficio_muerte_individual_activo(DI$2,$F85,$D85, Hombres!$A$1:$DW$117, Mujeres!$A$1:$DW$117)</f>
        <v>6679.037433219587</v>
      </c>
      <c r="DJ85" s="48" cm="1">
        <f t="array" ref="DJ85">beneficio_muerte_individual_activo(DJ$2,$F85,$D85, Hombres!$A$1:$DW$117, Mujeres!$A$1:$DW$117)</f>
        <v>6847.1399436742286</v>
      </c>
      <c r="DK85" s="48" cm="1">
        <f t="array" ref="DK85">beneficio_muerte_individual_activo(DK$2,$F85,$D85, Hombres!$A$1:$DW$117, Mujeres!$A$1:$DW$117)</f>
        <v>7096.9774099716496</v>
      </c>
      <c r="DL85" s="48" cm="1">
        <f t="array" ref="DL85">beneficio_muerte_individual_activo(DL$2,$F85,$D85, Hombres!$A$1:$DW$117, Mujeres!$A$1:$DW$117)</f>
        <v>7423.596424873097</v>
      </c>
      <c r="DM85" s="48" cm="1">
        <f t="array" ref="DM85">beneficio_muerte_individual_activo(DM$2,$F85,$D85, Hombres!$A$1:$DW$117, Mujeres!$A$1:$DW$117)</f>
        <v>7834.4140373113032</v>
      </c>
      <c r="DN85" s="48" cm="1">
        <f t="array" ref="DN85">beneficio_muerte_individual_activo(DN$2,$F85,$D85, Hombres!$A$1:$DW$117, Mujeres!$A$1:$DW$117)</f>
        <v>8319.4253112619317</v>
      </c>
      <c r="DO85" s="48" cm="1">
        <f t="array" ref="DO85">beneficio_muerte_individual_activo(DO$2,$F85,$D85, Hombres!$A$1:$DW$117, Mujeres!$A$1:$DW$117)</f>
        <v>8808.4123166546724</v>
      </c>
      <c r="DP85" s="48" cm="1">
        <f t="array" ref="DP85">beneficio_muerte_individual_activo(DP$2,$F85,$D85, Hombres!$A$1:$DW$117, Mujeres!$A$1:$DW$117)</f>
        <v>9213.9743503039372</v>
      </c>
      <c r="DQ85" s="48" cm="1">
        <f t="array" ref="DQ85">beneficio_muerte_individual_activo(DQ$2,$F85,$D85, Hombres!$A$1:$DW$117, Mujeres!$A$1:$DW$117)</f>
        <v>9521.8269951820093</v>
      </c>
      <c r="DR85" s="48" cm="1">
        <f t="array" ref="DR85">beneficio_muerte_individual_activo(DR$2,$F85,$D85, Hombres!$A$1:$DW$117, Mujeres!$A$1:$DW$117)</f>
        <v>9802.3208493959319</v>
      </c>
      <c r="DS85" s="48" cm="1">
        <f t="array" ref="DS85">beneficio_muerte_individual_activo(DS$2,$F85,$D85, Hombres!$A$1:$DW$117, Mujeres!$A$1:$DW$117)</f>
        <v>10251.553203704721</v>
      </c>
      <c r="DT85" s="48" cm="1">
        <f t="array" ref="DT85">beneficio_muerte_individual_activo(DT$2,$F85,$D85, Hombres!$A$1:$DW$117, Mujeres!$A$1:$DW$117)</f>
        <v>10867.067332725655</v>
      </c>
      <c r="DU85" s="48" cm="1">
        <f t="array" ref="DU85">beneficio_muerte_individual_activo(DU$2,$F85,$D85, Hombres!$A$1:$DW$117, Mujeres!$A$1:$DW$117)</f>
        <v>11610.644439048103</v>
      </c>
      <c r="DV85" s="48" cm="1">
        <f t="array" ref="DV85">beneficio_muerte_individual_activo(DV$2,$F85,$D85, Hombres!$A$1:$DW$117, Mujeres!$A$1:$DW$117)</f>
        <v>12429.689003546995</v>
      </c>
      <c r="DW85" s="48" cm="1">
        <f t="array" ref="DW85">beneficio_muerte_individual_activo(DW$2,$F85,$D85, Hombres!$A$1:$DW$117, Mujeres!$A$1:$DW$117)</f>
        <v>13298.759701033649</v>
      </c>
      <c r="DX85" s="48" cm="1">
        <f t="array" ref="DX85">beneficio_muerte_individual_activo(DX$2,$F85,$D85, Hombres!$A$1:$DW$117, Mujeres!$A$1:$DW$117)</f>
        <v>14196.975918541993</v>
      </c>
      <c r="DY85" s="48" cm="1">
        <f t="array" ref="DY85">beneficio_muerte_individual_activo(DY$2,$F85,$D85, Hombres!$A$1:$DW$117, Mujeres!$A$1:$DW$117)</f>
        <v>15042.848342483228</v>
      </c>
      <c r="DZ85" s="48" cm="1">
        <f t="array" ref="DZ85">beneficio_muerte_individual_activo(DZ$2,$F85,$D85, Hombres!$A$1:$DW$117, Mujeres!$A$1:$DW$117)</f>
        <v>15786.410920723292</v>
      </c>
      <c r="EA85" s="48" cm="1">
        <f t="array" ref="EA85">beneficio_muerte_individual_activo(EA$2,$F85,$D85, Hombres!$A$1:$DW$117, Mujeres!$A$1:$DW$117)</f>
        <v>16593.917430181467</v>
      </c>
      <c r="EB85" s="48" cm="1">
        <f t="array" ref="EB85">beneficio_muerte_individual_activo(EB$2,$F85,$D85, Hombres!$A$1:$DW$117, Mujeres!$A$1:$DW$117)</f>
        <v>17554.823006981551</v>
      </c>
      <c r="EC85" s="48" cm="1">
        <f t="array" ref="EC85">beneficio_muerte_individual_activo(EC$2,$F85,$D85, Hombres!$A$1:$DW$117, Mujeres!$A$1:$DW$117)</f>
        <v>18843.910984262253</v>
      </c>
      <c r="ED85" s="48" cm="1">
        <f t="array" ref="ED85">beneficio_muerte_individual_activo(ED$2,$F85,$D85, Hombres!$A$1:$DW$117, Mujeres!$A$1:$DW$117)</f>
        <v>20507.835425097604</v>
      </c>
      <c r="EE85" s="48" cm="1">
        <f t="array" ref="EE85">beneficio_muerte_individual_activo(EE$2,$F85,$D85, Hombres!$A$1:$DW$117, Mujeres!$A$1:$DW$117)</f>
        <v>22517.016796849457</v>
      </c>
      <c r="EF85" s="48" cm="1">
        <f t="array" ref="EF85">beneficio_muerte_individual_activo(EF$2,$F85,$D85, Hombres!$A$1:$DW$117, Mujeres!$A$1:$DW$117)</f>
        <v>24612.631718819353</v>
      </c>
      <c r="EG85" s="48" cm="1">
        <f t="array" ref="EG85">beneficio_muerte_individual_activo(EG$2,$F85,$D85, Hombres!$A$1:$DW$117, Mujeres!$A$1:$DW$117)</f>
        <v>26632.169886248957</v>
      </c>
      <c r="EH85" s="48" cm="1">
        <f t="array" ref="EH85">beneficio_muerte_individual_activo(EH$2,$F85,$D85, Hombres!$A$1:$DW$117, Mujeres!$A$1:$DW$117)</f>
        <v>28593.410356840628</v>
      </c>
      <c r="EI85" s="48" cm="1">
        <f t="array" ref="EI85">beneficio_muerte_individual_activo(EI$2,$F85,$D85, Hombres!$A$1:$DW$117, Mujeres!$A$1:$DW$117)</f>
        <v>30477.291502876298</v>
      </c>
      <c r="EJ85" s="48" cm="1">
        <f t="array" ref="EJ85">beneficio_muerte_individual_activo(EJ$2,$F85,$D85, Hombres!$A$1:$DW$117, Mujeres!$A$1:$DW$117)</f>
        <v>32339.382684866487</v>
      </c>
      <c r="EK85" s="48" cm="1">
        <f t="array" ref="EK85">beneficio_muerte_individual_activo(EK$2,$F85,$D85, Hombres!$A$1:$DW$117, Mujeres!$A$1:$DW$117)</f>
        <v>34409.352855840465</v>
      </c>
      <c r="EL85" s="48" cm="1">
        <f t="array" ref="EL85">beneficio_muerte_individual_activo(EL$2,$F85,$D85, Hombres!$A$1:$DW$117, Mujeres!$A$1:$DW$117)</f>
        <v>22061.78634482656</v>
      </c>
      <c r="EM85" s="48" cm="1">
        <f t="array" ref="EM85">beneficio_muerte_individual_activo(EM$2,$F85,$D85, Hombres!$A$1:$DW$117, Mujeres!$A$1:$DW$117)</f>
        <v>23552.311001529564</v>
      </c>
      <c r="EN85" s="48" cm="1">
        <f t="array" ref="EN85">beneficio_muerte_individual_activo(EN$2,$F85,$D85, Hombres!$A$1:$DW$117, Mujeres!$A$1:$DW$117)</f>
        <v>24854.765438144044</v>
      </c>
      <c r="EO85" s="48" cm="1">
        <f t="array" ref="EO85">beneficio_muerte_individual_activo(EO$2,$F85,$D85, Hombres!$A$1:$DW$117, Mujeres!$A$1:$DW$117)</f>
        <v>25973.676783120827</v>
      </c>
      <c r="EP85" s="48" cm="1">
        <f t="array" ref="EP85">beneficio_muerte_individual_activo(EP$2,$F85,$D85, Hombres!$A$1:$DW$117, Mujeres!$A$1:$DW$117)</f>
        <v>27238.535988876905</v>
      </c>
      <c r="EQ85" s="48" cm="1">
        <f t="array" ref="EQ85">beneficio_muerte_individual_activo(EQ$2,$F85,$D85, Hombres!$A$1:$DW$117, Mujeres!$A$1:$DW$117)</f>
        <v>28955.747055839194</v>
      </c>
      <c r="ER85" s="48" cm="1">
        <f t="array" ref="ER85">beneficio_muerte_individual_activo(ER$2,$F85,$D85, Hombres!$A$1:$DW$117, Mujeres!$A$1:$DW$117)</f>
        <v>31337.567812148722</v>
      </c>
      <c r="ES85" s="48" cm="1">
        <f t="array" ref="ES85">beneficio_muerte_individual_activo(ES$2,$F85,$D85, Hombres!$A$1:$DW$117, Mujeres!$A$1:$DW$117)</f>
        <v>34404.805063935557</v>
      </c>
      <c r="ET85" s="48" cm="1">
        <f t="array" ref="ET85">beneficio_muerte_individual_activo(ET$2,$F85,$D85, Hombres!$A$1:$DW$117, Mujeres!$A$1:$DW$117)</f>
        <v>38082.116626270865</v>
      </c>
      <c r="EU85" s="48" cm="1">
        <f t="array" ref="EU85">beneficio_muerte_individual_activo(EU$2,$F85,$D85, Hombres!$A$1:$DW$117, Mujeres!$A$1:$DW$117)</f>
        <v>42193.629439277065</v>
      </c>
      <c r="EV85" s="48" cm="1">
        <f t="array" ref="EV85">beneficio_muerte_individual_activo(EV$2,$F85,$D85, Hombres!$A$1:$DW$117, Mujeres!$A$1:$DW$117)</f>
        <v>46280.162614436049</v>
      </c>
      <c r="EW85" s="48" cm="1">
        <f t="array" ref="EW85">beneficio_muerte_individual_activo(EW$2,$F85,$D85, Hombres!$A$1:$DW$117, Mujeres!$A$1:$DW$117)</f>
        <v>49992.721976914545</v>
      </c>
      <c r="EX85" s="48" cm="1">
        <f t="array" ref="EX85">beneficio_muerte_individual_activo(EX$2,$F85,$D85, Hombres!$A$1:$DW$117, Mujeres!$A$1:$DW$117)</f>
        <v>53273.48421169327</v>
      </c>
      <c r="EY85" s="48" cm="1">
        <f t="array" ref="EY85">beneficio_muerte_individual_activo(EY$2,$F85,$D85, Hombres!$A$1:$DW$117, Mujeres!$A$1:$DW$117)</f>
        <v>56296.365285217973</v>
      </c>
      <c r="EZ85" s="48" cm="1">
        <f t="array" ref="EZ85">beneficio_muerte_individual_activo(EZ$2,$F85,$D85, Hombres!$A$1:$DW$117, Mujeres!$A$1:$DW$117)</f>
        <v>59388.324825594049</v>
      </c>
      <c r="FA85" s="48" cm="1">
        <f t="array" ref="FA85">beneficio_muerte_individual_activo(FA$2,$F85,$D85, Hombres!$A$1:$DW$117, Mujeres!$A$1:$DW$117)</f>
        <v>66459.883023813614</v>
      </c>
      <c r="FB85" s="48" cm="1">
        <f t="array" ref="FB85">beneficio_muerte_individual_activo(FB$2,$F85,$D85, Hombres!$A$1:$DW$117, Mujeres!$A$1:$DW$117)</f>
        <v>70567.127894160309</v>
      </c>
      <c r="FC85" s="48" cm="1">
        <f t="array" ref="FC85">beneficio_muerte_individual_activo(FC$2,$F85,$D85, Hombres!$A$1:$DW$117, Mujeres!$A$1:$DW$117)</f>
        <v>74633.543500825675</v>
      </c>
      <c r="FD85" s="48" cm="1">
        <f t="array" ref="FD85">beneficio_muerte_individual_activo(FD$2,$F85,$D85, Hombres!$A$1:$DW$117, Mujeres!$A$1:$DW$117)</f>
        <v>78733.54949097705</v>
      </c>
      <c r="FE85" s="48" cm="1">
        <f t="array" ref="FE85">beneficio_muerte_individual_activo(FE$2,$F85,$D85, Hombres!$A$1:$DW$117, Mujeres!$A$1:$DW$117)</f>
        <v>82954.737719870944</v>
      </c>
      <c r="FF85" s="48" cm="1">
        <f t="array" ref="FF85">beneficio_muerte_individual_activo(FF$2,$F85,$D85, Hombres!$A$1:$DW$117, Mujeres!$A$1:$DW$117)</f>
        <v>87202.152485357845</v>
      </c>
      <c r="FG85" s="48" cm="1">
        <f t="array" ref="FG85">beneficio_muerte_individual_activo(FG$2,$F85,$D85, Hombres!$A$1:$DW$117, Mujeres!$A$1:$DW$117)</f>
        <v>91328.610373007614</v>
      </c>
      <c r="FH85" s="48" cm="1">
        <f t="array" ref="FH85">beneficio_muerte_individual_activo(FH$2,$F85,$D85, Hombres!$A$1:$DW$117, Mujeres!$A$1:$DW$117)</f>
        <v>95194.108475638801</v>
      </c>
      <c r="FI85" s="48" cm="1">
        <f t="array" ref="FI85">beneficio_muerte_individual_activo(FI$2,$F85,$D85, Hombres!$A$1:$DW$117, Mujeres!$A$1:$DW$117)</f>
        <v>98732.299734004118</v>
      </c>
      <c r="FJ85" s="48" cm="1">
        <f t="array" ref="FJ85">beneficio_muerte_individual_activo(FJ$2,$F85,$D85, Hombres!$A$1:$DW$117, Mujeres!$A$1:$DW$117)</f>
        <v>101863.40264218548</v>
      </c>
      <c r="FK85" s="48" cm="1">
        <f t="array" ref="FK85">beneficio_muerte_individual_activo(FK$2,$F85,$D85, Hombres!$A$1:$DW$117, Mujeres!$A$1:$DW$117)</f>
        <v>104408.47590310474</v>
      </c>
      <c r="FL85" s="48" cm="1">
        <f t="array" ref="FL85">beneficio_muerte_individual_activo(FL$2,$F85,$D85, Hombres!$A$1:$DW$117, Mujeres!$A$1:$DW$117)</f>
        <v>106125.27599796512</v>
      </c>
      <c r="FM85" s="48" cm="1">
        <f t="array" ref="FM85">beneficio_muerte_individual_activo(FM$2,$F85,$D85, Hombres!$A$1:$DW$117, Mujeres!$A$1:$DW$117)</f>
        <v>106823.41074228</v>
      </c>
      <c r="FN85" s="48" cm="1">
        <f t="array" ref="FN85">beneficio_muerte_individual_activo(FN$2,$F85,$D85, Hombres!$A$1:$DW$117, Mujeres!$A$1:$DW$117)</f>
        <v>106416.35982137981</v>
      </c>
      <c r="FO85" s="48" cm="1">
        <f t="array" ref="FO85">beneficio_muerte_individual_activo(FO$2,$F85,$D85, Hombres!$A$1:$DW$117, Mujeres!$A$1:$DW$117)</f>
        <v>104843.67289248135</v>
      </c>
      <c r="FP85" s="48" cm="1">
        <f t="array" ref="FP85">beneficio_muerte_individual_activo(FP$2,$F85,$D85, Hombres!$A$1:$DW$117, Mujeres!$A$1:$DW$117)</f>
        <v>102010.08112125214</v>
      </c>
      <c r="FQ85" s="108" cm="1">
        <f t="array" ref="FQ85">beneficio_muerte_individual_activo(FQ$2,$F85,$D85, Hombres!$A$1:$DW$117, Mujeres!$A$1:$DW$117)</f>
        <v>97801.257936946378</v>
      </c>
      <c r="FR85" s="48" cm="1">
        <f t="array" ref="FR85">beneficio_muerte_individual_activo(FR$2,$F85,$D85, Hombres!$A$1:$DW$117, Mujeres!$A$1:$DW$117)</f>
        <v>92206.230795081254</v>
      </c>
      <c r="FS85" s="48" cm="1">
        <f t="array" ref="FS85">beneficio_muerte_individual_activo(FS$2,$F85,$D85, Hombres!$A$1:$DW$117, Mujeres!$A$1:$DW$117)</f>
        <v>85353.43430750267</v>
      </c>
      <c r="FT85" s="48" cm="1">
        <f t="array" ref="FT85">beneficio_muerte_individual_activo(FT$2,$F85,$D85, Hombres!$A$1:$DW$117, Mujeres!$A$1:$DW$117)</f>
        <v>77436.621844889029</v>
      </c>
      <c r="FU85" s="48" cm="1">
        <f t="array" ref="FU85">beneficio_muerte_individual_activo(FU$2,$F85,$D85, Hombres!$A$1:$DW$117, Mujeres!$A$1:$DW$117)</f>
        <v>68676.799884004693</v>
      </c>
      <c r="FV85" s="48" cm="1">
        <f t="array" ref="FV85">beneficio_muerte_individual_activo(FV$2,$F85,$D85, Hombres!$A$1:$DW$117, Mujeres!$A$1:$DW$117)</f>
        <v>59338.396655541947</v>
      </c>
      <c r="FW85" s="48" cm="1">
        <f t="array" ref="FW85">beneficio_muerte_individual_activo(FW$2,$F85,$D85, Hombres!$A$1:$DW$117, Mujeres!$A$1:$DW$117)</f>
        <v>49777.801915992852</v>
      </c>
      <c r="FX85" s="48" cm="1">
        <f t="array" ref="FX85">beneficio_muerte_individual_activo(FX$2,$F85,$D85, Hombres!$A$1:$DW$117, Mujeres!$A$1:$DW$117)</f>
        <v>40409.386969964289</v>
      </c>
      <c r="FY85" s="48" cm="1">
        <f t="array" ref="FY85">beneficio_muerte_individual_activo(FY$2,$F85,$D85, Hombres!$A$1:$DW$117, Mujeres!$A$1:$DW$117)</f>
        <v>31623.223733800707</v>
      </c>
      <c r="FZ85" s="48" cm="1">
        <f t="array" ref="FZ85">beneficio_muerte_individual_activo(FZ$2,$F85,$D85, Hombres!$A$1:$DW$117, Mujeres!$A$1:$DW$117)</f>
        <v>23740.599170895497</v>
      </c>
      <c r="GA85" s="48" cm="1">
        <f t="array" ref="GA85">beneficio_muerte_individual_activo(GA$2,$F85,$D85, Hombres!$A$1:$DW$117, Mujeres!$A$1:$DW$117)</f>
        <v>16996.853622133953</v>
      </c>
      <c r="GB85" s="48" cm="1">
        <f t="array" ref="GB85">beneficio_muerte_individual_activo(GB$2,$F85,$D85, Hombres!$A$1:$DW$117, Mujeres!$A$1:$DW$117)</f>
        <v>11530.23301328353</v>
      </c>
      <c r="GC85" s="48" cm="1">
        <f t="array" ref="GC85">beneficio_muerte_individual_activo(GC$2,$F85,$D85, Hombres!$A$1:$DW$117, Mujeres!$A$1:$DW$117)</f>
        <v>7359.4328511059894</v>
      </c>
      <c r="GD85" s="48" cm="1">
        <f t="array" ref="GD85">beneficio_muerte_individual_activo(GD$2,$F85,$D85, Hombres!$A$1:$DW$117, Mujeres!$A$1:$DW$117)</f>
        <v>4382.634075131702</v>
      </c>
      <c r="GE85" s="48" cm="1">
        <f t="array" ref="GE85">beneficio_muerte_individual_activo(GE$2,$F85,$D85, Hombres!$A$1:$DW$117, Mujeres!$A$1:$DW$117)</f>
        <v>2409.8917426317362</v>
      </c>
      <c r="GF85" s="48" cm="1">
        <f t="array" ref="GF85">beneficio_muerte_individual_activo(GF$2,$F85,$D85, Hombres!$A$1:$DW$117, Mujeres!$A$1:$DW$117)</f>
        <v>1208.1467884497713</v>
      </c>
      <c r="GG85" s="48" cm="1">
        <f t="array" ref="GG85">beneficio_muerte_individual_activo(GG$2,$F85,$D85, Hombres!$A$1:$DW$117, Mujeres!$A$1:$DW$117)</f>
        <v>543.87362705582098</v>
      </c>
      <c r="GH85" s="48" cm="1">
        <f t="array" ref="GH85">beneficio_muerte_individual_activo(GH$2,$F85,$D85, Hombres!$A$1:$DW$117, Mujeres!$A$1:$DW$117)</f>
        <v>215.74037749704036</v>
      </c>
      <c r="GI85" s="48" cm="1">
        <f t="array" ref="GI85">beneficio_muerte_individual_activo(GI$2,$F85,$D85, Hombres!$A$1:$DW$117, Mujeres!$A$1:$DW$117)</f>
        <v>73.553876840473691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35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0</v>
      </c>
      <c r="AG86" s="48" cm="1">
        <f t="array" ref="AG86">AnualidadActivo(AG$2, $E86, $C86, $B86, $D86, Hombres!$A$1:$DW$117, Mujeres!$A$1:$DW$117)</f>
        <v>14977914.965299012</v>
      </c>
      <c r="AH86" s="48" cm="1">
        <f t="array" ref="AH86">AnualidadActivo(AH$2, $E86, $C86, $B86, $D86, Hombres!$A$1:$DW$117, Mujeres!$A$1:$DW$117)</f>
        <v>15427252.414257981</v>
      </c>
      <c r="AI86" s="48" cm="1">
        <f t="array" ref="AI86">AnualidadActivo(AI$2, $E86, $C86, $B86, $D86, Hombres!$A$1:$DW$117, Mujeres!$A$1:$DW$117)</f>
        <v>15890069.986685721</v>
      </c>
      <c r="AJ86" s="48" cm="1">
        <f t="array" ref="AJ86">AnualidadActivo(AJ$2, $E86, $C86, $B86, $D86, Hombres!$A$1:$DW$117, Mujeres!$A$1:$DW$117)</f>
        <v>16366772.086286295</v>
      </c>
      <c r="AK86" s="48" cm="1">
        <f t="array" ref="AK86">AnualidadActivo(AK$2, $E86, $C86, $B86, $D86, Hombres!$A$1:$DW$117, Mujeres!$A$1:$DW$117)</f>
        <v>16857775.248874884</v>
      </c>
      <c r="AL86" s="48" cm="1">
        <f t="array" ref="AL86">AnualidadActivo(AL$2, $E86, $C86, $B86, $D86, Hombres!$A$1:$DW$117, Mujeres!$A$1:$DW$117)</f>
        <v>17297070.513743319</v>
      </c>
      <c r="AM86" s="48" cm="1">
        <f t="array" ref="AM86">AnualidadActivo(AM$2, $E86, $C86, $B86, $D86, Hombres!$A$1:$DW$117, Mujeres!$A$1:$DW$117)</f>
        <v>17741178.662890583</v>
      </c>
      <c r="AN86" s="48" cm="1">
        <f t="array" ref="AN86">AnualidadActivo(AN$2, $E86, $C86, $B86, $D86, Hombres!$A$1:$DW$117, Mujeres!$A$1:$DW$117)</f>
        <v>18190165.830513734</v>
      </c>
      <c r="AO86" s="48" cm="1">
        <f t="array" ref="AO86">AnualidadActivo(AO$2, $E86, $C86, $B86, $D86, Hombres!$A$1:$DW$117, Mujeres!$A$1:$DW$117)</f>
        <v>18644327.340673823</v>
      </c>
      <c r="AP86" s="48" cm="1">
        <f t="array" ref="AP86">AnualidadActivo(AP$2, $E86, $C86, $B86, $D86, Hombres!$A$1:$DW$117, Mujeres!$A$1:$DW$117)</f>
        <v>19103366.061371263</v>
      </c>
      <c r="AQ86" s="48" cm="1">
        <f t="array" ref="AQ86">AnualidadActivo(AQ$2, $E86, $C86, $B86, $D86, Hombres!$A$1:$DW$117, Mujeres!$A$1:$DW$117)</f>
        <v>19565918.748423524</v>
      </c>
      <c r="AR86" s="48" cm="1">
        <f t="array" ref="AR86">AnualidadActivo(AR$2, $E86, $C86, $B86, $D86, Hombres!$A$1:$DW$117, Mujeres!$A$1:$DW$117)</f>
        <v>20029917.291718371</v>
      </c>
      <c r="AS86" s="48" cm="1">
        <f t="array" ref="AS86">AnualidadActivo(AS$2, $E86, $C86, $B86, $D86, Hombres!$A$1:$DW$117, Mujeres!$A$1:$DW$117)</f>
        <v>20492551.215773117</v>
      </c>
      <c r="AT86" s="48" cm="1">
        <f t="array" ref="AT86">AnualidadActivo(AT$2, $E86, $C86, $B86, $D86, Hombres!$A$1:$DW$117, Mujeres!$A$1:$DW$117)</f>
        <v>20949417.501133431</v>
      </c>
      <c r="AU86" s="48" cm="1">
        <f t="array" ref="AU86">AnualidadActivo(AU$2, $E86, $C86, $B86, $D86, Hombres!$A$1:$DW$117, Mujeres!$A$1:$DW$117)</f>
        <v>21395577.559896328</v>
      </c>
      <c r="AV86" s="48" cm="1">
        <f t="array" ref="AV86">AnualidadActivo(AV$2, $E86, $C86, $B86, $D86, Hombres!$A$1:$DW$117, Mujeres!$A$1:$DW$117)</f>
        <v>21828223.588683441</v>
      </c>
      <c r="AW86" s="48" cm="1">
        <f t="array" ref="AW86">AnualidadActivo(AW$2, $E86, $C86, $B86, $D86, Hombres!$A$1:$DW$117, Mujeres!$A$1:$DW$117)</f>
        <v>22246998.058232337</v>
      </c>
      <c r="AX86" s="48" cm="1">
        <f t="array" ref="AX86">AnualidadActivo(AX$2, $E86, $C86, $B86, $D86, Hombres!$A$1:$DW$117, Mujeres!$A$1:$DW$117)</f>
        <v>22651501.831232347</v>
      </c>
      <c r="AY86" s="48" cm="1">
        <f t="array" ref="AY86">AnualidadActivo(AY$2, $E86, $C86, $B86, $D86, Hombres!$A$1:$DW$117, Mujeres!$A$1:$DW$117)</f>
        <v>23037889.948939912</v>
      </c>
      <c r="AZ86" s="48" cm="1">
        <f t="array" ref="AZ86">AnualidadActivo(AZ$2, $E86, $C86, $B86, $D86, Hombres!$A$1:$DW$117, Mujeres!$A$1:$DW$117)</f>
        <v>23398244.01594324</v>
      </c>
      <c r="BA86" s="48" cm="1">
        <f t="array" ref="BA86">AnualidadActivo(BA$2, $E86, $C86, $B86, $D86, Hombres!$A$1:$DW$117, Mujeres!$A$1:$DW$117)</f>
        <v>23721823.152477987</v>
      </c>
      <c r="BB86" s="48" cm="1">
        <f t="array" ref="BB86">AnualidadActivo(BB$2, $E86, $C86, $B86, $D86, Hombres!$A$1:$DW$117, Mujeres!$A$1:$DW$117)</f>
        <v>23997225.430136561</v>
      </c>
      <c r="BC86" s="48" cm="1">
        <f t="array" ref="BC86">AnualidadActivo(BC$2, $E86, $C86, $B86, $D86, Hombres!$A$1:$DW$117, Mujeres!$A$1:$DW$117)</f>
        <v>24187713.365836829</v>
      </c>
      <c r="BD86" s="48" cm="1">
        <f t="array" ref="BD86">AnualidadActivo(BD$2, $E86, $C86, $B86, $D86, Hombres!$A$1:$DW$117, Mujeres!$A$1:$DW$117)</f>
        <v>24314278.478549175</v>
      </c>
      <c r="BE86" s="48" cm="1">
        <f t="array" ref="BE86">AnualidadActivo(BE$2, $E86, $C86, $B86, $D86, Hombres!$A$1:$DW$117, Mujeres!$A$1:$DW$117)</f>
        <v>24367887.377795596</v>
      </c>
      <c r="BF86" s="48" cm="1">
        <f t="array" ref="BF86">AnualidadActivo(BF$2, $E86, $C86, $B86, $D86, Hombres!$A$1:$DW$117, Mujeres!$A$1:$DW$117)</f>
        <v>24338351.305183847</v>
      </c>
      <c r="BG86" s="48" cm="1">
        <f t="array" ref="BG86">AnualidadActivo(BG$2, $E86, $C86, $B86, $D86, Hombres!$A$1:$DW$117, Mujeres!$A$1:$DW$117)</f>
        <v>24215082.301801596</v>
      </c>
      <c r="BH86" s="48" cm="1">
        <f t="array" ref="BH86">AnualidadActivo(BH$2, $E86, $C86, $B86, $D86, Hombres!$A$1:$DW$117, Mujeres!$A$1:$DW$117)</f>
        <v>23987533.536637794</v>
      </c>
      <c r="BI86" s="48" cm="1">
        <f t="array" ref="BI86">AnualidadActivo(BI$2, $E86, $C86, $B86, $D86, Hombres!$A$1:$DW$117, Mujeres!$A$1:$DW$117)</f>
        <v>23645426.187854759</v>
      </c>
      <c r="BJ86" s="48" cm="1">
        <f t="array" ref="BJ86">AnualidadActivo(BJ$2, $E86, $C86, $B86, $D86, Hombres!$A$1:$DW$117, Mujeres!$A$1:$DW$117)</f>
        <v>23178783.891200855</v>
      </c>
      <c r="BK86" s="48" cm="1">
        <f t="array" ref="BK86">AnualidadActivo(BK$2, $E86, $C86, $B86, $D86, Hombres!$A$1:$DW$117, Mujeres!$A$1:$DW$117)</f>
        <v>22578273.01112251</v>
      </c>
      <c r="BL86" s="48" cm="1">
        <f t="array" ref="BL86">AnualidadActivo(BL$2, $E86, $C86, $B86, $D86, Hombres!$A$1:$DW$117, Mujeres!$A$1:$DW$117)</f>
        <v>21836449.243199445</v>
      </c>
      <c r="BM86" s="48" cm="1">
        <f t="array" ref="BM86">AnualidadActivo(BM$2, $E86, $C86, $B86, $D86, Hombres!$A$1:$DW$117, Mujeres!$A$1:$DW$117)</f>
        <v>20948760.088280037</v>
      </c>
      <c r="BN86" s="48" cm="1">
        <f t="array" ref="BN86">AnualidadActivo(BN$2, $E86, $C86, $B86, $D86, Hombres!$A$1:$DW$117, Mujeres!$A$1:$DW$117)</f>
        <v>19914257.691835426</v>
      </c>
      <c r="BO86" s="48" cm="1">
        <f t="array" ref="BO86">AnualidadActivo(BO$2, $E86, $C86, $B86, $D86, Hombres!$A$1:$DW$117, Mujeres!$A$1:$DW$117)</f>
        <v>18735410.386027914</v>
      </c>
      <c r="BP86" s="48" cm="1">
        <f t="array" ref="BP86">AnualidadActivo(BP$2, $E86, $C86, $B86, $D86, Hombres!$A$1:$DW$117, Mujeres!$A$1:$DW$117)</f>
        <v>17418699.701978609</v>
      </c>
      <c r="BQ86" s="48" cm="1">
        <f t="array" ref="BQ86">AnualidadActivo(BQ$2, $E86, $C86, $B86, $D86, Hombres!$A$1:$DW$117, Mujeres!$A$1:$DW$117)</f>
        <v>15976540.146434417</v>
      </c>
      <c r="BR86" s="48" cm="1">
        <f t="array" ref="BR86">AnualidadActivo(BR$2, $E86, $C86, $B86, $D86, Hombres!$A$1:$DW$117, Mujeres!$A$1:$DW$117)</f>
        <v>14429421.877412051</v>
      </c>
      <c r="BS86" s="48" cm="1">
        <f t="array" ref="BS86">AnualidadActivo(BS$2, $E86, $C86, $B86, $D86, Hombres!$A$1:$DW$117, Mujeres!$A$1:$DW$117)</f>
        <v>12805639.511360349</v>
      </c>
      <c r="BT86" s="48" cm="1">
        <f t="array" ref="BT86">AnualidadActivo(BT$2, $E86, $C86, $B86, $D86, Hombres!$A$1:$DW$117, Mujeres!$A$1:$DW$117)</f>
        <v>11139536.030593753</v>
      </c>
      <c r="BU86" s="48" cm="1">
        <f t="array" ref="BU86">AnualidadActivo(BU$2, $E86, $C86, $B86, $D86, Hombres!$A$1:$DW$117, Mujeres!$A$1:$DW$117)</f>
        <v>9470527.2628071848</v>
      </c>
      <c r="BV86" s="48" cm="1">
        <f t="array" ref="BV86">AnualidadActivo(BV$2, $E86, $C86, $B86, $D86, Hombres!$A$1:$DW$117, Mujeres!$A$1:$DW$117)</f>
        <v>7842366.2622960517</v>
      </c>
      <c r="BW86" s="48" cm="1">
        <f t="array" ref="BW86">AnualidadActivo(BW$2, $E86, $C86, $B86, $D86, Hombres!$A$1:$DW$117, Mujeres!$A$1:$DW$117)</f>
        <v>6301187.9185978854</v>
      </c>
      <c r="BX86" s="48" cm="1">
        <f t="array" ref="BX86">AnualidadActivo(BX$2, $E86, $C86, $B86, $D86, Hombres!$A$1:$DW$117, Mujeres!$A$1:$DW$117)</f>
        <v>4890998.7227565357</v>
      </c>
      <c r="BY86" s="48" cm="1">
        <f t="array" ref="BY86">AnualidadActivo(BY$2, $E86, $C86, $B86, $D86, Hombres!$A$1:$DW$117, Mujeres!$A$1:$DW$117)</f>
        <v>3648570.9695221665</v>
      </c>
      <c r="BZ86" s="48" cm="1">
        <f t="array" ref="BZ86">AnualidadActivo(BZ$2, $E86, $C86, $B86, $D86, Hombres!$A$1:$DW$117, Mujeres!$A$1:$DW$117)</f>
        <v>2599669.6770137777</v>
      </c>
      <c r="CA86" s="48" cm="1">
        <f t="array" ref="CA86">AnualidadActivo(CA$2, $E86, $C86, $B86, $D86, Hombres!$A$1:$DW$117, Mujeres!$A$1:$DW$117)</f>
        <v>1756398.07160942</v>
      </c>
      <c r="CB86" s="48" cm="1">
        <f t="array" ref="CB86">AnualidadActivo(CB$2, $E86, $C86, $B86, $D86, Hombres!$A$1:$DW$117, Mujeres!$A$1:$DW$117)</f>
        <v>1115677.5705694647</v>
      </c>
      <c r="CC86" s="48" cm="1">
        <f t="array" ref="CC86">AnualidadActivo(CC$2, $E86, $C86, $B86, $D86, Hombres!$A$1:$DW$117, Mujeres!$A$1:$DW$117)</f>
        <v>659559.756190632</v>
      </c>
      <c r="CD86" s="48" cm="1">
        <f t="array" ref="CD86">AnualidadActivo(CD$2, $E86, $C86, $B86, $D86, Hombres!$A$1:$DW$117, Mujeres!$A$1:$DW$117)</f>
        <v>358394.70663210994</v>
      </c>
      <c r="CE86" s="48" cm="1">
        <f t="array" ref="CE86">AnualidadActivo(CE$2, $E86, $C86, $B86, $D86, Hombres!$A$1:$DW$117, Mujeres!$A$1:$DW$117)</f>
        <v>176247.28427317113</v>
      </c>
      <c r="CF86" s="48" cm="1">
        <f t="array" ref="CF86">AnualidadActivo(CF$2, $E86, $C86, $B86, $D86, Hombres!$A$1:$DW$117, Mujeres!$A$1:$DW$117)</f>
        <v>76913.893625802462</v>
      </c>
      <c r="CG86" s="48" cm="1">
        <f t="array" ref="CG86">AnualidadActivo(CG$2, $E86, $C86, $B86, $D86, Hombres!$A$1:$DW$117, Mujeres!$A$1:$DW$117)</f>
        <v>0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4255.5</v>
      </c>
      <c r="DG86" s="48" cm="1">
        <f t="array" ref="DG86">beneficio_muerte_individual_activo(DG$2,$F86,$D86, Hombres!$A$1:$DW$117, Mujeres!$A$1:$DW$117)</f>
        <v>4501.1657944999997</v>
      </c>
      <c r="DH86" s="48" cm="1">
        <f t="array" ref="DH86">beneficio_muerte_individual_activo(DH$2,$F86,$D86, Hombres!$A$1:$DW$117, Mujeres!$A$1:$DW$117)</f>
        <v>4823.5375581761946</v>
      </c>
      <c r="DI86" s="48" cm="1">
        <f t="array" ref="DI86">beneficio_muerte_individual_activo(DI$2,$F86,$D86, Hombres!$A$1:$DW$117, Mujeres!$A$1:$DW$117)</f>
        <v>5193.3562182081878</v>
      </c>
      <c r="DJ86" s="48" cm="1">
        <f t="array" ref="DJ86">beneficio_muerte_individual_activo(DJ$2,$F86,$D86, Hombres!$A$1:$DW$117, Mujeres!$A$1:$DW$117)</f>
        <v>5580.4679812127379</v>
      </c>
      <c r="DK86" s="48" cm="1">
        <f t="array" ref="DK86">beneficio_muerte_individual_activo(DK$2,$F86,$D86, Hombres!$A$1:$DW$117, Mujeres!$A$1:$DW$117)</f>
        <v>5950.3750184504461</v>
      </c>
      <c r="DL86" s="48" cm="1">
        <f t="array" ref="DL86">beneficio_muerte_individual_activo(DL$2,$F86,$D86, Hombres!$A$1:$DW$117, Mujeres!$A$1:$DW$117)</f>
        <v>6325.4285564082056</v>
      </c>
      <c r="DM86" s="48" cm="1">
        <f t="array" ref="DM86">beneficio_muerte_individual_activo(DM$2,$F86,$D86, Hombres!$A$1:$DW$117, Mujeres!$A$1:$DW$117)</f>
        <v>6740.7530263464814</v>
      </c>
      <c r="DN86" s="48" cm="1">
        <f t="array" ref="DN86">beneficio_muerte_individual_activo(DN$2,$F86,$D86, Hombres!$A$1:$DW$117, Mujeres!$A$1:$DW$117)</f>
        <v>7200.9912153420819</v>
      </c>
      <c r="DO86" s="48" cm="1">
        <f t="array" ref="DO86">beneficio_muerte_individual_activo(DO$2,$F86,$D86, Hombres!$A$1:$DW$117, Mujeres!$A$1:$DW$117)</f>
        <v>7687.4522291374215</v>
      </c>
      <c r="DP86" s="48" cm="1">
        <f t="array" ref="DP86">beneficio_muerte_individual_activo(DP$2,$F86,$D86, Hombres!$A$1:$DW$117, Mujeres!$A$1:$DW$117)</f>
        <v>8181.0521798118716</v>
      </c>
      <c r="DQ86" s="48" cm="1">
        <f t="array" ref="DQ86">beneficio_muerte_individual_activo(DQ$2,$F86,$D86, Hombres!$A$1:$DW$117, Mujeres!$A$1:$DW$117)</f>
        <v>8714.1468870888348</v>
      </c>
      <c r="DR86" s="48" cm="1">
        <f t="array" ref="DR86">beneficio_muerte_individual_activo(DR$2,$F86,$D86, Hombres!$A$1:$DW$117, Mujeres!$A$1:$DW$117)</f>
        <v>9368.5341146157734</v>
      </c>
      <c r="DS86" s="48" cm="1">
        <f t="array" ref="DS86">beneficio_muerte_individual_activo(DS$2,$F86,$D86, Hombres!$A$1:$DW$117, Mujeres!$A$1:$DW$117)</f>
        <v>10115.069062868357</v>
      </c>
      <c r="DT86" s="48" cm="1">
        <f t="array" ref="DT86">beneficio_muerte_individual_activo(DT$2,$F86,$D86, Hombres!$A$1:$DW$117, Mujeres!$A$1:$DW$117)</f>
        <v>10888.43240909934</v>
      </c>
      <c r="DU86" s="48" cm="1">
        <f t="array" ref="DU86">beneficio_muerte_individual_activo(DU$2,$F86,$D86, Hombres!$A$1:$DW$117, Mujeres!$A$1:$DW$117)</f>
        <v>11603.818337454697</v>
      </c>
      <c r="DV86" s="48" cm="1">
        <f t="array" ref="DV86">beneficio_muerte_individual_activo(DV$2,$F86,$D86, Hombres!$A$1:$DW$117, Mujeres!$A$1:$DW$117)</f>
        <v>12312.156501795538</v>
      </c>
      <c r="DW86" s="48" cm="1">
        <f t="array" ref="DW86">beneficio_muerte_individual_activo(DW$2,$F86,$D86, Hombres!$A$1:$DW$117, Mujeres!$A$1:$DW$117)</f>
        <v>13131.997840356549</v>
      </c>
      <c r="DX86" s="48" cm="1">
        <f t="array" ref="DX86">beneficio_muerte_individual_activo(DX$2,$F86,$D86, Hombres!$A$1:$DW$117, Mujeres!$A$1:$DW$117)</f>
        <v>14150.652738799379</v>
      </c>
      <c r="DY86" s="48" cm="1">
        <f t="array" ref="DY86">beneficio_muerte_individual_activo(DY$2,$F86,$D86, Hombres!$A$1:$DW$117, Mujeres!$A$1:$DW$117)</f>
        <v>15379.820119204955</v>
      </c>
      <c r="DZ86" s="48" cm="1">
        <f t="array" ref="DZ86">beneficio_muerte_individual_activo(DZ$2,$F86,$D86, Hombres!$A$1:$DW$117, Mujeres!$A$1:$DW$117)</f>
        <v>16801.075616894705</v>
      </c>
      <c r="EA86" s="48" cm="1">
        <f t="array" ref="EA86">beneficio_muerte_individual_activo(EA$2,$F86,$D86, Hombres!$A$1:$DW$117, Mujeres!$A$1:$DW$117)</f>
        <v>11045.213880572695</v>
      </c>
      <c r="EB86" s="48" cm="1">
        <f t="array" ref="EB86">beneficio_muerte_individual_activo(EB$2,$F86,$D86, Hombres!$A$1:$DW$117, Mujeres!$A$1:$DW$117)</f>
        <v>12073.829232808148</v>
      </c>
      <c r="EC86" s="48" cm="1">
        <f t="array" ref="EC86">beneficio_muerte_individual_activo(EC$2,$F86,$D86, Hombres!$A$1:$DW$117, Mujeres!$A$1:$DW$117)</f>
        <v>13045.417728811364</v>
      </c>
      <c r="ED86" s="48" cm="1">
        <f t="array" ref="ED86">beneficio_muerte_individual_activo(ED$2,$F86,$D86, Hombres!$A$1:$DW$117, Mujeres!$A$1:$DW$117)</f>
        <v>13927.504249692684</v>
      </c>
      <c r="EE86" s="48" cm="1">
        <f t="array" ref="EE86">beneficio_muerte_individual_activo(EE$2,$F86,$D86, Hombres!$A$1:$DW$117, Mujeres!$A$1:$DW$117)</f>
        <v>14813.958440005641</v>
      </c>
      <c r="EF86" s="48" cm="1">
        <f t="array" ref="EF86">beneficio_muerte_individual_activo(EF$2,$F86,$D86, Hombres!$A$1:$DW$117, Mujeres!$A$1:$DW$117)</f>
        <v>15853.441432075586</v>
      </c>
      <c r="EG86" s="48" cm="1">
        <f t="array" ref="EG86">beneficio_muerte_individual_activo(EG$2,$F86,$D86, Hombres!$A$1:$DW$117, Mujeres!$A$1:$DW$117)</f>
        <v>17122.42626993416</v>
      </c>
      <c r="EH86" s="48" cm="1">
        <f t="array" ref="EH86">beneficio_muerte_individual_activo(EH$2,$F86,$D86, Hombres!$A$1:$DW$117, Mujeres!$A$1:$DW$117)</f>
        <v>18689.810543971362</v>
      </c>
      <c r="EI86" s="48" cm="1">
        <f t="array" ref="EI86">beneficio_muerte_individual_activo(EI$2,$F86,$D86, Hombres!$A$1:$DW$117, Mujeres!$A$1:$DW$117)</f>
        <v>20723.836373183043</v>
      </c>
      <c r="EJ86" s="48" cm="1">
        <f t="array" ref="EJ86">beneficio_muerte_individual_activo(EJ$2,$F86,$D86, Hombres!$A$1:$DW$117, Mujeres!$A$1:$DW$117)</f>
        <v>23230.726545210418</v>
      </c>
      <c r="EK86" s="48" cm="1">
        <f t="array" ref="EK86">beneficio_muerte_individual_activo(EK$2,$F86,$D86, Hombres!$A$1:$DW$117, Mujeres!$A$1:$DW$117)</f>
        <v>25881.60907474449</v>
      </c>
      <c r="EL86" s="48" cm="1">
        <f t="array" ref="EL86">beneficio_muerte_individual_activo(EL$2,$F86,$D86, Hombres!$A$1:$DW$117, Mujeres!$A$1:$DW$117)</f>
        <v>28352.61193994803</v>
      </c>
      <c r="EM86" s="48" cm="1">
        <f t="array" ref="EM86">beneficio_muerte_individual_activo(EM$2,$F86,$D86, Hombres!$A$1:$DW$117, Mujeres!$A$1:$DW$117)</f>
        <v>30655.733221387221</v>
      </c>
      <c r="EN86" s="48" cm="1">
        <f t="array" ref="EN86">beneficio_muerte_individual_activo(EN$2,$F86,$D86, Hombres!$A$1:$DW$117, Mujeres!$A$1:$DW$117)</f>
        <v>33187.44988856007</v>
      </c>
      <c r="EO86" s="48" cm="1">
        <f t="array" ref="EO86">beneficio_muerte_individual_activo(EO$2,$F86,$D86, Hombres!$A$1:$DW$117, Mujeres!$A$1:$DW$117)</f>
        <v>36356.2582782307</v>
      </c>
      <c r="EP86" s="48" cm="1">
        <f t="array" ref="EP86">beneficio_muerte_individual_activo(EP$2,$F86,$D86, Hombres!$A$1:$DW$117, Mujeres!$A$1:$DW$117)</f>
        <v>40375.123895520621</v>
      </c>
      <c r="EQ86" s="48" cm="1">
        <f t="array" ref="EQ86">beneficio_muerte_individual_activo(EQ$2,$F86,$D86, Hombres!$A$1:$DW$117, Mujeres!$A$1:$DW$117)</f>
        <v>45195.987395890683</v>
      </c>
      <c r="ER86" s="48" cm="1">
        <f t="array" ref="ER86">beneficio_muerte_individual_activo(ER$2,$F86,$D86, Hombres!$A$1:$DW$117, Mujeres!$A$1:$DW$117)</f>
        <v>53251.567108547708</v>
      </c>
      <c r="ES86" s="48" cm="1">
        <f t="array" ref="ES86">beneficio_muerte_individual_activo(ES$2,$F86,$D86, Hombres!$A$1:$DW$117, Mujeres!$A$1:$DW$117)</f>
        <v>58500.888792103644</v>
      </c>
      <c r="ET86" s="48" cm="1">
        <f t="array" ref="ET86">beneficio_muerte_individual_activo(ET$2,$F86,$D86, Hombres!$A$1:$DW$117, Mujeres!$A$1:$DW$117)</f>
        <v>64073.883689810536</v>
      </c>
      <c r="EU86" s="48" cm="1">
        <f t="array" ref="EU86">beneficio_muerte_individual_activo(EU$2,$F86,$D86, Hombres!$A$1:$DW$117, Mujeres!$A$1:$DW$117)</f>
        <v>70008.998232614409</v>
      </c>
      <c r="EV86" s="48" cm="1">
        <f t="array" ref="EV86">beneficio_muerte_individual_activo(EV$2,$F86,$D86, Hombres!$A$1:$DW$117, Mujeres!$A$1:$DW$117)</f>
        <v>76267.321253296846</v>
      </c>
      <c r="EW86" s="48" cm="1">
        <f t="array" ref="EW86">beneficio_muerte_individual_activo(EW$2,$F86,$D86, Hombres!$A$1:$DW$117, Mujeres!$A$1:$DW$117)</f>
        <v>82772.795156261564</v>
      </c>
      <c r="EX86" s="48" cm="1">
        <f t="array" ref="EX86">beneficio_muerte_individual_activo(EX$2,$F86,$D86, Hombres!$A$1:$DW$117, Mujeres!$A$1:$DW$117)</f>
        <v>89436.937776585037</v>
      </c>
      <c r="EY86" s="48" cm="1">
        <f t="array" ref="EY86">beneficio_muerte_individual_activo(EY$2,$F86,$D86, Hombres!$A$1:$DW$117, Mujeres!$A$1:$DW$117)</f>
        <v>96177.488879077995</v>
      </c>
      <c r="EZ86" s="48" cm="1">
        <f t="array" ref="EZ86">beneficio_muerte_individual_activo(EZ$2,$F86,$D86, Hombres!$A$1:$DW$117, Mujeres!$A$1:$DW$117)</f>
        <v>102893.9689941587</v>
      </c>
      <c r="FA86" s="48" cm="1">
        <f t="array" ref="FA86">beneficio_muerte_individual_activo(FA$2,$F86,$D86, Hombres!$A$1:$DW$117, Mujeres!$A$1:$DW$117)</f>
        <v>109401.88551206344</v>
      </c>
      <c r="FB86" s="48" cm="1">
        <f t="array" ref="FB86">beneficio_muerte_individual_activo(FB$2,$F86,$D86, Hombres!$A$1:$DW$117, Mujeres!$A$1:$DW$117)</f>
        <v>115466.84576024018</v>
      </c>
      <c r="FC86" s="48" cm="1">
        <f t="array" ref="FC86">beneficio_muerte_individual_activo(FC$2,$F86,$D86, Hombres!$A$1:$DW$117, Mujeres!$A$1:$DW$117)</f>
        <v>120836.60006159762</v>
      </c>
      <c r="FD86" s="48" cm="1">
        <f t="array" ref="FD86">beneficio_muerte_individual_activo(FD$2,$F86,$D86, Hombres!$A$1:$DW$117, Mujeres!$A$1:$DW$117)</f>
        <v>125310.74847073951</v>
      </c>
      <c r="FE86" s="48" cm="1">
        <f t="array" ref="FE86">beneficio_muerte_individual_activo(FE$2,$F86,$D86, Hombres!$A$1:$DW$117, Mujeres!$A$1:$DW$117)</f>
        <v>128681.22785203616</v>
      </c>
      <c r="FF86" s="48" cm="1">
        <f t="array" ref="FF86">beneficio_muerte_individual_activo(FF$2,$F86,$D86, Hombres!$A$1:$DW$117, Mujeres!$A$1:$DW$117)</f>
        <v>130648.50640362999</v>
      </c>
      <c r="FG86" s="48" cm="1">
        <f t="array" ref="FG86">beneficio_muerte_individual_activo(FG$2,$F86,$D86, Hombres!$A$1:$DW$117, Mujeres!$A$1:$DW$117)</f>
        <v>130826.19675693591</v>
      </c>
      <c r="FH86" s="48" cm="1">
        <f t="array" ref="FH86">beneficio_muerte_individual_activo(FH$2,$F86,$D86, Hombres!$A$1:$DW$117, Mujeres!$A$1:$DW$117)</f>
        <v>128911.83039792739</v>
      </c>
      <c r="FI86" s="48" cm="1">
        <f t="array" ref="FI86">beneficio_muerte_individual_activo(FI$2,$F86,$D86, Hombres!$A$1:$DW$117, Mujeres!$A$1:$DW$117)</f>
        <v>124768.11388303405</v>
      </c>
      <c r="FJ86" s="48" cm="1">
        <f t="array" ref="FJ86">beneficio_muerte_individual_activo(FJ$2,$F86,$D86, Hombres!$A$1:$DW$117, Mujeres!$A$1:$DW$117)</f>
        <v>118352.64226197524</v>
      </c>
      <c r="FK86" s="48" cm="1">
        <f t="array" ref="FK86">beneficio_muerte_individual_activo(FK$2,$F86,$D86, Hombres!$A$1:$DW$117, Mujeres!$A$1:$DW$117)</f>
        <v>109690.31888400386</v>
      </c>
      <c r="FL86" s="48" cm="1">
        <f t="array" ref="FL86">beneficio_muerte_individual_activo(FL$2,$F86,$D86, Hombres!$A$1:$DW$117, Mujeres!$A$1:$DW$117)</f>
        <v>98931.168559590122</v>
      </c>
      <c r="FM86" s="48" cm="1">
        <f t="array" ref="FM86">beneficio_muerte_individual_activo(FM$2,$F86,$D86, Hombres!$A$1:$DW$117, Mujeres!$A$1:$DW$117)</f>
        <v>86467.442616588538</v>
      </c>
      <c r="FN86" s="48" cm="1">
        <f t="array" ref="FN86">beneficio_muerte_individual_activo(FN$2,$F86,$D86, Hombres!$A$1:$DW$117, Mujeres!$A$1:$DW$117)</f>
        <v>72921.80664164084</v>
      </c>
      <c r="FO86" s="48" cm="1">
        <f t="array" ref="FO86">beneficio_muerte_individual_activo(FO$2,$F86,$D86, Hombres!$A$1:$DW$117, Mujeres!$A$1:$DW$117)</f>
        <v>59035.276321707701</v>
      </c>
      <c r="FP86" s="48" cm="1">
        <f t="array" ref="FP86">beneficio_muerte_individual_activo(FP$2,$F86,$D86, Hombres!$A$1:$DW$117, Mujeres!$A$1:$DW$117)</f>
        <v>45584.209681134176</v>
      </c>
      <c r="FQ86" s="108" cm="1">
        <f t="array" ref="FQ86">beneficio_muerte_individual_activo(FQ$2,$F86,$D86, Hombres!$A$1:$DW$117, Mujeres!$A$1:$DW$117)</f>
        <v>33310.858161452721</v>
      </c>
      <c r="FR86" s="48" cm="1">
        <f t="array" ref="FR86">beneficio_muerte_individual_activo(FR$2,$F86,$D86, Hombres!$A$1:$DW$117, Mujeres!$A$1:$DW$117)</f>
        <v>22834.308057606224</v>
      </c>
      <c r="FS86" s="48" cm="1">
        <f t="array" ref="FS86">beneficio_muerte_individual_activo(FS$2,$F86,$D86, Hombres!$A$1:$DW$117, Mujeres!$A$1:$DW$117)</f>
        <v>14533.145244511714</v>
      </c>
      <c r="FT86" s="48" cm="1">
        <f t="array" ref="FT86">beneficio_muerte_individual_activo(FT$2,$F86,$D86, Hombres!$A$1:$DW$117, Mujeres!$A$1:$DW$117)</f>
        <v>8480.3365110244777</v>
      </c>
      <c r="FU86" s="48" cm="1">
        <f t="array" ref="FU86">beneficio_muerte_individual_activo(FU$2,$F86,$D86, Hombres!$A$1:$DW$117, Mujeres!$A$1:$DW$117)</f>
        <v>4465.4308286482901</v>
      </c>
      <c r="FV86" s="48" cm="1">
        <f t="array" ref="FV86">beneficio_muerte_individual_activo(FV$2,$F86,$D86, Hombres!$A$1:$DW$117, Mujeres!$A$1:$DW$117)</f>
        <v>2079.788929112985</v>
      </c>
      <c r="FW86" s="48" cm="1">
        <f t="array" ref="FW86">beneficio_muerte_individual_activo(FW$2,$F86,$D86, Hombres!$A$1:$DW$117, Mujeres!$A$1:$DW$117)</f>
        <v>834.91434428804052</v>
      </c>
      <c r="FX86" s="48" cm="1">
        <f t="array" ref="FX86">beneficio_muerte_individual_activo(FX$2,$F86,$D86, Hombres!$A$1:$DW$117, Mujeres!$A$1:$DW$117)</f>
        <v>278.83268098132896</v>
      </c>
      <c r="FY86" s="48" cm="1">
        <f t="array" ref="FY86">beneficio_muerte_individual_activo(FY$2,$F86,$D86, Hombres!$A$1:$DW$117, Mujeres!$A$1:$DW$117)</f>
        <v>73.529812749705783</v>
      </c>
      <c r="FZ86" s="48" cm="1">
        <f t="array" ref="FZ86">beneficio_muerte_individual_activo(FZ$2,$F86,$D86, Hombres!$A$1:$DW$117, Mujeres!$A$1:$DW$117)</f>
        <v>14.060966146231612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35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0</v>
      </c>
      <c r="AW87" s="48" cm="1">
        <f t="array" ref="AW87">AnualidadActivo(AW$2, $E87, $C87, $B87, $D87, Hombres!$A$1:$DW$117, Mujeres!$A$1:$DW$117)</f>
        <v>116776183.52954121</v>
      </c>
      <c r="AX87" s="48" cm="1">
        <f t="array" ref="AX87">AnualidadActivo(AX$2, $E87, $C87, $B87, $D87, Hombres!$A$1:$DW$117, Mujeres!$A$1:$DW$117)</f>
        <v>120279469.03542744</v>
      </c>
      <c r="AY87" s="48" cm="1">
        <f t="array" ref="AY87">AnualidadActivo(AY$2, $E87, $C87, $B87, $D87, Hombres!$A$1:$DW$117, Mujeres!$A$1:$DW$117)</f>
        <v>123887853.10649025</v>
      </c>
      <c r="AZ87" s="48" cm="1">
        <f t="array" ref="AZ87">AnualidadActivo(AZ$2, $E87, $C87, $B87, $D87, Hombres!$A$1:$DW$117, Mujeres!$A$1:$DW$117)</f>
        <v>127604488.69968498</v>
      </c>
      <c r="BA87" s="48" cm="1">
        <f t="array" ref="BA87">AnualidadActivo(BA$2, $E87, $C87, $B87, $D87, Hombres!$A$1:$DW$117, Mujeres!$A$1:$DW$117)</f>
        <v>131432623.36067553</v>
      </c>
      <c r="BB87" s="48" cm="1">
        <f t="array" ref="BB87">AnualidadActivo(BB$2, $E87, $C87, $B87, $D87, Hombres!$A$1:$DW$117, Mujeres!$A$1:$DW$117)</f>
        <v>134337745.00829133</v>
      </c>
      <c r="BC87" s="48" cm="1">
        <f t="array" ref="BC87">AnualidadActivo(BC$2, $E87, $C87, $B87, $D87, Hombres!$A$1:$DW$117, Mujeres!$A$1:$DW$117)</f>
        <v>137225885.75633684</v>
      </c>
      <c r="BD87" s="48" cm="1">
        <f t="array" ref="BD87">AnualidadActivo(BD$2, $E87, $C87, $B87, $D87, Hombres!$A$1:$DW$117, Mujeres!$A$1:$DW$117)</f>
        <v>140101235.5915249</v>
      </c>
      <c r="BE87" s="48" cm="1">
        <f t="array" ref="BE87">AnualidadActivo(BE$2, $E87, $C87, $B87, $D87, Hombres!$A$1:$DW$117, Mujeres!$A$1:$DW$117)</f>
        <v>142968520.15940008</v>
      </c>
      <c r="BF87" s="48" cm="1">
        <f t="array" ref="BF87">AnualidadActivo(BF$2, $E87, $C87, $B87, $D87, Hombres!$A$1:$DW$117, Mujeres!$A$1:$DW$117)</f>
        <v>145815040.55199617</v>
      </c>
      <c r="BG87" s="48" cm="1">
        <f t="array" ref="BG87">AnualidadActivo(BG$2, $E87, $C87, $B87, $D87, Hombres!$A$1:$DW$117, Mujeres!$A$1:$DW$117)</f>
        <v>148609528.35304922</v>
      </c>
      <c r="BH87" s="48" cm="1">
        <f t="array" ref="BH87">AnualidadActivo(BH$2, $E87, $C87, $B87, $D87, Hombres!$A$1:$DW$117, Mujeres!$A$1:$DW$117)</f>
        <v>151304381.14332622</v>
      </c>
      <c r="BI87" s="48" cm="1">
        <f t="array" ref="BI87">AnualidadActivo(BI$2, $E87, $C87, $B87, $D87, Hombres!$A$1:$DW$117, Mujeres!$A$1:$DW$117)</f>
        <v>153845022.1253843</v>
      </c>
      <c r="BJ87" s="48" cm="1">
        <f t="array" ref="BJ87">AnualidadActivo(BJ$2, $E87, $C87, $B87, $D87, Hombres!$A$1:$DW$117, Mujeres!$A$1:$DW$117)</f>
        <v>156175437.5976755</v>
      </c>
      <c r="BK87" s="48" cm="1">
        <f t="array" ref="BK87">AnualidadActivo(BK$2, $E87, $C87, $B87, $D87, Hombres!$A$1:$DW$117, Mujeres!$A$1:$DW$117)</f>
        <v>158244896.61289647</v>
      </c>
      <c r="BL87" s="48" cm="1">
        <f t="array" ref="BL87">AnualidadActivo(BL$2, $E87, $C87, $B87, $D87, Hombres!$A$1:$DW$117, Mujeres!$A$1:$DW$117)</f>
        <v>160028213.26380634</v>
      </c>
      <c r="BM87" s="48" cm="1">
        <f t="array" ref="BM87">AnualidadActivo(BM$2, $E87, $C87, $B87, $D87, Hombres!$A$1:$DW$117, Mujeres!$A$1:$DW$117)</f>
        <v>161522671.13943624</v>
      </c>
      <c r="BN87" s="48" cm="1">
        <f t="array" ref="BN87">AnualidadActivo(BN$2, $E87, $C87, $B87, $D87, Hombres!$A$1:$DW$117, Mujeres!$A$1:$DW$117)</f>
        <v>162731505.84110776</v>
      </c>
      <c r="BO87" s="48" cm="1">
        <f t="array" ref="BO87">AnualidadActivo(BO$2, $E87, $C87, $B87, $D87, Hombres!$A$1:$DW$117, Mujeres!$A$1:$DW$117)</f>
        <v>163647700.00394925</v>
      </c>
      <c r="BP87" s="48" cm="1">
        <f t="array" ref="BP87">AnualidadActivo(BP$2, $E87, $C87, $B87, $D87, Hombres!$A$1:$DW$117, Mujeres!$A$1:$DW$117)</f>
        <v>164240433.44619289</v>
      </c>
      <c r="BQ87" s="48" cm="1">
        <f t="array" ref="BQ87">AnualidadActivo(BQ$2, $E87, $C87, $B87, $D87, Hombres!$A$1:$DW$117, Mujeres!$A$1:$DW$117)</f>
        <v>164169148.49934512</v>
      </c>
      <c r="BR87" s="48" cm="1">
        <f t="array" ref="BR87">AnualidadActivo(BR$2, $E87, $C87, $B87, $D87, Hombres!$A$1:$DW$117, Mujeres!$A$1:$DW$117)</f>
        <v>163616297.23576403</v>
      </c>
      <c r="BS87" s="48" cm="1">
        <f t="array" ref="BS87">AnualidadActivo(BS$2, $E87, $C87, $B87, $D87, Hombres!$A$1:$DW$117, Mujeres!$A$1:$DW$117)</f>
        <v>162544903.19842556</v>
      </c>
      <c r="BT87" s="48" cm="1">
        <f t="array" ref="BT87">AnualidadActivo(BT$2, $E87, $C87, $B87, $D87, Hombres!$A$1:$DW$117, Mujeres!$A$1:$DW$117)</f>
        <v>160908680.85280222</v>
      </c>
      <c r="BU87" s="48" cm="1">
        <f t="array" ref="BU87">AnualidadActivo(BU$2, $E87, $C87, $B87, $D87, Hombres!$A$1:$DW$117, Mujeres!$A$1:$DW$117)</f>
        <v>158649884.53543472</v>
      </c>
      <c r="BV87" s="48" cm="1">
        <f t="array" ref="BV87">AnualidadActivo(BV$2, $E87, $C87, $B87, $D87, Hombres!$A$1:$DW$117, Mujeres!$A$1:$DW$117)</f>
        <v>155714465.99871719</v>
      </c>
      <c r="BW87" s="48" cm="1">
        <f t="array" ref="BW87">AnualidadActivo(BW$2, $E87, $C87, $B87, $D87, Hombres!$A$1:$DW$117, Mujeres!$A$1:$DW$117)</f>
        <v>152057765.89074585</v>
      </c>
      <c r="BX87" s="48" cm="1">
        <f t="array" ref="BX87">AnualidadActivo(BX$2, $E87, $C87, $B87, $D87, Hombres!$A$1:$DW$117, Mujeres!$A$1:$DW$117)</f>
        <v>147646501.52420285</v>
      </c>
      <c r="BY87" s="48" cm="1">
        <f t="array" ref="BY87">AnualidadActivo(BY$2, $E87, $C87, $B87, $D87, Hombres!$A$1:$DW$117, Mujeres!$A$1:$DW$117)</f>
        <v>142453674.40420815</v>
      </c>
      <c r="BZ87" s="48" cm="1">
        <f t="array" ref="BZ87">AnualidadActivo(BZ$2, $E87, $C87, $B87, $D87, Hombres!$A$1:$DW$117, Mujeres!$A$1:$DW$117)</f>
        <v>136460923.25761473</v>
      </c>
      <c r="CA87" s="48" cm="1">
        <f t="array" ref="CA87">AnualidadActivo(CA$2, $E87, $C87, $B87, $D87, Hombres!$A$1:$DW$117, Mujeres!$A$1:$DW$117)</f>
        <v>129670739.20489009</v>
      </c>
      <c r="CB87" s="48" cm="1">
        <f t="array" ref="CB87">AnualidadActivo(CB$2, $E87, $C87, $B87, $D87, Hombres!$A$1:$DW$117, Mujeres!$A$1:$DW$117)</f>
        <v>122116298.29101853</v>
      </c>
      <c r="CC87" s="48" cm="1">
        <f t="array" ref="CC87">AnualidadActivo(CC$2, $E87, $C87, $B87, $D87, Hombres!$A$1:$DW$117, Mujeres!$A$1:$DW$117)</f>
        <v>113860127.34420832</v>
      </c>
      <c r="CD87" s="48" cm="1">
        <f t="array" ref="CD87">AnualidadActivo(CD$2, $E87, $C87, $B87, $D87, Hombres!$A$1:$DW$117, Mujeres!$A$1:$DW$117)</f>
        <v>104986633.24817543</v>
      </c>
      <c r="CE87" s="48" cm="1">
        <f t="array" ref="CE87">AnualidadActivo(CE$2, $E87, $C87, $B87, $D87, Hombres!$A$1:$DW$117, Mujeres!$A$1:$DW$117)</f>
        <v>95602075.057045013</v>
      </c>
      <c r="CF87" s="48" cm="1">
        <f t="array" ref="CF87">AnualidadActivo(CF$2, $E87, $C87, $B87, $D87, Hombres!$A$1:$DW$117, Mujeres!$A$1:$DW$117)</f>
        <v>85841627.762306571</v>
      </c>
      <c r="CG87" s="48" cm="1">
        <f t="array" ref="CG87">AnualidadActivo(CG$2, $E87, $C87, $B87, $D87, Hombres!$A$1:$DW$117, Mujeres!$A$1:$DW$117)</f>
        <v>75875720.718664095</v>
      </c>
      <c r="CH87" s="48" cm="1">
        <f t="array" ref="CH87">AnualidadActivo(CH$2, $E87, $C87, $B87, $D87, Hombres!$A$1:$DW$117, Mujeres!$A$1:$DW$117)</f>
        <v>65901143.922545239</v>
      </c>
      <c r="CI87" s="48" cm="1">
        <f t="array" ref="CI87">AnualidadActivo(CI$2, $E87, $C87, $B87, $D87, Hombres!$A$1:$DW$117, Mujeres!$A$1:$DW$117)</f>
        <v>56124576.167226076</v>
      </c>
      <c r="CJ87" s="48" cm="1">
        <f t="array" ref="CJ87">AnualidadActivo(CJ$2, $E87, $C87, $B87, $D87, Hombres!$A$1:$DW$117, Mujeres!$A$1:$DW$117)</f>
        <v>46752808.792719431</v>
      </c>
      <c r="CK87" s="48" cm="1">
        <f t="array" ref="CK87">AnualidadActivo(CK$2, $E87, $C87, $B87, $D87, Hombres!$A$1:$DW$117, Mujeres!$A$1:$DW$117)</f>
        <v>37986553.539860256</v>
      </c>
      <c r="CL87" s="48" cm="1">
        <f t="array" ref="CL87">AnualidadActivo(CL$2, $E87, $C87, $B87, $D87, Hombres!$A$1:$DW$117, Mujeres!$A$1:$DW$117)</f>
        <v>30010676.626553431</v>
      </c>
      <c r="CM87" s="48" cm="1">
        <f t="array" ref="CM87">AnualidadActivo(CM$2, $E87, $C87, $B87, $D87, Hombres!$A$1:$DW$117, Mujeres!$A$1:$DW$117)</f>
        <v>22974833.388343044</v>
      </c>
      <c r="CN87" s="48" cm="1">
        <f t="array" ref="CN87">AnualidadActivo(CN$2, $E87, $C87, $B87, $D87, Hombres!$A$1:$DW$117, Mujeres!$A$1:$DW$117)</f>
        <v>16975469.228402823</v>
      </c>
      <c r="CO87" s="48" cm="1">
        <f t="array" ref="CO87">AnualidadActivo(CO$2, $E87, $C87, $B87, $D87, Hombres!$A$1:$DW$117, Mujeres!$A$1:$DW$117)</f>
        <v>12048668.52408459</v>
      </c>
      <c r="CP87" s="48" cm="1">
        <f t="array" ref="CP87">AnualidadActivo(CP$2, $E87, $C87, $B87, $D87, Hombres!$A$1:$DW$117, Mujeres!$A$1:$DW$117)</f>
        <v>8170385.6153547121</v>
      </c>
      <c r="CQ87" s="48" cm="1">
        <f t="array" ref="CQ87">AnualidadActivo(CQ$2, $E87, $C87, $B87, $D87, Hombres!$A$1:$DW$117, Mujeres!$A$1:$DW$117)</f>
        <v>5260973.3109537205</v>
      </c>
      <c r="CR87" s="48" cm="1">
        <f t="array" ref="CR87">AnualidadActivo(CR$2, $E87, $C87, $B87, $D87, Hombres!$A$1:$DW$117, Mujeres!$A$1:$DW$117)</f>
        <v>3194060.0354213212</v>
      </c>
      <c r="CS87" s="48" cm="1">
        <f t="array" ref="CS87">AnualidadActivo(CS$2, $E87, $C87, $B87, $D87, Hombres!$A$1:$DW$117, Mujeres!$A$1:$DW$117)</f>
        <v>1813068.3555663915</v>
      </c>
      <c r="CT87" s="48" cm="1">
        <f t="array" ref="CT87">AnualidadActivo(CT$2, $E87, $C87, $B87, $D87, Hombres!$A$1:$DW$117, Mujeres!$A$1:$DW$117)</f>
        <v>952468.48757887771</v>
      </c>
      <c r="CU87" s="48" cm="1">
        <f t="array" ref="CU87">AnualidadActivo(CU$2, $E87, $C87, $B87, $D87, Hombres!$A$1:$DW$117, Mujeres!$A$1:$DW$117)</f>
        <v>0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5878</v>
      </c>
      <c r="DG87" s="48" cm="1">
        <f t="array" ref="DG87">beneficio_muerte_individual_activo(DG$2,$F87,$D87, Hombres!$A$1:$DW$117, Mujeres!$A$1:$DW$117)</f>
        <v>6001.4364073999996</v>
      </c>
      <c r="DH87" s="48" cm="1">
        <f t="array" ref="DH87">beneficio_muerte_individual_activo(DH$2,$F87,$D87, Hombres!$A$1:$DW$117, Mujeres!$A$1:$DW$117)</f>
        <v>6073.5355982303508</v>
      </c>
      <c r="DI87" s="48" cm="1">
        <f t="array" ref="DI87">beneficio_muerte_individual_activo(DI$2,$F87,$D87, Hombres!$A$1:$DW$117, Mujeres!$A$1:$DW$117)</f>
        <v>6115.4627268630893</v>
      </c>
      <c r="DJ87" s="48" cm="1">
        <f t="array" ref="DJ87">beneficio_muerte_individual_activo(DJ$2,$F87,$D87, Hombres!$A$1:$DW$117, Mujeres!$A$1:$DW$117)</f>
        <v>6155.7249393924321</v>
      </c>
      <c r="DK87" s="48" cm="1">
        <f t="array" ref="DK87">beneficio_muerte_individual_activo(DK$2,$F87,$D87, Hombres!$A$1:$DW$117, Mujeres!$A$1:$DW$117)</f>
        <v>6178.4253246959115</v>
      </c>
      <c r="DL87" s="48" cm="1">
        <f t="array" ref="DL87">beneficio_muerte_individual_activo(DL$2,$F87,$D87, Hombres!$A$1:$DW$117, Mujeres!$A$1:$DW$117)</f>
        <v>6170.7443063322498</v>
      </c>
      <c r="DM87" s="48" cm="1">
        <f t="array" ref="DM87">beneficio_muerte_individual_activo(DM$2,$F87,$D87, Hombres!$A$1:$DW$117, Mujeres!$A$1:$DW$117)</f>
        <v>6159.6026383411281</v>
      </c>
      <c r="DN87" s="48" cm="1">
        <f t="array" ref="DN87">beneficio_muerte_individual_activo(DN$2,$F87,$D87, Hombres!$A$1:$DW$117, Mujeres!$A$1:$DW$117)</f>
        <v>6227.7037182042886</v>
      </c>
      <c r="DO87" s="48" cm="1">
        <f t="array" ref="DO87">beneficio_muerte_individual_activo(DO$2,$F87,$D87, Hombres!$A$1:$DW$117, Mujeres!$A$1:$DW$117)</f>
        <v>6372.6722288256542</v>
      </c>
      <c r="DP87" s="48" cm="1">
        <f t="array" ref="DP87">beneficio_muerte_individual_activo(DP$2,$F87,$D87, Hombres!$A$1:$DW$117, Mujeres!$A$1:$DW$117)</f>
        <v>6604.4789673609948</v>
      </c>
      <c r="DQ87" s="48" cm="1">
        <f t="array" ref="DQ87">beneficio_muerte_individual_activo(DQ$2,$F87,$D87, Hombres!$A$1:$DW$117, Mujeres!$A$1:$DW$117)</f>
        <v>6916.7240477136411</v>
      </c>
      <c r="DR87" s="48" cm="1">
        <f t="array" ref="DR87">beneficio_muerte_individual_activo(DR$2,$F87,$D87, Hombres!$A$1:$DW$117, Mujeres!$A$1:$DW$117)</f>
        <v>7312.8560222106908</v>
      </c>
      <c r="DS87" s="48" cm="1">
        <f t="array" ref="DS87">beneficio_muerte_individual_activo(DS$2,$F87,$D87, Hombres!$A$1:$DW$117, Mujeres!$A$1:$DW$117)</f>
        <v>7781.9783585769774</v>
      </c>
      <c r="DT87" s="48" cm="1">
        <f t="array" ref="DT87">beneficio_muerte_individual_activo(DT$2,$F87,$D87, Hombres!$A$1:$DW$117, Mujeres!$A$1:$DW$117)</f>
        <v>8254.2861556428197</v>
      </c>
      <c r="DU87" s="48" cm="1">
        <f t="array" ref="DU87">beneficio_muerte_individual_activo(DU$2,$F87,$D87, Hombres!$A$1:$DW$117, Mujeres!$A$1:$DW$117)</f>
        <v>8643.3375366822165</v>
      </c>
      <c r="DV87" s="48" cm="1">
        <f t="array" ref="DV87">beneficio_muerte_individual_activo(DV$2,$F87,$D87, Hombres!$A$1:$DW$117, Mujeres!$A$1:$DW$117)</f>
        <v>8931.4722275272434</v>
      </c>
      <c r="DW87" s="48" cm="1">
        <f t="array" ref="DW87">beneficio_muerte_individual_activo(DW$2,$F87,$D87, Hombres!$A$1:$DW$117, Mujeres!$A$1:$DW$117)</f>
        <v>9181.8481083806</v>
      </c>
      <c r="DX87" s="48" cm="1">
        <f t="array" ref="DX87">beneficio_muerte_individual_activo(DX$2,$F87,$D87, Hombres!$A$1:$DW$117, Mujeres!$A$1:$DW$117)</f>
        <v>9598.4656863728524</v>
      </c>
      <c r="DY87" s="48" cm="1">
        <f t="array" ref="DY87">beneficio_muerte_individual_activo(DY$2,$F87,$D87, Hombres!$A$1:$DW$117, Mujeres!$A$1:$DW$117)</f>
        <v>10178.503084542606</v>
      </c>
      <c r="DZ87" s="48" cm="1">
        <f t="array" ref="DZ87">beneficio_muerte_individual_activo(DZ$2,$F87,$D87, Hombres!$A$1:$DW$117, Mujeres!$A$1:$DW$117)</f>
        <v>10887.441172474015</v>
      </c>
      <c r="EA87" s="48" cm="1">
        <f t="array" ref="EA87">beneficio_muerte_individual_activo(EA$2,$F87,$D87, Hombres!$A$1:$DW$117, Mujeres!$A$1:$DW$117)</f>
        <v>11667.677911842477</v>
      </c>
      <c r="EB87" s="48" cm="1">
        <f t="array" ref="EB87">beneficio_muerte_individual_activo(EB$2,$F87,$D87, Hombres!$A$1:$DW$117, Mujeres!$A$1:$DW$117)</f>
        <v>12485.783414349755</v>
      </c>
      <c r="EC87" s="48" cm="1">
        <f t="array" ref="EC87">beneficio_muerte_individual_activo(EC$2,$F87,$D87, Hombres!$A$1:$DW$117, Mujeres!$A$1:$DW$117)</f>
        <v>13327.431363806929</v>
      </c>
      <c r="ED87" s="48" cm="1">
        <f t="array" ref="ED87">beneficio_muerte_individual_activo(ED$2,$F87,$D87, Hombres!$A$1:$DW$117, Mujeres!$A$1:$DW$117)</f>
        <v>14116.406808132859</v>
      </c>
      <c r="EE87" s="48" cm="1">
        <f t="array" ref="EE87">beneficio_muerte_individual_activo(EE$2,$F87,$D87, Hombres!$A$1:$DW$117, Mujeres!$A$1:$DW$117)</f>
        <v>14800.577745648074</v>
      </c>
      <c r="EF87" s="48" cm="1">
        <f t="array" ref="EF87">beneficio_muerte_individual_activo(EF$2,$F87,$D87, Hombres!$A$1:$DW$117, Mujeres!$A$1:$DW$117)</f>
        <v>15546.58294058576</v>
      </c>
      <c r="EG87" s="48" cm="1">
        <f t="array" ref="EG87">beneficio_muerte_individual_activo(EG$2,$F87,$D87, Hombres!$A$1:$DW$117, Mujeres!$A$1:$DW$117)</f>
        <v>16436.101316940203</v>
      </c>
      <c r="EH87" s="48" cm="1">
        <f t="array" ref="EH87">beneficio_muerte_individual_activo(EH$2,$F87,$D87, Hombres!$A$1:$DW$117, Mujeres!$A$1:$DW$117)</f>
        <v>17647.506838400888</v>
      </c>
      <c r="EI87" s="48" cm="1">
        <f t="array" ref="EI87">beneficio_muerte_individual_activo(EI$2,$F87,$D87, Hombres!$A$1:$DW$117, Mujeres!$A$1:$DW$117)</f>
        <v>19224.987012233549</v>
      </c>
      <c r="EJ87" s="48" cm="1">
        <f t="array" ref="EJ87">beneficio_muerte_individual_activo(EJ$2,$F87,$D87, Hombres!$A$1:$DW$117, Mujeres!$A$1:$DW$117)</f>
        <v>21143.017057362304</v>
      </c>
      <c r="EK87" s="48" cm="1">
        <f t="array" ref="EK87">beneficio_muerte_individual_activo(EK$2,$F87,$D87, Hombres!$A$1:$DW$117, Mujeres!$A$1:$DW$117)</f>
        <v>23142.209460675367</v>
      </c>
      <c r="EL87" s="48" cm="1">
        <f t="array" ref="EL87">beneficio_muerte_individual_activo(EL$2,$F87,$D87, Hombres!$A$1:$DW$117, Mujeres!$A$1:$DW$117)</f>
        <v>25060.90391649814</v>
      </c>
      <c r="EM87" s="48" cm="1">
        <f t="array" ref="EM87">beneficio_muerte_individual_activo(EM$2,$F87,$D87, Hombres!$A$1:$DW$117, Mujeres!$A$1:$DW$117)</f>
        <v>26919.053063761894</v>
      </c>
      <c r="EN87" s="48" cm="1">
        <f t="array" ref="EN87">beneficio_muerte_individual_activo(EN$2,$F87,$D87, Hombres!$A$1:$DW$117, Mujeres!$A$1:$DW$117)</f>
        <v>28697.967639161088</v>
      </c>
      <c r="EO87" s="48" cm="1">
        <f t="array" ref="EO87">beneficio_muerte_individual_activo(EO$2,$F87,$D87, Hombres!$A$1:$DW$117, Mujeres!$A$1:$DW$117)</f>
        <v>30455.319358591394</v>
      </c>
      <c r="EP87" s="48" cm="1">
        <f t="array" ref="EP87">beneficio_muerte_individual_activo(EP$2,$F87,$D87, Hombres!$A$1:$DW$117, Mujeres!$A$1:$DW$117)</f>
        <v>32418.272543863815</v>
      </c>
      <c r="EQ87" s="48" cm="1">
        <f t="array" ref="EQ87">beneficio_muerte_individual_activo(EQ$2,$F87,$D87, Hombres!$A$1:$DW$117, Mujeres!$A$1:$DW$117)</f>
        <v>20797.461182270694</v>
      </c>
      <c r="ER87" s="48" cm="1">
        <f t="array" ref="ER87">beneficio_muerte_individual_activo(ER$2,$F87,$D87, Hombres!$A$1:$DW$117, Mujeres!$A$1:$DW$117)</f>
        <v>22217.667695563283</v>
      </c>
      <c r="ES87" s="48" cm="1">
        <f t="array" ref="ES87">beneficio_muerte_individual_activo(ES$2,$F87,$D87, Hombres!$A$1:$DW$117, Mujeres!$A$1:$DW$117)</f>
        <v>23448.735438979787</v>
      </c>
      <c r="ET87" s="48" cm="1">
        <f t="array" ref="ET87">beneficio_muerte_individual_activo(ET$2,$F87,$D87, Hombres!$A$1:$DW$117, Mujeres!$A$1:$DW$117)</f>
        <v>24495.544791466273</v>
      </c>
      <c r="EU87" s="48" cm="1">
        <f t="array" ref="EU87">beneficio_muerte_individual_activo(EU$2,$F87,$D87, Hombres!$A$1:$DW$117, Mujeres!$A$1:$DW$117)</f>
        <v>25683.269297001611</v>
      </c>
      <c r="EV87" s="48" cm="1">
        <f t="array" ref="EV87">beneficio_muerte_individual_activo(EV$2,$F87,$D87, Hombres!$A$1:$DW$117, Mujeres!$A$1:$DW$117)</f>
        <v>27310.753888300027</v>
      </c>
      <c r="EW87" s="48" cm="1">
        <f t="array" ref="EW87">beneficio_muerte_individual_activo(EW$2,$F87,$D87, Hombres!$A$1:$DW$117, Mujeres!$A$1:$DW$117)</f>
        <v>29594.323142959031</v>
      </c>
      <c r="EX87" s="48" cm="1">
        <f t="array" ref="EX87">beneficio_muerte_individual_activo(EX$2,$F87,$D87, Hombres!$A$1:$DW$117, Mujeres!$A$1:$DW$117)</f>
        <v>32562.240986518129</v>
      </c>
      <c r="EY87" s="48" cm="1">
        <f t="array" ref="EY87">beneficio_muerte_individual_activo(EY$2,$F87,$D87, Hombres!$A$1:$DW$117, Mujeres!$A$1:$DW$117)</f>
        <v>36145.053353410251</v>
      </c>
      <c r="EZ87" s="48" cm="1">
        <f t="array" ref="EZ87">beneficio_muerte_individual_activo(EZ$2,$F87,$D87, Hombres!$A$1:$DW$117, Mujeres!$A$1:$DW$117)</f>
        <v>40173.805922711508</v>
      </c>
      <c r="FA87" s="48" cm="1">
        <f t="array" ref="FA87">beneficio_muerte_individual_activo(FA$2,$F87,$D87, Hombres!$A$1:$DW$117, Mujeres!$A$1:$DW$117)</f>
        <v>44196.020409521734</v>
      </c>
      <c r="FB87" s="48" cm="1">
        <f t="array" ref="FB87">beneficio_muerte_individual_activo(FB$2,$F87,$D87, Hombres!$A$1:$DW$117, Mujeres!$A$1:$DW$117)</f>
        <v>47864.904218359967</v>
      </c>
      <c r="FC87" s="48" cm="1">
        <f t="array" ref="FC87">beneficio_muerte_individual_activo(FC$2,$F87,$D87, Hombres!$A$1:$DW$117, Mujeres!$A$1:$DW$117)</f>
        <v>51115.301707208389</v>
      </c>
      <c r="FD87" s="48" cm="1">
        <f t="array" ref="FD87">beneficio_muerte_individual_activo(FD$2,$F87,$D87, Hombres!$A$1:$DW$117, Mujeres!$A$1:$DW$117)</f>
        <v>54114.581467085416</v>
      </c>
      <c r="FE87" s="48" cm="1">
        <f t="array" ref="FE87">beneficio_muerte_individual_activo(FE$2,$F87,$D87, Hombres!$A$1:$DW$117, Mujeres!$A$1:$DW$117)</f>
        <v>57187.782531385492</v>
      </c>
      <c r="FF87" s="48" cm="1">
        <f t="array" ref="FF87">beneficio_muerte_individual_activo(FF$2,$F87,$D87, Hombres!$A$1:$DW$117, Mujeres!$A$1:$DW$117)</f>
        <v>64291.55485318719</v>
      </c>
      <c r="FG87" s="48" cm="1">
        <f t="array" ref="FG87">beneficio_muerte_individual_activo(FG$2,$F87,$D87, Hombres!$A$1:$DW$117, Mujeres!$A$1:$DW$117)</f>
        <v>68405.862776133828</v>
      </c>
      <c r="FH87" s="48" cm="1">
        <f t="array" ref="FH87">beneficio_muerte_individual_activo(FH$2,$F87,$D87, Hombres!$A$1:$DW$117, Mujeres!$A$1:$DW$117)</f>
        <v>72499.104927167049</v>
      </c>
      <c r="FI87" s="48" cm="1">
        <f t="array" ref="FI87">beneficio_muerte_individual_activo(FI$2,$F87,$D87, Hombres!$A$1:$DW$117, Mujeres!$A$1:$DW$117)</f>
        <v>76657.579779650419</v>
      </c>
      <c r="FJ87" s="48" cm="1">
        <f t="array" ref="FJ87">beneficio_muerte_individual_activo(FJ$2,$F87,$D87, Hombres!$A$1:$DW$117, Mujeres!$A$1:$DW$117)</f>
        <v>80978.576392309304</v>
      </c>
      <c r="FK87" s="48" cm="1">
        <f t="array" ref="FK87">beneficio_muerte_individual_activo(FK$2,$F87,$D87, Hombres!$A$1:$DW$117, Mujeres!$A$1:$DW$117)</f>
        <v>85375.275502224249</v>
      </c>
      <c r="FL87" s="48" cm="1">
        <f t="array" ref="FL87">beneficio_muerte_individual_activo(FL$2,$F87,$D87, Hombres!$A$1:$DW$117, Mujeres!$A$1:$DW$117)</f>
        <v>89709.569260651173</v>
      </c>
      <c r="FM87" s="48" cm="1">
        <f t="array" ref="FM87">beneficio_muerte_individual_activo(FM$2,$F87,$D87, Hombres!$A$1:$DW$117, Mujeres!$A$1:$DW$117)</f>
        <v>93840.729862591048</v>
      </c>
      <c r="FN87" s="48" cm="1">
        <f t="array" ref="FN87">beneficio_muerte_individual_activo(FN$2,$F87,$D87, Hombres!$A$1:$DW$117, Mujeres!$A$1:$DW$117)</f>
        <v>97699.421704112188</v>
      </c>
      <c r="FO87" s="48" cm="1">
        <f t="array" ref="FO87">beneficio_muerte_individual_activo(FO$2,$F87,$D87, Hombres!$A$1:$DW$117, Mujeres!$A$1:$DW$117)</f>
        <v>101203.59403085604</v>
      </c>
      <c r="FP87" s="48" cm="1">
        <f t="array" ref="FP87">beneficio_muerte_individual_activo(FP$2,$F87,$D87, Hombres!$A$1:$DW$117, Mujeres!$A$1:$DW$117)</f>
        <v>104167.24199219565</v>
      </c>
      <c r="FQ87" s="108" cm="1">
        <f t="array" ref="FQ87">beneficio_muerte_individual_activo(FQ$2,$F87,$D87, Hombres!$A$1:$DW$117, Mujeres!$A$1:$DW$117)</f>
        <v>106341.8365821732</v>
      </c>
      <c r="FR87" s="48" cm="1">
        <f t="array" ref="FR87">beneficio_muerte_individual_activo(FR$2,$F87,$D87, Hombres!$A$1:$DW$117, Mujeres!$A$1:$DW$117)</f>
        <v>107530.47842151141</v>
      </c>
      <c r="FS87" s="48" cm="1">
        <f t="array" ref="FS87">beneficio_muerte_individual_activo(FS$2,$F87,$D87, Hombres!$A$1:$DW$117, Mujeres!$A$1:$DW$117)</f>
        <v>107636.00297449822</v>
      </c>
      <c r="FT87" s="48" cm="1">
        <f t="array" ref="FT87">beneficio_muerte_individual_activo(FT$2,$F87,$D87, Hombres!$A$1:$DW$117, Mujeres!$A$1:$DW$117)</f>
        <v>106583.11324230528</v>
      </c>
      <c r="FU87" s="48" cm="1">
        <f t="array" ref="FU87">beneficio_muerte_individual_activo(FU$2,$F87,$D87, Hombres!$A$1:$DW$117, Mujeres!$A$1:$DW$117)</f>
        <v>104257.69931479233</v>
      </c>
      <c r="FV87" s="48" cm="1">
        <f t="array" ref="FV87">beneficio_muerte_individual_activo(FV$2,$F87,$D87, Hombres!$A$1:$DW$117, Mujeres!$A$1:$DW$117)</f>
        <v>100520.90298350464</v>
      </c>
      <c r="FW87" s="48" cm="1">
        <f t="array" ref="FW87">beneficio_muerte_individual_activo(FW$2,$F87,$D87, Hombres!$A$1:$DW$117, Mujeres!$A$1:$DW$117)</f>
        <v>95333.987172162248</v>
      </c>
      <c r="FX87" s="48" cm="1">
        <f t="array" ref="FX87">beneficio_muerte_individual_activo(FX$2,$F87,$D87, Hombres!$A$1:$DW$117, Mujeres!$A$1:$DW$117)</f>
        <v>88800.487351155112</v>
      </c>
      <c r="FY87" s="48" cm="1">
        <f t="array" ref="FY87">beneficio_muerte_individual_activo(FY$2,$F87,$D87, Hombres!$A$1:$DW$117, Mujeres!$A$1:$DW$117)</f>
        <v>81093.438055014602</v>
      </c>
      <c r="FZ87" s="48" cm="1">
        <f t="array" ref="FZ87">beneficio_muerte_individual_activo(FZ$2,$F87,$D87, Hombres!$A$1:$DW$117, Mujeres!$A$1:$DW$117)</f>
        <v>72417.130153282094</v>
      </c>
      <c r="GA87" s="48" cm="1">
        <f t="array" ref="GA87">beneficio_muerte_individual_activo(GA$2,$F87,$D87, Hombres!$A$1:$DW$117, Mujeres!$A$1:$DW$117)</f>
        <v>63024.865228699877</v>
      </c>
      <c r="GB87" s="48" cm="1">
        <f t="array" ref="GB87">beneficio_muerte_individual_activo(GB$2,$F87,$D87, Hombres!$A$1:$DW$117, Mujeres!$A$1:$DW$117)</f>
        <v>53272.867708590005</v>
      </c>
      <c r="GC87" s="48" cm="1">
        <f t="array" ref="GC87">beneficio_muerte_individual_activo(GC$2,$F87,$D87, Hombres!$A$1:$DW$117, Mujeres!$A$1:$DW$117)</f>
        <v>43590.721948254577</v>
      </c>
      <c r="GD87" s="48" cm="1">
        <f t="array" ref="GD87">beneficio_muerte_individual_activo(GD$2,$F87,$D87, Hombres!$A$1:$DW$117, Mujeres!$A$1:$DW$117)</f>
        <v>34395.817923306618</v>
      </c>
      <c r="GE87" s="48" cm="1">
        <f t="array" ref="GE87">beneficio_muerte_individual_activo(GE$2,$F87,$D87, Hombres!$A$1:$DW$117, Mujeres!$A$1:$DW$117)</f>
        <v>26044.937598452027</v>
      </c>
      <c r="GF87" s="48" cm="1">
        <f t="array" ref="GF87">beneficio_muerte_individual_activo(GF$2,$F87,$D87, Hombres!$A$1:$DW$117, Mujeres!$A$1:$DW$117)</f>
        <v>18813.967383144656</v>
      </c>
      <c r="GG87" s="48" cm="1">
        <f t="array" ref="GG87">beneficio_muerte_individual_activo(GG$2,$F87,$D87, Hombres!$A$1:$DW$117, Mujeres!$A$1:$DW$117)</f>
        <v>12882.171900396585</v>
      </c>
      <c r="GH87" s="48" cm="1">
        <f t="array" ref="GH87">beneficio_muerte_individual_activo(GH$2,$F87,$D87, Hombres!$A$1:$DW$117, Mujeres!$A$1:$DW$117)</f>
        <v>8302.2874725299516</v>
      </c>
      <c r="GI87" s="48" cm="1">
        <f t="array" ref="GI87">beneficio_muerte_individual_activo(GI$2,$F87,$D87, Hombres!$A$1:$DW$117, Mujeres!$A$1:$DW$117)</f>
        <v>4994.0415643643664</v>
      </c>
      <c r="GJ87" s="48" cm="1">
        <f t="array" ref="GJ87">beneficio_muerte_individual_activo(GJ$2,$F87,$D87, Hombres!$A$1:$DW$117, Mujeres!$A$1:$DW$117)</f>
        <v>2774.8234685286548</v>
      </c>
      <c r="GK87" s="48" cm="1">
        <f t="array" ref="GK87">beneficio_muerte_individual_activo(GK$2,$F87,$D87, Hombres!$A$1:$DW$117, Mujeres!$A$1:$DW$117)</f>
        <v>1406.141941383999</v>
      </c>
      <c r="GL87" s="48" cm="1">
        <f t="array" ref="GL87">beneficio_muerte_individual_activo(GL$2,$F87,$D87, Hombres!$A$1:$DW$117, Mujeres!$A$1:$DW$117)</f>
        <v>640.06162671037396</v>
      </c>
      <c r="GM87" s="48" cm="1">
        <f t="array" ref="GM87">beneficio_muerte_individual_activo(GM$2,$F87,$D87, Hombres!$A$1:$DW$117, Mujeres!$A$1:$DW$117)</f>
        <v>256.80623587234624</v>
      </c>
      <c r="GN87" s="48" cm="1">
        <f t="array" ref="GN87">beneficio_muerte_individual_activo(GN$2,$F87,$D87, Hombres!$A$1:$DW$117, Mujeres!$A$1:$DW$117)</f>
        <v>88.5853560444896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35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0.85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0</v>
      </c>
      <c r="AS88" s="48" cm="1">
        <f t="array" ref="AS88">AnualidadActivo(AS$2, $E88, $C88, $B88, $D88, Hombres!$A$1:$DW$117, Mujeres!$A$1:$DW$117)</f>
        <v>98065225.57160008</v>
      </c>
      <c r="AT88" s="48" cm="1">
        <f t="array" ref="AT88">AnualidadActivo(AT$2, $E88, $C88, $B88, $D88, Hombres!$A$1:$DW$117, Mujeres!$A$1:$DW$117)</f>
        <v>101007182.33874808</v>
      </c>
      <c r="AU88" s="48" cm="1">
        <f t="array" ref="AU88">AnualidadActivo(AU$2, $E88, $C88, $B88, $D88, Hombres!$A$1:$DW$117, Mujeres!$A$1:$DW$117)</f>
        <v>104037397.80891053</v>
      </c>
      <c r="AV88" s="48" cm="1">
        <f t="array" ref="AV88">AnualidadActivo(AV$2, $E88, $C88, $B88, $D88, Hombres!$A$1:$DW$117, Mujeres!$A$1:$DW$117)</f>
        <v>107158519.74317785</v>
      </c>
      <c r="AW88" s="48" cm="1">
        <f t="array" ref="AW88">AnualidadActivo(AW$2, $E88, $C88, $B88, $D88, Hombres!$A$1:$DW$117, Mujeres!$A$1:$DW$117)</f>
        <v>110373275.33547319</v>
      </c>
      <c r="AX88" s="48" cm="1">
        <f t="array" ref="AX88">AnualidadActivo(AX$2, $E88, $C88, $B88, $D88, Hombres!$A$1:$DW$117, Mujeres!$A$1:$DW$117)</f>
        <v>113334564.15425768</v>
      </c>
      <c r="AY88" s="48" cm="1">
        <f t="array" ref="AY88">AnualidadActivo(AY$2, $E88, $C88, $B88, $D88, Hombres!$A$1:$DW$117, Mujeres!$A$1:$DW$117)</f>
        <v>116339664.57651533</v>
      </c>
      <c r="AZ88" s="48" cm="1">
        <f t="array" ref="AZ88">AnualidadActivo(AZ$2, $E88, $C88, $B88, $D88, Hombres!$A$1:$DW$117, Mujeres!$A$1:$DW$117)</f>
        <v>119390102.91371602</v>
      </c>
      <c r="BA88" s="48" cm="1">
        <f t="array" ref="BA88">AnualidadActivo(BA$2, $E88, $C88, $B88, $D88, Hombres!$A$1:$DW$117, Mujeres!$A$1:$DW$117)</f>
        <v>122487469.24601148</v>
      </c>
      <c r="BB88" s="48" cm="1">
        <f t="array" ref="BB88">AnualidadActivo(BB$2, $E88, $C88, $B88, $D88, Hombres!$A$1:$DW$117, Mujeres!$A$1:$DW$117)</f>
        <v>125629891.14891639</v>
      </c>
      <c r="BC88" s="48" cm="1">
        <f t="array" ref="BC88">AnualidadActivo(BC$2, $E88, $C88, $B88, $D88, Hombres!$A$1:$DW$117, Mujeres!$A$1:$DW$117)</f>
        <v>128810838.61087818</v>
      </c>
      <c r="BD88" s="48" cm="1">
        <f t="array" ref="BD88">AnualidadActivo(BD$2, $E88, $C88, $B88, $D88, Hombres!$A$1:$DW$117, Mujeres!$A$1:$DW$117)</f>
        <v>132020809.86149481</v>
      </c>
      <c r="BE88" s="48" cm="1">
        <f t="array" ref="BE88">AnualidadActivo(BE$2, $E88, $C88, $B88, $D88, Hombres!$A$1:$DW$117, Mujeres!$A$1:$DW$117)</f>
        <v>135244292.40091613</v>
      </c>
      <c r="BF88" s="48" cm="1">
        <f t="array" ref="BF88">AnualidadActivo(BF$2, $E88, $C88, $B88, $D88, Hombres!$A$1:$DW$117, Mujeres!$A$1:$DW$117)</f>
        <v>138453566.83340487</v>
      </c>
      <c r="BG88" s="48" cm="1">
        <f t="array" ref="BG88">AnualidadActivo(BG$2, $E88, $C88, $B88, $D88, Hombres!$A$1:$DW$117, Mujeres!$A$1:$DW$117)</f>
        <v>141617380.22694674</v>
      </c>
      <c r="BH88" s="48" cm="1">
        <f t="array" ref="BH88">AnualidadActivo(BH$2, $E88, $C88, $B88, $D88, Hombres!$A$1:$DW$117, Mujeres!$A$1:$DW$117)</f>
        <v>144720183.32278267</v>
      </c>
      <c r="BI88" s="48" cm="1">
        <f t="array" ref="BI88">AnualidadActivo(BI$2, $E88, $C88, $B88, $D88, Hombres!$A$1:$DW$117, Mujeres!$A$1:$DW$117)</f>
        <v>147763475.54800135</v>
      </c>
      <c r="BJ88" s="48" cm="1">
        <f t="array" ref="BJ88">AnualidadActivo(BJ$2, $E88, $C88, $B88, $D88, Hombres!$A$1:$DW$117, Mujeres!$A$1:$DW$117)</f>
        <v>150745978.75408575</v>
      </c>
      <c r="BK88" s="48" cm="1">
        <f t="array" ref="BK88">AnualidadActivo(BK$2, $E88, $C88, $B88, $D88, Hombres!$A$1:$DW$117, Mujeres!$A$1:$DW$117)</f>
        <v>153641068.08946615</v>
      </c>
      <c r="BL88" s="48" cm="1">
        <f t="array" ref="BL88">AnualidadActivo(BL$2, $E88, $C88, $B88, $D88, Hombres!$A$1:$DW$117, Mujeres!$A$1:$DW$117)</f>
        <v>156396635.2415522</v>
      </c>
      <c r="BM88" s="48" cm="1">
        <f t="array" ref="BM88">AnualidadActivo(BM$2, $E88, $C88, $B88, $D88, Hombres!$A$1:$DW$117, Mujeres!$A$1:$DW$117)</f>
        <v>158946765.58217567</v>
      </c>
      <c r="BN88" s="48" cm="1">
        <f t="array" ref="BN88">AnualidadActivo(BN$2, $E88, $C88, $B88, $D88, Hombres!$A$1:$DW$117, Mujeres!$A$1:$DW$117)</f>
        <v>161223489.17038283</v>
      </c>
      <c r="BO88" s="48" cm="1">
        <f t="array" ref="BO88">AnualidadActivo(BO$2, $E88, $C88, $B88, $D88, Hombres!$A$1:$DW$117, Mujeres!$A$1:$DW$117)</f>
        <v>162987598.68479052</v>
      </c>
      <c r="BP88" s="48" cm="1">
        <f t="array" ref="BP88">AnualidadActivo(BP$2, $E88, $C88, $B88, $D88, Hombres!$A$1:$DW$117, Mujeres!$A$1:$DW$117)</f>
        <v>164367921.09954017</v>
      </c>
      <c r="BQ88" s="48" cm="1">
        <f t="array" ref="BQ88">AnualidadActivo(BQ$2, $E88, $C88, $B88, $D88, Hombres!$A$1:$DW$117, Mujeres!$A$1:$DW$117)</f>
        <v>165298475.1273644</v>
      </c>
      <c r="BR88" s="48" cm="1">
        <f t="array" ref="BR88">AnualidadActivo(BR$2, $E88, $C88, $B88, $D88, Hombres!$A$1:$DW$117, Mujeres!$A$1:$DW$117)</f>
        <v>165712526.48405519</v>
      </c>
      <c r="BS88" s="48" cm="1">
        <f t="array" ref="BS88">AnualidadActivo(BS$2, $E88, $C88, $B88, $D88, Hombres!$A$1:$DW$117, Mujeres!$A$1:$DW$117)</f>
        <v>165544166.20282295</v>
      </c>
      <c r="BT88" s="48" cm="1">
        <f t="array" ref="BT88">AnualidadActivo(BT$2, $E88, $C88, $B88, $D88, Hombres!$A$1:$DW$117, Mujeres!$A$1:$DW$117)</f>
        <v>164717891.73118898</v>
      </c>
      <c r="BU88" s="48" cm="1">
        <f t="array" ref="BU88">AnualidadActivo(BU$2, $E88, $C88, $B88, $D88, Hombres!$A$1:$DW$117, Mujeres!$A$1:$DW$117)</f>
        <v>163147526.36719963</v>
      </c>
      <c r="BV88" s="48" cm="1">
        <f t="array" ref="BV88">AnualidadActivo(BV$2, $E88, $C88, $B88, $D88, Hombres!$A$1:$DW$117, Mujeres!$A$1:$DW$117)</f>
        <v>160747788.74927437</v>
      </c>
      <c r="BW88" s="48" cm="1">
        <f t="array" ref="BW88">AnualidadActivo(BW$2, $E88, $C88, $B88, $D88, Hombres!$A$1:$DW$117, Mujeres!$A$1:$DW$117)</f>
        <v>157447065.83085394</v>
      </c>
      <c r="BX88" s="48" cm="1">
        <f t="array" ref="BX88">AnualidadActivo(BX$2, $E88, $C88, $B88, $D88, Hombres!$A$1:$DW$117, Mujeres!$A$1:$DW$117)</f>
        <v>153189817.30289888</v>
      </c>
      <c r="BY88" s="48" cm="1">
        <f t="array" ref="BY88">AnualidadActivo(BY$2, $E88, $C88, $B88, $D88, Hombres!$A$1:$DW$117, Mujeres!$A$1:$DW$117)</f>
        <v>147924753.59632441</v>
      </c>
      <c r="BZ88" s="48" cm="1">
        <f t="array" ref="BZ88">AnualidadActivo(BZ$2, $E88, $C88, $B88, $D88, Hombres!$A$1:$DW$117, Mujeres!$A$1:$DW$117)</f>
        <v>141608873.11211768</v>
      </c>
      <c r="CA88" s="48" cm="1">
        <f t="array" ref="CA88">AnualidadActivo(CA$2, $E88, $C88, $B88, $D88, Hombres!$A$1:$DW$117, Mujeres!$A$1:$DW$117)</f>
        <v>134222946.688777</v>
      </c>
      <c r="CB88" s="48" cm="1">
        <f t="array" ref="CB88">AnualidadActivo(CB$2, $E88, $C88, $B88, $D88, Hombres!$A$1:$DW$117, Mujeres!$A$1:$DW$117)</f>
        <v>125788601.0053982</v>
      </c>
      <c r="CC88" s="48" cm="1">
        <f t="array" ref="CC88">AnualidadActivo(CC$2, $E88, $C88, $B88, $D88, Hombres!$A$1:$DW$117, Mujeres!$A$1:$DW$117)</f>
        <v>116373170.88383952</v>
      </c>
      <c r="CD88" s="48" cm="1">
        <f t="array" ref="CD88">AnualidadActivo(CD$2, $E88, $C88, $B88, $D88, Hombres!$A$1:$DW$117, Mujeres!$A$1:$DW$117)</f>
        <v>106086220.83906966</v>
      </c>
      <c r="CE88" s="48" cm="1">
        <f t="array" ref="CE88">AnualidadActivo(CE$2, $E88, $C88, $B88, $D88, Hombres!$A$1:$DW$117, Mujeres!$A$1:$DW$117)</f>
        <v>95083377.902903438</v>
      </c>
      <c r="CF88" s="48" cm="1">
        <f t="array" ref="CF88">AnualidadActivo(CF$2, $E88, $C88, $B88, $D88, Hombres!$A$1:$DW$117, Mujeres!$A$1:$DW$117)</f>
        <v>83576060.327190682</v>
      </c>
      <c r="CG88" s="48" cm="1">
        <f t="array" ref="CG88">AnualidadActivo(CG$2, $E88, $C88, $B88, $D88, Hombres!$A$1:$DW$117, Mujeres!$A$1:$DW$117)</f>
        <v>71836755.613352969</v>
      </c>
      <c r="CH88" s="48" cm="1">
        <f t="array" ref="CH88">AnualidadActivo(CH$2, $E88, $C88, $B88, $D88, Hombres!$A$1:$DW$117, Mujeres!$A$1:$DW$117)</f>
        <v>60184134.01919394</v>
      </c>
      <c r="CI88" s="48" cm="1">
        <f t="array" ref="CI88">AnualidadActivo(CI$2, $E88, $C88, $B88, $D88, Hombres!$A$1:$DW$117, Mujeres!$A$1:$DW$117)</f>
        <v>48956958.532454371</v>
      </c>
      <c r="CJ88" s="48" cm="1">
        <f t="array" ref="CJ88">AnualidadActivo(CJ$2, $E88, $C88, $B88, $D88, Hombres!$A$1:$DW$117, Mujeres!$A$1:$DW$117)</f>
        <v>38490486.693864182</v>
      </c>
      <c r="CK88" s="48" cm="1">
        <f t="array" ref="CK88">AnualidadActivo(CK$2, $E88, $C88, $B88, $D88, Hombres!$A$1:$DW$117, Mujeres!$A$1:$DW$117)</f>
        <v>29091486.164710954</v>
      </c>
      <c r="CL88" s="48" cm="1">
        <f t="array" ref="CL88">AnualidadActivo(CL$2, $E88, $C88, $B88, $D88, Hombres!$A$1:$DW$117, Mujeres!$A$1:$DW$117)</f>
        <v>21006804.512774259</v>
      </c>
      <c r="CM88" s="48" cm="1">
        <f t="array" ref="CM88">AnualidadActivo(CM$2, $E88, $C88, $B88, $D88, Hombres!$A$1:$DW$117, Mujeres!$A$1:$DW$117)</f>
        <v>14387368.786728323</v>
      </c>
      <c r="CN88" s="48" cm="1">
        <f t="array" ref="CN88">AnualidadActivo(CN$2, $E88, $C88, $B88, $D88, Hombres!$A$1:$DW$117, Mujeres!$A$1:$DW$117)</f>
        <v>9264745.0223863069</v>
      </c>
      <c r="CO88" s="48" cm="1">
        <f t="array" ref="CO88">AnualidadActivo(CO$2, $E88, $C88, $B88, $D88, Hombres!$A$1:$DW$117, Mujeres!$A$1:$DW$117)</f>
        <v>5550074.689607338</v>
      </c>
      <c r="CP88" s="48" cm="1">
        <f t="array" ref="CP88">AnualidadActivo(CP$2, $E88, $C88, $B88, $D88, Hombres!$A$1:$DW$117, Mujeres!$A$1:$DW$117)</f>
        <v>3053122.5550591922</v>
      </c>
      <c r="CQ88" s="48" cm="1">
        <f t="array" ref="CQ88">AnualidadActivo(CQ$2, $E88, $C88, $B88, $D88, Hombres!$A$1:$DW$117, Mujeres!$A$1:$DW$117)</f>
        <v>1517835.6547733257</v>
      </c>
      <c r="CR88" s="48" cm="1">
        <f t="array" ref="CR88">AnualidadActivo(CR$2, $E88, $C88, $B88, $D88, Hombres!$A$1:$DW$117, Mujeres!$A$1:$DW$117)</f>
        <v>668209.03619892371</v>
      </c>
      <c r="CS88" s="48" cm="1">
        <f t="array" ref="CS88">AnualidadActivo(CS$2, $E88, $C88, $B88, $D88, Hombres!$A$1:$DW$117, Mujeres!$A$1:$DW$117)</f>
        <v>0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1830</v>
      </c>
      <c r="DG88" s="48" cm="1">
        <f t="array" ref="DG88">beneficio_muerte_individual_activo(DG$2,$F88,$D88, Hombres!$A$1:$DW$117, Mujeres!$A$1:$DW$117)</f>
        <v>1898.804783</v>
      </c>
      <c r="DH88" s="48" cm="1">
        <f t="array" ref="DH88">beneficio_muerte_individual_activo(DH$2,$F88,$D88, Hombres!$A$1:$DW$117, Mujeres!$A$1:$DW$117)</f>
        <v>1989.0155628158877</v>
      </c>
      <c r="DI88" s="48" cm="1">
        <f t="array" ref="DI88">beneficio_muerte_individual_activo(DI$2,$F88,$D88, Hombres!$A$1:$DW$117, Mujeres!$A$1:$DW$117)</f>
        <v>2080.1185278259677</v>
      </c>
      <c r="DJ88" s="48" cm="1">
        <f t="array" ref="DJ88">beneficio_muerte_individual_activo(DJ$2,$F88,$D88, Hombres!$A$1:$DW$117, Mujeres!$A$1:$DW$117)</f>
        <v>2163.620373292164</v>
      </c>
      <c r="DK88" s="48" cm="1">
        <f t="array" ref="DK88">beneficio_muerte_individual_activo(DK$2,$F88,$D88, Hombres!$A$1:$DW$117, Mujeres!$A$1:$DW$117)</f>
        <v>2249.5093290914824</v>
      </c>
      <c r="DL88" s="48" cm="1">
        <f t="array" ref="DL88">beneficio_muerte_individual_activo(DL$2,$F88,$D88, Hombres!$A$1:$DW$117, Mujeres!$A$1:$DW$117)</f>
        <v>2365.7082901743911</v>
      </c>
      <c r="DM88" s="48" cm="1">
        <f t="array" ref="DM88">beneficio_muerte_individual_activo(DM$2,$F88,$D88, Hombres!$A$1:$DW$117, Mujeres!$A$1:$DW$117)</f>
        <v>2492.2130692445867</v>
      </c>
      <c r="DN88" s="48" cm="1">
        <f t="array" ref="DN88">beneficio_muerte_individual_activo(DN$2,$F88,$D88, Hombres!$A$1:$DW$117, Mujeres!$A$1:$DW$117)</f>
        <v>2618.5302457889243</v>
      </c>
      <c r="DO88" s="48" cm="1">
        <f t="array" ref="DO88">beneficio_muerte_individual_activo(DO$2,$F88,$D88, Hombres!$A$1:$DW$117, Mujeres!$A$1:$DW$117)</f>
        <v>2743.1561138841771</v>
      </c>
      <c r="DP88" s="48" cm="1">
        <f t="array" ref="DP88">beneficio_muerte_individual_activo(DP$2,$F88,$D88, Hombres!$A$1:$DW$117, Mujeres!$A$1:$DW$117)</f>
        <v>2882.0126384251271</v>
      </c>
      <c r="DQ88" s="48" cm="1">
        <f t="array" ref="DQ88">beneficio_muerte_individual_activo(DQ$2,$F88,$D88, Hombres!$A$1:$DW$117, Mujeres!$A$1:$DW$117)</f>
        <v>3042.021290717139</v>
      </c>
      <c r="DR88" s="48" cm="1">
        <f t="array" ref="DR88">beneficio_muerte_individual_activo(DR$2,$F88,$D88, Hombres!$A$1:$DW$117, Mujeres!$A$1:$DW$117)</f>
        <v>3221.6261477746802</v>
      </c>
      <c r="DS88" s="48" cm="1">
        <f t="array" ref="DS88">beneficio_muerte_individual_activo(DS$2,$F88,$D88, Hombres!$A$1:$DW$117, Mujeres!$A$1:$DW$117)</f>
        <v>3435.1681210323759</v>
      </c>
      <c r="DT88" s="48" cm="1">
        <f t="array" ref="DT88">beneficio_muerte_individual_activo(DT$2,$F88,$D88, Hombres!$A$1:$DW$117, Mujeres!$A$1:$DW$117)</f>
        <v>3711.3289003914329</v>
      </c>
      <c r="DU88" s="48" cm="1">
        <f t="array" ref="DU88">beneficio_muerte_individual_activo(DU$2,$F88,$D88, Hombres!$A$1:$DW$117, Mujeres!$A$1:$DW$117)</f>
        <v>4027.0686761345305</v>
      </c>
      <c r="DV88" s="48" cm="1">
        <f t="array" ref="DV88">beneficio_muerte_individual_activo(DV$2,$F88,$D88, Hombres!$A$1:$DW$117, Mujeres!$A$1:$DW$117)</f>
        <v>4369.8159613256539</v>
      </c>
      <c r="DW88" s="48" cm="1">
        <f t="array" ref="DW88">beneficio_muerte_individual_activo(DW$2,$F88,$D88, Hombres!$A$1:$DW$117, Mujeres!$A$1:$DW$117)</f>
        <v>4695.8257953348866</v>
      </c>
      <c r="DX88" s="48" cm="1">
        <f t="array" ref="DX88">beneficio_muerte_individual_activo(DX$2,$F88,$D88, Hombres!$A$1:$DW$117, Mujeres!$A$1:$DW$117)</f>
        <v>5013.9953094408575</v>
      </c>
      <c r="DY88" s="48" cm="1">
        <f t="array" ref="DY88">beneficio_muerte_individual_activo(DY$2,$F88,$D88, Hombres!$A$1:$DW$117, Mujeres!$A$1:$DW$117)</f>
        <v>5347.0274875169198</v>
      </c>
      <c r="DZ88" s="48" cm="1">
        <f t="array" ref="DZ88">beneficio_muerte_individual_activo(DZ$2,$F88,$D88, Hombres!$A$1:$DW$117, Mujeres!$A$1:$DW$117)</f>
        <v>5704.6674125802047</v>
      </c>
      <c r="EA88" s="48" cm="1">
        <f t="array" ref="EA88">beneficio_muerte_individual_activo(EA$2,$F88,$D88, Hombres!$A$1:$DW$117, Mujeres!$A$1:$DW$117)</f>
        <v>6087.7141928296242</v>
      </c>
      <c r="EB88" s="48" cm="1">
        <f t="array" ref="EB88">beneficio_muerte_individual_activo(EB$2,$F88,$D88, Hombres!$A$1:$DW$117, Mujeres!$A$1:$DW$117)</f>
        <v>6483.6420703414906</v>
      </c>
      <c r="EC88" s="48" cm="1">
        <f t="array" ref="EC88">beneficio_muerte_individual_activo(EC$2,$F88,$D88, Hombres!$A$1:$DW$117, Mujeres!$A$1:$DW$117)</f>
        <v>6908.028472702199</v>
      </c>
      <c r="ED88" s="48" cm="1">
        <f t="array" ref="ED88">beneficio_muerte_individual_activo(ED$2,$F88,$D88, Hombres!$A$1:$DW$117, Mujeres!$A$1:$DW$117)</f>
        <v>7429.3845362316142</v>
      </c>
      <c r="EE88" s="48" cm="1">
        <f t="array" ref="EE88">beneficio_muerte_individual_activo(EE$2,$F88,$D88, Hombres!$A$1:$DW$117, Mujeres!$A$1:$DW$117)</f>
        <v>8030.3192855846455</v>
      </c>
      <c r="EF88" s="48" cm="1">
        <f t="array" ref="EF88">beneficio_muerte_individual_activo(EF$2,$F88,$D88, Hombres!$A$1:$DW$117, Mujeres!$A$1:$DW$117)</f>
        <v>8670.946336815985</v>
      </c>
      <c r="EG88" s="48" cm="1">
        <f t="array" ref="EG88">beneficio_muerte_individual_activo(EG$2,$F88,$D88, Hombres!$A$1:$DW$117, Mujeres!$A$1:$DW$117)</f>
        <v>9260.3020892653421</v>
      </c>
      <c r="EH88" s="48" cm="1">
        <f t="array" ref="EH88">beneficio_muerte_individual_activo(EH$2,$F88,$D88, Hombres!$A$1:$DW$117, Mujeres!$A$1:$DW$117)</f>
        <v>9819.4874633231339</v>
      </c>
      <c r="EI88" s="48" cm="1">
        <f t="array" ref="EI88">beneficio_muerte_individual_activo(EI$2,$F88,$D88, Hombres!$A$1:$DW$117, Mujeres!$A$1:$DW$117)</f>
        <v>10444.438136660063</v>
      </c>
      <c r="EJ88" s="48" cm="1">
        <f t="array" ref="EJ88">beneficio_muerte_individual_activo(EJ$2,$F88,$D88, Hombres!$A$1:$DW$117, Mujeres!$A$1:$DW$117)</f>
        <v>11243.690140822377</v>
      </c>
      <c r="EK88" s="48" cm="1">
        <f t="array" ref="EK88">beneficio_muerte_individual_activo(EK$2,$F88,$D88, Hombres!$A$1:$DW$117, Mujeres!$A$1:$DW$117)</f>
        <v>12259.936516683034</v>
      </c>
      <c r="EL88" s="48" cm="1">
        <f t="array" ref="EL88">beneficio_muerte_individual_activo(EL$2,$F88,$D88, Hombres!$A$1:$DW$117, Mujeres!$A$1:$DW$117)</f>
        <v>13473.58391490083</v>
      </c>
      <c r="EM88" s="48" cm="1">
        <f t="array" ref="EM88">beneficio_muerte_individual_activo(EM$2,$F88,$D88, Hombres!$A$1:$DW$117, Mujeres!$A$1:$DW$117)</f>
        <v>8904.9937479203381</v>
      </c>
      <c r="EN88" s="48" cm="1">
        <f t="array" ref="EN88">beneficio_muerte_individual_activo(EN$2,$F88,$D88, Hombres!$A$1:$DW$117, Mujeres!$A$1:$DW$117)</f>
        <v>9758.1616689689527</v>
      </c>
      <c r="EO88" s="48" cm="1">
        <f t="array" ref="EO88">beneficio_muerte_individual_activo(EO$2,$F88,$D88, Hombres!$A$1:$DW$117, Mujeres!$A$1:$DW$117)</f>
        <v>10548.991370139289</v>
      </c>
      <c r="EP88" s="48" cm="1">
        <f t="array" ref="EP88">beneficio_muerte_individual_activo(EP$2,$F88,$D88, Hombres!$A$1:$DW$117, Mujeres!$A$1:$DW$117)</f>
        <v>11280.119792736879</v>
      </c>
      <c r="EQ88" s="48" cm="1">
        <f t="array" ref="EQ88">beneficio_muerte_individual_activo(EQ$2,$F88,$D88, Hombres!$A$1:$DW$117, Mujeres!$A$1:$DW$117)</f>
        <v>12033.880761048804</v>
      </c>
      <c r="ER88" s="48" cm="1">
        <f t="array" ref="ER88">beneficio_muerte_individual_activo(ER$2,$F88,$D88, Hombres!$A$1:$DW$117, Mujeres!$A$1:$DW$117)</f>
        <v>12907.189666126706</v>
      </c>
      <c r="ES88" s="48" cm="1">
        <f t="array" ref="ES88">beneficio_muerte_individual_activo(ES$2,$F88,$D88, Hombres!$A$1:$DW$117, Mujeres!$A$1:$DW$117)</f>
        <v>13946.566762759348</v>
      </c>
      <c r="ET88" s="48" cm="1">
        <f t="array" ref="ET88">beneficio_muerte_individual_activo(ET$2,$F88,$D88, Hombres!$A$1:$DW$117, Mujeres!$A$1:$DW$117)</f>
        <v>15253.461079804727</v>
      </c>
      <c r="EU88" s="48" cm="1">
        <f t="array" ref="EU88">beneficio_muerte_individual_activo(EU$2,$F88,$D88, Hombres!$A$1:$DW$117, Mujeres!$A$1:$DW$117)</f>
        <v>17037.420456864373</v>
      </c>
      <c r="EV88" s="48" cm="1">
        <f t="array" ref="EV88">beneficio_muerte_individual_activo(EV$2,$F88,$D88, Hombres!$A$1:$DW$117, Mujeres!$A$1:$DW$117)</f>
        <v>19305.790190739779</v>
      </c>
      <c r="EW88" s="48" cm="1">
        <f t="array" ref="EW88">beneficio_muerte_individual_activo(EW$2,$F88,$D88, Hombres!$A$1:$DW$117, Mujeres!$A$1:$DW$117)</f>
        <v>21696.194479354468</v>
      </c>
      <c r="EX88" s="48" cm="1">
        <f t="array" ref="EX88">beneficio_muerte_individual_activo(EX$2,$F88,$D88, Hombres!$A$1:$DW$117, Mujeres!$A$1:$DW$117)</f>
        <v>23869.756232559295</v>
      </c>
      <c r="EY88" s="48" cm="1">
        <f t="array" ref="EY88">beneficio_muerte_individual_activo(EY$2,$F88,$D88, Hombres!$A$1:$DW$117, Mujeres!$A$1:$DW$117)</f>
        <v>25889.244093134541</v>
      </c>
      <c r="EZ88" s="48" cm="1">
        <f t="array" ref="EZ88">beneficio_muerte_individual_activo(EZ$2,$F88,$D88, Hombres!$A$1:$DW$117, Mujeres!$A$1:$DW$117)</f>
        <v>28200.642290713091</v>
      </c>
      <c r="FA88" s="48" cm="1">
        <f t="array" ref="FA88">beneficio_muerte_individual_activo(FA$2,$F88,$D88, Hombres!$A$1:$DW$117, Mujeres!$A$1:$DW$117)</f>
        <v>31188.036689677658</v>
      </c>
      <c r="FB88" s="48" cm="1">
        <f t="array" ref="FB88">beneficio_muerte_individual_activo(FB$2,$F88,$D88, Hombres!$A$1:$DW$117, Mujeres!$A$1:$DW$117)</f>
        <v>34985.828131874165</v>
      </c>
      <c r="FC88" s="48" cm="1">
        <f t="array" ref="FC88">beneficio_muerte_individual_activo(FC$2,$F88,$D88, Hombres!$A$1:$DW$117, Mujeres!$A$1:$DW$117)</f>
        <v>39516.140496436281</v>
      </c>
      <c r="FD88" s="48" cm="1">
        <f t="array" ref="FD88">beneficio_muerte_individual_activo(FD$2,$F88,$D88, Hombres!$A$1:$DW$117, Mujeres!$A$1:$DW$117)</f>
        <v>47309.731176495996</v>
      </c>
      <c r="FE88" s="48" cm="1">
        <f t="array" ref="FE88">beneficio_muerte_individual_activo(FE$2,$F88,$D88, Hombres!$A$1:$DW$117, Mujeres!$A$1:$DW$117)</f>
        <v>52460.0978247936</v>
      </c>
      <c r="FF88" s="48" cm="1">
        <f t="array" ref="FF88">beneficio_muerte_individual_activo(FF$2,$F88,$D88, Hombres!$A$1:$DW$117, Mujeres!$A$1:$DW$117)</f>
        <v>58060.822469259816</v>
      </c>
      <c r="FG88" s="48" cm="1">
        <f t="array" ref="FG88">beneficio_muerte_individual_activo(FG$2,$F88,$D88, Hombres!$A$1:$DW$117, Mujeres!$A$1:$DW$117)</f>
        <v>64040.99528585541</v>
      </c>
      <c r="FH88" s="48" cm="1">
        <f t="array" ref="FH88">beneficio_muerte_individual_activo(FH$2,$F88,$D88, Hombres!$A$1:$DW$117, Mujeres!$A$1:$DW$117)</f>
        <v>70313.231491547544</v>
      </c>
      <c r="FI88" s="48" cm="1">
        <f t="array" ref="FI88">beneficio_muerte_individual_activo(FI$2,$F88,$D88, Hombres!$A$1:$DW$117, Mujeres!$A$1:$DW$117)</f>
        <v>76936.515655365831</v>
      </c>
      <c r="FJ88" s="48" cm="1">
        <f t="array" ref="FJ88">beneficio_muerte_individual_activo(FJ$2,$F88,$D88, Hombres!$A$1:$DW$117, Mujeres!$A$1:$DW$117)</f>
        <v>83971.063514596157</v>
      </c>
      <c r="FK88" s="48" cm="1">
        <f t="array" ref="FK88">beneficio_muerte_individual_activo(FK$2,$F88,$D88, Hombres!$A$1:$DW$117, Mujeres!$A$1:$DW$117)</f>
        <v>91318.770084055257</v>
      </c>
      <c r="FL88" s="48" cm="1">
        <f t="array" ref="FL88">beneficio_muerte_individual_activo(FL$2,$F88,$D88, Hombres!$A$1:$DW$117, Mujeres!$A$1:$DW$117)</f>
        <v>98735.235227385827</v>
      </c>
      <c r="FM88" s="48" cm="1">
        <f t="array" ref="FM88">beneficio_muerte_individual_activo(FM$2,$F88,$D88, Hombres!$A$1:$DW$117, Mujeres!$A$1:$DW$117)</f>
        <v>105978.65287103118</v>
      </c>
      <c r="FN88" s="48" cm="1">
        <f t="array" ref="FN88">beneficio_muerte_individual_activo(FN$2,$F88,$D88, Hombres!$A$1:$DW$117, Mujeres!$A$1:$DW$117)</f>
        <v>112975.22152458546</v>
      </c>
      <c r="FO88" s="48" cm="1">
        <f t="array" ref="FO88">beneficio_muerte_individual_activo(FO$2,$F88,$D88, Hombres!$A$1:$DW$117, Mujeres!$A$1:$DW$117)</f>
        <v>119616.33096010977</v>
      </c>
      <c r="FP88" s="48" cm="1">
        <f t="array" ref="FP88">beneficio_muerte_individual_activo(FP$2,$F88,$D88, Hombres!$A$1:$DW$117, Mujeres!$A$1:$DW$117)</f>
        <v>125641.95671633142</v>
      </c>
      <c r="FQ88" s="108" cm="1">
        <f t="array" ref="FQ88">beneficio_muerte_individual_activo(FQ$2,$F88,$D88, Hombres!$A$1:$DW$117, Mujeres!$A$1:$DW$117)</f>
        <v>130651.77095114837</v>
      </c>
      <c r="FR88" s="48" cm="1">
        <f t="array" ref="FR88">beneficio_muerte_individual_activo(FR$2,$F88,$D88, Hombres!$A$1:$DW$117, Mujeres!$A$1:$DW$117)</f>
        <v>134257.56406056197</v>
      </c>
      <c r="FS88" s="48" cm="1">
        <f t="array" ref="FS88">beneficio_muerte_individual_activo(FS$2,$F88,$D88, Hombres!$A$1:$DW$117, Mujeres!$A$1:$DW$117)</f>
        <v>136168.77291480385</v>
      </c>
      <c r="FT88" s="48" cm="1">
        <f t="array" ref="FT88">beneficio_muerte_individual_activo(FT$2,$F88,$D88, Hombres!$A$1:$DW$117, Mujeres!$A$1:$DW$117)</f>
        <v>136110.62693879241</v>
      </c>
      <c r="FU88" s="48" cm="1">
        <f t="array" ref="FU88">beneficio_muerte_individual_activo(FU$2,$F88,$D88, Hombres!$A$1:$DW$117, Mujeres!$A$1:$DW$117)</f>
        <v>133770.78674709619</v>
      </c>
      <c r="FV88" s="48" cm="1">
        <f t="array" ref="FV88">beneficio_muerte_individual_activo(FV$2,$F88,$D88, Hombres!$A$1:$DW$117, Mujeres!$A$1:$DW$117)</f>
        <v>128850.44222695832</v>
      </c>
      <c r="FW88" s="48" cm="1">
        <f t="array" ref="FW88">beneficio_muerte_individual_activo(FW$2,$F88,$D88, Hombres!$A$1:$DW$117, Mujeres!$A$1:$DW$117)</f>
        <v>121243.92141266254</v>
      </c>
      <c r="FX88" s="48" cm="1">
        <f t="array" ref="FX88">beneficio_muerte_individual_activo(FX$2,$F88,$D88, Hombres!$A$1:$DW$117, Mujeres!$A$1:$DW$117)</f>
        <v>111105.36384182025</v>
      </c>
      <c r="FY88" s="48" cm="1">
        <f t="array" ref="FY88">beneficio_muerte_individual_activo(FY$2,$F88,$D88, Hombres!$A$1:$DW$117, Mujeres!$A$1:$DW$117)</f>
        <v>98785.320703535253</v>
      </c>
      <c r="FZ88" s="48" cm="1">
        <f t="array" ref="FZ88">beneficio_muerte_individual_activo(FZ$2,$F88,$D88, Hombres!$A$1:$DW$117, Mujeres!$A$1:$DW$117)</f>
        <v>84806.972930161442</v>
      </c>
      <c r="GA88" s="48" cm="1">
        <f t="array" ref="GA88">beneficio_muerte_individual_activo(GA$2,$F88,$D88, Hombres!$A$1:$DW$117, Mujeres!$A$1:$DW$117)</f>
        <v>69883.107792011637</v>
      </c>
      <c r="GB88" s="48" cm="1">
        <f t="array" ref="GB88">beneficio_muerte_individual_activo(GB$2,$F88,$D88, Hombres!$A$1:$DW$117, Mujeres!$A$1:$DW$117)</f>
        <v>54912.115832129508</v>
      </c>
      <c r="GC88" s="48" cm="1">
        <f t="array" ref="GC88">beneficio_muerte_individual_activo(GC$2,$F88,$D88, Hombres!$A$1:$DW$117, Mujeres!$A$1:$DW$117)</f>
        <v>40845.060131247243</v>
      </c>
      <c r="GD88" s="48" cm="1">
        <f t="array" ref="GD88">beneficio_muerte_individual_activo(GD$2,$F88,$D88, Hombres!$A$1:$DW$117, Mujeres!$A$1:$DW$117)</f>
        <v>28505.88165772806</v>
      </c>
      <c r="GE88" s="48" cm="1">
        <f t="array" ref="GE88">beneficio_muerte_individual_activo(GE$2,$F88,$D88, Hombres!$A$1:$DW$117, Mujeres!$A$1:$DW$117)</f>
        <v>18462.279982741871</v>
      </c>
      <c r="GF88" s="48" cm="1">
        <f t="array" ref="GF88">beneficio_muerte_individual_activo(GF$2,$F88,$D88, Hombres!$A$1:$DW$117, Mujeres!$A$1:$DW$117)</f>
        <v>10948.598264904949</v>
      </c>
      <c r="GG88" s="48" cm="1">
        <f t="array" ref="GG88">beneficio_muerte_individual_activo(GG$2,$F88,$D88, Hombres!$A$1:$DW$117, Mujeres!$A$1:$DW$117)</f>
        <v>5848.8045440968244</v>
      </c>
      <c r="GH88" s="48" cm="1">
        <f t="array" ref="GH88">beneficio_muerte_individual_activo(GH$2,$F88,$D88, Hombres!$A$1:$DW$117, Mujeres!$A$1:$DW$117)</f>
        <v>2757.3246664754606</v>
      </c>
      <c r="GI88" s="48" cm="1">
        <f t="array" ref="GI88">beneficio_muerte_individual_activo(GI$2,$F88,$D88, Hombres!$A$1:$DW$117, Mujeres!$A$1:$DW$117)</f>
        <v>1116.3913959328861</v>
      </c>
      <c r="GJ88" s="48" cm="1">
        <f t="array" ref="GJ88">beneficio_muerte_individual_activo(GJ$2,$F88,$D88, Hombres!$A$1:$DW$117, Mujeres!$A$1:$DW$117)</f>
        <v>373.8719149670477</v>
      </c>
      <c r="GK88" s="48" cm="1">
        <f t="array" ref="GK88">beneficio_muerte_individual_activo(GK$2,$F88,$D88, Hombres!$A$1:$DW$117, Mujeres!$A$1:$DW$117)</f>
        <v>97.96407218692552</v>
      </c>
      <c r="GL88" s="48" cm="1">
        <f t="array" ref="GL88">beneficio_muerte_individual_activo(GL$2,$F88,$D88, Hombres!$A$1:$DW$117, Mujeres!$A$1:$DW$117)</f>
        <v>18.309936288834869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35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0.65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0</v>
      </c>
      <c r="AJ89" s="48" cm="1">
        <f t="array" ref="AJ89">AnualidadActivo(AJ$2, $E89, $C89, $B89, $D89, Hombres!$A$1:$DW$117, Mujeres!$A$1:$DW$117)</f>
        <v>14357887.26968424</v>
      </c>
      <c r="AK89" s="48" cm="1">
        <f t="array" ref="AK89">AnualidadActivo(AK$2, $E89, $C89, $B89, $D89, Hombres!$A$1:$DW$117, Mujeres!$A$1:$DW$117)</f>
        <v>14788623.887774767</v>
      </c>
      <c r="AL89" s="48" cm="1">
        <f t="array" ref="AL89">AnualidadActivo(AL$2, $E89, $C89, $B89, $D89, Hombres!$A$1:$DW$117, Mujeres!$A$1:$DW$117)</f>
        <v>15232282.604408011</v>
      </c>
      <c r="AM89" s="48" cm="1">
        <f t="array" ref="AM89">AnualidadActivo(AM$2, $E89, $C89, $B89, $D89, Hombres!$A$1:$DW$117, Mujeres!$A$1:$DW$117)</f>
        <v>15689251.082540251</v>
      </c>
      <c r="AN89" s="48" cm="1">
        <f t="array" ref="AN89">AnualidadActivo(AN$2, $E89, $C89, $B89, $D89, Hombres!$A$1:$DW$117, Mujeres!$A$1:$DW$117)</f>
        <v>16159928.61501646</v>
      </c>
      <c r="AO89" s="48" cm="1">
        <f t="array" ref="AO89">AnualidadActivo(AO$2, $E89, $C89, $B89, $D89, Hombres!$A$1:$DW$117, Mujeres!$A$1:$DW$117)</f>
        <v>16496052.447660653</v>
      </c>
      <c r="AP89" s="48" cm="1">
        <f t="array" ref="AP89">AnualidadActivo(AP$2, $E89, $C89, $B89, $D89, Hombres!$A$1:$DW$117, Mujeres!$A$1:$DW$117)</f>
        <v>16827798.966273777</v>
      </c>
      <c r="AQ89" s="48" cm="1">
        <f t="array" ref="AQ89">AnualidadActivo(AQ$2, $E89, $C89, $B89, $D89, Hombres!$A$1:$DW$117, Mujeres!$A$1:$DW$117)</f>
        <v>17155238.636959463</v>
      </c>
      <c r="AR89" s="48" cm="1">
        <f t="array" ref="AR89">AnualidadActivo(AR$2, $E89, $C89, $B89, $D89, Hombres!$A$1:$DW$117, Mujeres!$A$1:$DW$117)</f>
        <v>17478521.989648931</v>
      </c>
      <c r="AS89" s="48" cm="1">
        <f t="array" ref="AS89">AnualidadActivo(AS$2, $E89, $C89, $B89, $D89, Hombres!$A$1:$DW$117, Mujeres!$A$1:$DW$117)</f>
        <v>17795993.980255496</v>
      </c>
      <c r="AT89" s="48" cm="1">
        <f t="array" ref="AT89">AnualidadActivo(AT$2, $E89, $C89, $B89, $D89, Hombres!$A$1:$DW$117, Mujeres!$A$1:$DW$117)</f>
        <v>18103833.461940475</v>
      </c>
      <c r="AU89" s="48" cm="1">
        <f t="array" ref="AU89">AnualidadActivo(AU$2, $E89, $C89, $B89, $D89, Hombres!$A$1:$DW$117, Mujeres!$A$1:$DW$117)</f>
        <v>18395930.704331495</v>
      </c>
      <c r="AV89" s="48" cm="1">
        <f t="array" ref="AV89">AnualidadActivo(AV$2, $E89, $C89, $B89, $D89, Hombres!$A$1:$DW$117, Mujeres!$A$1:$DW$117)</f>
        <v>18664961.42264314</v>
      </c>
      <c r="AW89" s="48" cm="1">
        <f t="array" ref="AW89">AnualidadActivo(AW$2, $E89, $C89, $B89, $D89, Hombres!$A$1:$DW$117, Mujeres!$A$1:$DW$117)</f>
        <v>18903544.742836278</v>
      </c>
      <c r="AX89" s="48" cm="1">
        <f t="array" ref="AX89">AnualidadActivo(AX$2, $E89, $C89, $B89, $D89, Hombres!$A$1:$DW$117, Mujeres!$A$1:$DW$117)</f>
        <v>19105697.095312066</v>
      </c>
      <c r="AY89" s="48" cm="1">
        <f t="array" ref="AY89">AnualidadActivo(AY$2, $E89, $C89, $B89, $D89, Hombres!$A$1:$DW$117, Mujeres!$A$1:$DW$117)</f>
        <v>19269012.288391646</v>
      </c>
      <c r="AZ89" s="48" cm="1">
        <f t="array" ref="AZ89">AnualidadActivo(AZ$2, $E89, $C89, $B89, $D89, Hombres!$A$1:$DW$117, Mujeres!$A$1:$DW$117)</f>
        <v>19393283.081506625</v>
      </c>
      <c r="BA89" s="48" cm="1">
        <f t="array" ref="BA89">AnualidadActivo(BA$2, $E89, $C89, $B89, $D89, Hombres!$A$1:$DW$117, Mujeres!$A$1:$DW$117)</f>
        <v>19478229.384913977</v>
      </c>
      <c r="BB89" s="48" cm="1">
        <f t="array" ref="BB89">AnualidadActivo(BB$2, $E89, $C89, $B89, $D89, Hombres!$A$1:$DW$117, Mujeres!$A$1:$DW$117)</f>
        <v>19522349.269076765</v>
      </c>
      <c r="BC89" s="48" cm="1">
        <f t="array" ref="BC89">AnualidadActivo(BC$2, $E89, $C89, $B89, $D89, Hombres!$A$1:$DW$117, Mujeres!$A$1:$DW$117)</f>
        <v>19522182.645825759</v>
      </c>
      <c r="BD89" s="48" cm="1">
        <f t="array" ref="BD89">AnualidadActivo(BD$2, $E89, $C89, $B89, $D89, Hombres!$A$1:$DW$117, Mujeres!$A$1:$DW$117)</f>
        <v>19438303.030682039</v>
      </c>
      <c r="BE89" s="48" cm="1">
        <f t="array" ref="BE89">AnualidadActivo(BE$2, $E89, $C89, $B89, $D89, Hombres!$A$1:$DW$117, Mujeres!$A$1:$DW$117)</f>
        <v>19292665.257940538</v>
      </c>
      <c r="BF89" s="48" cm="1">
        <f t="array" ref="BF89">AnualidadActivo(BF$2, $E89, $C89, $B89, $D89, Hombres!$A$1:$DW$117, Mujeres!$A$1:$DW$117)</f>
        <v>19080374.904509708</v>
      </c>
      <c r="BG89" s="48" cm="1">
        <f t="array" ref="BG89">AnualidadActivo(BG$2, $E89, $C89, $B89, $D89, Hombres!$A$1:$DW$117, Mujeres!$A$1:$DW$117)</f>
        <v>18795893.230975438</v>
      </c>
      <c r="BH89" s="48" cm="1">
        <f t="array" ref="BH89">AnualidadActivo(BH$2, $E89, $C89, $B89, $D89, Hombres!$A$1:$DW$117, Mujeres!$A$1:$DW$117)</f>
        <v>18433972.273331273</v>
      </c>
      <c r="BI89" s="48" cm="1">
        <f t="array" ref="BI89">AnualidadActivo(BI$2, $E89, $C89, $B89, $D89, Hombres!$A$1:$DW$117, Mujeres!$A$1:$DW$117)</f>
        <v>17990753.494089793</v>
      </c>
      <c r="BJ89" s="48" cm="1">
        <f t="array" ref="BJ89">AnualidadActivo(BJ$2, $E89, $C89, $B89, $D89, Hombres!$A$1:$DW$117, Mujeres!$A$1:$DW$117)</f>
        <v>17462642.589331783</v>
      </c>
      <c r="BK89" s="48" cm="1">
        <f t="array" ref="BK89">AnualidadActivo(BK$2, $E89, $C89, $B89, $D89, Hombres!$A$1:$DW$117, Mujeres!$A$1:$DW$117)</f>
        <v>16846352.648557484</v>
      </c>
      <c r="BL89" s="48" cm="1">
        <f t="array" ref="BL89">AnualidadActivo(BL$2, $E89, $C89, $B89, $D89, Hombres!$A$1:$DW$117, Mujeres!$A$1:$DW$117)</f>
        <v>16139881.864400793</v>
      </c>
      <c r="BM89" s="48" cm="1">
        <f t="array" ref="BM89">AnualidadActivo(BM$2, $E89, $C89, $B89, $D89, Hombres!$A$1:$DW$117, Mujeres!$A$1:$DW$117)</f>
        <v>15344152.295070253</v>
      </c>
      <c r="BN89" s="48" cm="1">
        <f t="array" ref="BN89">AnualidadActivo(BN$2, $E89, $C89, $B89, $D89, Hombres!$A$1:$DW$117, Mujeres!$A$1:$DW$117)</f>
        <v>14463511.254553767</v>
      </c>
      <c r="BO89" s="48" cm="1">
        <f t="array" ref="BO89">AnualidadActivo(BO$2, $E89, $C89, $B89, $D89, Hombres!$A$1:$DW$117, Mujeres!$A$1:$DW$117)</f>
        <v>13504575.179195248</v>
      </c>
      <c r="BP89" s="48" cm="1">
        <f t="array" ref="BP89">AnualidadActivo(BP$2, $E89, $C89, $B89, $D89, Hombres!$A$1:$DW$117, Mujeres!$A$1:$DW$117)</f>
        <v>12476036.982968615</v>
      </c>
      <c r="BQ89" s="48" cm="1">
        <f t="array" ref="BQ89">AnualidadActivo(BQ$2, $E89, $C89, $B89, $D89, Hombres!$A$1:$DW$117, Mujeres!$A$1:$DW$117)</f>
        <v>11389645.565460578</v>
      </c>
      <c r="BR89" s="48" cm="1">
        <f t="array" ref="BR89">AnualidadActivo(BR$2, $E89, $C89, $B89, $D89, Hombres!$A$1:$DW$117, Mujeres!$A$1:$DW$117)</f>
        <v>10261220.349100647</v>
      </c>
      <c r="BS89" s="48" cm="1">
        <f t="array" ref="BS89">AnualidadActivo(BS$2, $E89, $C89, $B89, $D89, Hombres!$A$1:$DW$117, Mujeres!$A$1:$DW$117)</f>
        <v>9109879.2159608789</v>
      </c>
      <c r="BT89" s="48" cm="1">
        <f t="array" ref="BT89">AnualidadActivo(BT$2, $E89, $C89, $B89, $D89, Hombres!$A$1:$DW$117, Mujeres!$A$1:$DW$117)</f>
        <v>7956437.4707175903</v>
      </c>
      <c r="BU89" s="48" cm="1">
        <f t="array" ref="BU89">AnualidadActivo(BU$2, $E89, $C89, $B89, $D89, Hombres!$A$1:$DW$117, Mujeres!$A$1:$DW$117)</f>
        <v>6822678.1423993995</v>
      </c>
      <c r="BV89" s="48" cm="1">
        <f t="array" ref="BV89">AnualidadActivo(BV$2, $E89, $C89, $B89, $D89, Hombres!$A$1:$DW$117, Mujeres!$A$1:$DW$117)</f>
        <v>5731151.6727671158</v>
      </c>
      <c r="BW89" s="48" cm="1">
        <f t="array" ref="BW89">AnualidadActivo(BW$2, $E89, $C89, $B89, $D89, Hombres!$A$1:$DW$117, Mujeres!$A$1:$DW$117)</f>
        <v>4704584.9883390525</v>
      </c>
      <c r="BX89" s="48" cm="1">
        <f t="array" ref="BX89">AnualidadActivo(BX$2, $E89, $C89, $B89, $D89, Hombres!$A$1:$DW$117, Mujeres!$A$1:$DW$117)</f>
        <v>3763843.2646895684</v>
      </c>
      <c r="BY89" s="48" cm="1">
        <f t="array" ref="BY89">AnualidadActivo(BY$2, $E89, $C89, $B89, $D89, Hombres!$A$1:$DW$117, Mujeres!$A$1:$DW$117)</f>
        <v>2925671.4460808933</v>
      </c>
      <c r="BZ89" s="48" cm="1">
        <f t="array" ref="BZ89">AnualidadActivo(BZ$2, $E89, $C89, $B89, $D89, Hombres!$A$1:$DW$117, Mujeres!$A$1:$DW$117)</f>
        <v>2201519.4749686546</v>
      </c>
      <c r="CA89" s="48" cm="1">
        <f t="array" ref="CA89">AnualidadActivo(CA$2, $E89, $C89, $B89, $D89, Hombres!$A$1:$DW$117, Mujeres!$A$1:$DW$117)</f>
        <v>1597031.3320341515</v>
      </c>
      <c r="CB89" s="48" cm="1">
        <f t="array" ref="CB89">AnualidadActivo(CB$2, $E89, $C89, $B89, $D89, Hombres!$A$1:$DW$117, Mujeres!$A$1:$DW$117)</f>
        <v>1111714.0017379941</v>
      </c>
      <c r="CC89" s="48" cm="1">
        <f t="array" ref="CC89">AnualidadActivo(CC$2, $E89, $C89, $B89, $D89, Hombres!$A$1:$DW$117, Mujeres!$A$1:$DW$117)</f>
        <v>738752.1251202554</v>
      </c>
      <c r="CD89" s="48" cm="1">
        <f t="array" ref="CD89">AnualidadActivo(CD$2, $E89, $C89, $B89, $D89, Hombres!$A$1:$DW$117, Mujeres!$A$1:$DW$117)</f>
        <v>465766.68604827364</v>
      </c>
      <c r="CE89" s="48" cm="1">
        <f t="array" ref="CE89">AnualidadActivo(CE$2, $E89, $C89, $B89, $D89, Hombres!$A$1:$DW$117, Mujeres!$A$1:$DW$117)</f>
        <v>276587.87160631455</v>
      </c>
      <c r="CF89" s="48" cm="1">
        <f t="array" ref="CF89">AnualidadActivo(CF$2, $E89, $C89, $B89, $D89, Hombres!$A$1:$DW$117, Mujeres!$A$1:$DW$117)</f>
        <v>153376.06140530357</v>
      </c>
      <c r="CG89" s="48" cm="1">
        <f t="array" ref="CG89">AnualidadActivo(CG$2, $E89, $C89, $B89, $D89, Hombres!$A$1:$DW$117, Mujeres!$A$1:$DW$117)</f>
        <v>78628.514876595786</v>
      </c>
      <c r="CH89" s="48" cm="1">
        <f t="array" ref="CH89">AnualidadActivo(CH$2, $E89, $C89, $B89, $D89, Hombres!$A$1:$DW$117, Mujeres!$A$1:$DW$117)</f>
        <v>0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9278</v>
      </c>
      <c r="DG89" s="48" cm="1">
        <f t="array" ref="DG89">beneficio_muerte_individual_activo(DG$2,$F89,$D89, Hombres!$A$1:$DW$117, Mujeres!$A$1:$DW$117)</f>
        <v>9797.2863582000009</v>
      </c>
      <c r="DH89" s="48" cm="1">
        <f t="array" ref="DH89">beneficio_muerte_individual_activo(DH$2,$F89,$D89, Hombres!$A$1:$DW$117, Mujeres!$A$1:$DW$117)</f>
        <v>10246.758320903911</v>
      </c>
      <c r="DI89" s="48" cm="1">
        <f t="array" ref="DI89">beneficio_muerte_individual_activo(DI$2,$F89,$D89, Hombres!$A$1:$DW$117, Mujeres!$A$1:$DW$117)</f>
        <v>10595.000061766492</v>
      </c>
      <c r="DJ89" s="48" cm="1">
        <f t="array" ref="DJ89">beneficio_muerte_individual_activo(DJ$2,$F89,$D89, Hombres!$A$1:$DW$117, Mujeres!$A$1:$DW$117)</f>
        <v>10916.646576229819</v>
      </c>
      <c r="DK89" s="48" cm="1">
        <f t="array" ref="DK89">beneficio_muerte_individual_activo(DK$2,$F89,$D89, Hombres!$A$1:$DW$117, Mujeres!$A$1:$DW$117)</f>
        <v>11409.313091406691</v>
      </c>
      <c r="DL89" s="48" cm="1">
        <f t="array" ref="DL89">beneficio_muerte_individual_activo(DL$2,$F89,$D89, Hombres!$A$1:$DW$117, Mujeres!$A$1:$DW$117)</f>
        <v>12093.554433602687</v>
      </c>
      <c r="DM89" s="48" cm="1">
        <f t="array" ref="DM89">beneficio_muerte_individual_activo(DM$2,$F89,$D89, Hombres!$A$1:$DW$117, Mujeres!$A$1:$DW$117)</f>
        <v>12920.015206157148</v>
      </c>
      <c r="DN89" s="48" cm="1">
        <f t="array" ref="DN89">beneficio_muerte_individual_activo(DN$2,$F89,$D89, Hombres!$A$1:$DW$117, Mujeres!$A$1:$DW$117)</f>
        <v>13819.547257202226</v>
      </c>
      <c r="DO89" s="48" cm="1">
        <f t="array" ref="DO89">beneficio_muerte_individual_activo(DO$2,$F89,$D89, Hombres!$A$1:$DW$117, Mujeres!$A$1:$DW$117)</f>
        <v>14762.417216058098</v>
      </c>
      <c r="DP89" s="48" cm="1">
        <f t="array" ref="DP89">beneficio_muerte_individual_activo(DP$2,$F89,$D89, Hombres!$A$1:$DW$117, Mujeres!$A$1:$DW$117)</f>
        <v>15739.698725760527</v>
      </c>
      <c r="DQ89" s="48" cm="1">
        <f t="array" ref="DQ89">beneficio_muerte_individual_activo(DQ$2,$F89,$D89, Hombres!$A$1:$DW$117, Mujeres!$A$1:$DW$117)</f>
        <v>16689.436644892572</v>
      </c>
      <c r="DR89" s="48" cm="1">
        <f t="array" ref="DR89">beneficio_muerte_individual_activo(DR$2,$F89,$D89, Hombres!$A$1:$DW$117, Mujeres!$A$1:$DW$117)</f>
        <v>17565.211713440753</v>
      </c>
      <c r="DS89" s="48" cm="1">
        <f t="array" ref="DS89">beneficio_muerte_individual_activo(DS$2,$F89,$D89, Hombres!$A$1:$DW$117, Mujeres!$A$1:$DW$117)</f>
        <v>18492.622879404258</v>
      </c>
      <c r="DT89" s="48" cm="1">
        <f t="array" ref="DT89">beneficio_muerte_individual_activo(DT$2,$F89,$D89, Hombres!$A$1:$DW$117, Mujeres!$A$1:$DW$117)</f>
        <v>19548.749030855892</v>
      </c>
      <c r="DU89" s="48" cm="1">
        <f t="array" ref="DU89">beneficio_muerte_individual_activo(DU$2,$F89,$D89, Hombres!$A$1:$DW$117, Mujeres!$A$1:$DW$117)</f>
        <v>20935.08886594318</v>
      </c>
      <c r="DV89" s="48" cm="1">
        <f t="array" ref="DV89">beneficio_muerte_individual_activo(DV$2,$F89,$D89, Hombres!$A$1:$DW$117, Mujeres!$A$1:$DW$117)</f>
        <v>22742.323006921924</v>
      </c>
      <c r="DW89" s="48" cm="1">
        <f t="array" ref="DW89">beneficio_muerte_individual_activo(DW$2,$F89,$D89, Hombres!$A$1:$DW$117, Mujeres!$A$1:$DW$117)</f>
        <v>24930.868697553578</v>
      </c>
      <c r="DX89" s="48" cm="1">
        <f t="array" ref="DX89">beneficio_muerte_individual_activo(DX$2,$F89,$D89, Hombres!$A$1:$DW$117, Mujeres!$A$1:$DW$117)</f>
        <v>27194.571447912374</v>
      </c>
      <c r="DY89" s="48" cm="1">
        <f t="array" ref="DY89">beneficio_muerte_individual_activo(DY$2,$F89,$D89, Hombres!$A$1:$DW$117, Mujeres!$A$1:$DW$117)</f>
        <v>29348.346095779336</v>
      </c>
      <c r="DZ89" s="48" cm="1">
        <f t="array" ref="DZ89">beneficio_muerte_individual_activo(DZ$2,$F89,$D89, Hombres!$A$1:$DW$117, Mujeres!$A$1:$DW$117)</f>
        <v>31456.210971605389</v>
      </c>
      <c r="EA89" s="48" cm="1">
        <f t="array" ref="EA89">beneficio_muerte_individual_activo(EA$2,$F89,$D89, Hombres!$A$1:$DW$117, Mujeres!$A$1:$DW$117)</f>
        <v>33548.821020637195</v>
      </c>
      <c r="EB89" s="48" cm="1">
        <f t="array" ref="EB89">beneficio_muerte_individual_activo(EB$2,$F89,$D89, Hombres!$A$1:$DW$117, Mujeres!$A$1:$DW$117)</f>
        <v>35664.482531292284</v>
      </c>
      <c r="EC89" s="48" cm="1">
        <f t="array" ref="EC89">beneficio_muerte_individual_activo(EC$2,$F89,$D89, Hombres!$A$1:$DW$117, Mujeres!$A$1:$DW$117)</f>
        <v>37959.582486395855</v>
      </c>
      <c r="ED89" s="48" cm="1">
        <f t="array" ref="ED89">beneficio_muerte_individual_activo(ED$2,$F89,$D89, Hombres!$A$1:$DW$117, Mujeres!$A$1:$DW$117)</f>
        <v>24290.28960294581</v>
      </c>
      <c r="EE89" s="48" cm="1">
        <f t="array" ref="EE89">beneficio_muerte_individual_activo(EE$2,$F89,$D89, Hombres!$A$1:$DW$117, Mujeres!$A$1:$DW$117)</f>
        <v>25876.626648678226</v>
      </c>
      <c r="EF89" s="48" cm="1">
        <f t="array" ref="EF89">beneficio_muerte_individual_activo(EF$2,$F89,$D89, Hombres!$A$1:$DW$117, Mujeres!$A$1:$DW$117)</f>
        <v>27318.874232297214</v>
      </c>
      <c r="EG89" s="48" cm="1">
        <f t="array" ref="EG89">beneficio_muerte_individual_activo(EG$2,$F89,$D89, Hombres!$A$1:$DW$117, Mujeres!$A$1:$DW$117)</f>
        <v>28613.330566743884</v>
      </c>
      <c r="EH89" s="48" cm="1">
        <f t="array" ref="EH89">beneficio_muerte_individual_activo(EH$2,$F89,$D89, Hombres!$A$1:$DW$117, Mujeres!$A$1:$DW$117)</f>
        <v>30031.353237078758</v>
      </c>
      <c r="EI89" s="48" cm="1">
        <f t="array" ref="EI89">beneficio_muerte_individual_activo(EI$2,$F89,$D89, Hombres!$A$1:$DW$117, Mujeres!$A$1:$DW$117)</f>
        <v>31856.452769831409</v>
      </c>
      <c r="EJ89" s="48" cm="1">
        <f t="array" ref="EJ89">beneficio_muerte_individual_activo(EJ$2,$F89,$D89, Hombres!$A$1:$DW$117, Mujeres!$A$1:$DW$117)</f>
        <v>34346.200067231206</v>
      </c>
      <c r="EK89" s="48" cm="1">
        <f t="array" ref="EK89">beneficio_muerte_individual_activo(EK$2,$F89,$D89, Hombres!$A$1:$DW$117, Mujeres!$A$1:$DW$117)</f>
        <v>37574.127658953257</v>
      </c>
      <c r="EL89" s="48" cm="1">
        <f t="array" ref="EL89">beneficio_muerte_individual_activo(EL$2,$F89,$D89, Hombres!$A$1:$DW$117, Mujeres!$A$1:$DW$117)</f>
        <v>41447.570177878682</v>
      </c>
      <c r="EM89" s="48" cm="1">
        <f t="array" ref="EM89">beneficio_muerte_individual_activo(EM$2,$F89,$D89, Hombres!$A$1:$DW$117, Mujeres!$A$1:$DW$117)</f>
        <v>45698.367389620747</v>
      </c>
      <c r="EN89" s="48" cm="1">
        <f t="array" ref="EN89">beneficio_muerte_individual_activo(EN$2,$F89,$D89, Hombres!$A$1:$DW$117, Mujeres!$A$1:$DW$117)</f>
        <v>49826.036813016552</v>
      </c>
      <c r="EO89" s="48" cm="1">
        <f t="array" ref="EO89">beneficio_muerte_individual_activo(EO$2,$F89,$D89, Hombres!$A$1:$DW$117, Mujeres!$A$1:$DW$117)</f>
        <v>53561.435111883904</v>
      </c>
      <c r="EP89" s="48" cm="1">
        <f t="array" ref="EP89">beneficio_muerte_individual_activo(EP$2,$F89,$D89, Hombres!$A$1:$DW$117, Mujeres!$A$1:$DW$117)</f>
        <v>56934.839724733902</v>
      </c>
      <c r="EQ89" s="48" cm="1">
        <f t="array" ref="EQ89">beneficio_muerte_individual_activo(EQ$2,$F89,$D89, Hombres!$A$1:$DW$117, Mujeres!$A$1:$DW$117)</f>
        <v>60102.142523583279</v>
      </c>
      <c r="ER89" s="48" cm="1">
        <f t="array" ref="ER89">beneficio_muerte_individual_activo(ER$2,$F89,$D89, Hombres!$A$1:$DW$117, Mujeres!$A$1:$DW$117)</f>
        <v>63278.083568999951</v>
      </c>
      <c r="ES89" s="48" cm="1">
        <f t="array" ref="ES89">beneficio_muerte_individual_activo(ES$2,$F89,$D89, Hombres!$A$1:$DW$117, Mujeres!$A$1:$DW$117)</f>
        <v>70213.24632760344</v>
      </c>
      <c r="ET89" s="48" cm="1">
        <f t="array" ref="ET89">beneficio_muerte_individual_activo(ET$2,$F89,$D89, Hombres!$A$1:$DW$117, Mujeres!$A$1:$DW$117)</f>
        <v>74199.765360104386</v>
      </c>
      <c r="EU89" s="48" cm="1">
        <f t="array" ref="EU89">beneficio_muerte_individual_activo(EU$2,$F89,$D89, Hombres!$A$1:$DW$117, Mujeres!$A$1:$DW$117)</f>
        <v>78195.157202217903</v>
      </c>
      <c r="EV89" s="48" cm="1">
        <f t="array" ref="EV89">beneficio_muerte_individual_activo(EV$2,$F89,$D89, Hombres!$A$1:$DW$117, Mujeres!$A$1:$DW$117)</f>
        <v>82234.508576654393</v>
      </c>
      <c r="EW89" s="48" cm="1">
        <f t="array" ref="EW89">beneficio_muerte_individual_activo(EW$2,$F89,$D89, Hombres!$A$1:$DW$117, Mujeres!$A$1:$DW$117)</f>
        <v>86259.402392336051</v>
      </c>
      <c r="EX89" s="48" cm="1">
        <f t="array" ref="EX89">beneficio_muerte_individual_activo(EX$2,$F89,$D89, Hombres!$A$1:$DW$117, Mujeres!$A$1:$DW$117)</f>
        <v>90118.961310858693</v>
      </c>
      <c r="EY89" s="48" cm="1">
        <f t="array" ref="EY89">beneficio_muerte_individual_activo(EY$2,$F89,$D89, Hombres!$A$1:$DW$117, Mujeres!$A$1:$DW$117)</f>
        <v>93781.984342827549</v>
      </c>
      <c r="EZ89" s="48" cm="1">
        <f t="array" ref="EZ89">beneficio_muerte_individual_activo(EZ$2,$F89,$D89, Hombres!$A$1:$DW$117, Mujeres!$A$1:$DW$117)</f>
        <v>97218.285956726409</v>
      </c>
      <c r="FA89" s="48" cm="1">
        <f t="array" ref="FA89">beneficio_muerte_individual_activo(FA$2,$F89,$D89, Hombres!$A$1:$DW$117, Mujeres!$A$1:$DW$117)</f>
        <v>100321.57983063455</v>
      </c>
      <c r="FB89" s="48" cm="1">
        <f t="array" ref="FB89">beneficio_muerte_individual_activo(FB$2,$F89,$D89, Hombres!$A$1:$DW$117, Mujeres!$A$1:$DW$117)</f>
        <v>102870.07778415867</v>
      </c>
      <c r="FC89" s="48" cm="1">
        <f t="array" ref="FC89">beneficio_muerte_individual_activo(FC$2,$F89,$D89, Hombres!$A$1:$DW$117, Mujeres!$A$1:$DW$117)</f>
        <v>104636.83953188846</v>
      </c>
      <c r="FD89" s="48" cm="1">
        <f t="array" ref="FD89">beneficio_muerte_individual_activo(FD$2,$F89,$D89, Hombres!$A$1:$DW$117, Mujeres!$A$1:$DW$117)</f>
        <v>105519.18301977965</v>
      </c>
      <c r="FE89" s="48" cm="1">
        <f t="array" ref="FE89">beneficio_muerte_individual_activo(FE$2,$F89,$D89, Hombres!$A$1:$DW$117, Mujeres!$A$1:$DW$117)</f>
        <v>105449.2203952611</v>
      </c>
      <c r="FF89" s="48" cm="1">
        <f t="array" ref="FF89">beneficio_muerte_individual_activo(FF$2,$F89,$D89, Hombres!$A$1:$DW$117, Mujeres!$A$1:$DW$117)</f>
        <v>104305.72845956965</v>
      </c>
      <c r="FG89" s="48" cm="1">
        <f t="array" ref="FG89">beneficio_muerte_individual_activo(FG$2,$F89,$D89, Hombres!$A$1:$DW$117, Mujeres!$A$1:$DW$117)</f>
        <v>101922.3105878303</v>
      </c>
      <c r="FH89" s="48" cm="1">
        <f t="array" ref="FH89">beneficio_muerte_individual_activo(FH$2,$F89,$D89, Hombres!$A$1:$DW$117, Mujeres!$A$1:$DW$117)</f>
        <v>98217.538783796495</v>
      </c>
      <c r="FI89" s="48" cm="1">
        <f t="array" ref="FI89">beneficio_muerte_individual_activo(FI$2,$F89,$D89, Hombres!$A$1:$DW$117, Mujeres!$A$1:$DW$117)</f>
        <v>93236.914079087743</v>
      </c>
      <c r="FJ89" s="48" cm="1">
        <f t="array" ref="FJ89">beneficio_muerte_individual_activo(FJ$2,$F89,$D89, Hombres!$A$1:$DW$117, Mujeres!$A$1:$DW$117)</f>
        <v>87077.050150243856</v>
      </c>
      <c r="FK89" s="48" cm="1">
        <f t="array" ref="FK89">beneficio_muerte_individual_activo(FK$2,$F89,$D89, Hombres!$A$1:$DW$117, Mujeres!$A$1:$DW$117)</f>
        <v>79844.218812082632</v>
      </c>
      <c r="FL89" s="48" cm="1">
        <f t="array" ref="FL89">beneficio_muerte_individual_activo(FL$2,$F89,$D89, Hombres!$A$1:$DW$117, Mujeres!$A$1:$DW$117)</f>
        <v>71675.4514551748</v>
      </c>
      <c r="FM89" s="48" cm="1">
        <f t="array" ref="FM89">beneficio_muerte_individual_activo(FM$2,$F89,$D89, Hombres!$A$1:$DW$117, Mujeres!$A$1:$DW$117)</f>
        <v>62816.469983290182</v>
      </c>
      <c r="FN89" s="48" cm="1">
        <f t="array" ref="FN89">beneficio_muerte_individual_activo(FN$2,$F89,$D89, Hombres!$A$1:$DW$117, Mujeres!$A$1:$DW$117)</f>
        <v>53613.94946654416</v>
      </c>
      <c r="FO89" s="48" cm="1">
        <f t="array" ref="FO89">beneficio_muerte_individual_activo(FO$2,$F89,$D89, Hombres!$A$1:$DW$117, Mujeres!$A$1:$DW$117)</f>
        <v>44435.968245810662</v>
      </c>
      <c r="FP89" s="48" cm="1">
        <f t="array" ref="FP89">beneficio_muerte_individual_activo(FP$2,$F89,$D89, Hombres!$A$1:$DW$117, Mujeres!$A$1:$DW$117)</f>
        <v>35629.003827694527</v>
      </c>
      <c r="FQ89" s="108" cm="1">
        <f t="array" ref="FQ89">beneficio_muerte_individual_activo(FQ$2,$F89,$D89, Hombres!$A$1:$DW$117, Mujeres!$A$1:$DW$117)</f>
        <v>27507.998641339742</v>
      </c>
      <c r="FR89" s="48" cm="1">
        <f t="array" ref="FR89">beneficio_muerte_individual_activo(FR$2,$F89,$D89, Hombres!$A$1:$DW$117, Mujeres!$A$1:$DW$117)</f>
        <v>20350.244806770726</v>
      </c>
      <c r="FS89" s="48" cm="1">
        <f t="array" ref="FS89">beneficio_muerte_individual_activo(FS$2,$F89,$D89, Hombres!$A$1:$DW$117, Mujeres!$A$1:$DW$117)</f>
        <v>14351.960394305102</v>
      </c>
      <c r="FT89" s="48" cm="1">
        <f t="array" ref="FT89">beneficio_muerte_individual_activo(FT$2,$F89,$D89, Hombres!$A$1:$DW$117, Mujeres!$A$1:$DW$117)</f>
        <v>9590.8005716483131</v>
      </c>
      <c r="FU89" s="48" cm="1">
        <f t="array" ref="FU89">beneficio_muerte_individual_activo(FU$2,$F89,$D89, Hombres!$A$1:$DW$117, Mujeres!$A$1:$DW$117)</f>
        <v>6027.7312165223766</v>
      </c>
      <c r="FV89" s="48" cm="1">
        <f t="array" ref="FV89">beneficio_muerte_individual_activo(FV$2,$F89,$D89, Hombres!$A$1:$DW$117, Mujeres!$A$1:$DW$117)</f>
        <v>3531.0203688328843</v>
      </c>
      <c r="FW89" s="48" cm="1">
        <f t="array" ref="FW89">beneficio_muerte_individual_activo(FW$2,$F89,$D89, Hombres!$A$1:$DW$117, Mujeres!$A$1:$DW$117)</f>
        <v>1908.2131332889792</v>
      </c>
      <c r="FX89" s="48" cm="1">
        <f t="array" ref="FX89">beneficio_muerte_individual_activo(FX$2,$F89,$D89, Hombres!$A$1:$DW$117, Mujeres!$A$1:$DW$117)</f>
        <v>939.9560860199241</v>
      </c>
      <c r="FY89" s="48" cm="1">
        <f t="array" ref="FY89">beneficio_muerte_individual_activo(FY$2,$F89,$D89, Hombres!$A$1:$DW$117, Mujeres!$A$1:$DW$117)</f>
        <v>415.74553513076995</v>
      </c>
      <c r="FZ89" s="48" cm="1">
        <f t="array" ref="FZ89">beneficio_muerte_individual_activo(FZ$2,$F89,$D89, Hombres!$A$1:$DW$117, Mujeres!$A$1:$DW$117)</f>
        <v>161.95836872841571</v>
      </c>
      <c r="GA89" s="48" cm="1">
        <f t="array" ref="GA89">beneficio_muerte_individual_activo(GA$2,$F89,$D89, Hombres!$A$1:$DW$117, Mujeres!$A$1:$DW$117)</f>
        <v>54.180202544333227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35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0</v>
      </c>
      <c r="AM90" s="48" cm="1">
        <f t="array" ref="AM90">AnualidadActivo(AM$2, $E90, $C90, $B90, $D90, Hombres!$A$1:$DW$117, Mujeres!$A$1:$DW$117)</f>
        <v>29474902.10911547</v>
      </c>
      <c r="AN90" s="48" cm="1">
        <f t="array" ref="AN90">AnualidadActivo(AN$2, $E90, $C90, $B90, $D90, Hombres!$A$1:$DW$117, Mujeres!$A$1:$DW$117)</f>
        <v>30359149.17238893</v>
      </c>
      <c r="AO90" s="48" cm="1">
        <f t="array" ref="AO90">AnualidadActivo(AO$2, $E90, $C90, $B90, $D90, Hombres!$A$1:$DW$117, Mujeres!$A$1:$DW$117)</f>
        <v>31269923.6475606</v>
      </c>
      <c r="AP90" s="48" cm="1">
        <f t="array" ref="AP90">AnualidadActivo(AP$2, $E90, $C90, $B90, $D90, Hombres!$A$1:$DW$117, Mujeres!$A$1:$DW$117)</f>
        <v>32208021.356987424</v>
      </c>
      <c r="AQ90" s="48" cm="1">
        <f t="array" ref="AQ90">AnualidadActivo(AQ$2, $E90, $C90, $B90, $D90, Hombres!$A$1:$DW$117, Mujeres!$A$1:$DW$117)</f>
        <v>33174261.997697044</v>
      </c>
      <c r="AR90" s="48" cm="1">
        <f t="array" ref="AR90">AnualidadActivo(AR$2, $E90, $C90, $B90, $D90, Hombres!$A$1:$DW$117, Mujeres!$A$1:$DW$117)</f>
        <v>34052090.324375123</v>
      </c>
      <c r="AS90" s="48" cm="1">
        <f t="array" ref="AS90">AnualidadActivo(AS$2, $E90, $C90, $B90, $D90, Hombres!$A$1:$DW$117, Mujeres!$A$1:$DW$117)</f>
        <v>34941264.023363836</v>
      </c>
      <c r="AT90" s="48" cm="1">
        <f t="array" ref="AT90">AnualidadActivo(AT$2, $E90, $C90, $B90, $D90, Hombres!$A$1:$DW$117, Mujeres!$A$1:$DW$117)</f>
        <v>35842240.10001003</v>
      </c>
      <c r="AU90" s="48" cm="1">
        <f t="array" ref="AU90">AnualidadActivo(AU$2, $E90, $C90, $B90, $D90, Hombres!$A$1:$DW$117, Mujeres!$A$1:$DW$117)</f>
        <v>36755598.191231519</v>
      </c>
      <c r="AV90" s="48" cm="1">
        <f t="array" ref="AV90">AnualidadActivo(AV$2, $E90, $C90, $B90, $D90, Hombres!$A$1:$DW$117, Mujeres!$A$1:$DW$117)</f>
        <v>37680669.224693328</v>
      </c>
      <c r="AW90" s="48" cm="1">
        <f t="array" ref="AW90">AnualidadActivo(AW$2, $E90, $C90, $B90, $D90, Hombres!$A$1:$DW$117, Mujeres!$A$1:$DW$117)</f>
        <v>38614953.580540411</v>
      </c>
      <c r="AX90" s="48" cm="1">
        <f t="array" ref="AX90">AnualidadActivo(AX$2, $E90, $C90, $B90, $D90, Hombres!$A$1:$DW$117, Mujeres!$A$1:$DW$117)</f>
        <v>39555038.255264305</v>
      </c>
      <c r="AY90" s="48" cm="1">
        <f t="array" ref="AY90">AnualidadActivo(AY$2, $E90, $C90, $B90, $D90, Hombres!$A$1:$DW$117, Mujeres!$A$1:$DW$117)</f>
        <v>40496053.683343083</v>
      </c>
      <c r="AZ90" s="48" cm="1">
        <f t="array" ref="AZ90">AnualidadActivo(AZ$2, $E90, $C90, $B90, $D90, Hombres!$A$1:$DW$117, Mujeres!$A$1:$DW$117)</f>
        <v>41429544.982164048</v>
      </c>
      <c r="BA90" s="48" cm="1">
        <f t="array" ref="BA90">AnualidadActivo(BA$2, $E90, $C90, $B90, $D90, Hombres!$A$1:$DW$117, Mujeres!$A$1:$DW$117)</f>
        <v>42345773.869785346</v>
      </c>
      <c r="BB90" s="48" cm="1">
        <f t="array" ref="BB90">AnualidadActivo(BB$2, $E90, $C90, $B90, $D90, Hombres!$A$1:$DW$117, Mujeres!$A$1:$DW$117)</f>
        <v>43239355.91443342</v>
      </c>
      <c r="BC90" s="48" cm="1">
        <f t="array" ref="BC90">AnualidadActivo(BC$2, $E90, $C90, $B90, $D90, Hombres!$A$1:$DW$117, Mujeres!$A$1:$DW$117)</f>
        <v>44110295.214760303</v>
      </c>
      <c r="BD90" s="48" cm="1">
        <f t="array" ref="BD90">AnualidadActivo(BD$2, $E90, $C90, $B90, $D90, Hombres!$A$1:$DW$117, Mujeres!$A$1:$DW$117)</f>
        <v>44958432.179664038</v>
      </c>
      <c r="BE90" s="48" cm="1">
        <f t="array" ref="BE90">AnualidadActivo(BE$2, $E90, $C90, $B90, $D90, Hombres!$A$1:$DW$117, Mujeres!$A$1:$DW$117)</f>
        <v>45776092.669343852</v>
      </c>
      <c r="BF90" s="48" cm="1">
        <f t="array" ref="BF90">AnualidadActivo(BF$2, $E90, $C90, $B90, $D90, Hombres!$A$1:$DW$117, Mujeres!$A$1:$DW$117)</f>
        <v>46547339.219123103</v>
      </c>
      <c r="BG90" s="48" cm="1">
        <f t="array" ref="BG90">AnualidadActivo(BG$2, $E90, $C90, $B90, $D90, Hombres!$A$1:$DW$117, Mujeres!$A$1:$DW$117)</f>
        <v>47251159.053090617</v>
      </c>
      <c r="BH90" s="48" cm="1">
        <f t="array" ref="BH90">AnualidadActivo(BH$2, $E90, $C90, $B90, $D90, Hombres!$A$1:$DW$117, Mujeres!$A$1:$DW$117)</f>
        <v>47866185.998469375</v>
      </c>
      <c r="BI90" s="48" cm="1">
        <f t="array" ref="BI90">AnualidadActivo(BI$2, $E90, $C90, $B90, $D90, Hombres!$A$1:$DW$117, Mujeres!$A$1:$DW$117)</f>
        <v>48320762.550983354</v>
      </c>
      <c r="BJ90" s="48" cm="1">
        <f t="array" ref="BJ90">AnualidadActivo(BJ$2, $E90, $C90, $B90, $D90, Hombres!$A$1:$DW$117, Mujeres!$A$1:$DW$117)</f>
        <v>48655160.493084416</v>
      </c>
      <c r="BK90" s="48" cm="1">
        <f t="array" ref="BK90">AnualidadActivo(BK$2, $E90, $C90, $B90, $D90, Hombres!$A$1:$DW$117, Mujeres!$A$1:$DW$117)</f>
        <v>48850052.679507464</v>
      </c>
      <c r="BL90" s="48" cm="1">
        <f t="array" ref="BL90">AnualidadActivo(BL$2, $E90, $C90, $B90, $D90, Hombres!$A$1:$DW$117, Mujeres!$A$1:$DW$117)</f>
        <v>48884529.581187084</v>
      </c>
      <c r="BM90" s="48" cm="1">
        <f t="array" ref="BM90">AnualidadActivo(BM$2, $E90, $C90, $B90, $D90, Hombres!$A$1:$DW$117, Mujeres!$A$1:$DW$117)</f>
        <v>48738431.614006743</v>
      </c>
      <c r="BN90" s="48" cm="1">
        <f t="array" ref="BN90">AnualidadActivo(BN$2, $E90, $C90, $B90, $D90, Hombres!$A$1:$DW$117, Mujeres!$A$1:$DW$117)</f>
        <v>48390973.970354401</v>
      </c>
      <c r="BO90" s="48" cm="1">
        <f t="array" ref="BO90">AnualidadActivo(BO$2, $E90, $C90, $B90, $D90, Hombres!$A$1:$DW$117, Mujeres!$A$1:$DW$117)</f>
        <v>47819278.842244871</v>
      </c>
      <c r="BP90" s="48" cm="1">
        <f t="array" ref="BP90">AnualidadActivo(BP$2, $E90, $C90, $B90, $D90, Hombres!$A$1:$DW$117, Mujeres!$A$1:$DW$117)</f>
        <v>46999926.820910648</v>
      </c>
      <c r="BQ90" s="48" cm="1">
        <f t="array" ref="BQ90">AnualidadActivo(BQ$2, $E90, $C90, $B90, $D90, Hombres!$A$1:$DW$117, Mujeres!$A$1:$DW$117)</f>
        <v>45911744.98821447</v>
      </c>
      <c r="BR90" s="48" cm="1">
        <f t="array" ref="BR90">AnualidadActivo(BR$2, $E90, $C90, $B90, $D90, Hombres!$A$1:$DW$117, Mujeres!$A$1:$DW$117)</f>
        <v>44539326.176949233</v>
      </c>
      <c r="BS90" s="48" cm="1">
        <f t="array" ref="BS90">AnualidadActivo(BS$2, $E90, $C90, $B90, $D90, Hombres!$A$1:$DW$117, Mujeres!$A$1:$DW$117)</f>
        <v>42871802.621828295</v>
      </c>
      <c r="BT90" s="48" cm="1">
        <f t="array" ref="BT90">AnualidadActivo(BT$2, $E90, $C90, $B90, $D90, Hombres!$A$1:$DW$117, Mujeres!$A$1:$DW$117)</f>
        <v>40902066.910677753</v>
      </c>
      <c r="BU90" s="48" cm="1">
        <f t="array" ref="BU90">AnualidadActivo(BU$2, $E90, $C90, $B90, $D90, Hombres!$A$1:$DW$117, Mujeres!$A$1:$DW$117)</f>
        <v>38628741.770675488</v>
      </c>
      <c r="BV90" s="48" cm="1">
        <f t="array" ref="BV90">AnualidadActivo(BV$2, $E90, $C90, $B90, $D90, Hombres!$A$1:$DW$117, Mujeres!$A$1:$DW$117)</f>
        <v>36060169.979753286</v>
      </c>
      <c r="BW90" s="48" cm="1">
        <f t="array" ref="BW90">AnualidadActivo(BW$2, $E90, $C90, $B90, $D90, Hombres!$A$1:$DW$117, Mujeres!$A$1:$DW$117)</f>
        <v>33219340.521284636</v>
      </c>
      <c r="BX90" s="48" cm="1">
        <f t="array" ref="BX90">AnualidadActivo(BX$2, $E90, $C90, $B90, $D90, Hombres!$A$1:$DW$117, Mujeres!$A$1:$DW$117)</f>
        <v>30144640.181870241</v>
      </c>
      <c r="BY90" s="48" cm="1">
        <f t="array" ref="BY90">AnualidadActivo(BY$2, $E90, $C90, $B90, $D90, Hombres!$A$1:$DW$117, Mujeres!$A$1:$DW$117)</f>
        <v>26887832.428612135</v>
      </c>
      <c r="BZ90" s="48" cm="1">
        <f t="array" ref="BZ90">AnualidadActivo(BZ$2, $E90, $C90, $B90, $D90, Hombres!$A$1:$DW$117, Mujeres!$A$1:$DW$117)</f>
        <v>23513879.538795665</v>
      </c>
      <c r="CA90" s="48" cm="1">
        <f t="array" ref="CA90">AnualidadActivo(CA$2, $E90, $C90, $B90, $D90, Hombres!$A$1:$DW$117, Mujeres!$A$1:$DW$117)</f>
        <v>20101841.238785751</v>
      </c>
      <c r="CB90" s="48" cm="1">
        <f t="array" ref="CB90">AnualidadActivo(CB$2, $E90, $C90, $B90, $D90, Hombres!$A$1:$DW$117, Mujeres!$A$1:$DW$117)</f>
        <v>16743675.021474006</v>
      </c>
      <c r="CC90" s="48" cm="1">
        <f t="array" ref="CC90">AnualidadActivo(CC$2, $E90, $C90, $B90, $D90, Hombres!$A$1:$DW$117, Mujeres!$A$1:$DW$117)</f>
        <v>13537124.040444933</v>
      </c>
      <c r="CD90" s="48" cm="1">
        <f t="array" ref="CD90">AnualidadActivo(CD$2, $E90, $C90, $B90, $D90, Hombres!$A$1:$DW$117, Mujeres!$A$1:$DW$117)</f>
        <v>10576018.347054167</v>
      </c>
      <c r="CE90" s="48" cm="1">
        <f t="array" ref="CE90">AnualidadActivo(CE$2, $E90, $C90, $B90, $D90, Hombres!$A$1:$DW$117, Mujeres!$A$1:$DW$117)</f>
        <v>7941993.7671237318</v>
      </c>
      <c r="CF90" s="48" cm="1">
        <f t="array" ref="CF90">AnualidadActivo(CF$2, $E90, $C90, $B90, $D90, Hombres!$A$1:$DW$117, Mujeres!$A$1:$DW$117)</f>
        <v>5696872.565670725</v>
      </c>
      <c r="CG90" s="48" cm="1">
        <f t="array" ref="CG90">AnualidadActivo(CG$2, $E90, $C90, $B90, $D90, Hombres!$A$1:$DW$117, Mujeres!$A$1:$DW$117)</f>
        <v>3875207.8256608574</v>
      </c>
      <c r="CH90" s="48" cm="1">
        <f t="array" ref="CH90">AnualidadActivo(CH$2, $E90, $C90, $B90, $D90, Hombres!$A$1:$DW$117, Mujeres!$A$1:$DW$117)</f>
        <v>2478492.0245427173</v>
      </c>
      <c r="CI90" s="48" cm="1">
        <f t="array" ref="CI90">AnualidadActivo(CI$2, $E90, $C90, $B90, $D90, Hombres!$A$1:$DW$117, Mujeres!$A$1:$DW$117)</f>
        <v>1475043.5522132756</v>
      </c>
      <c r="CJ90" s="48" cm="1">
        <f t="array" ref="CJ90">AnualidadActivo(CJ$2, $E90, $C90, $B90, $D90, Hombres!$A$1:$DW$117, Mujeres!$A$1:$DW$117)</f>
        <v>806506.88878969278</v>
      </c>
      <c r="CK90" s="48" cm="1">
        <f t="array" ref="CK90">AnualidadActivo(CK$2, $E90, $C90, $B90, $D90, Hombres!$A$1:$DW$117, Mujeres!$A$1:$DW$117)</f>
        <v>398780.78381805448</v>
      </c>
      <c r="CL90" s="48" cm="1">
        <f t="array" ref="CL90">AnualidadActivo(CL$2, $E90, $C90, $B90, $D90, Hombres!$A$1:$DW$117, Mujeres!$A$1:$DW$117)</f>
        <v>174789.48651861784</v>
      </c>
      <c r="CM90" s="48" cm="1">
        <f t="array" ref="CM90">AnualidadActivo(CM$2, $E90, $C90, $B90, $D90, Hombres!$A$1:$DW$117, Mujeres!$A$1:$DW$117)</f>
        <v>0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2758</v>
      </c>
      <c r="DG90" s="48" cm="1">
        <f t="array" ref="DG90">beneficio_muerte_individual_activo(DG$2,$F90,$D90, Hombres!$A$1:$DW$117, Mujeres!$A$1:$DW$117)</f>
        <v>2898.9000841999996</v>
      </c>
      <c r="DH90" s="48" cm="1">
        <f t="array" ref="DH90">beneficio_muerte_individual_activo(DH$2,$F90,$D90, Hombres!$A$1:$DW$117, Mujeres!$A$1:$DW$117)</f>
        <v>3042.553816468705</v>
      </c>
      <c r="DI90" s="48" cm="1">
        <f t="array" ref="DI90">beneficio_muerte_individual_activo(DI$2,$F90,$D90, Hombres!$A$1:$DW$117, Mujeres!$A$1:$DW$117)</f>
        <v>3183.9506183567632</v>
      </c>
      <c r="DJ90" s="48" cm="1">
        <f t="array" ref="DJ90">beneficio_muerte_individual_activo(DJ$2,$F90,$D90, Hombres!$A$1:$DW$117, Mujeres!$A$1:$DW$117)</f>
        <v>3334.0571324194834</v>
      </c>
      <c r="DK90" s="48" cm="1">
        <f t="array" ref="DK90">beneficio_muerte_individual_activo(DK$2,$F90,$D90, Hombres!$A$1:$DW$117, Mujeres!$A$1:$DW$117)</f>
        <v>3503.3051679513642</v>
      </c>
      <c r="DL90" s="48" cm="1">
        <f t="array" ref="DL90">beneficio_muerte_individual_activo(DL$2,$F90,$D90, Hombres!$A$1:$DW$117, Mujeres!$A$1:$DW$117)</f>
        <v>3693.6185514034178</v>
      </c>
      <c r="DM90" s="48" cm="1">
        <f t="array" ref="DM90">beneficio_muerte_individual_activo(DM$2,$F90,$D90, Hombres!$A$1:$DW$117, Mujeres!$A$1:$DW$117)</f>
        <v>3926.8172913809767</v>
      </c>
      <c r="DN90" s="48" cm="1">
        <f t="array" ref="DN90">beneficio_muerte_individual_activo(DN$2,$F90,$D90, Hombres!$A$1:$DW$117, Mujeres!$A$1:$DW$117)</f>
        <v>4228.6047094966143</v>
      </c>
      <c r="DO90" s="48" cm="1">
        <f t="array" ref="DO90">beneficio_muerte_individual_activo(DO$2,$F90,$D90, Hombres!$A$1:$DW$117, Mujeres!$A$1:$DW$117)</f>
        <v>4567.9002330639541</v>
      </c>
      <c r="DP90" s="48" cm="1">
        <f t="array" ref="DP90">beneficio_muerte_individual_activo(DP$2,$F90,$D90, Hombres!$A$1:$DW$117, Mujeres!$A$1:$DW$117)</f>
        <v>4929.1152838900134</v>
      </c>
      <c r="DQ90" s="48" cm="1">
        <f t="array" ref="DQ90">beneficio_muerte_individual_activo(DQ$2,$F90,$D90, Hombres!$A$1:$DW$117, Mujeres!$A$1:$DW$117)</f>
        <v>5275.8809204933641</v>
      </c>
      <c r="DR90" s="48" cm="1">
        <f t="array" ref="DR90">beneficio_muerte_individual_activo(DR$2,$F90,$D90, Hombres!$A$1:$DW$117, Mujeres!$A$1:$DW$117)</f>
        <v>5626.5088255543587</v>
      </c>
      <c r="DS90" s="48" cm="1">
        <f t="array" ref="DS90">beneficio_muerte_individual_activo(DS$2,$F90,$D90, Hombres!$A$1:$DW$117, Mujeres!$A$1:$DW$117)</f>
        <v>6001.1947327591897</v>
      </c>
      <c r="DT90" s="48" cm="1">
        <f t="array" ref="DT90">beneficio_muerte_individual_activo(DT$2,$F90,$D90, Hombres!$A$1:$DW$117, Mujeres!$A$1:$DW$117)</f>
        <v>6402.7062313369588</v>
      </c>
      <c r="DU90" s="48" cm="1">
        <f t="array" ref="DU90">beneficio_muerte_individual_activo(DU$2,$F90,$D90, Hombres!$A$1:$DW$117, Mujeres!$A$1:$DW$117)</f>
        <v>6827.3549838928939</v>
      </c>
      <c r="DV90" s="48" cm="1">
        <f t="array" ref="DV90">beneficio_muerte_individual_activo(DV$2,$F90,$D90, Hombres!$A$1:$DW$117, Mujeres!$A$1:$DW$117)</f>
        <v>7267.5104692154309</v>
      </c>
      <c r="DW90" s="48" cm="1">
        <f t="array" ref="DW90">beneficio_muerte_individual_activo(DW$2,$F90,$D90, Hombres!$A$1:$DW$117, Mujeres!$A$1:$DW$117)</f>
        <v>7750.0344137807151</v>
      </c>
      <c r="DX90" s="48" cm="1">
        <f t="array" ref="DX90">beneficio_muerte_individual_activo(DX$2,$F90,$D90, Hombres!$A$1:$DW$117, Mujeres!$A$1:$DW$117)</f>
        <v>8340.3850311487677</v>
      </c>
      <c r="DY90" s="48" cm="1">
        <f t="array" ref="DY90">beneficio_muerte_individual_activo(DY$2,$F90,$D90, Hombres!$A$1:$DW$117, Mujeres!$A$1:$DW$117)</f>
        <v>9007.2454920395521</v>
      </c>
      <c r="DZ90" s="48" cm="1">
        <f t="array" ref="DZ90">beneficio_muerte_individual_activo(DZ$2,$F90,$D90, Hombres!$A$1:$DW$117, Mujeres!$A$1:$DW$117)</f>
        <v>9705.2456633072907</v>
      </c>
      <c r="EA90" s="48" cm="1">
        <f t="array" ref="EA90">beneficio_muerte_individual_activo(EA$2,$F90,$D90, Hombres!$A$1:$DW$117, Mujeres!$A$1:$DW$117)</f>
        <v>10356.120439005004</v>
      </c>
      <c r="EB90" s="48" cm="1">
        <f t="array" ref="EB90">beneficio_muerte_individual_activo(EB$2,$F90,$D90, Hombres!$A$1:$DW$117, Mujeres!$A$1:$DW$117)</f>
        <v>10997.988354945432</v>
      </c>
      <c r="EC90" s="48" cm="1">
        <f t="array" ref="EC90">beneficio_muerte_individual_activo(EC$2,$F90,$D90, Hombres!$A$1:$DW$117, Mujeres!$A$1:$DW$117)</f>
        <v>11723.584016243478</v>
      </c>
      <c r="ED90" s="48" cm="1">
        <f t="array" ref="ED90">beneficio_muerte_individual_activo(ED$2,$F90,$D90, Hombres!$A$1:$DW$117, Mujeres!$A$1:$DW$117)</f>
        <v>12620.637290172619</v>
      </c>
      <c r="EE90" s="48" cm="1">
        <f t="array" ref="EE90">beneficio_muerte_individual_activo(EE$2,$F90,$D90, Hombres!$A$1:$DW$117, Mujeres!$A$1:$DW$117)</f>
        <v>13728.125668157638</v>
      </c>
      <c r="EF90" s="48" cm="1">
        <f t="array" ref="EF90">beneficio_muerte_individual_activo(EF$2,$F90,$D90, Hombres!$A$1:$DW$117, Mujeres!$A$1:$DW$117)</f>
        <v>15040.645599280027</v>
      </c>
      <c r="EG90" s="48" cm="1">
        <f t="array" ref="EG90">beneficio_muerte_individual_activo(EG$2,$F90,$D90, Hombres!$A$1:$DW$117, Mujeres!$A$1:$DW$117)</f>
        <v>9922.4433662721658</v>
      </c>
      <c r="EH90" s="48" cm="1">
        <f t="array" ref="EH90">beneficio_muerte_individual_activo(EH$2,$F90,$D90, Hombres!$A$1:$DW$117, Mujeres!$A$1:$DW$117)</f>
        <v>10863.430012727296</v>
      </c>
      <c r="EI90" s="48" cm="1">
        <f t="array" ref="EI90">beneficio_muerte_individual_activo(EI$2,$F90,$D90, Hombres!$A$1:$DW$117, Mujeres!$A$1:$DW$117)</f>
        <v>11731.891656314518</v>
      </c>
      <c r="EJ90" s="48" cm="1">
        <f t="array" ref="EJ90">beneficio_muerte_individual_activo(EJ$2,$F90,$D90, Hombres!$A$1:$DW$117, Mujeres!$A$1:$DW$117)</f>
        <v>12523.100753554872</v>
      </c>
      <c r="EK90" s="48" cm="1">
        <f t="array" ref="EK90">beneficio_muerte_individual_activo(EK$2,$F90,$D90, Hombres!$A$1:$DW$117, Mujeres!$A$1:$DW$117)</f>
        <v>13336.404840693587</v>
      </c>
      <c r="EL90" s="48" cm="1">
        <f t="array" ref="EL90">beneficio_muerte_individual_activo(EL$2,$F90,$D90, Hombres!$A$1:$DW$117, Mujeres!$A$1:$DW$117)</f>
        <v>14299.565158295351</v>
      </c>
      <c r="EM90" s="48" cm="1">
        <f t="array" ref="EM90">beneficio_muerte_individual_activo(EM$2,$F90,$D90, Hombres!$A$1:$DW$117, Mujeres!$A$1:$DW$117)</f>
        <v>15456.452285178821</v>
      </c>
      <c r="EN90" s="48" cm="1">
        <f t="array" ref="EN90">beneficio_muerte_individual_activo(EN$2,$F90,$D90, Hombres!$A$1:$DW$117, Mujeres!$A$1:$DW$117)</f>
        <v>16880.418379883777</v>
      </c>
      <c r="EO90" s="48" cm="1">
        <f t="array" ref="EO90">beneficio_muerte_individual_activo(EO$2,$F90,$D90, Hombres!$A$1:$DW$117, Mujeres!$A$1:$DW$117)</f>
        <v>18774.29343251598</v>
      </c>
      <c r="EP90" s="48" cm="1">
        <f t="array" ref="EP90">beneficio_muerte_individual_activo(EP$2,$F90,$D90, Hombres!$A$1:$DW$117, Mujeres!$A$1:$DW$117)</f>
        <v>21159.715268122291</v>
      </c>
      <c r="EQ90" s="48" cm="1">
        <f t="array" ref="EQ90">beneficio_muerte_individual_activo(EQ$2,$F90,$D90, Hombres!$A$1:$DW$117, Mujeres!$A$1:$DW$117)</f>
        <v>23696.31038423748</v>
      </c>
      <c r="ER90" s="48" cm="1">
        <f t="array" ref="ER90">beneficio_muerte_individual_activo(ER$2,$F90,$D90, Hombres!$A$1:$DW$117, Mujeres!$A$1:$DW$117)</f>
        <v>26025.45871907457</v>
      </c>
      <c r="ES90" s="48" cm="1">
        <f t="array" ref="ES90">beneficio_muerte_individual_activo(ES$2,$F90,$D90, Hombres!$A$1:$DW$117, Mujeres!$A$1:$DW$117)</f>
        <v>28168.018960222253</v>
      </c>
      <c r="ET90" s="48" cm="1">
        <f t="array" ref="ET90">beneficio_muerte_individual_activo(ET$2,$F90,$D90, Hombres!$A$1:$DW$117, Mujeres!$A$1:$DW$117)</f>
        <v>30565.991352228164</v>
      </c>
      <c r="EU90" s="48" cm="1">
        <f t="array" ref="EU90">beneficio_muerte_individual_activo(EU$2,$F90,$D90, Hombres!$A$1:$DW$117, Mujeres!$A$1:$DW$117)</f>
        <v>33639.82596733074</v>
      </c>
      <c r="EV90" s="48" cm="1">
        <f t="array" ref="EV90">beneficio_muerte_individual_activo(EV$2,$F90,$D90, Hombres!$A$1:$DW$117, Mujeres!$A$1:$DW$117)</f>
        <v>37573.062071951375</v>
      </c>
      <c r="EW90" s="48" cm="1">
        <f t="array" ref="EW90">beneficio_muerte_individual_activo(EW$2,$F90,$D90, Hombres!$A$1:$DW$117, Mujeres!$A$1:$DW$117)</f>
        <v>42267.439494974387</v>
      </c>
      <c r="EX90" s="48" cm="1">
        <f t="array" ref="EX90">beneficio_muerte_individual_activo(EX$2,$F90,$D90, Hombres!$A$1:$DW$117, Mujeres!$A$1:$DW$117)</f>
        <v>50184.48676766015</v>
      </c>
      <c r="EY90" s="48" cm="1">
        <f t="array" ref="EY90">beneficio_muerte_individual_activo(EY$2,$F90,$D90, Hombres!$A$1:$DW$117, Mujeres!$A$1:$DW$117)</f>
        <v>55366.195859810192</v>
      </c>
      <c r="EZ90" s="48" cm="1">
        <f t="array" ref="EZ90">beneficio_muerte_individual_activo(EZ$2,$F90,$D90, Hombres!$A$1:$DW$117, Mujeres!$A$1:$DW$117)</f>
        <v>60961.271053290249</v>
      </c>
      <c r="FA90" s="48" cm="1">
        <f t="array" ref="FA90">beneficio_muerte_individual_activo(FA$2,$F90,$D90, Hombres!$A$1:$DW$117, Mujeres!$A$1:$DW$117)</f>
        <v>66966.081619358374</v>
      </c>
      <c r="FB90" s="48" cm="1">
        <f t="array" ref="FB90">beneficio_muerte_individual_activo(FB$2,$F90,$D90, Hombres!$A$1:$DW$117, Mujeres!$A$1:$DW$117)</f>
        <v>73266.64628617237</v>
      </c>
      <c r="FC90" s="48" cm="1">
        <f t="array" ref="FC90">beneficio_muerte_individual_activo(FC$2,$F90,$D90, Hombres!$A$1:$DW$117, Mujeres!$A$1:$DW$117)</f>
        <v>79821.235307334326</v>
      </c>
      <c r="FD90" s="48" cm="1">
        <f t="array" ref="FD90">beneficio_muerte_individual_activo(FD$2,$F90,$D90, Hombres!$A$1:$DW$117, Mujeres!$A$1:$DW$117)</f>
        <v>86652.892007094953</v>
      </c>
      <c r="FE90" s="48" cm="1">
        <f t="array" ref="FE90">beneficio_muerte_individual_activo(FE$2,$F90,$D90, Hombres!$A$1:$DW$117, Mujeres!$A$1:$DW$117)</f>
        <v>93712.89710566077</v>
      </c>
      <c r="FF90" s="48" cm="1">
        <f t="array" ref="FF90">beneficio_muerte_individual_activo(FF$2,$F90,$D90, Hombres!$A$1:$DW$117, Mujeres!$A$1:$DW$117)</f>
        <v>100842.89501343126</v>
      </c>
      <c r="FG90" s="48" cm="1">
        <f t="array" ref="FG90">beneficio_muerte_individual_activo(FG$2,$F90,$D90, Hombres!$A$1:$DW$117, Mujeres!$A$1:$DW$117)</f>
        <v>107765.80292100205</v>
      </c>
      <c r="FH90" s="48" cm="1">
        <f t="array" ref="FH90">beneficio_muerte_individual_activo(FH$2,$F90,$D90, Hombres!$A$1:$DW$117, Mujeres!$A$1:$DW$117)</f>
        <v>114288.94637582207</v>
      </c>
      <c r="FI90" s="48" cm="1">
        <f t="array" ref="FI90">beneficio_muerte_individual_activo(FI$2,$F90,$D90, Hombres!$A$1:$DW$117, Mujeres!$A$1:$DW$117)</f>
        <v>120276.19003400876</v>
      </c>
      <c r="FJ90" s="48" cm="1">
        <f t="array" ref="FJ90">beneficio_muerte_individual_activo(FJ$2,$F90,$D90, Hombres!$A$1:$DW$117, Mujeres!$A$1:$DW$117)</f>
        <v>125541.93626262482</v>
      </c>
      <c r="FK90" s="48" cm="1">
        <f t="array" ref="FK90">beneficio_muerte_individual_activo(FK$2,$F90,$D90, Hombres!$A$1:$DW$117, Mujeres!$A$1:$DW$117)</f>
        <v>129791.27084244757</v>
      </c>
      <c r="FL90" s="48" cm="1">
        <f t="array" ref="FL90">beneficio_muerte_individual_activo(FL$2,$F90,$D90, Hombres!$A$1:$DW$117, Mujeres!$A$1:$DW$117)</f>
        <v>132609.95959567983</v>
      </c>
      <c r="FM90" s="48" cm="1">
        <f t="array" ref="FM90">beneficio_muerte_individual_activo(FM$2,$F90,$D90, Hombres!$A$1:$DW$117, Mujeres!$A$1:$DW$117)</f>
        <v>133626.34787315008</v>
      </c>
      <c r="FN90" s="48" cm="1">
        <f t="array" ref="FN90">beneficio_muerte_individual_activo(FN$2,$F90,$D90, Hombres!$A$1:$DW$117, Mujeres!$A$1:$DW$117)</f>
        <v>132597.97668879924</v>
      </c>
      <c r="FO90" s="48" cm="1">
        <f t="array" ref="FO90">beneficio_muerte_individual_activo(FO$2,$F90,$D90, Hombres!$A$1:$DW$117, Mujeres!$A$1:$DW$117)</f>
        <v>129337.35460612358</v>
      </c>
      <c r="FP90" s="48" cm="1">
        <f t="array" ref="FP90">beneficio_muerte_individual_activo(FP$2,$F90,$D90, Hombres!$A$1:$DW$117, Mujeres!$A$1:$DW$117)</f>
        <v>123673.94723462431</v>
      </c>
      <c r="FQ90" s="108" cm="1">
        <f t="array" ref="FQ90">beneficio_muerte_individual_activo(FQ$2,$F90,$D90, Hombres!$A$1:$DW$117, Mujeres!$A$1:$DW$117)</f>
        <v>115515.77381434767</v>
      </c>
      <c r="FR90" s="48" cm="1">
        <f t="array" ref="FR90">beneficio_muerte_individual_activo(FR$2,$F90,$D90, Hombres!$A$1:$DW$117, Mujeres!$A$1:$DW$117)</f>
        <v>105006.34178353519</v>
      </c>
      <c r="FS90" s="48" cm="1">
        <f t="array" ref="FS90">beneficio_muerte_individual_activo(FS$2,$F90,$D90, Hombres!$A$1:$DW$117, Mujeres!$A$1:$DW$117)</f>
        <v>92556.97162908256</v>
      </c>
      <c r="FT90" s="48" cm="1">
        <f t="array" ref="FT90">beneficio_muerte_individual_activo(FT$2,$F90,$D90, Hombres!$A$1:$DW$117, Mujeres!$A$1:$DW$117)</f>
        <v>78761.614103190805</v>
      </c>
      <c r="FU90" s="48" cm="1">
        <f t="array" ref="FU90">beneficio_muerte_individual_activo(FU$2,$F90,$D90, Hombres!$A$1:$DW$117, Mujeres!$A$1:$DW$117)</f>
        <v>64343.788313724901</v>
      </c>
      <c r="FV90" s="48" cm="1">
        <f t="array" ref="FV90">beneficio_muerte_individual_activo(FV$2,$F90,$D90, Hombres!$A$1:$DW$117, Mujeres!$A$1:$DW$117)</f>
        <v>50123.320380824443</v>
      </c>
      <c r="FW90" s="48" cm="1">
        <f t="array" ref="FW90">beneficio_muerte_individual_activo(FW$2,$F90,$D90, Hombres!$A$1:$DW$117, Mujeres!$A$1:$DW$117)</f>
        <v>36950.449162684752</v>
      </c>
      <c r="FX90" s="48" cm="1">
        <f t="array" ref="FX90">beneficio_muerte_individual_activo(FX$2,$F90,$D90, Hombres!$A$1:$DW$117, Mujeres!$A$1:$DW$117)</f>
        <v>25555.894004768943</v>
      </c>
      <c r="FY90" s="48" cm="1">
        <f t="array" ref="FY90">beneficio_muerte_individual_activo(FY$2,$F90,$D90, Hombres!$A$1:$DW$117, Mujeres!$A$1:$DW$117)</f>
        <v>16408.721079572821</v>
      </c>
      <c r="FZ90" s="48" cm="1">
        <f t="array" ref="FZ90">beneficio_muerte_individual_activo(FZ$2,$F90,$D90, Hombres!$A$1:$DW$117, Mujeres!$A$1:$DW$117)</f>
        <v>9653.4328530288294</v>
      </c>
      <c r="GA90" s="48" cm="1">
        <f t="array" ref="GA90">beneficio_muerte_individual_activo(GA$2,$F90,$D90, Hombres!$A$1:$DW$117, Mujeres!$A$1:$DW$117)</f>
        <v>5119.9838713269019</v>
      </c>
      <c r="GB90" s="48" cm="1">
        <f t="array" ref="GB90">beneficio_muerte_individual_activo(GB$2,$F90,$D90, Hombres!$A$1:$DW$117, Mujeres!$A$1:$DW$117)</f>
        <v>2399.0750865064861</v>
      </c>
      <c r="GC90" s="48" cm="1">
        <f t="array" ref="GC90">beneficio_muerte_individual_activo(GC$2,$F90,$D90, Hombres!$A$1:$DW$117, Mujeres!$A$1:$DW$117)</f>
        <v>967.21847209896998</v>
      </c>
      <c r="GD90" s="48" cm="1">
        <f t="array" ref="GD90">beneficio_muerte_individual_activo(GD$2,$F90,$D90, Hombres!$A$1:$DW$117, Mujeres!$A$1:$DW$117)</f>
        <v>323.47190719803342</v>
      </c>
      <c r="GE90" s="48" cm="1">
        <f t="array" ref="GE90">beneficio_muerte_individual_activo(GE$2,$F90,$D90, Hombres!$A$1:$DW$117, Mujeres!$A$1:$DW$117)</f>
        <v>85.025001205805069</v>
      </c>
      <c r="GF90" s="48" cm="1">
        <f t="array" ref="GF90">beneficio_muerte_individual_activo(GF$2,$F90,$D90, Hombres!$A$1:$DW$117, Mujeres!$A$1:$DW$117)</f>
        <v>16.074477984614951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35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0</v>
      </c>
      <c r="AO91" s="48" cm="1">
        <f t="array" ref="AO91">AnualidadActivo(AO$2, $E91, $C91, $B91, $D91, Hombres!$A$1:$DW$117, Mujeres!$A$1:$DW$117)</f>
        <v>16698755.831404446</v>
      </c>
      <c r="AP91" s="48" cm="1">
        <f t="array" ref="AP91">AnualidadActivo(AP$2, $E91, $C91, $B91, $D91, Hombres!$A$1:$DW$117, Mujeres!$A$1:$DW$117)</f>
        <v>17199718.506346576</v>
      </c>
      <c r="AQ91" s="48" cm="1">
        <f t="array" ref="AQ91">AnualidadActivo(AQ$2, $E91, $C91, $B91, $D91, Hombres!$A$1:$DW$117, Mujeres!$A$1:$DW$117)</f>
        <v>17715710.061536975</v>
      </c>
      <c r="AR91" s="48" cm="1">
        <f t="array" ref="AR91">AnualidadActivo(AR$2, $E91, $C91, $B91, $D91, Hombres!$A$1:$DW$117, Mujeres!$A$1:$DW$117)</f>
        <v>18247181.363383088</v>
      </c>
      <c r="AS91" s="48" cm="1">
        <f t="array" ref="AS91">AnualidadActivo(AS$2, $E91, $C91, $B91, $D91, Hombres!$A$1:$DW$117, Mujeres!$A$1:$DW$117)</f>
        <v>18794596.804284576</v>
      </c>
      <c r="AT91" s="48" cm="1">
        <f t="array" ref="AT91">AnualidadActivo(AT$2, $E91, $C91, $B91, $D91, Hombres!$A$1:$DW$117, Mujeres!$A$1:$DW$117)</f>
        <v>19195332.152620852</v>
      </c>
      <c r="AU91" s="48" cm="1">
        <f t="array" ref="AU91">AnualidadActivo(AU$2, $E91, $C91, $B91, $D91, Hombres!$A$1:$DW$117, Mujeres!$A$1:$DW$117)</f>
        <v>19592163.972578239</v>
      </c>
      <c r="AV91" s="48" cm="1">
        <f t="array" ref="AV91">AnualidadActivo(AV$2, $E91, $C91, $B91, $D91, Hombres!$A$1:$DW$117, Mujeres!$A$1:$DW$117)</f>
        <v>19985283.387630157</v>
      </c>
      <c r="AW91" s="48" cm="1">
        <f t="array" ref="AW91">AnualidadActivo(AW$2, $E91, $C91, $B91, $D91, Hombres!$A$1:$DW$117, Mujeres!$A$1:$DW$117)</f>
        <v>20374958.841356177</v>
      </c>
      <c r="AX91" s="48" cm="1">
        <f t="array" ref="AX91">AnualidadActivo(AX$2, $E91, $C91, $B91, $D91, Hombres!$A$1:$DW$117, Mujeres!$A$1:$DW$117)</f>
        <v>20759342.50512803</v>
      </c>
      <c r="AY91" s="48" cm="1">
        <f t="array" ref="AY91">AnualidadActivo(AY$2, $E91, $C91, $B91, $D91, Hombres!$A$1:$DW$117, Mujeres!$A$1:$DW$117)</f>
        <v>21134117.952790216</v>
      </c>
      <c r="AZ91" s="48" cm="1">
        <f t="array" ref="AZ91">AnualidadActivo(AZ$2, $E91, $C91, $B91, $D91, Hombres!$A$1:$DW$117, Mujeres!$A$1:$DW$117)</f>
        <v>21492295.602395233</v>
      </c>
      <c r="BA91" s="48" cm="1">
        <f t="array" ref="BA91">AnualidadActivo(BA$2, $E91, $C91, $B91, $D91, Hombres!$A$1:$DW$117, Mujeres!$A$1:$DW$117)</f>
        <v>21825443.22762277</v>
      </c>
      <c r="BB91" s="48" cm="1">
        <f t="array" ref="BB91">AnualidadActivo(BB$2, $E91, $C91, $B91, $D91, Hombres!$A$1:$DW$117, Mujeres!$A$1:$DW$117)</f>
        <v>22125028.253447734</v>
      </c>
      <c r="BC91" s="48" cm="1">
        <f t="array" ref="BC91">AnualidadActivo(BC$2, $E91, $C91, $B91, $D91, Hombres!$A$1:$DW$117, Mujeres!$A$1:$DW$117)</f>
        <v>22384054.941972319</v>
      </c>
      <c r="BD91" s="48" cm="1">
        <f t="array" ref="BD91">AnualidadActivo(BD$2, $E91, $C91, $B91, $D91, Hombres!$A$1:$DW$117, Mujeres!$A$1:$DW$117)</f>
        <v>22599675.618736248</v>
      </c>
      <c r="BE91" s="48" cm="1">
        <f t="array" ref="BE91">AnualidadActivo(BE$2, $E91, $C91, $B91, $D91, Hombres!$A$1:$DW$117, Mujeres!$A$1:$DW$117)</f>
        <v>22771644.347407304</v>
      </c>
      <c r="BF91" s="48" cm="1">
        <f t="array" ref="BF91">AnualidadActivo(BF$2, $E91, $C91, $B91, $D91, Hombres!$A$1:$DW$117, Mujeres!$A$1:$DW$117)</f>
        <v>22899700.80325317</v>
      </c>
      <c r="BG91" s="48" cm="1">
        <f t="array" ref="BG91">AnualidadActivo(BG$2, $E91, $C91, $B91, $D91, Hombres!$A$1:$DW$117, Mujeres!$A$1:$DW$117)</f>
        <v>22982186.143838409</v>
      </c>
      <c r="BH91" s="48" cm="1">
        <f t="array" ref="BH91">AnualidadActivo(BH$2, $E91, $C91, $B91, $D91, Hombres!$A$1:$DW$117, Mujeres!$A$1:$DW$117)</f>
        <v>23015127.936133914</v>
      </c>
      <c r="BI91" s="48" cm="1">
        <f t="array" ref="BI91">AnualidadActivo(BI$2, $E91, $C91, $B91, $D91, Hombres!$A$1:$DW$117, Mujeres!$A$1:$DW$117)</f>
        <v>22951869.913381204</v>
      </c>
      <c r="BJ91" s="48" cm="1">
        <f t="array" ref="BJ91">AnualidadActivo(BJ$2, $E91, $C91, $B91, $D91, Hombres!$A$1:$DW$117, Mujeres!$A$1:$DW$117)</f>
        <v>22818254.546894442</v>
      </c>
      <c r="BK91" s="48" cm="1">
        <f t="array" ref="BK91">AnualidadActivo(BK$2, $E91, $C91, $B91, $D91, Hombres!$A$1:$DW$117, Mujeres!$A$1:$DW$117)</f>
        <v>22608313.735567451</v>
      </c>
      <c r="BL91" s="48" cm="1">
        <f t="array" ref="BL91">AnualidadActivo(BL$2, $E91, $C91, $B91, $D91, Hombres!$A$1:$DW$117, Mujeres!$A$1:$DW$117)</f>
        <v>22315080.334303573</v>
      </c>
      <c r="BM91" s="48" cm="1">
        <f t="array" ref="BM91">AnualidadActivo(BM$2, $E91, $C91, $B91, $D91, Hombres!$A$1:$DW$117, Mujeres!$A$1:$DW$117)</f>
        <v>21931659.566833559</v>
      </c>
      <c r="BN91" s="48" cm="1">
        <f t="array" ref="BN91">AnualidadActivo(BN$2, $E91, $C91, $B91, $D91, Hombres!$A$1:$DW$117, Mujeres!$A$1:$DW$117)</f>
        <v>21452742.083887938</v>
      </c>
      <c r="BO91" s="48" cm="1">
        <f t="array" ref="BO91">AnualidadActivo(BO$2, $E91, $C91, $B91, $D91, Hombres!$A$1:$DW$117, Mujeres!$A$1:$DW$117)</f>
        <v>20873292.793831088</v>
      </c>
      <c r="BP91" s="48" cm="1">
        <f t="array" ref="BP91">AnualidadActivo(BP$2, $E91, $C91, $B91, $D91, Hombres!$A$1:$DW$117, Mujeres!$A$1:$DW$117)</f>
        <v>20188581.578190632</v>
      </c>
      <c r="BQ91" s="48" cm="1">
        <f t="array" ref="BQ91">AnualidadActivo(BQ$2, $E91, $C91, $B91, $D91, Hombres!$A$1:$DW$117, Mujeres!$A$1:$DW$117)</f>
        <v>19395387.69262559</v>
      </c>
      <c r="BR91" s="48" cm="1">
        <f t="array" ref="BR91">AnualidadActivo(BR$2, $E91, $C91, $B91, $D91, Hombres!$A$1:$DW$117, Mujeres!$A$1:$DW$117)</f>
        <v>18493878.629393615</v>
      </c>
      <c r="BS91" s="48" cm="1">
        <f t="array" ref="BS91">AnualidadActivo(BS$2, $E91, $C91, $B91, $D91, Hombres!$A$1:$DW$117, Mujeres!$A$1:$DW$117)</f>
        <v>17488067.7906675</v>
      </c>
      <c r="BT91" s="48" cm="1">
        <f t="array" ref="BT91">AnualidadActivo(BT$2, $E91, $C91, $B91, $D91, Hombres!$A$1:$DW$117, Mujeres!$A$1:$DW$117)</f>
        <v>16384535.579548188</v>
      </c>
      <c r="BU91" s="48" cm="1">
        <f t="array" ref="BU91">AnualidadActivo(BU$2, $E91, $C91, $B91, $D91, Hombres!$A$1:$DW$117, Mujeres!$A$1:$DW$117)</f>
        <v>15192298.725719353</v>
      </c>
      <c r="BV91" s="48" cm="1">
        <f t="array" ref="BV91">AnualidadActivo(BV$2, $E91, $C91, $B91, $D91, Hombres!$A$1:$DW$117, Mujeres!$A$1:$DW$117)</f>
        <v>13923985.496977946</v>
      </c>
      <c r="BW91" s="48" cm="1">
        <f t="array" ref="BW91">AnualidadActivo(BW$2, $E91, $C91, $B91, $D91, Hombres!$A$1:$DW$117, Mujeres!$A$1:$DW$117)</f>
        <v>12597188.663182354</v>
      </c>
      <c r="BX91" s="48" cm="1">
        <f t="array" ref="BX91">AnualidadActivo(BX$2, $E91, $C91, $B91, $D91, Hombres!$A$1:$DW$117, Mujeres!$A$1:$DW$117)</f>
        <v>11233788.232461762</v>
      </c>
      <c r="BY91" s="48" cm="1">
        <f t="array" ref="BY91">AnualidadActivo(BY$2, $E91, $C91, $B91, $D91, Hombres!$A$1:$DW$117, Mujeres!$A$1:$DW$117)</f>
        <v>9858120.7122462522</v>
      </c>
      <c r="BZ91" s="48" cm="1">
        <f t="array" ref="BZ91">AnualidadActivo(BZ$2, $E91, $C91, $B91, $D91, Hombres!$A$1:$DW$117, Mujeres!$A$1:$DW$117)</f>
        <v>8496145.4578943104</v>
      </c>
      <c r="CA91" s="48" cm="1">
        <f t="array" ref="CA91">AnualidadActivo(CA$2, $E91, $C91, $B91, $D91, Hombres!$A$1:$DW$117, Mujeres!$A$1:$DW$117)</f>
        <v>7175277.3870050916</v>
      </c>
      <c r="CB91" s="48" cm="1">
        <f t="array" ref="CB91">AnualidadActivo(CB$2, $E91, $C91, $B91, $D91, Hombres!$A$1:$DW$117, Mujeres!$A$1:$DW$117)</f>
        <v>5923716.1320799654</v>
      </c>
      <c r="CC91" s="48" cm="1">
        <f t="array" ref="CC91">AnualidadActivo(CC$2, $E91, $C91, $B91, $D91, Hombres!$A$1:$DW$117, Mujeres!$A$1:$DW$117)</f>
        <v>4767961.2206990672</v>
      </c>
      <c r="CD91" s="48" cm="1">
        <f t="array" ref="CD91">AnualidadActivo(CD$2, $E91, $C91, $B91, $D91, Hombres!$A$1:$DW$117, Mujeres!$A$1:$DW$117)</f>
        <v>3730027.3185360031</v>
      </c>
      <c r="CE91" s="48" cm="1">
        <f t="array" ref="CE91">AnualidadActivo(CE$2, $E91, $C91, $B91, $D91, Hombres!$A$1:$DW$117, Mujeres!$A$1:$DW$117)</f>
        <v>2825896.8171988307</v>
      </c>
      <c r="CF91" s="48" cm="1">
        <f t="array" ref="CF91">AnualidadActivo(CF$2, $E91, $C91, $B91, $D91, Hombres!$A$1:$DW$117, Mujeres!$A$1:$DW$117)</f>
        <v>2064715.5112356069</v>
      </c>
      <c r="CG91" s="48" cm="1">
        <f t="array" ref="CG91">AnualidadActivo(CG$2, $E91, $C91, $B91, $D91, Hombres!$A$1:$DW$117, Mujeres!$A$1:$DW$117)</f>
        <v>1448170.4614239053</v>
      </c>
      <c r="CH91" s="48" cm="1">
        <f t="array" ref="CH91">AnualidadActivo(CH$2, $E91, $C91, $B91, $D91, Hombres!$A$1:$DW$117, Mujeres!$A$1:$DW$117)</f>
        <v>970000.8901501504</v>
      </c>
      <c r="CI91" s="48" cm="1">
        <f t="array" ref="CI91">AnualidadActivo(CI$2, $E91, $C91, $B91, $D91, Hombres!$A$1:$DW$117, Mujeres!$A$1:$DW$117)</f>
        <v>616674.35953955667</v>
      </c>
      <c r="CJ91" s="48" cm="1">
        <f t="array" ref="CJ91">AnualidadActivo(CJ$2, $E91, $C91, $B91, $D91, Hombres!$A$1:$DW$117, Mujeres!$A$1:$DW$117)</f>
        <v>369404.52065435075</v>
      </c>
      <c r="CK91" s="48" cm="1">
        <f t="array" ref="CK91">AnualidadActivo(CK$2, $E91, $C91, $B91, $D91, Hombres!$A$1:$DW$117, Mujeres!$A$1:$DW$117)</f>
        <v>206715.54670373193</v>
      </c>
      <c r="CL91" s="48" cm="1">
        <f t="array" ref="CL91">AnualidadActivo(CL$2, $E91, $C91, $B91, $D91, Hombres!$A$1:$DW$117, Mujeres!$A$1:$DW$117)</f>
        <v>106979.4506083856</v>
      </c>
      <c r="CM91" s="48" cm="1">
        <f t="array" ref="CM91">AnualidadActivo(CM$2, $E91, $C91, $B91, $D91, Hombres!$A$1:$DW$117, Mujeres!$A$1:$DW$117)</f>
        <v>0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6960</v>
      </c>
      <c r="DG91" s="48" cm="1">
        <f t="array" ref="DG91">beneficio_muerte_individual_activo(DG$2,$F91,$D91, Hombres!$A$1:$DW$117, Mujeres!$A$1:$DW$117)</f>
        <v>7146.5381520000001</v>
      </c>
      <c r="DH91" s="48" cm="1">
        <f t="array" ref="DH91">beneficio_muerte_individual_activo(DH$2,$F91,$D91, Hombres!$A$1:$DW$117, Mujeres!$A$1:$DW$117)</f>
        <v>7421.5024179607481</v>
      </c>
      <c r="DI91" s="48" cm="1">
        <f t="array" ref="DI91">beneficio_muerte_individual_activo(DI$2,$F91,$D91, Hombres!$A$1:$DW$117, Mujeres!$A$1:$DW$117)</f>
        <v>7762.9313263392605</v>
      </c>
      <c r="DJ91" s="48" cm="1">
        <f t="array" ref="DJ91">beneficio_muerte_individual_activo(DJ$2,$F91,$D91, Hombres!$A$1:$DW$117, Mujeres!$A$1:$DW$117)</f>
        <v>8171.3485712996717</v>
      </c>
      <c r="DK91" s="48" cm="1">
        <f t="array" ref="DK91">beneficio_muerte_individual_activo(DK$2,$F91,$D91, Hombres!$A$1:$DW$117, Mujeres!$A$1:$DW$117)</f>
        <v>8653.6732055685989</v>
      </c>
      <c r="DL91" s="48" cm="1">
        <f t="array" ref="DL91">beneficio_muerte_individual_activo(DL$2,$F91,$D91, Hombres!$A$1:$DW$117, Mujeres!$A$1:$DW$117)</f>
        <v>9155.2730320926166</v>
      </c>
      <c r="DM91" s="48" cm="1">
        <f t="array" ref="DM91">beneficio_muerte_individual_activo(DM$2,$F91,$D91, Hombres!$A$1:$DW$117, Mujeres!$A$1:$DW$117)</f>
        <v>9585.8511223651803</v>
      </c>
      <c r="DN91" s="48" cm="1">
        <f t="array" ref="DN91">beneficio_muerte_individual_activo(DN$2,$F91,$D91, Hombres!$A$1:$DW$117, Mujeres!$A$1:$DW$117)</f>
        <v>9912.234478843211</v>
      </c>
      <c r="DO91" s="48" cm="1">
        <f t="array" ref="DO91">beneficio_muerte_individual_activo(DO$2,$F91,$D91, Hombres!$A$1:$DW$117, Mujeres!$A$1:$DW$117)</f>
        <v>10199.660148308532</v>
      </c>
      <c r="DP91" s="48" cm="1">
        <f t="array" ref="DP91">beneficio_muerte_individual_activo(DP$2,$F91,$D91, Hombres!$A$1:$DW$117, Mujeres!$A$1:$DW$117)</f>
        <v>10656.278684096796</v>
      </c>
      <c r="DQ91" s="48" cm="1">
        <f t="array" ref="DQ91">beneficio_muerte_individual_activo(DQ$2,$F91,$D91, Hombres!$A$1:$DW$117, Mujeres!$A$1:$DW$117)</f>
        <v>11299.188891745145</v>
      </c>
      <c r="DR91" s="48" cm="1">
        <f t="array" ref="DR91">beneficio_muerte_individual_activo(DR$2,$F91,$D91, Hombres!$A$1:$DW$117, Mujeres!$A$1:$DW$117)</f>
        <v>12084.917919220374</v>
      </c>
      <c r="DS91" s="48" cm="1">
        <f t="array" ref="DS91">beneficio_muerte_individual_activo(DS$2,$F91,$D91, Hombres!$A$1:$DW$117, Mujeres!$A$1:$DW$117)</f>
        <v>12938.04178885436</v>
      </c>
      <c r="DT91" s="48" cm="1">
        <f t="array" ref="DT91">beneficio_muerte_individual_activo(DT$2,$F91,$D91, Hombres!$A$1:$DW$117, Mujeres!$A$1:$DW$117)</f>
        <v>13822.835244861977</v>
      </c>
      <c r="DU91" s="48" cm="1">
        <f t="array" ref="DU91">beneficio_muerte_individual_activo(DU$2,$F91,$D91, Hombres!$A$1:$DW$117, Mujeres!$A$1:$DW$117)</f>
        <v>14735.985176232418</v>
      </c>
      <c r="DV91" s="48" cm="1">
        <f t="array" ref="DV91">beneficio_muerte_individual_activo(DV$2,$F91,$D91, Hombres!$A$1:$DW$117, Mujeres!$A$1:$DW$117)</f>
        <v>15620.917893456233</v>
      </c>
      <c r="DW91" s="48" cm="1">
        <f t="array" ref="DW91">beneficio_muerte_individual_activo(DW$2,$F91,$D91, Hombres!$A$1:$DW$117, Mujeres!$A$1:$DW$117)</f>
        <v>16427.216507857476</v>
      </c>
      <c r="DX91" s="48" cm="1">
        <f t="array" ref="DX91">beneficio_muerte_individual_activo(DX$2,$F91,$D91, Hombres!$A$1:$DW$117, Mujeres!$A$1:$DW$117)</f>
        <v>17284.689929795011</v>
      </c>
      <c r="DY91" s="48" cm="1">
        <f t="array" ref="DY91">beneficio_muerte_individual_activo(DY$2,$F91,$D91, Hombres!$A$1:$DW$117, Mujeres!$A$1:$DW$117)</f>
        <v>18266.320619110858</v>
      </c>
      <c r="DZ91" s="48" cm="1">
        <f t="array" ref="DZ91">beneficio_muerte_individual_activo(DZ$2,$F91,$D91, Hombres!$A$1:$DW$117, Mujeres!$A$1:$DW$117)</f>
        <v>19575.266007157723</v>
      </c>
      <c r="EA91" s="48" cm="1">
        <f t="array" ref="EA91">beneficio_muerte_individual_activo(EA$2,$F91,$D91, Hombres!$A$1:$DW$117, Mujeres!$A$1:$DW$117)</f>
        <v>21297.043840455532</v>
      </c>
      <c r="EB91" s="48" cm="1">
        <f t="array" ref="EB91">beneficio_muerte_individual_activo(EB$2,$F91,$D91, Hombres!$A$1:$DW$117, Mujeres!$A$1:$DW$117)</f>
        <v>23394.905199534558</v>
      </c>
      <c r="EC91" s="48" cm="1">
        <f t="array" ref="EC91">beneficio_muerte_individual_activo(EC$2,$F91,$D91, Hombres!$A$1:$DW$117, Mujeres!$A$1:$DW$117)</f>
        <v>25561.475147070672</v>
      </c>
      <c r="ED91" s="48" cm="1">
        <f t="array" ref="ED91">beneficio_muerte_individual_activo(ED$2,$F91,$D91, Hombres!$A$1:$DW$117, Mujeres!$A$1:$DW$117)</f>
        <v>27610.610846581443</v>
      </c>
      <c r="EE91" s="48" cm="1">
        <f t="array" ref="EE91">beneficio_muerte_individual_activo(EE$2,$F91,$D91, Hombres!$A$1:$DW$117, Mujeres!$A$1:$DW$117)</f>
        <v>29606.059233115939</v>
      </c>
      <c r="EF91" s="48" cm="1">
        <f t="array" ref="EF91">beneficio_muerte_individual_activo(EF$2,$F91,$D91, Hombres!$A$1:$DW$117, Mujeres!$A$1:$DW$117)</f>
        <v>31578.008089035106</v>
      </c>
      <c r="EG91" s="48" cm="1">
        <f t="array" ref="EG91">beneficio_muerte_individual_activo(EG$2,$F91,$D91, Hombres!$A$1:$DW$117, Mujeres!$A$1:$DW$117)</f>
        <v>33566.707469214314</v>
      </c>
      <c r="EH91" s="48" cm="1">
        <f t="array" ref="EH91">beneficio_muerte_individual_activo(EH$2,$F91,$D91, Hombres!$A$1:$DW$117, Mujeres!$A$1:$DW$117)</f>
        <v>35730.300581789044</v>
      </c>
      <c r="EI91" s="48" cm="1">
        <f t="array" ref="EI91">beneficio_muerte_individual_activo(EI$2,$F91,$D91, Hombres!$A$1:$DW$117, Mujeres!$A$1:$DW$117)</f>
        <v>22869.775428208806</v>
      </c>
      <c r="EJ91" s="48" cm="1">
        <f t="array" ref="EJ91">beneficio_muerte_individual_activo(EJ$2,$F91,$D91, Hombres!$A$1:$DW$117, Mujeres!$A$1:$DW$117)</f>
        <v>24371.666112477888</v>
      </c>
      <c r="EK91" s="48" cm="1">
        <f t="array" ref="EK91">beneficio_muerte_individual_activo(EK$2,$F91,$D91, Hombres!$A$1:$DW$117, Mujeres!$A$1:$DW$117)</f>
        <v>25725.928670205682</v>
      </c>
      <c r="EL91" s="48" cm="1">
        <f t="array" ref="EL91">beneficio_muerte_individual_activo(EL$2,$F91,$D91, Hombres!$A$1:$DW$117, Mujeres!$A$1:$DW$117)</f>
        <v>26931.889372278751</v>
      </c>
      <c r="EM91" s="48" cm="1">
        <f t="array" ref="EM91">beneficio_muerte_individual_activo(EM$2,$F91,$D91, Hombres!$A$1:$DW$117, Mujeres!$A$1:$DW$117)</f>
        <v>28263.108681995804</v>
      </c>
      <c r="EN91" s="48" cm="1">
        <f t="array" ref="EN91">beneficio_muerte_individual_activo(EN$2,$F91,$D91, Hombres!$A$1:$DW$117, Mujeres!$A$1:$DW$117)</f>
        <v>29996.814999905622</v>
      </c>
      <c r="EO91" s="48" cm="1">
        <f t="array" ref="EO91">beneficio_muerte_individual_activo(EO$2,$F91,$D91, Hombres!$A$1:$DW$117, Mujeres!$A$1:$DW$117)</f>
        <v>32392.487607582014</v>
      </c>
      <c r="EP91" s="48" cm="1">
        <f t="array" ref="EP91">beneficio_muerte_individual_activo(EP$2,$F91,$D91, Hombres!$A$1:$DW$117, Mujeres!$A$1:$DW$117)</f>
        <v>35527.742789931937</v>
      </c>
      <c r="EQ91" s="48" cm="1">
        <f t="array" ref="EQ91">beneficio_muerte_individual_activo(EQ$2,$F91,$D91, Hombres!$A$1:$DW$117, Mujeres!$A$1:$DW$117)</f>
        <v>39314.225533237011</v>
      </c>
      <c r="ER91" s="48" cm="1">
        <f t="array" ref="ER91">beneficio_muerte_individual_activo(ER$2,$F91,$D91, Hombres!$A$1:$DW$117, Mujeres!$A$1:$DW$117)</f>
        <v>43493.588441784465</v>
      </c>
      <c r="ES91" s="48" cm="1">
        <f t="array" ref="ES91">beneficio_muerte_individual_activo(ES$2,$F91,$D91, Hombres!$A$1:$DW$117, Mujeres!$A$1:$DW$117)</f>
        <v>47566.303678381053</v>
      </c>
      <c r="ET91" s="48" cm="1">
        <f t="array" ref="ET91">beneficio_muerte_individual_activo(ET$2,$F91,$D91, Hombres!$A$1:$DW$117, Mujeres!$A$1:$DW$117)</f>
        <v>51257.883038492189</v>
      </c>
      <c r="EU91" s="48" cm="1">
        <f t="array" ref="EU91">beneficio_muerte_individual_activo(EU$2,$F91,$D91, Hombres!$A$1:$DW$117, Mujeres!$A$1:$DW$117)</f>
        <v>54590.879317117564</v>
      </c>
      <c r="EV91" s="48" cm="1">
        <f t="array" ref="EV91">beneficio_muerte_individual_activo(EV$2,$F91,$D91, Hombres!$A$1:$DW$117, Mujeres!$A$1:$DW$117)</f>
        <v>57718.840870907763</v>
      </c>
      <c r="EW91" s="48" cm="1">
        <f t="array" ref="EW91">beneficio_muerte_individual_activo(EW$2,$F91,$D91, Hombres!$A$1:$DW$117, Mujeres!$A$1:$DW$117)</f>
        <v>60859.79105776472</v>
      </c>
      <c r="EX91" s="48" cm="1">
        <f t="array" ref="EX91">beneficio_muerte_individual_activo(EX$2,$F91,$D91, Hombres!$A$1:$DW$117, Mujeres!$A$1:$DW$117)</f>
        <v>67834.107085325115</v>
      </c>
      <c r="EY91" s="48" cm="1">
        <f t="array" ref="EY91">beneficio_muerte_individual_activo(EY$2,$F91,$D91, Hombres!$A$1:$DW$117, Mujeres!$A$1:$DW$117)</f>
        <v>71840.266949255805</v>
      </c>
      <c r="EZ91" s="48" cm="1">
        <f t="array" ref="EZ91">beneficio_muerte_individual_activo(EZ$2,$F91,$D91, Hombres!$A$1:$DW$117, Mujeres!$A$1:$DW$117)</f>
        <v>75882.747953938597</v>
      </c>
      <c r="FA91" s="48" cm="1">
        <f t="array" ref="FA91">beneficio_muerte_individual_activo(FA$2,$F91,$D91, Hombres!$A$1:$DW$117, Mujeres!$A$1:$DW$117)</f>
        <v>80014.042166410945</v>
      </c>
      <c r="FB91" s="48" cm="1">
        <f t="array" ref="FB91">beneficio_muerte_individual_activo(FB$2,$F91,$D91, Hombres!$A$1:$DW$117, Mujeres!$A$1:$DW$117)</f>
        <v>84191.825479219799</v>
      </c>
      <c r="FC91" s="48" cm="1">
        <f t="array" ref="FC91">beneficio_muerte_individual_activo(FC$2,$F91,$D91, Hombres!$A$1:$DW$117, Mujeres!$A$1:$DW$117)</f>
        <v>88260.5039739434</v>
      </c>
      <c r="FD91" s="48" cm="1">
        <f t="array" ref="FD91">beneficio_muerte_individual_activo(FD$2,$F91,$D91, Hombres!$A$1:$DW$117, Mujeres!$A$1:$DW$117)</f>
        <v>92184.324192406217</v>
      </c>
      <c r="FE91" s="48" cm="1">
        <f t="array" ref="FE91">beneficio_muerte_individual_activo(FE$2,$F91,$D91, Hombres!$A$1:$DW$117, Mujeres!$A$1:$DW$117)</f>
        <v>95930.137358296139</v>
      </c>
      <c r="FF91" s="48" cm="1">
        <f t="array" ref="FF91">beneficio_muerte_individual_activo(FF$2,$F91,$D91, Hombres!$A$1:$DW$117, Mujeres!$A$1:$DW$117)</f>
        <v>99384.012399682746</v>
      </c>
      <c r="FG91" s="48" cm="1">
        <f t="array" ref="FG91">beneficio_muerte_individual_activo(FG$2,$F91,$D91, Hombres!$A$1:$DW$117, Mujeres!$A$1:$DW$117)</f>
        <v>102319.27056098408</v>
      </c>
      <c r="FH91" s="48" cm="1">
        <f t="array" ref="FH91">beneficio_muerte_individual_activo(FH$2,$F91,$D91, Hombres!$A$1:$DW$117, Mujeres!$A$1:$DW$117)</f>
        <v>104512.84913226272</v>
      </c>
      <c r="FI91" s="48" cm="1">
        <f t="array" ref="FI91">beneficio_muerte_individual_activo(FI$2,$F91,$D91, Hombres!$A$1:$DW$117, Mujeres!$A$1:$DW$117)</f>
        <v>105860.55629799292</v>
      </c>
      <c r="FJ91" s="48" cm="1">
        <f t="array" ref="FJ91">beneficio_muerte_individual_activo(FJ$2,$F91,$D91, Hombres!$A$1:$DW$117, Mujeres!$A$1:$DW$117)</f>
        <v>106286.86254141152</v>
      </c>
      <c r="FK91" s="48" cm="1">
        <f t="array" ref="FK91">beneficio_muerte_individual_activo(FK$2,$F91,$D91, Hombres!$A$1:$DW$117, Mujeres!$A$1:$DW$117)</f>
        <v>105661.50870831618</v>
      </c>
      <c r="FL91" s="48" cm="1">
        <f t="array" ref="FL91">beneficio_muerte_individual_activo(FL$2,$F91,$D91, Hombres!$A$1:$DW$117, Mujeres!$A$1:$DW$117)</f>
        <v>103799.83744667911</v>
      </c>
      <c r="FM91" s="48" cm="1">
        <f t="array" ref="FM91">beneficio_muerte_individual_activo(FM$2,$F91,$D91, Hombres!$A$1:$DW$117, Mujeres!$A$1:$DW$117)</f>
        <v>100591.66706401843</v>
      </c>
      <c r="FN91" s="48" cm="1">
        <f t="array" ref="FN91">beneficio_muerte_individual_activo(FN$2,$F91,$D91, Hombres!$A$1:$DW$117, Mujeres!$A$1:$DW$117)</f>
        <v>96055.821362938834</v>
      </c>
      <c r="FO91" s="48" cm="1">
        <f t="array" ref="FO91">beneficio_muerte_individual_activo(FO$2,$F91,$D91, Hombres!$A$1:$DW$117, Mujeres!$A$1:$DW$117)</f>
        <v>90265.29912392456</v>
      </c>
      <c r="FP91" s="48" cm="1">
        <f t="array" ref="FP91">beneficio_muerte_individual_activo(FP$2,$F91,$D91, Hombres!$A$1:$DW$117, Mujeres!$A$1:$DW$117)</f>
        <v>83303.012116078608</v>
      </c>
      <c r="FQ91" s="108" cm="1">
        <f t="array" ref="FQ91">beneficio_muerte_individual_activo(FQ$2,$F91,$D91, Hombres!$A$1:$DW$117, Mujeres!$A$1:$DW$117)</f>
        <v>75285.64771286225</v>
      </c>
      <c r="FR91" s="48" cm="1">
        <f t="array" ref="FR91">beneficio_muerte_individual_activo(FR$2,$F91,$D91, Hombres!$A$1:$DW$117, Mujeres!$A$1:$DW$117)</f>
        <v>66447.759891642068</v>
      </c>
      <c r="FS91" s="48" cm="1">
        <f t="array" ref="FS91">beneficio_muerte_individual_activo(FS$2,$F91,$D91, Hombres!$A$1:$DW$117, Mujeres!$A$1:$DW$117)</f>
        <v>57134.827016597461</v>
      </c>
      <c r="FT91" s="48" cm="1">
        <f t="array" ref="FT91">beneficio_muerte_individual_activo(FT$2,$F91,$D91, Hombres!$A$1:$DW$117, Mujeres!$A$1:$DW$117)</f>
        <v>47723.349300090216</v>
      </c>
      <c r="FU91" s="48" cm="1">
        <f t="array" ref="FU91">beneficio_muerte_individual_activo(FU$2,$F91,$D91, Hombres!$A$1:$DW$117, Mujeres!$A$1:$DW$117)</f>
        <v>38577.626555388109</v>
      </c>
      <c r="FV91" s="48" cm="1">
        <f t="array" ref="FV91">beneficio_muerte_individual_activo(FV$2,$F91,$D91, Hombres!$A$1:$DW$117, Mujeres!$A$1:$DW$117)</f>
        <v>30039.354121504493</v>
      </c>
      <c r="FW91" s="48" cm="1">
        <f t="array" ref="FW91">beneficio_muerte_individual_activo(FW$2,$F91,$D91, Hombres!$A$1:$DW$117, Mujeres!$A$1:$DW$117)</f>
        <v>22421.360168215448</v>
      </c>
      <c r="FX91" s="48" cm="1">
        <f t="array" ref="FX91">beneficio_muerte_individual_activo(FX$2,$F91,$D91, Hombres!$A$1:$DW$117, Mujeres!$A$1:$DW$117)</f>
        <v>15959.635362579702</v>
      </c>
      <c r="FY91" s="48" cm="1">
        <f t="array" ref="FY91">beneficio_muerte_individual_activo(FY$2,$F91,$D91, Hombres!$A$1:$DW$117, Mujeres!$A$1:$DW$117)</f>
        <v>10768.216192278342</v>
      </c>
      <c r="FZ91" s="48" cm="1">
        <f t="array" ref="FZ91">beneficio_muerte_individual_activo(FZ$2,$F91,$D91, Hombres!$A$1:$DW$117, Mujeres!$A$1:$DW$117)</f>
        <v>6835.6221044103058</v>
      </c>
      <c r="GA91" s="48" cm="1">
        <f t="array" ref="GA91">beneficio_muerte_individual_activo(GA$2,$F91,$D91, Hombres!$A$1:$DW$117, Mujeres!$A$1:$DW$117)</f>
        <v>4045.8820973713114</v>
      </c>
      <c r="GB91" s="48" cm="1">
        <f t="array" ref="GB91">beneficio_muerte_individual_activo(GB$2,$F91,$D91, Hombres!$A$1:$DW$117, Mujeres!$A$1:$DW$117)</f>
        <v>2209.889481467404</v>
      </c>
      <c r="GC91" s="48" cm="1">
        <f t="array" ref="GC91">beneficio_muerte_individual_activo(GC$2,$F91,$D91, Hombres!$A$1:$DW$117, Mujeres!$A$1:$DW$117)</f>
        <v>1100.5584218855927</v>
      </c>
      <c r="GD91" s="48" cm="1">
        <f t="array" ref="GD91">beneficio_muerte_individual_activo(GD$2,$F91,$D91, Hombres!$A$1:$DW$117, Mujeres!$A$1:$DW$117)</f>
        <v>492.2869607090359</v>
      </c>
      <c r="GE91" s="48" cm="1">
        <f t="array" ref="GE91">beneficio_muerte_individual_activo(GE$2,$F91,$D91, Hombres!$A$1:$DW$117, Mujeres!$A$1:$DW$117)</f>
        <v>193.9976418914539</v>
      </c>
      <c r="GF91" s="48" cm="1">
        <f t="array" ref="GF91">beneficio_muerte_individual_activo(GF$2,$F91,$D91, Hombres!$A$1:$DW$117, Mujeres!$A$1:$DW$117)</f>
        <v>65.668334111617767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35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0</v>
      </c>
      <c r="AD92" s="48" cm="1">
        <f t="array" ref="AD92">AnualidadActivo(AD$2, $E92, $C92, $B92, $D92, Hombres!$A$1:$DW$117, Mujeres!$A$1:$DW$117)</f>
        <v>7885359.1486236723</v>
      </c>
      <c r="AE92" s="48" cm="1">
        <f t="array" ref="AE92">AnualidadActivo(AE$2, $E92, $C92, $B92, $D92, Hombres!$A$1:$DW$117, Mujeres!$A$1:$DW$117)</f>
        <v>8121919.9230823824</v>
      </c>
      <c r="AF92" s="48" cm="1">
        <f t="array" ref="AF92">AnualidadActivo(AF$2, $E92, $C92, $B92, $D92, Hombres!$A$1:$DW$117, Mujeres!$A$1:$DW$117)</f>
        <v>8365577.5207748543</v>
      </c>
      <c r="AG92" s="48" cm="1">
        <f t="array" ref="AG92">AnualidadActivo(AG$2, $E92, $C92, $B92, $D92, Hombres!$A$1:$DW$117, Mujeres!$A$1:$DW$117)</f>
        <v>8616544.8463981003</v>
      </c>
      <c r="AH92" s="48" cm="1">
        <f t="array" ref="AH92">AnualidadActivo(AH$2, $E92, $C92, $B92, $D92, Hombres!$A$1:$DW$117, Mujeres!$A$1:$DW$117)</f>
        <v>8875041.1917900424</v>
      </c>
      <c r="AI92" s="48" cm="1">
        <f t="array" ref="AI92">AnualidadActivo(AI$2, $E92, $C92, $B92, $D92, Hombres!$A$1:$DW$117, Mujeres!$A$1:$DW$117)</f>
        <v>9104306.7583819013</v>
      </c>
      <c r="AJ92" s="48" cm="1">
        <f t="array" ref="AJ92">AnualidadActivo(AJ$2, $E92, $C92, $B92, $D92, Hombres!$A$1:$DW$117, Mujeres!$A$1:$DW$117)</f>
        <v>9335922.9898770191</v>
      </c>
      <c r="AK92" s="48" cm="1">
        <f t="array" ref="AK92">AnualidadActivo(AK$2, $E92, $C92, $B92, $D92, Hombres!$A$1:$DW$117, Mujeres!$A$1:$DW$117)</f>
        <v>9569915.9963164758</v>
      </c>
      <c r="AL92" s="48" cm="1">
        <f t="array" ref="AL92">AnualidadActivo(AL$2, $E92, $C92, $B92, $D92, Hombres!$A$1:$DW$117, Mujeres!$A$1:$DW$117)</f>
        <v>9806308.9988843668</v>
      </c>
      <c r="AM92" s="48" cm="1">
        <f t="array" ref="AM92">AnualidadActivo(AM$2, $E92, $C92, $B92, $D92, Hombres!$A$1:$DW$117, Mujeres!$A$1:$DW$117)</f>
        <v>10044821.29224351</v>
      </c>
      <c r="AN92" s="48" cm="1">
        <f t="array" ref="AN92">AnualidadActivo(AN$2, $E92, $C92, $B92, $D92, Hombres!$A$1:$DW$117, Mujeres!$A$1:$DW$117)</f>
        <v>10284767.643909823</v>
      </c>
      <c r="AO92" s="48" cm="1">
        <f t="array" ref="AO92">AnualidadActivo(AO$2, $E92, $C92, $B92, $D92, Hombres!$A$1:$DW$117, Mujeres!$A$1:$DW$117)</f>
        <v>10525181.914294396</v>
      </c>
      <c r="AP92" s="48" cm="1">
        <f t="array" ref="AP92">AnualidadActivo(AP$2, $E92, $C92, $B92, $D92, Hombres!$A$1:$DW$117, Mujeres!$A$1:$DW$117)</f>
        <v>10764546.70653338</v>
      </c>
      <c r="AQ92" s="48" cm="1">
        <f t="array" ref="AQ92">AnualidadActivo(AQ$2, $E92, $C92, $B92, $D92, Hombres!$A$1:$DW$117, Mujeres!$A$1:$DW$117)</f>
        <v>11000298.901808374</v>
      </c>
      <c r="AR92" s="48" cm="1">
        <f t="array" ref="AR92">AnualidadActivo(AR$2, $E92, $C92, $B92, $D92, Hombres!$A$1:$DW$117, Mujeres!$A$1:$DW$117)</f>
        <v>11229617.688893614</v>
      </c>
      <c r="AS92" s="48" cm="1">
        <f t="array" ref="AS92">AnualidadActivo(AS$2, $E92, $C92, $B92, $D92, Hombres!$A$1:$DW$117, Mujeres!$A$1:$DW$117)</f>
        <v>11451102.560405381</v>
      </c>
      <c r="AT92" s="48" cm="1">
        <f t="array" ref="AT92">AnualidadActivo(AT$2, $E92, $C92, $B92, $D92, Hombres!$A$1:$DW$117, Mujeres!$A$1:$DW$117)</f>
        <v>11664856.902374111</v>
      </c>
      <c r="AU92" s="48" cm="1">
        <f t="array" ref="AU92">AnualidadActivo(AU$2, $E92, $C92, $B92, $D92, Hombres!$A$1:$DW$117, Mujeres!$A$1:$DW$117)</f>
        <v>11870705.477309477</v>
      </c>
      <c r="AV92" s="48" cm="1">
        <f t="array" ref="AV92">AnualidadActivo(AV$2, $E92, $C92, $B92, $D92, Hombres!$A$1:$DW$117, Mujeres!$A$1:$DW$117)</f>
        <v>12066292.075872166</v>
      </c>
      <c r="AW92" s="48" cm="1">
        <f t="array" ref="AW92">AnualidadActivo(AW$2, $E92, $C92, $B92, $D92, Hombres!$A$1:$DW$117, Mujeres!$A$1:$DW$117)</f>
        <v>12247134.916448068</v>
      </c>
      <c r="AX92" s="48" cm="1">
        <f t="array" ref="AX92">AnualidadActivo(AX$2, $E92, $C92, $B92, $D92, Hombres!$A$1:$DW$117, Mujeres!$A$1:$DW$117)</f>
        <v>12407710.727489552</v>
      </c>
      <c r="AY92" s="48" cm="1">
        <f t="array" ref="AY92">AnualidadActivo(AY$2, $E92, $C92, $B92, $D92, Hombres!$A$1:$DW$117, Mujeres!$A$1:$DW$117)</f>
        <v>12542462.610165473</v>
      </c>
      <c r="AZ92" s="48" cm="1">
        <f t="array" ref="AZ92">AnualidadActivo(AZ$2, $E92, $C92, $B92, $D92, Hombres!$A$1:$DW$117, Mujeres!$A$1:$DW$117)</f>
        <v>12632157.573199401</v>
      </c>
      <c r="BA92" s="48" cm="1">
        <f t="array" ref="BA92">AnualidadActivo(BA$2, $E92, $C92, $B92, $D92, Hombres!$A$1:$DW$117, Mujeres!$A$1:$DW$117)</f>
        <v>12687388.663102556</v>
      </c>
      <c r="BB92" s="48" cm="1">
        <f t="array" ref="BB92">AnualidadActivo(BB$2, $E92, $C92, $B92, $D92, Hombres!$A$1:$DW$117, Mujeres!$A$1:$DW$117)</f>
        <v>12703039.089888819</v>
      </c>
      <c r="BC92" s="48" cm="1">
        <f t="array" ref="BC92">AnualidadActivo(BC$2, $E92, $C92, $B92, $D92, Hombres!$A$1:$DW$117, Mujeres!$A$1:$DW$117)</f>
        <v>12674135.115568288</v>
      </c>
      <c r="BD92" s="48" cm="1">
        <f t="array" ref="BD92">AnualidadActivo(BD$2, $E92, $C92, $B92, $D92, Hombres!$A$1:$DW$117, Mujeres!$A$1:$DW$117)</f>
        <v>12595956.65225058</v>
      </c>
      <c r="BE92" s="48" cm="1">
        <f t="array" ref="BE92">AnualidadActivo(BE$2, $E92, $C92, $B92, $D92, Hombres!$A$1:$DW$117, Mujeres!$A$1:$DW$117)</f>
        <v>12463226.708643662</v>
      </c>
      <c r="BF92" s="48" cm="1">
        <f t="array" ref="BF92">AnualidadActivo(BF$2, $E92, $C92, $B92, $D92, Hombres!$A$1:$DW$117, Mujeres!$A$1:$DW$117)</f>
        <v>12270064.118250625</v>
      </c>
      <c r="BG92" s="48" cm="1">
        <f t="array" ref="BG92">AnualidadActivo(BG$2, $E92, $C92, $B92, $D92, Hombres!$A$1:$DW$117, Mujeres!$A$1:$DW$117)</f>
        <v>12010921.222977659</v>
      </c>
      <c r="BH92" s="48" cm="1">
        <f t="array" ref="BH92">AnualidadActivo(BH$2, $E92, $C92, $B92, $D92, Hombres!$A$1:$DW$117, Mujeres!$A$1:$DW$117)</f>
        <v>11681653.179981202</v>
      </c>
      <c r="BI92" s="48" cm="1">
        <f t="array" ref="BI92">AnualidadActivo(BI$2, $E92, $C92, $B92, $D92, Hombres!$A$1:$DW$117, Mujeres!$A$1:$DW$117)</f>
        <v>11279693.276476374</v>
      </c>
      <c r="BJ92" s="48" cm="1">
        <f t="array" ref="BJ92">AnualidadActivo(BJ$2, $E92, $C92, $B92, $D92, Hombres!$A$1:$DW$117, Mujeres!$A$1:$DW$117)</f>
        <v>10803150.994471988</v>
      </c>
      <c r="BK92" s="48" cm="1">
        <f t="array" ref="BK92">AnualidadActivo(BK$2, $E92, $C92, $B92, $D92, Hombres!$A$1:$DW$117, Mujeres!$A$1:$DW$117)</f>
        <v>10251094.000794148</v>
      </c>
      <c r="BL92" s="48" cm="1">
        <f t="array" ref="BL92">AnualidadActivo(BL$2, $E92, $C92, $B92, $D92, Hombres!$A$1:$DW$117, Mujeres!$A$1:$DW$117)</f>
        <v>9624708.8874778505</v>
      </c>
      <c r="BM92" s="48" cm="1">
        <f t="array" ref="BM92">AnualidadActivo(BM$2, $E92, $C92, $B92, $D92, Hombres!$A$1:$DW$117, Mujeres!$A$1:$DW$117)</f>
        <v>8928546.8986021057</v>
      </c>
      <c r="BN92" s="48" cm="1">
        <f t="array" ref="BN92">AnualidadActivo(BN$2, $E92, $C92, $B92, $D92, Hombres!$A$1:$DW$117, Mujeres!$A$1:$DW$117)</f>
        <v>8170699.0164004639</v>
      </c>
      <c r="BO92" s="48" cm="1">
        <f t="array" ref="BO92">AnualidadActivo(BO$2, $E92, $C92, $B92, $D92, Hombres!$A$1:$DW$117, Mujeres!$A$1:$DW$117)</f>
        <v>7362267.8886113707</v>
      </c>
      <c r="BP92" s="48" cm="1">
        <f t="array" ref="BP92">AnualidadActivo(BP$2, $E92, $C92, $B92, $D92, Hombres!$A$1:$DW$117, Mujeres!$A$1:$DW$117)</f>
        <v>6517400.4857051214</v>
      </c>
      <c r="BQ92" s="48" cm="1">
        <f t="array" ref="BQ92">AnualidadActivo(BQ$2, $E92, $C92, $B92, $D92, Hombres!$A$1:$DW$117, Mujeres!$A$1:$DW$117)</f>
        <v>5653713.282894182</v>
      </c>
      <c r="BR92" s="48" cm="1">
        <f t="array" ref="BR92">AnualidadActivo(BR$2, $E92, $C92, $B92, $D92, Hombres!$A$1:$DW$117, Mujeres!$A$1:$DW$117)</f>
        <v>4792337.6571607161</v>
      </c>
      <c r="BS92" s="48" cm="1">
        <f t="array" ref="BS92">AnualidadActivo(BS$2, $E92, $C92, $B92, $D92, Hombres!$A$1:$DW$117, Mujeres!$A$1:$DW$117)</f>
        <v>3956487.8354922193</v>
      </c>
      <c r="BT92" s="48" cm="1">
        <f t="array" ref="BT92">AnualidadActivo(BT$2, $E92, $C92, $B92, $D92, Hombres!$A$1:$DW$117, Mujeres!$A$1:$DW$117)</f>
        <v>3169327.6824614964</v>
      </c>
      <c r="BU92" s="48" cm="1">
        <f t="array" ref="BU92">AnualidadActivo(BU$2, $E92, $C92, $B92, $D92, Hombres!$A$1:$DW$117, Mujeres!$A$1:$DW$117)</f>
        <v>2452210.8454092308</v>
      </c>
      <c r="BV92" s="48" cm="1">
        <f t="array" ref="BV92">AnualidadActivo(BV$2, $E92, $C92, $B92, $D92, Hombres!$A$1:$DW$117, Mujeres!$A$1:$DW$117)</f>
        <v>1823022.3586385215</v>
      </c>
      <c r="BW92" s="48" cm="1">
        <f t="array" ref="BW92">AnualidadActivo(BW$2, $E92, $C92, $B92, $D92, Hombres!$A$1:$DW$117, Mujeres!$A$1:$DW$117)</f>
        <v>1294321.6740115394</v>
      </c>
      <c r="BX92" s="48" cm="1">
        <f t="array" ref="BX92">AnualidadActivo(BX$2, $E92, $C92, $B92, $D92, Hombres!$A$1:$DW$117, Mujeres!$A$1:$DW$117)</f>
        <v>871454.89088442852</v>
      </c>
      <c r="BY92" s="48" cm="1">
        <f t="array" ref="BY92">AnualidadActivo(BY$2, $E92, $C92, $B92, $D92, Hombres!$A$1:$DW$117, Mujeres!$A$1:$DW$117)</f>
        <v>551728.86783011234</v>
      </c>
      <c r="BZ92" s="48" cm="1">
        <f t="array" ref="BZ92">AnualidadActivo(BZ$2, $E92, $C92, $B92, $D92, Hombres!$A$1:$DW$117, Mujeres!$A$1:$DW$117)</f>
        <v>325111.53251775377</v>
      </c>
      <c r="CA92" s="48" cm="1">
        <f t="array" ref="CA92">AnualidadActivo(CA$2, $E92, $C92, $B92, $D92, Hombres!$A$1:$DW$117, Mujeres!$A$1:$DW$117)</f>
        <v>176099.98130209988</v>
      </c>
      <c r="CB92" s="48" cm="1">
        <f t="array" ref="CB92">AnualidadActivo(CB$2, $E92, $C92, $B92, $D92, Hombres!$A$1:$DW$117, Mujeres!$A$1:$DW$117)</f>
        <v>86353.045269127804</v>
      </c>
      <c r="CC92" s="48" cm="1">
        <f t="array" ref="CC92">AnualidadActivo(CC$2, $E92, $C92, $B92, $D92, Hombres!$A$1:$DW$117, Mujeres!$A$1:$DW$117)</f>
        <v>37601.393785423614</v>
      </c>
      <c r="CD92" s="48" cm="1">
        <f t="array" ref="CD92">AnualidadActivo(CD$2, $E92, $C92, $B92, $D92, Hombres!$A$1:$DW$117, Mujeres!$A$1:$DW$117)</f>
        <v>0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5530</v>
      </c>
      <c r="DG92" s="48" cm="1">
        <f t="array" ref="DG92">beneficio_muerte_individual_activo(DG$2,$F92,$D92, Hombres!$A$1:$DW$117, Mujeres!$A$1:$DW$117)</f>
        <v>5933.9298070000004</v>
      </c>
      <c r="DH92" s="48" cm="1">
        <f t="array" ref="DH92">beneficio_muerte_individual_activo(DH$2,$F92,$D92, Hombres!$A$1:$DW$117, Mujeres!$A$1:$DW$117)</f>
        <v>6335.9396627521282</v>
      </c>
      <c r="DI92" s="48" cm="1">
        <f t="array" ref="DI92">beneficio_muerte_individual_activo(DI$2,$F92,$D92, Hombres!$A$1:$DW$117, Mujeres!$A$1:$DW$117)</f>
        <v>6736.4327964899476</v>
      </c>
      <c r="DJ92" s="48" cm="1">
        <f t="array" ref="DJ92">beneficio_muerte_individual_activo(DJ$2,$F92,$D92, Hombres!$A$1:$DW$117, Mujeres!$A$1:$DW$117)</f>
        <v>7158.1996219295579</v>
      </c>
      <c r="DK92" s="48" cm="1">
        <f t="array" ref="DK92">beneficio_muerte_individual_activo(DK$2,$F92,$D92, Hombres!$A$1:$DW$117, Mujeres!$A$1:$DW$117)</f>
        <v>7628.8330923507128</v>
      </c>
      <c r="DL92" s="48" cm="1">
        <f t="array" ref="DL92">beneficio_muerte_individual_activo(DL$2,$F92,$D92, Hombres!$A$1:$DW$117, Mujeres!$A$1:$DW$117)</f>
        <v>8150.8878282935038</v>
      </c>
      <c r="DM92" s="48" cm="1">
        <f t="array" ref="DM92">beneficio_muerte_individual_activo(DM$2,$F92,$D92, Hombres!$A$1:$DW$117, Mujeres!$A$1:$DW$117)</f>
        <v>8700.1020327917522</v>
      </c>
      <c r="DN92" s="48" cm="1">
        <f t="array" ref="DN92">beneficio_muerte_individual_activo(DN$2,$F92,$D92, Hombres!$A$1:$DW$117, Mujeres!$A$1:$DW$117)</f>
        <v>9277.0888794347229</v>
      </c>
      <c r="DO92" s="48" cm="1">
        <f t="array" ref="DO92">beneficio_muerte_individual_activo(DO$2,$F92,$D92, Hombres!$A$1:$DW$117, Mujeres!$A$1:$DW$117)</f>
        <v>9945.5826756452389</v>
      </c>
      <c r="DP92" s="48" cm="1">
        <f t="array" ref="DP92">beneficio_muerte_individual_activo(DP$2,$F92,$D92, Hombres!$A$1:$DW$117, Mujeres!$A$1:$DW$117)</f>
        <v>10706.57939013396</v>
      </c>
      <c r="DQ92" s="48" cm="1">
        <f t="array" ref="DQ92">beneficio_muerte_individual_activo(DQ$2,$F92,$D92, Hombres!$A$1:$DW$117, Mujeres!$A$1:$DW$117)</f>
        <v>11526.035452634433</v>
      </c>
      <c r="DR92" s="48" cm="1">
        <f t="array" ref="DR92">beneficio_muerte_individual_activo(DR$2,$F92,$D92, Hombres!$A$1:$DW$117, Mujeres!$A$1:$DW$117)</f>
        <v>12315.244653605363</v>
      </c>
      <c r="DS92" s="48" cm="1">
        <f t="array" ref="DS92">beneficio_muerte_individual_activo(DS$2,$F92,$D92, Hombres!$A$1:$DW$117, Mujeres!$A$1:$DW$117)</f>
        <v>13082.364527029291</v>
      </c>
      <c r="DT92" s="48" cm="1">
        <f t="array" ref="DT92">beneficio_muerte_individual_activo(DT$2,$F92,$D92, Hombres!$A$1:$DW$117, Mujeres!$A$1:$DW$117)</f>
        <v>13923.75728570064</v>
      </c>
      <c r="DU92" s="48" cm="1">
        <f t="array" ref="DU92">beneficio_muerte_individual_activo(DU$2,$F92,$D92, Hombres!$A$1:$DW$117, Mujeres!$A$1:$DW$117)</f>
        <v>14963.115536697049</v>
      </c>
      <c r="DV92" s="48" cm="1">
        <f t="array" ref="DV92">beneficio_muerte_individual_activo(DV$2,$F92,$D92, Hombres!$A$1:$DW$117, Mujeres!$A$1:$DW$117)</f>
        <v>16257.571279720634</v>
      </c>
      <c r="DW92" s="48" cm="1">
        <f t="array" ref="DW92">beneficio_muerte_individual_activo(DW$2,$F92,$D92, Hombres!$A$1:$DW$117, Mujeres!$A$1:$DW$117)</f>
        <v>17784.027371559554</v>
      </c>
      <c r="DX92" s="48" cm="1">
        <f t="array" ref="DX92">beneficio_muerte_individual_activo(DX$2,$F92,$D92, Hombres!$A$1:$DW$117, Mujeres!$A$1:$DW$117)</f>
        <v>11686.573962358685</v>
      </c>
      <c r="DY92" s="48" cm="1">
        <f t="array" ref="DY92">beneficio_muerte_individual_activo(DY$2,$F92,$D92, Hombres!$A$1:$DW$117, Mujeres!$A$1:$DW$117)</f>
        <v>12735.040354259318</v>
      </c>
      <c r="DZ92" s="48" cm="1">
        <f t="array" ref="DZ92">beneficio_muerte_individual_activo(DZ$2,$F92,$D92, Hombres!$A$1:$DW$117, Mujeres!$A$1:$DW$117)</f>
        <v>13725.743821347074</v>
      </c>
      <c r="EA92" s="48" cm="1">
        <f t="array" ref="EA92">beneficio_muerte_individual_activo(EA$2,$F92,$D92, Hombres!$A$1:$DW$117, Mujeres!$A$1:$DW$117)</f>
        <v>14661.836342277376</v>
      </c>
      <c r="EB92" s="48" cm="1">
        <f t="array" ref="EB92">beneficio_muerte_individual_activo(EB$2,$F92,$D92, Hombres!$A$1:$DW$117, Mujeres!$A$1:$DW$117)</f>
        <v>15630.773741010944</v>
      </c>
      <c r="EC92" s="48" cm="1">
        <f t="array" ref="EC92">beneficio_muerte_individual_activo(EC$2,$F92,$D92, Hombres!$A$1:$DW$117, Mujeres!$A$1:$DW$117)</f>
        <v>16734.928577803163</v>
      </c>
      <c r="ED92" s="48" cm="1">
        <f t="array" ref="ED92">beneficio_muerte_individual_activo(ED$2,$F92,$D92, Hombres!$A$1:$DW$117, Mujeres!$A$1:$DW$117)</f>
        <v>18028.552581450385</v>
      </c>
      <c r="EE92" s="48" cm="1">
        <f t="array" ref="EE92">beneficio_muerte_individual_activo(EE$2,$F92,$D92, Hombres!$A$1:$DW$117, Mujeres!$A$1:$DW$117)</f>
        <v>19626.074824182586</v>
      </c>
      <c r="EF92" s="48" cm="1">
        <f t="array" ref="EF92">beneficio_muerte_individual_activo(EF$2,$F92,$D92, Hombres!$A$1:$DW$117, Mujeres!$A$1:$DW$117)</f>
        <v>21746.719367080295</v>
      </c>
      <c r="EG92" s="48" cm="1">
        <f t="array" ref="EG92">beneficio_muerte_individual_activo(EG$2,$F92,$D92, Hombres!$A$1:$DW$117, Mujeres!$A$1:$DW$117)</f>
        <v>24384.049212993465</v>
      </c>
      <c r="EH92" s="48" cm="1">
        <f t="array" ref="EH92">beneficio_muerte_individual_activo(EH$2,$F92,$D92, Hombres!$A$1:$DW$117, Mujeres!$A$1:$DW$117)</f>
        <v>27133.202982588766</v>
      </c>
      <c r="EI92" s="48" cm="1">
        <f t="array" ref="EI92">beneficio_muerte_individual_activo(EI$2,$F92,$D92, Hombres!$A$1:$DW$117, Mujeres!$A$1:$DW$117)</f>
        <v>29624.279445945354</v>
      </c>
      <c r="EJ92" s="48" cm="1">
        <f t="array" ref="EJ92">beneficio_muerte_individual_activo(EJ$2,$F92,$D92, Hombres!$A$1:$DW$117, Mujeres!$A$1:$DW$117)</f>
        <v>31934.66556678063</v>
      </c>
      <c r="EK92" s="48" cm="1">
        <f t="array" ref="EK92">beneficio_muerte_individual_activo(EK$2,$F92,$D92, Hombres!$A$1:$DW$117, Mujeres!$A$1:$DW$117)</f>
        <v>34541.275279575231</v>
      </c>
      <c r="EL92" s="48" cm="1">
        <f t="array" ref="EL92">beneficio_muerte_individual_activo(EL$2,$F92,$D92, Hombres!$A$1:$DW$117, Mujeres!$A$1:$DW$117)</f>
        <v>37840.872932680177</v>
      </c>
      <c r="EM92" s="48" cm="1">
        <f t="array" ref="EM92">beneficio_muerte_individual_activo(EM$2,$F92,$D92, Hombres!$A$1:$DW$117, Mujeres!$A$1:$DW$117)</f>
        <v>41949.441877904246</v>
      </c>
      <c r="EN92" s="48" cm="1">
        <f t="array" ref="EN92">beneficio_muerte_individual_activo(EN$2,$F92,$D92, Hombres!$A$1:$DW$117, Mujeres!$A$1:$DW$117)</f>
        <v>46761.038826818025</v>
      </c>
      <c r="EO92" s="48" cm="1">
        <f t="array" ref="EO92">beneficio_muerte_individual_activo(EO$2,$F92,$D92, Hombres!$A$1:$DW$117, Mujeres!$A$1:$DW$117)</f>
        <v>54785.43898724555</v>
      </c>
      <c r="EP92" s="48" cm="1">
        <f t="array" ref="EP92">beneficio_muerte_individual_activo(EP$2,$F92,$D92, Hombres!$A$1:$DW$117, Mujeres!$A$1:$DW$117)</f>
        <v>60085.753740243425</v>
      </c>
      <c r="EQ92" s="48" cm="1">
        <f t="array" ref="EQ92">beneficio_muerte_individual_activo(EQ$2,$F92,$D92, Hombres!$A$1:$DW$117, Mujeres!$A$1:$DW$117)</f>
        <v>65766.555571275268</v>
      </c>
      <c r="ER92" s="48" cm="1">
        <f t="array" ref="ER92">beneficio_muerte_individual_activo(ER$2,$F92,$D92, Hombres!$A$1:$DW$117, Mujeres!$A$1:$DW$117)</f>
        <v>71727.87314793629</v>
      </c>
      <c r="ES92" s="48" cm="1">
        <f t="array" ref="ES92">beneficio_muerte_individual_activo(ES$2,$F92,$D92, Hombres!$A$1:$DW$117, Mujeres!$A$1:$DW$117)</f>
        <v>77860.825876387797</v>
      </c>
      <c r="ET92" s="48" cm="1">
        <f t="array" ref="ET92">beneficio_muerte_individual_activo(ET$2,$F92,$D92, Hombres!$A$1:$DW$117, Mujeres!$A$1:$DW$117)</f>
        <v>84202.105214106763</v>
      </c>
      <c r="EU92" s="48" cm="1">
        <f t="array" ref="EU92">beneficio_muerte_individual_activo(EU$2,$F92,$D92, Hombres!$A$1:$DW$117, Mujeres!$A$1:$DW$117)</f>
        <v>90787.511219417414</v>
      </c>
      <c r="EV92" s="48" cm="1">
        <f t="array" ref="EV92">beneficio_muerte_individual_activo(EV$2,$F92,$D92, Hombres!$A$1:$DW$117, Mujeres!$A$1:$DW$117)</f>
        <v>97498.384818933206</v>
      </c>
      <c r="EW92" s="48" cm="1">
        <f t="array" ref="EW92">beneficio_muerte_individual_activo(EW$2,$F92,$D92, Hombres!$A$1:$DW$117, Mujeres!$A$1:$DW$117)</f>
        <v>104068.10483250985</v>
      </c>
      <c r="EX92" s="48" cm="1">
        <f t="array" ref="EX92">beneficio_muerte_individual_activo(EX$2,$F92,$D92, Hombres!$A$1:$DW$117, Mujeres!$A$1:$DW$117)</f>
        <v>110240.24222513314</v>
      </c>
      <c r="EY92" s="48" cm="1">
        <f t="array" ref="EY92">beneficio_muerte_individual_activo(EY$2,$F92,$D92, Hombres!$A$1:$DW$117, Mujeres!$A$1:$DW$117)</f>
        <v>115923.26689359765</v>
      </c>
      <c r="EZ92" s="48" cm="1">
        <f t="array" ref="EZ92">beneficio_muerte_individual_activo(EZ$2,$F92,$D92, Hombres!$A$1:$DW$117, Mujeres!$A$1:$DW$117)</f>
        <v>121001.47382604862</v>
      </c>
      <c r="FA92" s="48" cm="1">
        <f t="array" ref="FA92">beneficio_muerte_individual_activo(FA$2,$F92,$D92, Hombres!$A$1:$DW$117, Mujeres!$A$1:$DW$117)</f>
        <v>125222.66143987003</v>
      </c>
      <c r="FB92" s="48" cm="1">
        <f t="array" ref="FB92">beneficio_muerte_individual_activo(FB$2,$F92,$D92, Hombres!$A$1:$DW$117, Mujeres!$A$1:$DW$117)</f>
        <v>128212.55748336822</v>
      </c>
      <c r="FC92" s="48" cm="1">
        <f t="array" ref="FC92">beneficio_muerte_individual_activo(FC$2,$F92,$D92, Hombres!$A$1:$DW$117, Mujeres!$A$1:$DW$117)</f>
        <v>129634.90004663139</v>
      </c>
      <c r="FD92" s="48" cm="1">
        <f t="array" ref="FD92">beneficio_muerte_individual_activo(FD$2,$F92,$D92, Hombres!$A$1:$DW$117, Mujeres!$A$1:$DW$117)</f>
        <v>129276.19388867414</v>
      </c>
      <c r="FE92" s="48" cm="1">
        <f t="array" ref="FE92">beneficio_muerte_individual_activo(FE$2,$F92,$D92, Hombres!$A$1:$DW$117, Mujeres!$A$1:$DW$117)</f>
        <v>126962.28325089169</v>
      </c>
      <c r="FF92" s="48" cm="1">
        <f t="array" ref="FF92">beneficio_muerte_individual_activo(FF$2,$F92,$D92, Hombres!$A$1:$DW$117, Mujeres!$A$1:$DW$117)</f>
        <v>122509.52129062809</v>
      </c>
      <c r="FG92" s="48" cm="1">
        <f t="array" ref="FG92">beneficio_muerte_individual_activo(FG$2,$F92,$D92, Hombres!$A$1:$DW$117, Mujeres!$A$1:$DW$117)</f>
        <v>115772.14133448665</v>
      </c>
      <c r="FH92" s="48" cm="1">
        <f t="array" ref="FH92">beneficio_muerte_individual_activo(FH$2,$F92,$D92, Hombres!$A$1:$DW$117, Mujeres!$A$1:$DW$117)</f>
        <v>106800.00268693747</v>
      </c>
      <c r="FI92" s="48" cm="1">
        <f t="array" ref="FI92">beneficio_muerte_individual_activo(FI$2,$F92,$D92, Hombres!$A$1:$DW$117, Mujeres!$A$1:$DW$117)</f>
        <v>95881.540161163022</v>
      </c>
      <c r="FJ92" s="48" cm="1">
        <f t="array" ref="FJ92">beneficio_muerte_individual_activo(FJ$2,$F92,$D92, Hombres!$A$1:$DW$117, Mujeres!$A$1:$DW$117)</f>
        <v>83464.230905177683</v>
      </c>
      <c r="FK92" s="48" cm="1">
        <f t="array" ref="FK92">beneficio_muerte_individual_activo(FK$2,$F92,$D92, Hombres!$A$1:$DW$117, Mujeres!$A$1:$DW$117)</f>
        <v>70114.169799922107</v>
      </c>
      <c r="FL92" s="48" cm="1">
        <f t="array" ref="FL92">beneficio_muerte_individual_activo(FL$2,$F92,$D92, Hombres!$A$1:$DW$117, Mujeres!$A$1:$DW$117)</f>
        <v>56509.92523833461</v>
      </c>
      <c r="FM92" s="48" cm="1">
        <f t="array" ref="FM92">beneficio_muerte_individual_activo(FM$2,$F92,$D92, Hombres!$A$1:$DW$117, Mujeres!$A$1:$DW$117)</f>
        <v>43419.422028437592</v>
      </c>
      <c r="FN92" s="48" cm="1">
        <f t="array" ref="FN92">beneficio_muerte_individual_activo(FN$2,$F92,$D92, Hombres!$A$1:$DW$117, Mujeres!$A$1:$DW$117)</f>
        <v>31579.319926751519</v>
      </c>
      <c r="FO92" s="48" cm="1">
        <f t="array" ref="FO92">beneficio_muerte_individual_activo(FO$2,$F92,$D92, Hombres!$A$1:$DW$117, Mujeres!$A$1:$DW$117)</f>
        <v>21555.675521269197</v>
      </c>
      <c r="FP92" s="48" cm="1">
        <f t="array" ref="FP92">beneficio_muerte_individual_activo(FP$2,$F92,$D92, Hombres!$A$1:$DW$117, Mujeres!$A$1:$DW$117)</f>
        <v>13663.763326710714</v>
      </c>
      <c r="FQ92" s="108" cm="1">
        <f t="array" ref="FQ92">beneficio_muerte_individual_activo(FQ$2,$F92,$D92, Hombres!$A$1:$DW$117, Mujeres!$A$1:$DW$117)</f>
        <v>7940.3391779168869</v>
      </c>
      <c r="FR92" s="48" cm="1">
        <f t="array" ref="FR92">beneficio_muerte_individual_activo(FR$2,$F92,$D92, Hombres!$A$1:$DW$117, Mujeres!$A$1:$DW$117)</f>
        <v>4165.0117555234701</v>
      </c>
      <c r="FS92" s="48" cm="1">
        <f t="array" ref="FS92">beneficio_muerte_individual_activo(FS$2,$F92,$D92, Hombres!$A$1:$DW$117, Mujeres!$A$1:$DW$117)</f>
        <v>1933.919982252886</v>
      </c>
      <c r="FT92" s="48" cm="1">
        <f t="array" ref="FT92">beneficio_muerte_individual_activo(FT$2,$F92,$D92, Hombres!$A$1:$DW$117, Mujeres!$A$1:$DW$117)</f>
        <v>774.77359766013797</v>
      </c>
      <c r="FU92" s="48" cm="1">
        <f t="array" ref="FU92">beneficio_muerte_individual_activo(FU$2,$F92,$D92, Hombres!$A$1:$DW$117, Mujeres!$A$1:$DW$117)</f>
        <v>258.56241766646815</v>
      </c>
      <c r="FV92" s="48" cm="1">
        <f t="array" ref="FV92">beneficio_muerte_individual_activo(FV$2,$F92,$D92, Hombres!$A$1:$DW$117, Mujeres!$A$1:$DW$117)</f>
        <v>68.293757309804704</v>
      </c>
      <c r="FW92" s="48" cm="1">
        <f t="array" ref="FW92">beneficio_muerte_individual_activo(FW$2,$F92,$D92, Hombres!$A$1:$DW$117, Mujeres!$A$1:$DW$117)</f>
        <v>13.138172440133694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35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0</v>
      </c>
      <c r="AG93" s="48" cm="1">
        <f t="array" ref="AG93">AnualidadActivo(AG$2, $E93, $C93, $B93, $D93, Hombres!$A$1:$DW$117, Mujeres!$A$1:$DW$117)</f>
        <v>40735731.047454067</v>
      </c>
      <c r="AH93" s="48" cm="1">
        <f t="array" ref="AH93">AnualidadActivo(AH$2, $E93, $C93, $B93, $D93, Hombres!$A$1:$DW$117, Mujeres!$A$1:$DW$117)</f>
        <v>41957802.978877686</v>
      </c>
      <c r="AI93" s="48" cm="1">
        <f t="array" ref="AI93">AnualidadActivo(AI$2, $E93, $C93, $B93, $D93, Hombres!$A$1:$DW$117, Mujeres!$A$1:$DW$117)</f>
        <v>43216537.068244025</v>
      </c>
      <c r="AJ93" s="48" cm="1">
        <f t="array" ref="AJ93">AnualidadActivo(AJ$2, $E93, $C93, $B93, $D93, Hombres!$A$1:$DW$117, Mujeres!$A$1:$DW$117)</f>
        <v>44513033.180291355</v>
      </c>
      <c r="AK93" s="48" cm="1">
        <f t="array" ref="AK93">AnualidadActivo(AK$2, $E93, $C93, $B93, $D93, Hombres!$A$1:$DW$117, Mujeres!$A$1:$DW$117)</f>
        <v>45848424.175700083</v>
      </c>
      <c r="AL93" s="48" cm="1">
        <f t="array" ref="AL93">AnualidadActivo(AL$2, $E93, $C93, $B93, $D93, Hombres!$A$1:$DW$117, Mujeres!$A$1:$DW$117)</f>
        <v>46787570.779895328</v>
      </c>
      <c r="AM93" s="48" cm="1">
        <f t="array" ref="AM93">AnualidadActivo(AM$2, $E93, $C93, $B93, $D93, Hombres!$A$1:$DW$117, Mujeres!$A$1:$DW$117)</f>
        <v>47711893.068065837</v>
      </c>
      <c r="AN93" s="48" cm="1">
        <f t="array" ref="AN93">AnualidadActivo(AN$2, $E93, $C93, $B93, $D93, Hombres!$A$1:$DW$117, Mujeres!$A$1:$DW$117)</f>
        <v>48621800.664492175</v>
      </c>
      <c r="AO93" s="48" cm="1">
        <f t="array" ref="AO93">AnualidadActivo(AO$2, $E93, $C93, $B93, $D93, Hombres!$A$1:$DW$117, Mujeres!$A$1:$DW$117)</f>
        <v>49518476.86218565</v>
      </c>
      <c r="AP93" s="48" cm="1">
        <f t="array" ref="AP93">AnualidadActivo(AP$2, $E93, $C93, $B93, $D93, Hombres!$A$1:$DW$117, Mujeres!$A$1:$DW$117)</f>
        <v>50397103.598763876</v>
      </c>
      <c r="AQ93" s="48" cm="1">
        <f t="array" ref="AQ93">AnualidadActivo(AQ$2, $E93, $C93, $B93, $D93, Hombres!$A$1:$DW$117, Mujeres!$A$1:$DW$117)</f>
        <v>51245562.373296455</v>
      </c>
      <c r="AR93" s="48" cm="1">
        <f t="array" ref="AR93">AnualidadActivo(AR$2, $E93, $C93, $B93, $D93, Hombres!$A$1:$DW$117, Mujeres!$A$1:$DW$117)</f>
        <v>52045467.270262964</v>
      </c>
      <c r="AS93" s="48" cm="1">
        <f t="array" ref="AS93">AnualidadActivo(AS$2, $E93, $C93, $B93, $D93, Hombres!$A$1:$DW$117, Mujeres!$A$1:$DW$117)</f>
        <v>52776627.65289098</v>
      </c>
      <c r="AT93" s="48" cm="1">
        <f t="array" ref="AT93">AnualidadActivo(AT$2, $E93, $C93, $B93, $D93, Hombres!$A$1:$DW$117, Mujeres!$A$1:$DW$117)</f>
        <v>53419728.066022083</v>
      </c>
      <c r="AU93" s="48" cm="1">
        <f t="array" ref="AU93">AnualidadActivo(AU$2, $E93, $C93, $B93, $D93, Hombres!$A$1:$DW$117, Mujeres!$A$1:$DW$117)</f>
        <v>53958149.725358032</v>
      </c>
      <c r="AV93" s="48" cm="1">
        <f t="array" ref="AV93">AnualidadActivo(AV$2, $E93, $C93, $B93, $D93, Hombres!$A$1:$DW$117, Mujeres!$A$1:$DW$117)</f>
        <v>54383558.259867646</v>
      </c>
      <c r="AW93" s="48" cm="1">
        <f t="array" ref="AW93">AnualidadActivo(AW$2, $E93, $C93, $B93, $D93, Hombres!$A$1:$DW$117, Mujeres!$A$1:$DW$117)</f>
        <v>54693972.105483927</v>
      </c>
      <c r="AX93" s="48" cm="1">
        <f t="array" ref="AX93">AnualidadActivo(AX$2, $E93, $C93, $B93, $D93, Hombres!$A$1:$DW$117, Mujeres!$A$1:$DW$117)</f>
        <v>54889432.062985256</v>
      </c>
      <c r="AY93" s="48" cm="1">
        <f t="array" ref="AY93">AnualidadActivo(AY$2, $E93, $C93, $B93, $D93, Hombres!$A$1:$DW$117, Mujeres!$A$1:$DW$117)</f>
        <v>54967921.91992633</v>
      </c>
      <c r="AZ93" s="48" cm="1">
        <f t="array" ref="AZ93">AnualidadActivo(AZ$2, $E93, $C93, $B93, $D93, Hombres!$A$1:$DW$117, Mujeres!$A$1:$DW$117)</f>
        <v>54919951.139627203</v>
      </c>
      <c r="BA93" s="48" cm="1">
        <f t="array" ref="BA93">AnualidadActivo(BA$2, $E93, $C93, $B93, $D93, Hombres!$A$1:$DW$117, Mujeres!$A$1:$DW$117)</f>
        <v>54632701.891262881</v>
      </c>
      <c r="BB93" s="48" cm="1">
        <f t="array" ref="BB93">AnualidadActivo(BB$2, $E93, $C93, $B93, $D93, Hombres!$A$1:$DW$117, Mujeres!$A$1:$DW$117)</f>
        <v>54165996.572086573</v>
      </c>
      <c r="BC93" s="48" cm="1">
        <f t="array" ref="BC93">AnualidadActivo(BC$2, $E93, $C93, $B93, $D93, Hombres!$A$1:$DW$117, Mujeres!$A$1:$DW$117)</f>
        <v>53507786.548221633</v>
      </c>
      <c r="BD93" s="48" cm="1">
        <f t="array" ref="BD93">AnualidadActivo(BD$2, $E93, $C93, $B93, $D93, Hombres!$A$1:$DW$117, Mujeres!$A$1:$DW$117)</f>
        <v>52646216.476013072</v>
      </c>
      <c r="BE93" s="48" cm="1">
        <f t="array" ref="BE93">AnualidadActivo(BE$2, $E93, $C93, $B93, $D93, Hombres!$A$1:$DW$117, Mujeres!$A$1:$DW$117)</f>
        <v>51567398.841966122</v>
      </c>
      <c r="BF93" s="48" cm="1">
        <f t="array" ref="BF93">AnualidadActivo(BF$2, $E93, $C93, $B93, $D93, Hombres!$A$1:$DW$117, Mujeres!$A$1:$DW$117)</f>
        <v>50258070.665148728</v>
      </c>
      <c r="BG93" s="48" cm="1">
        <f t="array" ref="BG93">AnualidadActivo(BG$2, $E93, $C93, $B93, $D93, Hombres!$A$1:$DW$117, Mujeres!$A$1:$DW$117)</f>
        <v>48706862.199424595</v>
      </c>
      <c r="BH93" s="48" cm="1">
        <f t="array" ref="BH93">AnualidadActivo(BH$2, $E93, $C93, $B93, $D93, Hombres!$A$1:$DW$117, Mujeres!$A$1:$DW$117)</f>
        <v>46908182.120164812</v>
      </c>
      <c r="BI93" s="48" cm="1">
        <f t="array" ref="BI93">AnualidadActivo(BI$2, $E93, $C93, $B93, $D93, Hombres!$A$1:$DW$117, Mujeres!$A$1:$DW$117)</f>
        <v>44862459.257554971</v>
      </c>
      <c r="BJ93" s="48" cm="1">
        <f t="array" ref="BJ93">AnualidadActivo(BJ$2, $E93, $C93, $B93, $D93, Hombres!$A$1:$DW$117, Mujeres!$A$1:$DW$117)</f>
        <v>42574394.204554491</v>
      </c>
      <c r="BK93" s="48" cm="1">
        <f t="array" ref="BK93">AnualidadActivo(BK$2, $E93, $C93, $B93, $D93, Hombres!$A$1:$DW$117, Mujeres!$A$1:$DW$117)</f>
        <v>40053983.128018603</v>
      </c>
      <c r="BL93" s="48" cm="1">
        <f t="array" ref="BL93">AnualidadActivo(BL$2, $E93, $C93, $B93, $D93, Hombres!$A$1:$DW$117, Mujeres!$A$1:$DW$117)</f>
        <v>37318671.225980923</v>
      </c>
      <c r="BM93" s="48" cm="1">
        <f t="array" ref="BM93">AnualidadActivo(BM$2, $E93, $C93, $B93, $D93, Hombres!$A$1:$DW$117, Mujeres!$A$1:$DW$117)</f>
        <v>34396712.714939363</v>
      </c>
      <c r="BN93" s="48" cm="1">
        <f t="array" ref="BN93">AnualidadActivo(BN$2, $E93, $C93, $B93, $D93, Hombres!$A$1:$DW$117, Mujeres!$A$1:$DW$117)</f>
        <v>31326597.04191114</v>
      </c>
      <c r="BO93" s="48" cm="1">
        <f t="array" ref="BO93">AnualidadActivo(BO$2, $E93, $C93, $B93, $D93, Hombres!$A$1:$DW$117, Mujeres!$A$1:$DW$117)</f>
        <v>28153400.815127589</v>
      </c>
      <c r="BP93" s="48" cm="1">
        <f t="array" ref="BP93">AnualidadActivo(BP$2, $E93, $C93, $B93, $D93, Hombres!$A$1:$DW$117, Mujeres!$A$1:$DW$117)</f>
        <v>24927660.473599885</v>
      </c>
      <c r="BQ93" s="48" cm="1">
        <f t="array" ref="BQ93">AnualidadActivo(BQ$2, $E93, $C93, $B93, $D93, Hombres!$A$1:$DW$117, Mujeres!$A$1:$DW$117)</f>
        <v>21706380.432941377</v>
      </c>
      <c r="BR93" s="48" cm="1">
        <f t="array" ref="BR93">AnualidadActivo(BR$2, $E93, $C93, $B93, $D93, Hombres!$A$1:$DW$117, Mujeres!$A$1:$DW$117)</f>
        <v>18553144.819425069</v>
      </c>
      <c r="BS93" s="48" cm="1">
        <f t="array" ref="BS93">AnualidadActivo(BS$2, $E93, $C93, $B93, $D93, Hombres!$A$1:$DW$117, Mujeres!$A$1:$DW$117)</f>
        <v>15533343.835568093</v>
      </c>
      <c r="BT93" s="48" cm="1">
        <f t="array" ref="BT93">AnualidadActivo(BT$2, $E93, $C93, $B93, $D93, Hombres!$A$1:$DW$117, Mujeres!$A$1:$DW$117)</f>
        <v>12707989.470720358</v>
      </c>
      <c r="BU93" s="48" cm="1">
        <f t="array" ref="BU93">AnualidadActivo(BU$2, $E93, $C93, $B93, $D93, Hombres!$A$1:$DW$117, Mujeres!$A$1:$DW$117)</f>
        <v>10130181.15180265</v>
      </c>
      <c r="BV93" s="48" cm="1">
        <f t="array" ref="BV93">AnualidadActivo(BV$2, $E93, $C93, $B93, $D93, Hombres!$A$1:$DW$117, Mujeres!$A$1:$DW$117)</f>
        <v>7842906.3916740725</v>
      </c>
      <c r="BW93" s="48" cm="1">
        <f t="array" ref="BW93">AnualidadActivo(BW$2, $E93, $C93, $B93, $D93, Hombres!$A$1:$DW$117, Mujeres!$A$1:$DW$117)</f>
        <v>5876431.0296424292</v>
      </c>
      <c r="BX93" s="48" cm="1">
        <f t="array" ref="BX93">AnualidadActivo(BX$2, $E93, $C93, $B93, $D93, Hombres!$A$1:$DW$117, Mujeres!$A$1:$DW$117)</f>
        <v>4244349.807026457</v>
      </c>
      <c r="BY93" s="48" cm="1">
        <f t="array" ref="BY93">AnualidadActivo(BY$2, $E93, $C93, $B93, $D93, Hombres!$A$1:$DW$117, Mujeres!$A$1:$DW$117)</f>
        <v>2941500.8287365693</v>
      </c>
      <c r="BZ93" s="48" cm="1">
        <f t="array" ref="BZ93">AnualidadActivo(BZ$2, $E93, $C93, $B93, $D93, Hombres!$A$1:$DW$117, Mujeres!$A$1:$DW$117)</f>
        <v>1945481.3127591657</v>
      </c>
      <c r="CA93" s="48" cm="1">
        <f t="array" ref="CA93">AnualidadActivo(CA$2, $E93, $C93, $B93, $D93, Hombres!$A$1:$DW$117, Mujeres!$A$1:$DW$117)</f>
        <v>1220252.0903801704</v>
      </c>
      <c r="CB93" s="48" cm="1">
        <f t="array" ref="CB93">AnualidadActivo(CB$2, $E93, $C93, $B93, $D93, Hombres!$A$1:$DW$117, Mujeres!$A$1:$DW$117)</f>
        <v>720653.03476507007</v>
      </c>
      <c r="CC93" s="48" cm="1">
        <f t="array" ref="CC93">AnualidadActivo(CC$2, $E93, $C93, $B93, $D93, Hombres!$A$1:$DW$117, Mujeres!$A$1:$DW$117)</f>
        <v>397417.88553873322</v>
      </c>
      <c r="CD93" s="48" cm="1">
        <f t="array" ref="CD93">AnualidadActivo(CD$2, $E93, $C93, $B93, $D93, Hombres!$A$1:$DW$117, Mujeres!$A$1:$DW$117)</f>
        <v>202610.00070799372</v>
      </c>
      <c r="CE93" s="48" cm="1">
        <f t="array" ref="CE93">AnualidadActivo(CE$2, $E93, $C93, $B93, $D93, Hombres!$A$1:$DW$117, Mujeres!$A$1:$DW$117)</f>
        <v>0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11032</v>
      </c>
      <c r="DG93" s="48" cm="1">
        <f t="array" ref="DG93">beneficio_muerte_individual_activo(DG$2,$F93,$D93, Hombres!$A$1:$DW$117, Mujeres!$A$1:$DW$117)</f>
        <v>11380.8338016</v>
      </c>
      <c r="DH93" s="48" cm="1">
        <f t="array" ref="DH93">beneficio_muerte_individual_activo(DH$2,$F93,$D93, Hombres!$A$1:$DW$117, Mujeres!$A$1:$DW$117)</f>
        <v>11917.836952028829</v>
      </c>
      <c r="DI93" s="48" cm="1">
        <f t="array" ref="DI93">beneficio_muerte_individual_activo(DI$2,$F93,$D93, Hombres!$A$1:$DW$117, Mujeres!$A$1:$DW$117)</f>
        <v>12638.12500986494</v>
      </c>
      <c r="DJ93" s="48" cm="1">
        <f t="array" ref="DJ93">beneficio_muerte_individual_activo(DJ$2,$F93,$D93, Hombres!$A$1:$DW$117, Mujeres!$A$1:$DW$117)</f>
        <v>13474.721391125415</v>
      </c>
      <c r="DK93" s="48" cm="1">
        <f t="array" ref="DK93">beneficio_muerte_individual_activo(DK$2,$F93,$D93, Hombres!$A$1:$DW$117, Mujeres!$A$1:$DW$117)</f>
        <v>14383.988478045749</v>
      </c>
      <c r="DL93" s="48" cm="1">
        <f t="array" ref="DL93">beneficio_muerte_individual_activo(DL$2,$F93,$D93, Hombres!$A$1:$DW$117, Mujeres!$A$1:$DW$117)</f>
        <v>15369.000768673268</v>
      </c>
      <c r="DM93" s="48" cm="1">
        <f t="array" ref="DM93">beneficio_muerte_individual_activo(DM$2,$F93,$D93, Hombres!$A$1:$DW$117, Mujeres!$A$1:$DW$117)</f>
        <v>16412.982098750967</v>
      </c>
      <c r="DN93" s="48" cm="1">
        <f t="array" ref="DN93">beneficio_muerte_individual_activo(DN$2,$F93,$D93, Hombres!$A$1:$DW$117, Mujeres!$A$1:$DW$117)</f>
        <v>17415.576830428181</v>
      </c>
      <c r="DO93" s="48" cm="1">
        <f t="array" ref="DO93">beneficio_muerte_individual_activo(DO$2,$F93,$D93, Hombres!$A$1:$DW$117, Mujeres!$A$1:$DW$117)</f>
        <v>18315.13704960551</v>
      </c>
      <c r="DP93" s="48" cm="1">
        <f t="array" ref="DP93">beneficio_muerte_individual_activo(DP$2,$F93,$D93, Hombres!$A$1:$DW$117, Mujeres!$A$1:$DW$117)</f>
        <v>19263.049927461623</v>
      </c>
      <c r="DQ93" s="48" cm="1">
        <f t="array" ref="DQ93">beneficio_muerte_individual_activo(DQ$2,$F93,$D93, Hombres!$A$1:$DW$117, Mujeres!$A$1:$DW$117)</f>
        <v>20377.875582256143</v>
      </c>
      <c r="DR93" s="48" cm="1">
        <f t="array" ref="DR93">beneficio_muerte_individual_activo(DR$2,$F93,$D93, Hombres!$A$1:$DW$117, Mujeres!$A$1:$DW$117)</f>
        <v>21852.606396342839</v>
      </c>
      <c r="DS93" s="48" cm="1">
        <f t="array" ref="DS93">beneficio_muerte_individual_activo(DS$2,$F93,$D93, Hombres!$A$1:$DW$117, Mujeres!$A$1:$DW$117)</f>
        <v>23732.869532631677</v>
      </c>
      <c r="DT93" s="48" cm="1">
        <f t="array" ref="DT93">beneficio_muerte_individual_activo(DT$2,$F93,$D93, Hombres!$A$1:$DW$117, Mujeres!$A$1:$DW$117)</f>
        <v>25948.674861716336</v>
      </c>
      <c r="DU93" s="48" cm="1">
        <f t="array" ref="DU93">beneficio_muerte_individual_activo(DU$2,$F93,$D93, Hombres!$A$1:$DW$117, Mujeres!$A$1:$DW$117)</f>
        <v>28236.837607129517</v>
      </c>
      <c r="DV93" s="48" cm="1">
        <f t="array" ref="DV93">beneficio_muerte_individual_activo(DV$2,$F93,$D93, Hombres!$A$1:$DW$117, Mujeres!$A$1:$DW$117)</f>
        <v>30465.254760342199</v>
      </c>
      <c r="DW93" s="48" cm="1">
        <f t="array" ref="DW93">beneficio_muerte_individual_activo(DW$2,$F93,$D93, Hombres!$A$1:$DW$117, Mujeres!$A$1:$DW$117)</f>
        <v>32691.189719522539</v>
      </c>
      <c r="DX93" s="48" cm="1">
        <f t="array" ref="DX93">beneficio_muerte_individual_activo(DX$2,$F93,$D93, Hombres!$A$1:$DW$117, Mujeres!$A$1:$DW$117)</f>
        <v>34881.996681600693</v>
      </c>
      <c r="DY93" s="48" cm="1">
        <f t="array" ref="DY93">beneficio_muerte_individual_activo(DY$2,$F93,$D93, Hombres!$A$1:$DW$117, Mujeres!$A$1:$DW$117)</f>
        <v>37033.288786766519</v>
      </c>
      <c r="DZ93" s="48" cm="1">
        <f t="array" ref="DZ93">beneficio_muerte_individual_activo(DZ$2,$F93,$D93, Hombres!$A$1:$DW$117, Mujeres!$A$1:$DW$117)</f>
        <v>39358.48353806464</v>
      </c>
      <c r="EA93" s="48" cm="1">
        <f t="array" ref="EA93">beneficio_muerte_individual_activo(EA$2,$F93,$D93, Hombres!$A$1:$DW$117, Mujeres!$A$1:$DW$117)</f>
        <v>25188.471502191253</v>
      </c>
      <c r="EB93" s="48" cm="1">
        <f t="array" ref="EB93">beneficio_muerte_individual_activo(EB$2,$F93,$D93, Hombres!$A$1:$DW$117, Mujeres!$A$1:$DW$117)</f>
        <v>26864.891681067067</v>
      </c>
      <c r="EC93" s="48" cm="1">
        <f t="array" ref="EC93">beneficio_muerte_individual_activo(EC$2,$F93,$D93, Hombres!$A$1:$DW$117, Mujeres!$A$1:$DW$117)</f>
        <v>28375.796495075771</v>
      </c>
      <c r="ED93" s="48" cm="1">
        <f t="array" ref="ED93">beneficio_muerte_individual_activo(ED$2,$F93,$D93, Hombres!$A$1:$DW$117, Mujeres!$A$1:$DW$117)</f>
        <v>29690.534176534486</v>
      </c>
      <c r="EE93" s="48" cm="1">
        <f t="array" ref="EE93">beneficio_muerte_individual_activo(EE$2,$F93,$D93, Hombres!$A$1:$DW$117, Mujeres!$A$1:$DW$117)</f>
        <v>31131.387340177684</v>
      </c>
      <c r="EF93" s="48" cm="1">
        <f t="array" ref="EF93">beneficio_muerte_individual_activo(EF$2,$F93,$D93, Hombres!$A$1:$DW$117, Mujeres!$A$1:$DW$117)</f>
        <v>33039.648621093627</v>
      </c>
      <c r="EG93" s="48" cm="1">
        <f t="array" ref="EG93">beneficio_muerte_individual_activo(EG$2,$F93,$D93, Hombres!$A$1:$DW$117, Mujeres!$A$1:$DW$117)</f>
        <v>35655.521416098913</v>
      </c>
      <c r="EH93" s="48" cm="1">
        <f t="array" ref="EH93">beneficio_muerte_individual_activo(EH$2,$F93,$D93, Hombres!$A$1:$DW$117, Mujeres!$A$1:$DW$117)</f>
        <v>38970.373328005648</v>
      </c>
      <c r="EI93" s="48" cm="1">
        <f t="array" ref="EI93">beneficio_muerte_individual_activo(EI$2,$F93,$D93, Hombres!$A$1:$DW$117, Mujeres!$A$1:$DW$117)</f>
        <v>42848.164841348262</v>
      </c>
      <c r="EJ93" s="48" cm="1">
        <f t="array" ref="EJ93">beneficio_muerte_individual_activo(EJ$2,$F93,$D93, Hombres!$A$1:$DW$117, Mujeres!$A$1:$DW$117)</f>
        <v>47085.433386345088</v>
      </c>
      <c r="EK93" s="48" cm="1">
        <f t="array" ref="EK93">beneficio_muerte_individual_activo(EK$2,$F93,$D93, Hombres!$A$1:$DW$117, Mujeres!$A$1:$DW$117)</f>
        <v>51262.642337277655</v>
      </c>
      <c r="EL93" s="48" cm="1">
        <f t="array" ref="EL93">beneficio_muerte_individual_activo(EL$2,$F93,$D93, Hombres!$A$1:$DW$117, Mujeres!$A$1:$DW$117)</f>
        <v>55097.817456295692</v>
      </c>
      <c r="EM93" s="48" cm="1">
        <f t="array" ref="EM93">beneficio_muerte_individual_activo(EM$2,$F93,$D93, Hombres!$A$1:$DW$117, Mujeres!$A$1:$DW$117)</f>
        <v>58524.75506403207</v>
      </c>
      <c r="EN93" s="48" cm="1">
        <f t="array" ref="EN93">beneficio_muerte_individual_activo(EN$2,$F93,$D93, Hombres!$A$1:$DW$117, Mujeres!$A$1:$DW$117)</f>
        <v>61649.012897109424</v>
      </c>
      <c r="EO93" s="48" cm="1">
        <f t="array" ref="EO93">beneficio_muerte_individual_activo(EO$2,$F93,$D93, Hombres!$A$1:$DW$117, Mujeres!$A$1:$DW$117)</f>
        <v>64769.92053477194</v>
      </c>
      <c r="EP93" s="48" cm="1">
        <f t="array" ref="EP93">beneficio_muerte_individual_activo(EP$2,$F93,$D93, Hombres!$A$1:$DW$117, Mujeres!$A$1:$DW$117)</f>
        <v>71696.662874360874</v>
      </c>
      <c r="EQ93" s="48" cm="1">
        <f t="array" ref="EQ93">beneficio_muerte_individual_activo(EQ$2,$F93,$D93, Hombres!$A$1:$DW$117, Mujeres!$A$1:$DW$117)</f>
        <v>75754.528641439261</v>
      </c>
      <c r="ER93" s="48" cm="1">
        <f t="array" ref="ER93">beneficio_muerte_individual_activo(ER$2,$F93,$D93, Hombres!$A$1:$DW$117, Mujeres!$A$1:$DW$117)</f>
        <v>79747.986558233169</v>
      </c>
      <c r="ES93" s="48" cm="1">
        <f t="array" ref="ES93">beneficio_muerte_individual_activo(ES$2,$F93,$D93, Hombres!$A$1:$DW$117, Mujeres!$A$1:$DW$117)</f>
        <v>83651.753554518305</v>
      </c>
      <c r="ET93" s="48" cm="1">
        <f t="array" ref="ET93">beneficio_muerte_individual_activo(ET$2,$F93,$D93, Hombres!$A$1:$DW$117, Mujeres!$A$1:$DW$117)</f>
        <v>87516.827720400674</v>
      </c>
      <c r="EU93" s="48" cm="1">
        <f t="array" ref="EU93">beneficio_muerte_individual_activo(EU$2,$F93,$D93, Hombres!$A$1:$DW$117, Mujeres!$A$1:$DW$117)</f>
        <v>91301.404433649732</v>
      </c>
      <c r="EV93" s="48" cm="1">
        <f t="array" ref="EV93">beneficio_muerte_individual_activo(EV$2,$F93,$D93, Hombres!$A$1:$DW$117, Mujeres!$A$1:$DW$117)</f>
        <v>94929.512586156372</v>
      </c>
      <c r="EW93" s="48" cm="1">
        <f t="array" ref="EW93">beneficio_muerte_individual_activo(EW$2,$F93,$D93, Hombres!$A$1:$DW$117, Mujeres!$A$1:$DW$117)</f>
        <v>98218.652227431638</v>
      </c>
      <c r="EX93" s="48" cm="1">
        <f t="array" ref="EX93">beneficio_muerte_individual_activo(EX$2,$F93,$D93, Hombres!$A$1:$DW$117, Mujeres!$A$1:$DW$117)</f>
        <v>101005.94466603296</v>
      </c>
      <c r="EY93" s="48" cm="1">
        <f t="array" ref="EY93">beneficio_muerte_individual_activo(EY$2,$F93,$D93, Hombres!$A$1:$DW$117, Mujeres!$A$1:$DW$117)</f>
        <v>103203.57178347014</v>
      </c>
      <c r="EZ93" s="48" cm="1">
        <f t="array" ref="EZ93">beneficio_muerte_individual_activo(EZ$2,$F93,$D93, Hombres!$A$1:$DW$117, Mujeres!$A$1:$DW$117)</f>
        <v>104711.41195839373</v>
      </c>
      <c r="FA93" s="48" cm="1">
        <f t="array" ref="FA93">beneficio_muerte_individual_activo(FA$2,$F93,$D93, Hombres!$A$1:$DW$117, Mujeres!$A$1:$DW$117)</f>
        <v>105390.26898844109</v>
      </c>
      <c r="FB93" s="48" cm="1">
        <f t="array" ref="FB93">beneficio_muerte_individual_activo(FB$2,$F93,$D93, Hombres!$A$1:$DW$117, Mujeres!$A$1:$DW$117)</f>
        <v>105038.86693526099</v>
      </c>
      <c r="FC93" s="48" cm="1">
        <f t="array" ref="FC93">beneficio_muerte_individual_activo(FC$2,$F93,$D93, Hombres!$A$1:$DW$117, Mujeres!$A$1:$DW$117)</f>
        <v>103506.03639771816</v>
      </c>
      <c r="FD93" s="48" cm="1">
        <f t="array" ref="FD93">beneficio_muerte_individual_activo(FD$2,$F93,$D93, Hombres!$A$1:$DW$117, Mujeres!$A$1:$DW$117)</f>
        <v>100760.21429058621</v>
      </c>
      <c r="FE93" s="48" cm="1">
        <f t="array" ref="FE93">beneficio_muerte_individual_activo(FE$2,$F93,$D93, Hombres!$A$1:$DW$117, Mujeres!$A$1:$DW$117)</f>
        <v>96811.000299675012</v>
      </c>
      <c r="FF93" s="48" cm="1">
        <f t="array" ref="FF93">beneficio_muerte_individual_activo(FF$2,$F93,$D93, Hombres!$A$1:$DW$117, Mujeres!$A$1:$DW$117)</f>
        <v>91653.628227380686</v>
      </c>
      <c r="FG93" s="48" cm="1">
        <f t="array" ref="FG93">beneficio_muerte_individual_activo(FG$2,$F93,$D93, Hombres!$A$1:$DW$117, Mujeres!$A$1:$DW$117)</f>
        <v>85292.054555270079</v>
      </c>
      <c r="FH93" s="48" cm="1">
        <f t="array" ref="FH93">beneficio_muerte_individual_activo(FH$2,$F93,$D93, Hombres!$A$1:$DW$117, Mujeres!$A$1:$DW$117)</f>
        <v>77844.442379294793</v>
      </c>
      <c r="FI93" s="48" cm="1">
        <f t="array" ref="FI93">beneficio_muerte_individual_activo(FI$2,$F93,$D93, Hombres!$A$1:$DW$117, Mujeres!$A$1:$DW$117)</f>
        <v>69553.590365847893</v>
      </c>
      <c r="FJ93" s="48" cm="1">
        <f t="array" ref="FJ93">beneficio_muerte_individual_activo(FJ$2,$F93,$D93, Hombres!$A$1:$DW$117, Mujeres!$A$1:$DW$117)</f>
        <v>60709.919111455129</v>
      </c>
      <c r="FK93" s="48" cm="1">
        <f t="array" ref="FK93">beneficio_muerte_individual_activo(FK$2,$F93,$D93, Hombres!$A$1:$DW$117, Mujeres!$A$1:$DW$117)</f>
        <v>51614.061448735549</v>
      </c>
      <c r="FL93" s="48" cm="1">
        <f t="array" ref="FL93">beneficio_muerte_individual_activo(FL$2,$F93,$D93, Hombres!$A$1:$DW$117, Mujeres!$A$1:$DW$117)</f>
        <v>42579.805717403389</v>
      </c>
      <c r="FM93" s="48" cm="1">
        <f t="array" ref="FM93">beneficio_muerte_individual_activo(FM$2,$F93,$D93, Hombres!$A$1:$DW$117, Mujeres!$A$1:$DW$117)</f>
        <v>33953.47746937436</v>
      </c>
      <c r="FN93" s="48" cm="1">
        <f t="array" ref="FN93">beneficio_muerte_individual_activo(FN$2,$F93,$D93, Hombres!$A$1:$DW$117, Mujeres!$A$1:$DW$117)</f>
        <v>26070.495477719938</v>
      </c>
      <c r="FO93" s="48" cm="1">
        <f t="array" ref="FO93">beneficio_muerte_individual_activo(FO$2,$F93,$D93, Hombres!$A$1:$DW$117, Mujeres!$A$1:$DW$117)</f>
        <v>19189.195843339861</v>
      </c>
      <c r="FP93" s="48" cm="1">
        <f t="array" ref="FP93">beneficio_muerte_individual_activo(FP$2,$F93,$D93, Hombres!$A$1:$DW$117, Mujeres!$A$1:$DW$117)</f>
        <v>13464.034317877558</v>
      </c>
      <c r="FQ93" s="108" cm="1">
        <f t="array" ref="FQ93">beneficio_muerte_individual_activo(FQ$2,$F93,$D93, Hombres!$A$1:$DW$117, Mujeres!$A$1:$DW$117)</f>
        <v>8944.9772606390889</v>
      </c>
      <c r="FR93" s="48" cm="1">
        <f t="array" ref="FR93">beneficio_muerte_individual_activo(FR$2,$F93,$D93, Hombres!$A$1:$DW$117, Mujeres!$A$1:$DW$117)</f>
        <v>5585.2940970320187</v>
      </c>
      <c r="FS93" s="48" cm="1">
        <f t="array" ref="FS93">beneficio_muerte_individual_activo(FS$2,$F93,$D93, Hombres!$A$1:$DW$117, Mujeres!$A$1:$DW$117)</f>
        <v>3250.7008980448568</v>
      </c>
      <c r="FT93" s="48" cm="1">
        <f t="array" ref="FT93">beneficio_muerte_individual_activo(FT$2,$F93,$D93, Hombres!$A$1:$DW$117, Mujeres!$A$1:$DW$117)</f>
        <v>1745.9063826299453</v>
      </c>
      <c r="FU93" s="48" cm="1">
        <f t="array" ref="FU93">beneficio_muerte_individual_activo(FU$2,$F93,$D93, Hombres!$A$1:$DW$117, Mujeres!$A$1:$DW$117)</f>
        <v>854.59173076890613</v>
      </c>
      <c r="FV93" s="48" cm="1">
        <f t="array" ref="FV93">beneficio_muerte_individual_activo(FV$2,$F93,$D93, Hombres!$A$1:$DW$117, Mujeres!$A$1:$DW$117)</f>
        <v>375.37457285896215</v>
      </c>
      <c r="FW93" s="48" cm="1">
        <f t="array" ref="FW93">beneficio_muerte_individual_activo(FW$2,$F93,$D93, Hombres!$A$1:$DW$117, Mujeres!$A$1:$DW$117)</f>
        <v>145.15256813336697</v>
      </c>
      <c r="FX93" s="48" cm="1">
        <f t="array" ref="FX93">beneficio_muerte_individual_activo(FX$2,$F93,$D93, Hombres!$A$1:$DW$117, Mujeres!$A$1:$DW$117)</f>
        <v>48.205212782222929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35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0</v>
      </c>
      <c r="AP94" s="48" cm="1">
        <f t="array" ref="AP94">AnualidadActivo(AP$2, $E94, $C94, $B94, $D94, Hombres!$A$1:$DW$117, Mujeres!$A$1:$DW$117)</f>
        <v>96631812.424370229</v>
      </c>
      <c r="AQ94" s="48" cm="1">
        <f t="array" ref="AQ94">AnualidadActivo(AQ$2, $E94, $C94, $B94, $D94, Hombres!$A$1:$DW$117, Mujeres!$A$1:$DW$117)</f>
        <v>99530766.797101349</v>
      </c>
      <c r="AR94" s="48" cm="1">
        <f t="array" ref="AR94">AnualidadActivo(AR$2, $E94, $C94, $B94, $D94, Hombres!$A$1:$DW$117, Mujeres!$A$1:$DW$117)</f>
        <v>102516689.80101439</v>
      </c>
      <c r="AS94" s="48" cm="1">
        <f t="array" ref="AS94">AnualidadActivo(AS$2, $E94, $C94, $B94, $D94, Hombres!$A$1:$DW$117, Mujeres!$A$1:$DW$117)</f>
        <v>105592190.49504484</v>
      </c>
      <c r="AT94" s="48" cm="1">
        <f t="array" ref="AT94">AnualidadActivo(AT$2, $E94, $C94, $B94, $D94, Hombres!$A$1:$DW$117, Mujeres!$A$1:$DW$117)</f>
        <v>108759956.20989618</v>
      </c>
      <c r="AU94" s="48" cm="1">
        <f t="array" ref="AU94">AnualidadActivo(AU$2, $E94, $C94, $B94, $D94, Hombres!$A$1:$DW$117, Mujeres!$A$1:$DW$117)</f>
        <v>111659050.61787158</v>
      </c>
      <c r="AV94" s="48" cm="1">
        <f t="array" ref="AV94">AnualidadActivo(AV$2, $E94, $C94, $B94, $D94, Hombres!$A$1:$DW$117, Mujeres!$A$1:$DW$117)</f>
        <v>114598551.16520052</v>
      </c>
      <c r="AW94" s="48" cm="1">
        <f t="array" ref="AW94">AnualidadActivo(AW$2, $E94, $C94, $B94, $D94, Hombres!$A$1:$DW$117, Mujeres!$A$1:$DW$117)</f>
        <v>117578891.96345381</v>
      </c>
      <c r="AX94" s="48" cm="1">
        <f t="array" ref="AX94">AnualidadActivo(AX$2, $E94, $C94, $B94, $D94, Hombres!$A$1:$DW$117, Mujeres!$A$1:$DW$117)</f>
        <v>120601960.15041165</v>
      </c>
      <c r="AY94" s="48" cm="1">
        <f t="array" ref="AY94">AnualidadActivo(AY$2, $E94, $C94, $B94, $D94, Hombres!$A$1:$DW$117, Mujeres!$A$1:$DW$117)</f>
        <v>123667065.96254806</v>
      </c>
      <c r="AZ94" s="48" cm="1">
        <f t="array" ref="AZ94">AnualidadActivo(AZ$2, $E94, $C94, $B94, $D94, Hombres!$A$1:$DW$117, Mujeres!$A$1:$DW$117)</f>
        <v>126767604.09889036</v>
      </c>
      <c r="BA94" s="48" cm="1">
        <f t="array" ref="BA94">AnualidadActivo(BA$2, $E94, $C94, $B94, $D94, Hombres!$A$1:$DW$117, Mujeres!$A$1:$DW$117)</f>
        <v>129892213.33095875</v>
      </c>
      <c r="BB94" s="48" cm="1">
        <f t="array" ref="BB94">AnualidadActivo(BB$2, $E94, $C94, $B94, $D94, Hombres!$A$1:$DW$117, Mujeres!$A$1:$DW$117)</f>
        <v>133023599.73564306</v>
      </c>
      <c r="BC94" s="48" cm="1">
        <f t="array" ref="BC94">AnualidadActivo(BC$2, $E94, $C94, $B94, $D94, Hombres!$A$1:$DW$117, Mujeres!$A$1:$DW$117)</f>
        <v>136134484.05206963</v>
      </c>
      <c r="BD94" s="48" cm="1">
        <f t="array" ref="BD94">AnualidadActivo(BD$2, $E94, $C94, $B94, $D94, Hombres!$A$1:$DW$117, Mujeres!$A$1:$DW$117)</f>
        <v>139195806.7647112</v>
      </c>
      <c r="BE94" s="48" cm="1">
        <f t="array" ref="BE94">AnualidadActivo(BE$2, $E94, $C94, $B94, $D94, Hombres!$A$1:$DW$117, Mujeres!$A$1:$DW$117)</f>
        <v>142192377.20585313</v>
      </c>
      <c r="BF94" s="48" cm="1">
        <f t="array" ref="BF94">AnualidadActivo(BF$2, $E94, $C94, $B94, $D94, Hombres!$A$1:$DW$117, Mujeres!$A$1:$DW$117)</f>
        <v>145123065.33173162</v>
      </c>
      <c r="BG94" s="48" cm="1">
        <f t="array" ref="BG94">AnualidadActivo(BG$2, $E94, $C94, $B94, $D94, Hombres!$A$1:$DW$117, Mujeres!$A$1:$DW$117)</f>
        <v>147983992.70731446</v>
      </c>
      <c r="BH94" s="48" cm="1">
        <f t="array" ref="BH94">AnualidadActivo(BH$2, $E94, $C94, $B94, $D94, Hombres!$A$1:$DW$117, Mujeres!$A$1:$DW$117)</f>
        <v>150749810.8673023</v>
      </c>
      <c r="BI94" s="48" cm="1">
        <f t="array" ref="BI94">AnualidadActivo(BI$2, $E94, $C94, $B94, $D94, Hombres!$A$1:$DW$117, Mujeres!$A$1:$DW$117)</f>
        <v>153372439.84866744</v>
      </c>
      <c r="BJ94" s="48" cm="1">
        <f t="array" ref="BJ94">AnualidadActivo(BJ$2, $E94, $C94, $B94, $D94, Hombres!$A$1:$DW$117, Mujeres!$A$1:$DW$117)</f>
        <v>155786958.08973199</v>
      </c>
      <c r="BK94" s="48" cm="1">
        <f t="array" ref="BK94">AnualidadActivo(BK$2, $E94, $C94, $B94, $D94, Hombres!$A$1:$DW$117, Mujeres!$A$1:$DW$117)</f>
        <v>157921823.92822808</v>
      </c>
      <c r="BL94" s="48" cm="1">
        <f t="array" ref="BL94">AnualidadActivo(BL$2, $E94, $C94, $B94, $D94, Hombres!$A$1:$DW$117, Mujeres!$A$1:$DW$117)</f>
        <v>159536790.77287117</v>
      </c>
      <c r="BM94" s="48" cm="1">
        <f t="array" ref="BM94">AnualidadActivo(BM$2, $E94, $C94, $B94, $D94, Hombres!$A$1:$DW$117, Mujeres!$A$1:$DW$117)</f>
        <v>160762099.533775</v>
      </c>
      <c r="BN94" s="48" cm="1">
        <f t="array" ref="BN94">AnualidadActivo(BN$2, $E94, $C94, $B94, $D94, Hombres!$A$1:$DW$117, Mujeres!$A$1:$DW$117)</f>
        <v>161539755.0024223</v>
      </c>
      <c r="BO94" s="48" cm="1">
        <f t="array" ref="BO94">AnualidadActivo(BO$2, $E94, $C94, $B94, $D94, Hombres!$A$1:$DW$117, Mujeres!$A$1:$DW$117)</f>
        <v>161805691.92411187</v>
      </c>
      <c r="BP94" s="48" cm="1">
        <f t="array" ref="BP94">AnualidadActivo(BP$2, $E94, $C94, $B94, $D94, Hombres!$A$1:$DW$117, Mujeres!$A$1:$DW$117)</f>
        <v>161489257.10811755</v>
      </c>
      <c r="BQ94" s="48" cm="1">
        <f t="array" ref="BQ94">AnualidadActivo(BQ$2, $E94, $C94, $B94, $D94, Hombres!$A$1:$DW$117, Mujeres!$A$1:$DW$117)</f>
        <v>160511714.83402202</v>
      </c>
      <c r="BR94" s="48" cm="1">
        <f t="array" ref="BR94">AnualidadActivo(BR$2, $E94, $C94, $B94, $D94, Hombres!$A$1:$DW$117, Mujeres!$A$1:$DW$117)</f>
        <v>158794481.37645227</v>
      </c>
      <c r="BS94" s="48" cm="1">
        <f t="array" ref="BS94">AnualidadActivo(BS$2, $E94, $C94, $B94, $D94, Hombres!$A$1:$DW$117, Mujeres!$A$1:$DW$117)</f>
        <v>156266444.49113798</v>
      </c>
      <c r="BT94" s="48" cm="1">
        <f t="array" ref="BT94">AnualidadActivo(BT$2, $E94, $C94, $B94, $D94, Hombres!$A$1:$DW$117, Mujeres!$A$1:$DW$117)</f>
        <v>152861648.69198728</v>
      </c>
      <c r="BU94" s="48" cm="1">
        <f t="array" ref="BU94">AnualidadActivo(BU$2, $E94, $C94, $B94, $D94, Hombres!$A$1:$DW$117, Mujeres!$A$1:$DW$117)</f>
        <v>148519736.92024189</v>
      </c>
      <c r="BV94" s="48" cm="1">
        <f t="array" ref="BV94">AnualidadActivo(BV$2, $E94, $C94, $B94, $D94, Hombres!$A$1:$DW$117, Mujeres!$A$1:$DW$117)</f>
        <v>143187753.31118673</v>
      </c>
      <c r="BW94" s="48" cm="1">
        <f t="array" ref="BW94">AnualidadActivo(BW$2, $E94, $C94, $B94, $D94, Hombres!$A$1:$DW$117, Mujeres!$A$1:$DW$117)</f>
        <v>136835660.63298768</v>
      </c>
      <c r="BX94" s="48" cm="1">
        <f t="array" ref="BX94">AnualidadActivo(BX$2, $E94, $C94, $B94, $D94, Hombres!$A$1:$DW$117, Mujeres!$A$1:$DW$117)</f>
        <v>129463940.86534584</v>
      </c>
      <c r="BY94" s="48" cm="1">
        <f t="array" ref="BY94">AnualidadActivo(BY$2, $E94, $C94, $B94, $D94, Hombres!$A$1:$DW$117, Mujeres!$A$1:$DW$117)</f>
        <v>121100871.67749885</v>
      </c>
      <c r="BZ94" s="48" cm="1">
        <f t="array" ref="BZ94">AnualidadActivo(BZ$2, $E94, $C94, $B94, $D94, Hombres!$A$1:$DW$117, Mujeres!$A$1:$DW$117)</f>
        <v>111807412.16118185</v>
      </c>
      <c r="CA94" s="48" cm="1">
        <f t="array" ref="CA94">AnualidadActivo(CA$2, $E94, $C94, $B94, $D94, Hombres!$A$1:$DW$117, Mujeres!$A$1:$DW$117)</f>
        <v>101690636.87582682</v>
      </c>
      <c r="CB94" s="48" cm="1">
        <f t="array" ref="CB94">AnualidadActivo(CB$2, $E94, $C94, $B94, $D94, Hombres!$A$1:$DW$117, Mujeres!$A$1:$DW$117)</f>
        <v>90917172.854159907</v>
      </c>
      <c r="CC94" s="48" cm="1">
        <f t="array" ref="CC94">AnualidadActivo(CC$2, $E94, $C94, $B94, $D94, Hombres!$A$1:$DW$117, Mujeres!$A$1:$DW$117)</f>
        <v>79710021.338587806</v>
      </c>
      <c r="CD94" s="48" cm="1">
        <f t="array" ref="CD94">AnualidadActivo(CD$2, $E94, $C94, $B94, $D94, Hombres!$A$1:$DW$117, Mujeres!$A$1:$DW$117)</f>
        <v>68334843.243711933</v>
      </c>
      <c r="CE94" s="48" cm="1">
        <f t="array" ref="CE94">AnualidadActivo(CE$2, $E94, $C94, $B94, $D94, Hombres!$A$1:$DW$117, Mujeres!$A$1:$DW$117)</f>
        <v>57090210.714996688</v>
      </c>
      <c r="CF94" s="48" cm="1">
        <f t="array" ref="CF94">AnualidadActivo(CF$2, $E94, $C94, $B94, $D94, Hombres!$A$1:$DW$117, Mujeres!$A$1:$DW$117)</f>
        <v>46297494.719931714</v>
      </c>
      <c r="CG94" s="48" cm="1">
        <f t="array" ref="CG94">AnualidadActivo(CG$2, $E94, $C94, $B94, $D94, Hombres!$A$1:$DW$117, Mujeres!$A$1:$DW$117)</f>
        <v>36281063.080678418</v>
      </c>
      <c r="CH94" s="48" cm="1">
        <f t="array" ref="CH94">AnualidadActivo(CH$2, $E94, $C94, $B94, $D94, Hombres!$A$1:$DW$117, Mujeres!$A$1:$DW$117)</f>
        <v>27332452.213870149</v>
      </c>
      <c r="CI94" s="48" cm="1">
        <f t="array" ref="CI94">AnualidadActivo(CI$2, $E94, $C94, $B94, $D94, Hombres!$A$1:$DW$117, Mujeres!$A$1:$DW$117)</f>
        <v>19673275.486314025</v>
      </c>
      <c r="CJ94" s="48" cm="1">
        <f t="array" ref="CJ94">AnualidadActivo(CJ$2, $E94, $C94, $B94, $D94, Hombres!$A$1:$DW$117, Mujeres!$A$1:$DW$117)</f>
        <v>13429710.44039051</v>
      </c>
      <c r="CK94" s="48" cm="1">
        <f t="array" ref="CK94">AnualidadActivo(CK$2, $E94, $C94, $B94, $D94, Hombres!$A$1:$DW$117, Mujeres!$A$1:$DW$117)</f>
        <v>8618426.0380048491</v>
      </c>
      <c r="CL94" s="48" cm="1">
        <f t="array" ref="CL94">AnualidadActivo(CL$2, $E94, $C94, $B94, $D94, Hombres!$A$1:$DW$117, Mujeres!$A$1:$DW$117)</f>
        <v>5145418.2702096915</v>
      </c>
      <c r="CM94" s="48" cm="1">
        <f t="array" ref="CM94">AnualidadActivo(CM$2, $E94, $C94, $B94, $D94, Hombres!$A$1:$DW$117, Mujeres!$A$1:$DW$117)</f>
        <v>2821844.9776767446</v>
      </c>
      <c r="CN94" s="48" cm="1">
        <f t="array" ref="CN94">AnualidadActivo(CN$2, $E94, $C94, $B94, $D94, Hombres!$A$1:$DW$117, Mujeres!$A$1:$DW$117)</f>
        <v>1399191.2919714213</v>
      </c>
      <c r="CO94" s="48" cm="1">
        <f t="array" ref="CO94">AnualidadActivo(CO$2, $E94, $C94, $B94, $D94, Hombres!$A$1:$DW$117, Mujeres!$A$1:$DW$117)</f>
        <v>614678.3472951249</v>
      </c>
      <c r="CP94" s="48" cm="1">
        <f t="array" ref="CP94">AnualidadActivo(CP$2, $E94, $C94, $B94, $D94, Hombres!$A$1:$DW$117, Mujeres!$A$1:$DW$117)</f>
        <v>0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2237</v>
      </c>
      <c r="DG94" s="48" cm="1">
        <f t="array" ref="DG94">beneficio_muerte_individual_activo(DG$2,$F94,$D94, Hombres!$A$1:$DW$117, Mujeres!$A$1:$DW$117)</f>
        <v>2330.4568869</v>
      </c>
      <c r="DH94" s="48" cm="1">
        <f t="array" ref="DH94">beneficio_muerte_individual_activo(DH$2,$F94,$D94, Hombres!$A$1:$DW$117, Mujeres!$A$1:$DW$117)</f>
        <v>2432.2761052417682</v>
      </c>
      <c r="DI94" s="48" cm="1">
        <f t="array" ref="DI94">beneficio_muerte_individual_activo(DI$2,$F94,$D94, Hombres!$A$1:$DW$117, Mujeres!$A$1:$DW$117)</f>
        <v>2560.9098369483308</v>
      </c>
      <c r="DJ94" s="48" cm="1">
        <f t="array" ref="DJ94">beneficio_muerte_individual_activo(DJ$2,$F94,$D94, Hombres!$A$1:$DW$117, Mujeres!$A$1:$DW$117)</f>
        <v>2689.8468135151202</v>
      </c>
      <c r="DK94" s="48" cm="1">
        <f t="array" ref="DK94">beneficio_muerte_individual_activo(DK$2,$F94,$D94, Hombres!$A$1:$DW$117, Mujeres!$A$1:$DW$117)</f>
        <v>2815.5845985967494</v>
      </c>
      <c r="DL94" s="48" cm="1">
        <f t="array" ref="DL94">beneficio_muerte_individual_activo(DL$2,$F94,$D94, Hombres!$A$1:$DW$117, Mujeres!$A$1:$DW$117)</f>
        <v>2947.5914303011773</v>
      </c>
      <c r="DM94" s="48" cm="1">
        <f t="array" ref="DM94">beneficio_muerte_individual_activo(DM$2,$F94,$D94, Hombres!$A$1:$DW$117, Mujeres!$A$1:$DW$117)</f>
        <v>3100.2900958526238</v>
      </c>
      <c r="DN94" s="48" cm="1">
        <f t="array" ref="DN94">beneficio_muerte_individual_activo(DN$2,$F94,$D94, Hombres!$A$1:$DW$117, Mujeres!$A$1:$DW$117)</f>
        <v>3271.6260196652706</v>
      </c>
      <c r="DO94" s="48" cm="1">
        <f t="array" ref="DO94">beneficio_muerte_individual_activo(DO$2,$F94,$D94, Hombres!$A$1:$DW$117, Mujeres!$A$1:$DW$117)</f>
        <v>3451.5837219143436</v>
      </c>
      <c r="DP94" s="48" cm="1">
        <f t="array" ref="DP94">beneficio_muerte_individual_activo(DP$2,$F94,$D94, Hombres!$A$1:$DW$117, Mujeres!$A$1:$DW$117)</f>
        <v>3664.9812253033638</v>
      </c>
      <c r="DQ94" s="48" cm="1">
        <f t="array" ref="DQ94">beneficio_muerte_individual_activo(DQ$2,$F94,$D94, Hombres!$A$1:$DW$117, Mujeres!$A$1:$DW$117)</f>
        <v>3952.9368920582397</v>
      </c>
      <c r="DR94" s="48" cm="1">
        <f t="array" ref="DR94">beneficio_muerte_individual_activo(DR$2,$F94,$D94, Hombres!$A$1:$DW$117, Mujeres!$A$1:$DW$117)</f>
        <v>4290.8561712217916</v>
      </c>
      <c r="DS94" s="48" cm="1">
        <f t="array" ref="DS94">beneficio_muerte_individual_activo(DS$2,$F94,$D94, Hombres!$A$1:$DW$117, Mujeres!$A$1:$DW$117)</f>
        <v>4650.2381814398259</v>
      </c>
      <c r="DT94" s="48" cm="1">
        <f t="array" ref="DT94">beneficio_muerte_individual_activo(DT$2,$F94,$D94, Hombres!$A$1:$DW$117, Mujeres!$A$1:$DW$117)</f>
        <v>4979.886280748944</v>
      </c>
      <c r="DU94" s="48" cm="1">
        <f t="array" ref="DU94">beneficio_muerte_individual_activo(DU$2,$F94,$D94, Hombres!$A$1:$DW$117, Mujeres!$A$1:$DW$117)</f>
        <v>5301.1281103907049</v>
      </c>
      <c r="DV94" s="48" cm="1">
        <f t="array" ref="DV94">beneficio_muerte_individual_activo(DV$2,$F94,$D94, Hombres!$A$1:$DW$117, Mujeres!$A$1:$DW$117)</f>
        <v>5652.5039691209768</v>
      </c>
      <c r="DW94" s="48" cm="1">
        <f t="array" ref="DW94">beneficio_muerte_individual_activo(DW$2,$F94,$D94, Hombres!$A$1:$DW$117, Mujeres!$A$1:$DW$117)</f>
        <v>6044.1805835593314</v>
      </c>
      <c r="DX94" s="48" cm="1">
        <f t="array" ref="DX94">beneficio_muerte_individual_activo(DX$2,$F94,$D94, Hombres!$A$1:$DW$117, Mujeres!$A$1:$DW$117)</f>
        <v>6458.1165951080829</v>
      </c>
      <c r="DY94" s="48" cm="1">
        <f t="array" ref="DY94">beneficio_muerte_individual_activo(DY$2,$F94,$D94, Hombres!$A$1:$DW$117, Mujeres!$A$1:$DW$117)</f>
        <v>6867.9794842354167</v>
      </c>
      <c r="DZ94" s="48" cm="1">
        <f t="array" ref="DZ94">beneficio_muerte_individual_activo(DZ$2,$F94,$D94, Hombres!$A$1:$DW$117, Mujeres!$A$1:$DW$117)</f>
        <v>7304.6774200810487</v>
      </c>
      <c r="EA94" s="48" cm="1">
        <f t="array" ref="EA94">beneficio_muerte_individual_activo(EA$2,$F94,$D94, Hombres!$A$1:$DW$117, Mujeres!$A$1:$DW$117)</f>
        <v>7858.8273611846444</v>
      </c>
      <c r="EB94" s="48" cm="1">
        <f t="array" ref="EB94">beneficio_muerte_individual_activo(EB$2,$F94,$D94, Hombres!$A$1:$DW$117, Mujeres!$A$1:$DW$117)</f>
        <v>8510.9023796980437</v>
      </c>
      <c r="EC94" s="48" cm="1">
        <f t="array" ref="EC94">beneficio_muerte_individual_activo(EC$2,$F94,$D94, Hombres!$A$1:$DW$117, Mujeres!$A$1:$DW$117)</f>
        <v>9193.4146012438068</v>
      </c>
      <c r="ED94" s="48" cm="1">
        <f t="array" ref="ED94">beneficio_muerte_individual_activo(ED$2,$F94,$D94, Hombres!$A$1:$DW$117, Mujeres!$A$1:$DW$117)</f>
        <v>9799.7903147180441</v>
      </c>
      <c r="EE94" s="48" cm="1">
        <f t="array" ref="EE94">beneficio_muerte_individual_activo(EE$2,$F94,$D94, Hombres!$A$1:$DW$117, Mujeres!$A$1:$DW$117)</f>
        <v>10376.187436261342</v>
      </c>
      <c r="EF94" s="48" cm="1">
        <f t="array" ref="EF94">beneficio_muerte_individual_activo(EF$2,$F94,$D94, Hombres!$A$1:$DW$117, Mujeres!$A$1:$DW$117)</f>
        <v>11048.671636390247</v>
      </c>
      <c r="EG94" s="48" cm="1">
        <f t="array" ref="EG94">beneficio_muerte_individual_activo(EG$2,$F94,$D94, Hombres!$A$1:$DW$117, Mujeres!$A$1:$DW$117)</f>
        <v>11922.960791118747</v>
      </c>
      <c r="EH94" s="48" cm="1">
        <f t="array" ref="EH94">beneficio_muerte_individual_activo(EH$2,$F94,$D94, Hombres!$A$1:$DW$117, Mujeres!$A$1:$DW$117)</f>
        <v>13003.028710052487</v>
      </c>
      <c r="EI94" s="48" cm="1">
        <f t="array" ref="EI94">beneficio_muerte_individual_activo(EI$2,$F94,$D94, Hombres!$A$1:$DW$117, Mujeres!$A$1:$DW$117)</f>
        <v>14245.516826531148</v>
      </c>
      <c r="EJ94" s="48" cm="1">
        <f t="array" ref="EJ94">beneficio_muerte_individual_activo(EJ$2,$F94,$D94, Hombres!$A$1:$DW$117, Mujeres!$A$1:$DW$117)</f>
        <v>9383.6825651871168</v>
      </c>
      <c r="EK94" s="48" cm="1">
        <f t="array" ref="EK94">beneficio_muerte_individual_activo(EK$2,$F94,$D94, Hombres!$A$1:$DW$117, Mujeres!$A$1:$DW$117)</f>
        <v>10276.813208858106</v>
      </c>
      <c r="EL94" s="48" cm="1">
        <f t="array" ref="EL94">beneficio_muerte_individual_activo(EL$2,$F94,$D94, Hombres!$A$1:$DW$117, Mujeres!$A$1:$DW$117)</f>
        <v>11128.87846016545</v>
      </c>
      <c r="EM94" s="48" cm="1">
        <f t="array" ref="EM94">beneficio_muerte_individual_activo(EM$2,$F94,$D94, Hombres!$A$1:$DW$117, Mujeres!$A$1:$DW$117)</f>
        <v>11906.961855036558</v>
      </c>
      <c r="EN94" s="48" cm="1">
        <f t="array" ref="EN94">beneficio_muerte_individual_activo(EN$2,$F94,$D94, Hombres!$A$1:$DW$117, Mujeres!$A$1:$DW$117)</f>
        <v>12675.474092033923</v>
      </c>
      <c r="EO94" s="48" cm="1">
        <f t="array" ref="EO94">beneficio_muerte_individual_activo(EO$2,$F94,$D94, Hombres!$A$1:$DW$117, Mujeres!$A$1:$DW$117)</f>
        <v>13564.189416492301</v>
      </c>
      <c r="EP94" s="48" cm="1">
        <f t="array" ref="EP94">beneficio_muerte_individual_activo(EP$2,$F94,$D94, Hombres!$A$1:$DW$117, Mujeres!$A$1:$DW$117)</f>
        <v>14658.835876949366</v>
      </c>
      <c r="EQ94" s="48" cm="1">
        <f t="array" ref="EQ94">beneficio_muerte_individual_activo(EQ$2,$F94,$D94, Hombres!$A$1:$DW$117, Mujeres!$A$1:$DW$117)</f>
        <v>16056.15056447467</v>
      </c>
      <c r="ER94" s="48" cm="1">
        <f t="array" ref="ER94">beneficio_muerte_individual_activo(ER$2,$F94,$D94, Hombres!$A$1:$DW$117, Mujeres!$A$1:$DW$117)</f>
        <v>17919.37033128284</v>
      </c>
      <c r="ES94" s="48" cm="1">
        <f t="array" ref="ES94">beneficio_muerte_individual_activo(ES$2,$F94,$D94, Hombres!$A$1:$DW$117, Mujeres!$A$1:$DW$117)</f>
        <v>20222.886592373663</v>
      </c>
      <c r="ET94" s="48" cm="1">
        <f t="array" ref="ET94">beneficio_muerte_individual_activo(ET$2,$F94,$D94, Hombres!$A$1:$DW$117, Mujeres!$A$1:$DW$117)</f>
        <v>22640.099695208057</v>
      </c>
      <c r="EU94" s="48" cm="1">
        <f t="array" ref="EU94">beneficio_muerte_individual_activo(EU$2,$F94,$D94, Hombres!$A$1:$DW$117, Mujeres!$A$1:$DW$117)</f>
        <v>24884.204067129562</v>
      </c>
      <c r="EV94" s="48" cm="1">
        <f t="array" ref="EV94">beneficio_muerte_individual_activo(EV$2,$F94,$D94, Hombres!$A$1:$DW$117, Mujeres!$A$1:$DW$117)</f>
        <v>27012.795115159646</v>
      </c>
      <c r="EW94" s="48" cm="1">
        <f t="array" ref="EW94">beneficio_muerte_individual_activo(EW$2,$F94,$D94, Hombres!$A$1:$DW$117, Mujeres!$A$1:$DW$117)</f>
        <v>29404.853075607374</v>
      </c>
      <c r="EX94" s="48" cm="1">
        <f t="array" ref="EX94">beneficio_muerte_individual_activo(EX$2,$F94,$D94, Hombres!$A$1:$DW$117, Mujeres!$A$1:$DW$117)</f>
        <v>32406.085470238322</v>
      </c>
      <c r="EY94" s="48" cm="1">
        <f t="array" ref="EY94">beneficio_muerte_individual_activo(EY$2,$F94,$D94, Hombres!$A$1:$DW$117, Mujeres!$A$1:$DW$117)</f>
        <v>36211.522587337808</v>
      </c>
      <c r="EZ94" s="48" cm="1">
        <f t="array" ref="EZ94">beneficio_muerte_individual_activo(EZ$2,$F94,$D94, Hombres!$A$1:$DW$117, Mujeres!$A$1:$DW$117)</f>
        <v>40817.652629130993</v>
      </c>
      <c r="FA94" s="48" cm="1">
        <f t="array" ref="FA94">beneficio_muerte_individual_activo(FA$2,$F94,$D94, Hombres!$A$1:$DW$117, Mujeres!$A$1:$DW$117)</f>
        <v>48743.942725205678</v>
      </c>
      <c r="FB94" s="48" cm="1">
        <f t="array" ref="FB94">beneficio_muerte_individual_activo(FB$2,$F94,$D94, Hombres!$A$1:$DW$117, Mujeres!$A$1:$DW$117)</f>
        <v>53963.712550486176</v>
      </c>
      <c r="FC94" s="48" cm="1">
        <f t="array" ref="FC94">beneficio_muerte_individual_activo(FC$2,$F94,$D94, Hombres!$A$1:$DW$117, Mujeres!$A$1:$DW$117)</f>
        <v>59519.384896410913</v>
      </c>
      <c r="FD94" s="48" cm="1">
        <f t="array" ref="FD94">beneficio_muerte_individual_activo(FD$2,$F94,$D94, Hombres!$A$1:$DW$117, Mujeres!$A$1:$DW$117)</f>
        <v>65428.977076620613</v>
      </c>
      <c r="FE94" s="48" cm="1">
        <f t="array" ref="FE94">beneficio_muerte_individual_activo(FE$2,$F94,$D94, Hombres!$A$1:$DW$117, Mujeres!$A$1:$DW$117)</f>
        <v>71710.803602095926</v>
      </c>
      <c r="FF94" s="48" cm="1">
        <f t="array" ref="FF94">beneficio_muerte_individual_activo(FF$2,$F94,$D94, Hombres!$A$1:$DW$117, Mujeres!$A$1:$DW$117)</f>
        <v>78396.119353991031</v>
      </c>
      <c r="FG94" s="48" cm="1">
        <f t="array" ref="FG94">beneficio_muerte_individual_activo(FG$2,$F94,$D94, Hombres!$A$1:$DW$117, Mujeres!$A$1:$DW$117)</f>
        <v>85399.19811510705</v>
      </c>
      <c r="FH94" s="48" cm="1">
        <f t="array" ref="FH94">beneficio_muerte_individual_activo(FH$2,$F94,$D94, Hombres!$A$1:$DW$117, Mujeres!$A$1:$DW$117)</f>
        <v>92548.738115904853</v>
      </c>
      <c r="FI94" s="48" cm="1">
        <f t="array" ref="FI94">beneficio_muerte_individual_activo(FI$2,$F94,$D94, Hombres!$A$1:$DW$117, Mujeres!$A$1:$DW$117)</f>
        <v>99722.350167042241</v>
      </c>
      <c r="FJ94" s="48" cm="1">
        <f t="array" ref="FJ94">beneficio_muerte_individual_activo(FJ$2,$F94,$D94, Hombres!$A$1:$DW$117, Mujeres!$A$1:$DW$117)</f>
        <v>106806.97683927447</v>
      </c>
      <c r="FK94" s="48" cm="1">
        <f t="array" ref="FK94">beneficio_muerte_individual_activo(FK$2,$F94,$D94, Hombres!$A$1:$DW$117, Mujeres!$A$1:$DW$117)</f>
        <v>113682.85343866906</v>
      </c>
      <c r="FL94" s="48" cm="1">
        <f t="array" ref="FL94">beneficio_muerte_individual_activo(FL$2,$F94,$D94, Hombres!$A$1:$DW$117, Mujeres!$A$1:$DW$117)</f>
        <v>120071.36386426834</v>
      </c>
      <c r="FM94" s="48" cm="1">
        <f t="array" ref="FM94">beneficio_muerte_individual_activo(FM$2,$F94,$D94, Hombres!$A$1:$DW$117, Mujeres!$A$1:$DW$117)</f>
        <v>125650.95712080544</v>
      </c>
      <c r="FN94" s="48" cm="1">
        <f t="array" ref="FN94">beneficio_muerte_individual_activo(FN$2,$F94,$D94, Hombres!$A$1:$DW$117, Mujeres!$A$1:$DW$117)</f>
        <v>130177.95010094265</v>
      </c>
      <c r="FO94" s="48" cm="1">
        <f t="array" ref="FO94">beneficio_muerte_individual_activo(FO$2,$F94,$D94, Hombres!$A$1:$DW$117, Mujeres!$A$1:$DW$117)</f>
        <v>133398.63976540085</v>
      </c>
      <c r="FP94" s="48" cm="1">
        <f t="array" ref="FP94">beneficio_muerte_individual_activo(FP$2,$F94,$D94, Hombres!$A$1:$DW$117, Mujeres!$A$1:$DW$117)</f>
        <v>134968.82526724241</v>
      </c>
      <c r="FQ94" s="108" cm="1">
        <f t="array" ref="FQ94">beneficio_muerte_individual_activo(FQ$2,$F94,$D94, Hombres!$A$1:$DW$117, Mujeres!$A$1:$DW$117)</f>
        <v>134473.268540452</v>
      </c>
      <c r="FR94" s="48" cm="1">
        <f t="array" ref="FR94">beneficio_muerte_individual_activo(FR$2,$F94,$D94, Hombres!$A$1:$DW$117, Mujeres!$A$1:$DW$117)</f>
        <v>131599.9861439876</v>
      </c>
      <c r="FS94" s="48" cm="1">
        <f t="array" ref="FS94">beneficio_muerte_individual_activo(FS$2,$F94,$D94, Hombres!$A$1:$DW$117, Mujeres!$A$1:$DW$117)</f>
        <v>126224.86116155861</v>
      </c>
      <c r="FT94" s="48" cm="1">
        <f t="array" ref="FT94">beneficio_muerte_individual_activo(FT$2,$F94,$D94, Hombres!$A$1:$DW$117, Mujeres!$A$1:$DW$117)</f>
        <v>118348.46409933972</v>
      </c>
      <c r="FU94" s="48" cm="1">
        <f t="array" ref="FU94">beneficio_muerte_individual_activo(FU$2,$F94,$D94, Hombres!$A$1:$DW$117, Mujeres!$A$1:$DW$117)</f>
        <v>108080.15198819283</v>
      </c>
      <c r="FV94" s="48" cm="1">
        <f t="array" ref="FV94">beneficio_muerte_individual_activo(FV$2,$F94,$D94, Hombres!$A$1:$DW$117, Mujeres!$A$1:$DW$117)</f>
        <v>95701.605421551751</v>
      </c>
      <c r="FW94" s="48" cm="1">
        <f t="array" ref="FW94">beneficio_muerte_individual_activo(FW$2,$F94,$D94, Hombres!$A$1:$DW$117, Mujeres!$A$1:$DW$117)</f>
        <v>81767.159086558881</v>
      </c>
      <c r="FX94" s="48" cm="1">
        <f t="array" ref="FX94">beneficio_muerte_individual_activo(FX$2,$F94,$D94, Hombres!$A$1:$DW$117, Mujeres!$A$1:$DW$117)</f>
        <v>67063.813151653827</v>
      </c>
      <c r="FY94" s="48" cm="1">
        <f t="array" ref="FY94">beneficio_muerte_individual_activo(FY$2,$F94,$D94, Hombres!$A$1:$DW$117, Mujeres!$A$1:$DW$117)</f>
        <v>52475.745604155811</v>
      </c>
      <c r="FZ94" s="48" cm="1">
        <f t="array" ref="FZ94">beneficio_muerte_individual_activo(FZ$2,$F94,$D94, Hombres!$A$1:$DW$117, Mujeres!$A$1:$DW$117)</f>
        <v>38872.916289766348</v>
      </c>
      <c r="GA94" s="48" cm="1">
        <f t="array" ref="GA94">beneficio_muerte_individual_activo(GA$2,$F94,$D94, Hombres!$A$1:$DW$117, Mujeres!$A$1:$DW$117)</f>
        <v>27009.38706828433</v>
      </c>
      <c r="GB94" s="48" cm="1">
        <f t="array" ref="GB94">beneficio_muerte_individual_activo(GB$2,$F94,$D94, Hombres!$A$1:$DW$117, Mujeres!$A$1:$DW$117)</f>
        <v>17413.139064760424</v>
      </c>
      <c r="GC94" s="48" cm="1">
        <f t="array" ref="GC94">beneficio_muerte_individual_activo(GC$2,$F94,$D94, Hombres!$A$1:$DW$117, Mujeres!$A$1:$DW$117)</f>
        <v>10283.763696976641</v>
      </c>
      <c r="GD94" s="48" cm="1">
        <f t="array" ref="GD94">beneficio_muerte_individual_activo(GD$2,$F94,$D94, Hombres!$A$1:$DW$117, Mujeres!$A$1:$DW$117)</f>
        <v>5474.563191764938</v>
      </c>
      <c r="GE94" s="48" cm="1">
        <f t="array" ref="GE94">beneficio_muerte_individual_activo(GE$2,$F94,$D94, Hombres!$A$1:$DW$117, Mujeres!$A$1:$DW$117)</f>
        <v>2573.4208353117688</v>
      </c>
      <c r="GF94" s="48" cm="1">
        <f t="array" ref="GF94">beneficio_muerte_individual_activo(GF$2,$F94,$D94, Hombres!$A$1:$DW$117, Mujeres!$A$1:$DW$117)</f>
        <v>1039.7123638983032</v>
      </c>
      <c r="GG94" s="48" cm="1">
        <f t="array" ref="GG94">beneficio_muerte_individual_activo(GG$2,$F94,$D94, Hombres!$A$1:$DW$117, Mujeres!$A$1:$DW$117)</f>
        <v>347.95184295994954</v>
      </c>
      <c r="GH94" s="48" cm="1">
        <f t="array" ref="GH94">beneficio_muerte_individual_activo(GH$2,$F94,$D94, Hombres!$A$1:$DW$117, Mujeres!$A$1:$DW$117)</f>
        <v>91.322275392837028</v>
      </c>
      <c r="GI94" s="48" cm="1">
        <f t="array" ref="GI94">beneficio_muerte_individual_activo(GI$2,$F94,$D94, Hombres!$A$1:$DW$117, Mujeres!$A$1:$DW$117)</f>
        <v>17.164209552207005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35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0</v>
      </c>
      <c r="AX95" s="48" cm="1">
        <f t="array" ref="AX95">AnualidadActivo(AX$2, $E95, $C95, $B95, $D95, Hombres!$A$1:$DW$117, Mujeres!$A$1:$DW$117)</f>
        <v>37928020.538390838</v>
      </c>
      <c r="AY95" s="48" cm="1">
        <f t="array" ref="AY95">AnualidadActivo(AY$2, $E95, $C95, $B95, $D95, Hombres!$A$1:$DW$117, Mujeres!$A$1:$DW$117)</f>
        <v>39065861.154542558</v>
      </c>
      <c r="AZ95" s="48" cm="1">
        <f t="array" ref="AZ95">AnualidadActivo(AZ$2, $E95, $C95, $B95, $D95, Hombres!$A$1:$DW$117, Mujeres!$A$1:$DW$117)</f>
        <v>40237836.989178836</v>
      </c>
      <c r="BA95" s="48" cm="1">
        <f t="array" ref="BA95">AnualidadActivo(BA$2, $E95, $C95, $B95, $D95, Hombres!$A$1:$DW$117, Mujeres!$A$1:$DW$117)</f>
        <v>41444972.098854214</v>
      </c>
      <c r="BB95" s="48" cm="1">
        <f t="array" ref="BB95">AnualidadActivo(BB$2, $E95, $C95, $B95, $D95, Hombres!$A$1:$DW$117, Mujeres!$A$1:$DW$117)</f>
        <v>42688321.261819832</v>
      </c>
      <c r="BC95" s="48" cm="1">
        <f t="array" ref="BC95">AnualidadActivo(BC$2, $E95, $C95, $B95, $D95, Hombres!$A$1:$DW$117, Mujeres!$A$1:$DW$117)</f>
        <v>43635642.131284006</v>
      </c>
      <c r="BD95" s="48" cm="1">
        <f t="array" ref="BD95">AnualidadActivo(BD$2, $E95, $C95, $B95, $D95, Hombres!$A$1:$DW$117, Mujeres!$A$1:$DW$117)</f>
        <v>44578268.174274996</v>
      </c>
      <c r="BE95" s="48" cm="1">
        <f t="array" ref="BE95">AnualidadActivo(BE$2, $E95, $C95, $B95, $D95, Hombres!$A$1:$DW$117, Mujeres!$A$1:$DW$117)</f>
        <v>45517371.713785</v>
      </c>
      <c r="BF95" s="48" cm="1">
        <f t="array" ref="BF95">AnualidadActivo(BF$2, $E95, $C95, $B95, $D95, Hombres!$A$1:$DW$117, Mujeres!$A$1:$DW$117)</f>
        <v>46454115.991921306</v>
      </c>
      <c r="BG95" s="48" cm="1">
        <f t="array" ref="BG95">AnualidadActivo(BG$2, $E95, $C95, $B95, $D95, Hombres!$A$1:$DW$117, Mujeres!$A$1:$DW$117)</f>
        <v>47384324.54534784</v>
      </c>
      <c r="BH95" s="48" cm="1">
        <f t="array" ref="BH95">AnualidadActivo(BH$2, $E95, $C95, $B95, $D95, Hombres!$A$1:$DW$117, Mujeres!$A$1:$DW$117)</f>
        <v>48298453.97883936</v>
      </c>
      <c r="BI95" s="48" cm="1">
        <f t="array" ref="BI95">AnualidadActivo(BI$2, $E95, $C95, $B95, $D95, Hombres!$A$1:$DW$117, Mujeres!$A$1:$DW$117)</f>
        <v>49181545.760997243</v>
      </c>
      <c r="BJ95" s="48" cm="1">
        <f t="array" ref="BJ95">AnualidadActivo(BJ$2, $E95, $C95, $B95, $D95, Hombres!$A$1:$DW$117, Mujeres!$A$1:$DW$117)</f>
        <v>50015568.233729437</v>
      </c>
      <c r="BK95" s="48" cm="1">
        <f t="array" ref="BK95">AnualidadActivo(BK$2, $E95, $C95, $B95, $D95, Hombres!$A$1:$DW$117, Mujeres!$A$1:$DW$117)</f>
        <v>50781674.19781436</v>
      </c>
      <c r="BL95" s="48" cm="1">
        <f t="array" ref="BL95">AnualidadActivo(BL$2, $E95, $C95, $B95, $D95, Hombres!$A$1:$DW$117, Mujeres!$A$1:$DW$117)</f>
        <v>51463116.530775279</v>
      </c>
      <c r="BM95" s="48" cm="1">
        <f t="array" ref="BM95">AnualidadActivo(BM$2, $E95, $C95, $B95, $D95, Hombres!$A$1:$DW$117, Mujeres!$A$1:$DW$117)</f>
        <v>52052507.496446766</v>
      </c>
      <c r="BN95" s="48" cm="1">
        <f t="array" ref="BN95">AnualidadActivo(BN$2, $E95, $C95, $B95, $D95, Hombres!$A$1:$DW$117, Mujeres!$A$1:$DW$117)</f>
        <v>52549725.228339583</v>
      </c>
      <c r="BO95" s="48" cm="1">
        <f t="array" ref="BO95">AnualidadActivo(BO$2, $E95, $C95, $B95, $D95, Hombres!$A$1:$DW$117, Mujeres!$A$1:$DW$117)</f>
        <v>52955337.008879364</v>
      </c>
      <c r="BP95" s="48" cm="1">
        <f t="array" ref="BP95">AnualidadActivo(BP$2, $E95, $C95, $B95, $D95, Hombres!$A$1:$DW$117, Mujeres!$A$1:$DW$117)</f>
        <v>53266069.447442137</v>
      </c>
      <c r="BQ95" s="48" cm="1">
        <f t="array" ref="BQ95">AnualidadActivo(BQ$2, $E95, $C95, $B95, $D95, Hombres!$A$1:$DW$117, Mujeres!$A$1:$DW$117)</f>
        <v>53471711.631115109</v>
      </c>
      <c r="BR95" s="48" cm="1">
        <f t="array" ref="BR95">AnualidadActivo(BR$2, $E95, $C95, $B95, $D95, Hombres!$A$1:$DW$117, Mujeres!$A$1:$DW$117)</f>
        <v>53462751.536812216</v>
      </c>
      <c r="BS95" s="48" cm="1">
        <f t="array" ref="BS95">AnualidadActivo(BS$2, $E95, $C95, $B95, $D95, Hombres!$A$1:$DW$117, Mujeres!$A$1:$DW$117)</f>
        <v>53299501.741888531</v>
      </c>
      <c r="BT95" s="48" cm="1">
        <f t="array" ref="BT95">AnualidadActivo(BT$2, $E95, $C95, $B95, $D95, Hombres!$A$1:$DW$117, Mujeres!$A$1:$DW$117)</f>
        <v>52968953.209245317</v>
      </c>
      <c r="BU95" s="48" cm="1">
        <f t="array" ref="BU95">AnualidadActivo(BU$2, $E95, $C95, $B95, $D95, Hombres!$A$1:$DW$117, Mujeres!$A$1:$DW$117)</f>
        <v>52454362.689140983</v>
      </c>
      <c r="BV95" s="48" cm="1">
        <f t="array" ref="BV95">AnualidadActivo(BV$2, $E95, $C95, $B95, $D95, Hombres!$A$1:$DW$117, Mujeres!$A$1:$DW$117)</f>
        <v>51736353.000156641</v>
      </c>
      <c r="BW95" s="48" cm="1">
        <f t="array" ref="BW95">AnualidadActivo(BW$2, $E95, $C95, $B95, $D95, Hombres!$A$1:$DW$117, Mujeres!$A$1:$DW$117)</f>
        <v>50798956.713271052</v>
      </c>
      <c r="BX95" s="48" cm="1">
        <f t="array" ref="BX95">AnualidadActivo(BX$2, $E95, $C95, $B95, $D95, Hombres!$A$1:$DW$117, Mujeres!$A$1:$DW$117)</f>
        <v>49628770.894434996</v>
      </c>
      <c r="BY95" s="48" cm="1">
        <f t="array" ref="BY95">AnualidadActivo(BY$2, $E95, $C95, $B95, $D95, Hombres!$A$1:$DW$117, Mujeres!$A$1:$DW$117)</f>
        <v>48213365.197296105</v>
      </c>
      <c r="BZ95" s="48" cm="1">
        <f t="array" ref="BZ95">AnualidadActivo(BZ$2, $E95, $C95, $B95, $D95, Hombres!$A$1:$DW$117, Mujeres!$A$1:$DW$117)</f>
        <v>46541485.42313277</v>
      </c>
      <c r="CA95" s="48" cm="1">
        <f t="array" ref="CA95">AnualidadActivo(CA$2, $E95, $C95, $B95, $D95, Hombres!$A$1:$DW$117, Mujeres!$A$1:$DW$117)</f>
        <v>44606359.759510703</v>
      </c>
      <c r="CB95" s="48" cm="1">
        <f t="array" ref="CB95">AnualidadActivo(CB$2, $E95, $C95, $B95, $D95, Hombres!$A$1:$DW$117, Mujeres!$A$1:$DW$117)</f>
        <v>42410720.852111116</v>
      </c>
      <c r="CC95" s="48" cm="1">
        <f t="array" ref="CC95">AnualidadActivo(CC$2, $E95, $C95, $B95, $D95, Hombres!$A$1:$DW$117, Mujeres!$A$1:$DW$117)</f>
        <v>39966336.333025247</v>
      </c>
      <c r="CD95" s="48" cm="1">
        <f t="array" ref="CD95">AnualidadActivo(CD$2, $E95, $C95, $B95, $D95, Hombres!$A$1:$DW$117, Mujeres!$A$1:$DW$117)</f>
        <v>37291290.485607103</v>
      </c>
      <c r="CE95" s="48" cm="1">
        <f t="array" ref="CE95">AnualidadActivo(CE$2, $E95, $C95, $B95, $D95, Hombres!$A$1:$DW$117, Mujeres!$A$1:$DW$117)</f>
        <v>34410239.21944426</v>
      </c>
      <c r="CF95" s="48" cm="1">
        <f t="array" ref="CF95">AnualidadActivo(CF$2, $E95, $C95, $B95, $D95, Hombres!$A$1:$DW$117, Mujeres!$A$1:$DW$117)</f>
        <v>31357158.502304923</v>
      </c>
      <c r="CG95" s="48" cm="1">
        <f t="array" ref="CG95">AnualidadActivo(CG$2, $E95, $C95, $B95, $D95, Hombres!$A$1:$DW$117, Mujeres!$A$1:$DW$117)</f>
        <v>28178247.225522749</v>
      </c>
      <c r="CH95" s="48" cm="1">
        <f t="array" ref="CH95">AnualidadActivo(CH$2, $E95, $C95, $B95, $D95, Hombres!$A$1:$DW$117, Mujeres!$A$1:$DW$117)</f>
        <v>24930013.978437211</v>
      </c>
      <c r="CI95" s="48" cm="1">
        <f t="array" ref="CI95">AnualidadActivo(CI$2, $E95, $C95, $B95, $D95, Hombres!$A$1:$DW$117, Mujeres!$A$1:$DW$117)</f>
        <v>21674730.110966265</v>
      </c>
      <c r="CJ95" s="48" cm="1">
        <f t="array" ref="CJ95">AnualidadActivo(CJ$2, $E95, $C95, $B95, $D95, Hombres!$A$1:$DW$117, Mujeres!$A$1:$DW$117)</f>
        <v>18478066.786623977</v>
      </c>
      <c r="CK95" s="48" cm="1">
        <f t="array" ref="CK95">AnualidadActivo(CK$2, $E95, $C95, $B95, $D95, Hombres!$A$1:$DW$117, Mujeres!$A$1:$DW$117)</f>
        <v>15408029.119483013</v>
      </c>
      <c r="CL95" s="48" cm="1">
        <f t="array" ref="CL95">AnualidadActivo(CL$2, $E95, $C95, $B95, $D95, Hombres!$A$1:$DW$117, Mujeres!$A$1:$DW$117)</f>
        <v>12532653.817851452</v>
      </c>
      <c r="CM95" s="48" cm="1">
        <f t="array" ref="CM95">AnualidadActivo(CM$2, $E95, $C95, $B95, $D95, Hombres!$A$1:$DW$117, Mujeres!$A$1:$DW$117)</f>
        <v>9913707.8440556061</v>
      </c>
      <c r="CN95" s="48" cm="1">
        <f t="array" ref="CN95">AnualidadActivo(CN$2, $E95, $C95, $B95, $D95, Hombres!$A$1:$DW$117, Mujeres!$A$1:$DW$117)</f>
        <v>7599871.4627963472</v>
      </c>
      <c r="CO95" s="48" cm="1">
        <f t="array" ref="CO95">AnualidadActivo(CO$2, $E95, $C95, $B95, $D95, Hombres!$A$1:$DW$117, Mujeres!$A$1:$DW$117)</f>
        <v>5622990.5723330937</v>
      </c>
      <c r="CP95" s="48" cm="1">
        <f t="array" ref="CP95">AnualidadActivo(CP$2, $E95, $C95, $B95, $D95, Hombres!$A$1:$DW$117, Mujeres!$A$1:$DW$117)</f>
        <v>3996366.5458424855</v>
      </c>
      <c r="CQ95" s="48" cm="1">
        <f t="array" ref="CQ95">AnualidadActivo(CQ$2, $E95, $C95, $B95, $D95, Hombres!$A$1:$DW$117, Mujeres!$A$1:$DW$117)</f>
        <v>2713933.392489539</v>
      </c>
      <c r="CR95" s="48" cm="1">
        <f t="array" ref="CR95">AnualidadActivo(CR$2, $E95, $C95, $B95, $D95, Hombres!$A$1:$DW$117, Mujeres!$A$1:$DW$117)</f>
        <v>1750433.6686555892</v>
      </c>
      <c r="CS95" s="48" cm="1">
        <f t="array" ref="CS95">AnualidadActivo(CS$2, $E95, $C95, $B95, $D95, Hombres!$A$1:$DW$117, Mujeres!$A$1:$DW$117)</f>
        <v>1064629.9172799583</v>
      </c>
      <c r="CT95" s="48" cm="1">
        <f t="array" ref="CT95">AnualidadActivo(CT$2, $E95, $C95, $B95, $D95, Hombres!$A$1:$DW$117, Mujeres!$A$1:$DW$117)</f>
        <v>605389.21534173621</v>
      </c>
      <c r="CU95" s="48" cm="1">
        <f t="array" ref="CU95">AnualidadActivo(CU$2, $E95, $C95, $B95, $D95, Hombres!$A$1:$DW$117, Mujeres!$A$1:$DW$117)</f>
        <v>318575.4554413624</v>
      </c>
      <c r="CV95" s="48" cm="1">
        <f t="array" ref="CV95">AnualidadActivo(CV$2, $E95, $C95, $B95, $D95, Hombres!$A$1:$DW$117, Mujeres!$A$1:$DW$117)</f>
        <v>0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5687</v>
      </c>
      <c r="DG95" s="48" cm="1">
        <f t="array" ref="DG95">beneficio_muerte_individual_activo(DG$2,$F95,$D95, Hombres!$A$1:$DW$117, Mujeres!$A$1:$DW$117)</f>
        <v>5812.3814694000002</v>
      </c>
      <c r="DH95" s="48" cm="1">
        <f t="array" ref="DH95">beneficio_muerte_individual_activo(DH$2,$F95,$D95, Hombres!$A$1:$DW$117, Mujeres!$A$1:$DW$117)</f>
        <v>5939.3088364225323</v>
      </c>
      <c r="DI95" s="48" cm="1">
        <f t="array" ref="DI95">beneficio_muerte_individual_activo(DI$2,$F95,$D95, Hombres!$A$1:$DW$117, Mujeres!$A$1:$DW$117)</f>
        <v>6007.9724272292387</v>
      </c>
      <c r="DJ95" s="48" cm="1">
        <f t="array" ref="DJ95">beneficio_muerte_individual_activo(DJ$2,$F95,$D95, Hombres!$A$1:$DW$117, Mujeres!$A$1:$DW$117)</f>
        <v>6043.0287174432551</v>
      </c>
      <c r="DK95" s="48" cm="1">
        <f t="array" ref="DK95">beneficio_muerte_individual_activo(DK$2,$F95,$D95, Hombres!$A$1:$DW$117, Mujeres!$A$1:$DW$117)</f>
        <v>6079.9282094177543</v>
      </c>
      <c r="DL95" s="48" cm="1">
        <f t="array" ref="DL95">beneficio_muerte_individual_activo(DL$2,$F95,$D95, Hombres!$A$1:$DW$117, Mujeres!$A$1:$DW$117)</f>
        <v>6104.2635956661707</v>
      </c>
      <c r="DM95" s="48" cm="1">
        <f t="array" ref="DM95">beneficio_muerte_individual_activo(DM$2,$F95,$D95, Hombres!$A$1:$DW$117, Mujeres!$A$1:$DW$117)</f>
        <v>6098.741123595637</v>
      </c>
      <c r="DN95" s="48" cm="1">
        <f t="array" ref="DN95">beneficio_muerte_individual_activo(DN$2,$F95,$D95, Hombres!$A$1:$DW$117, Mujeres!$A$1:$DW$117)</f>
        <v>6082.3256627374976</v>
      </c>
      <c r="DO95" s="48" cm="1">
        <f t="array" ref="DO95">beneficio_muerte_individual_activo(DO$2,$F95,$D95, Hombres!$A$1:$DW$117, Mujeres!$A$1:$DW$117)</f>
        <v>6139.6498505129748</v>
      </c>
      <c r="DP95" s="48" cm="1">
        <f t="array" ref="DP95">beneficio_muerte_individual_activo(DP$2,$F95,$D95, Hombres!$A$1:$DW$117, Mujeres!$A$1:$DW$117)</f>
        <v>6277.758862456707</v>
      </c>
      <c r="DQ95" s="48" cm="1">
        <f t="array" ref="DQ95">beneficio_muerte_individual_activo(DQ$2,$F95,$D95, Hombres!$A$1:$DW$117, Mujeres!$A$1:$DW$117)</f>
        <v>6510.5469953870579</v>
      </c>
      <c r="DR95" s="48" cm="1">
        <f t="array" ref="DR95">beneficio_muerte_individual_activo(DR$2,$F95,$D95, Hombres!$A$1:$DW$117, Mujeres!$A$1:$DW$117)</f>
        <v>6827.1520057924281</v>
      </c>
      <c r="DS95" s="48" cm="1">
        <f t="array" ref="DS95">beneficio_muerte_individual_activo(DS$2,$F95,$D95, Hombres!$A$1:$DW$117, Mujeres!$A$1:$DW$117)</f>
        <v>7218.2120452718582</v>
      </c>
      <c r="DT95" s="48" cm="1">
        <f t="array" ref="DT95">beneficio_muerte_individual_activo(DT$2,$F95,$D95, Hombres!$A$1:$DW$117, Mujeres!$A$1:$DW$117)</f>
        <v>7675.848194089378</v>
      </c>
      <c r="DU95" s="48" cm="1">
        <f t="array" ref="DU95">beneficio_muerte_individual_activo(DU$2,$F95,$D95, Hombres!$A$1:$DW$117, Mujeres!$A$1:$DW$117)</f>
        <v>8142.1420649511974</v>
      </c>
      <c r="DV95" s="48" cm="1">
        <f t="array" ref="DV95">beneficio_muerte_individual_activo(DV$2,$F95,$D95, Hombres!$A$1:$DW$117, Mujeres!$A$1:$DW$117)</f>
        <v>8534.1286272187917</v>
      </c>
      <c r="DW95" s="48" cm="1">
        <f t="array" ref="DW95">beneficio_muerte_individual_activo(DW$2,$F95,$D95, Hombres!$A$1:$DW$117, Mujeres!$A$1:$DW$117)</f>
        <v>8826.2749262634206</v>
      </c>
      <c r="DX95" s="48" cm="1">
        <f t="array" ref="DX95">beneficio_muerte_individual_activo(DX$2,$F95,$D95, Hombres!$A$1:$DW$117, Mujeres!$A$1:$DW$117)</f>
        <v>9069.4676156736477</v>
      </c>
      <c r="DY95" s="48" cm="1">
        <f t="array" ref="DY95">beneficio_muerte_individual_activo(DY$2,$F95,$D95, Hombres!$A$1:$DW$117, Mujeres!$A$1:$DW$117)</f>
        <v>9470.5372780504258</v>
      </c>
      <c r="DZ95" s="48" cm="1">
        <f t="array" ref="DZ95">beneficio_muerte_individual_activo(DZ$2,$F95,$D95, Hombres!$A$1:$DW$117, Mujeres!$A$1:$DW$117)</f>
        <v>10040.359565531295</v>
      </c>
      <c r="EA95" s="48" cm="1">
        <f t="array" ref="EA95">beneficio_muerte_individual_activo(EA$2,$F95,$D95, Hombres!$A$1:$DW$117, Mujeres!$A$1:$DW$117)</f>
        <v>10749.760863195599</v>
      </c>
      <c r="EB95" s="48" cm="1">
        <f t="array" ref="EB95">beneficio_muerte_individual_activo(EB$2,$F95,$D95, Hombres!$A$1:$DW$117, Mujeres!$A$1:$DW$117)</f>
        <v>11531.427901395929</v>
      </c>
      <c r="EC95" s="48" cm="1">
        <f t="array" ref="EC95">beneficio_muerte_individual_activo(EC$2,$F95,$D95, Hombres!$A$1:$DW$117, Mujeres!$A$1:$DW$117)</f>
        <v>12336.982966444719</v>
      </c>
      <c r="ED95" s="48" cm="1">
        <f t="array" ref="ED95">beneficio_muerte_individual_activo(ED$2,$F95,$D95, Hombres!$A$1:$DW$117, Mujeres!$A$1:$DW$117)</f>
        <v>13154.666599334871</v>
      </c>
      <c r="EE95" s="48" cm="1">
        <f t="array" ref="EE95">beneficio_muerte_individual_activo(EE$2,$F95,$D95, Hombres!$A$1:$DW$117, Mujeres!$A$1:$DW$117)</f>
        <v>13928.63493137646</v>
      </c>
      <c r="EF95" s="48" cm="1">
        <f t="array" ref="EF95">beneficio_muerte_individual_activo(EF$2,$F95,$D95, Hombres!$A$1:$DW$117, Mujeres!$A$1:$DW$117)</f>
        <v>14611.493897827877</v>
      </c>
      <c r="EG95" s="48" cm="1">
        <f t="array" ref="EG95">beneficio_muerte_individual_activo(EG$2,$F95,$D95, Hombres!$A$1:$DW$117, Mujeres!$A$1:$DW$117)</f>
        <v>15358.154145333106</v>
      </c>
      <c r="EH95" s="48" cm="1">
        <f t="array" ref="EH95">beneficio_muerte_individual_activo(EH$2,$F95,$D95, Hombres!$A$1:$DW$117, Mujeres!$A$1:$DW$117)</f>
        <v>16227.863865510575</v>
      </c>
      <c r="EI95" s="48" cm="1">
        <f t="array" ref="EI95">beneficio_muerte_individual_activo(EI$2,$F95,$D95, Hombres!$A$1:$DW$117, Mujeres!$A$1:$DW$117)</f>
        <v>17405.850223004185</v>
      </c>
      <c r="EJ95" s="48" cm="1">
        <f t="array" ref="EJ95">beneficio_muerte_individual_activo(EJ$2,$F95,$D95, Hombres!$A$1:$DW$117, Mujeres!$A$1:$DW$117)</f>
        <v>18961.145843772258</v>
      </c>
      <c r="EK95" s="48" cm="1">
        <f t="array" ref="EK95">beneficio_muerte_individual_activo(EK$2,$F95,$D95, Hombres!$A$1:$DW$117, Mujeres!$A$1:$DW$117)</f>
        <v>20877.609047805989</v>
      </c>
      <c r="EL95" s="48" cm="1">
        <f t="array" ref="EL95">beneficio_muerte_individual_activo(EL$2,$F95,$D95, Hombres!$A$1:$DW$117, Mujeres!$A$1:$DW$117)</f>
        <v>22879.773001990176</v>
      </c>
      <c r="EM95" s="48" cm="1">
        <f t="array" ref="EM95">beneficio_muerte_individual_activo(EM$2,$F95,$D95, Hombres!$A$1:$DW$117, Mujeres!$A$1:$DW$117)</f>
        <v>24774.723634860307</v>
      </c>
      <c r="EN95" s="48" cm="1">
        <f t="array" ref="EN95">beneficio_muerte_individual_activo(EN$2,$F95,$D95, Hombres!$A$1:$DW$117, Mujeres!$A$1:$DW$117)</f>
        <v>26588.076659360358</v>
      </c>
      <c r="EO95" s="48" cm="1">
        <f t="array" ref="EO95">beneficio_muerte_individual_activo(EO$2,$F95,$D95, Hombres!$A$1:$DW$117, Mujeres!$A$1:$DW$117)</f>
        <v>28337.215115837491</v>
      </c>
      <c r="EP95" s="48" cm="1">
        <f t="array" ref="EP95">beneficio_muerte_individual_activo(EP$2,$F95,$D95, Hombres!$A$1:$DW$117, Mujeres!$A$1:$DW$117)</f>
        <v>30094.214024350495</v>
      </c>
      <c r="EQ95" s="48" cm="1">
        <f t="array" ref="EQ95">beneficio_muerte_individual_activo(EQ$2,$F95,$D95, Hombres!$A$1:$DW$117, Mujeres!$A$1:$DW$117)</f>
        <v>32063.686503137509</v>
      </c>
      <c r="ER95" s="48" cm="1">
        <f t="array" ref="ER95">beneficio_muerte_individual_activo(ER$2,$F95,$D95, Hombres!$A$1:$DW$117, Mujeres!$A$1:$DW$117)</f>
        <v>20566.639057425902</v>
      </c>
      <c r="ES95" s="48" cm="1">
        <f t="array" ref="ES95">beneficio_muerte_individual_activo(ES$2,$F95,$D95, Hombres!$A$1:$DW$117, Mujeres!$A$1:$DW$117)</f>
        <v>21951.28739660147</v>
      </c>
      <c r="ET95" s="48" cm="1">
        <f t="array" ref="ET95">beneficio_muerte_individual_activo(ET$2,$F95,$D95, Hombres!$A$1:$DW$117, Mujeres!$A$1:$DW$117)</f>
        <v>23161.456806784372</v>
      </c>
      <c r="EU95" s="48" cm="1">
        <f t="array" ref="EU95">beneficio_muerte_individual_activo(EU$2,$F95,$D95, Hombres!$A$1:$DW$117, Mujeres!$A$1:$DW$117)</f>
        <v>24210.859505680321</v>
      </c>
      <c r="EV95" s="48" cm="1">
        <f t="array" ref="EV95">beneficio_muerte_individual_activo(EV$2,$F95,$D95, Hombres!$A$1:$DW$117, Mujeres!$A$1:$DW$117)</f>
        <v>25404.558270854446</v>
      </c>
      <c r="EW95" s="48" cm="1">
        <f t="array" ref="EW95">beneficio_muerte_individual_activo(EW$2,$F95,$D95, Hombres!$A$1:$DW$117, Mujeres!$A$1:$DW$117)</f>
        <v>27005.680622080297</v>
      </c>
      <c r="EX95" s="48" cm="1">
        <f t="array" ref="EX95">beneficio_muerte_individual_activo(EX$2,$F95,$D95, Hombres!$A$1:$DW$117, Mujeres!$A$1:$DW$117)</f>
        <v>29240.014638257366</v>
      </c>
      <c r="EY95" s="48" cm="1">
        <f t="array" ref="EY95">beneficio_muerte_individual_activo(EY$2,$F95,$D95, Hombres!$A$1:$DW$117, Mujeres!$A$1:$DW$117)</f>
        <v>32179.188949528947</v>
      </c>
      <c r="EZ95" s="48" cm="1">
        <f t="array" ref="EZ95">beneficio_muerte_individual_activo(EZ$2,$F95,$D95, Hombres!$A$1:$DW$117, Mujeres!$A$1:$DW$117)</f>
        <v>35768.636454484171</v>
      </c>
      <c r="FA95" s="48" cm="1">
        <f t="array" ref="FA95">beneficio_muerte_individual_activo(FA$2,$F95,$D95, Hombres!$A$1:$DW$117, Mujeres!$A$1:$DW$117)</f>
        <v>39817.287310719534</v>
      </c>
      <c r="FB95" s="48" cm="1">
        <f t="array" ref="FB95">beneficio_muerte_individual_activo(FB$2,$F95,$D95, Hombres!$A$1:$DW$117, Mujeres!$A$1:$DW$117)</f>
        <v>43822.319974148799</v>
      </c>
      <c r="FC95" s="48" cm="1">
        <f t="array" ref="FC95">beneficio_muerte_individual_activo(FC$2,$F95,$D95, Hombres!$A$1:$DW$117, Mujeres!$A$1:$DW$117)</f>
        <v>47442.610610092248</v>
      </c>
      <c r="FD95" s="48" cm="1">
        <f t="array" ref="FD95">beneficio_muerte_individual_activo(FD$2,$F95,$D95, Hombres!$A$1:$DW$117, Mujeres!$A$1:$DW$117)</f>
        <v>50670.619172757841</v>
      </c>
      <c r="FE95" s="48" cm="1">
        <f t="array" ref="FE95">beneficio_muerte_individual_activo(FE$2,$F95,$D95, Hombres!$A$1:$DW$117, Mujeres!$A$1:$DW$117)</f>
        <v>53692.408011542422</v>
      </c>
      <c r="FF95" s="48" cm="1">
        <f t="array" ref="FF95">beneficio_muerte_individual_activo(FF$2,$F95,$D95, Hombres!$A$1:$DW$117, Mujeres!$A$1:$DW$117)</f>
        <v>56795.594720672976</v>
      </c>
      <c r="FG95" s="48" cm="1">
        <f t="array" ref="FG95">beneficio_muerte_individual_activo(FG$2,$F95,$D95, Hombres!$A$1:$DW$117, Mujeres!$A$1:$DW$117)</f>
        <v>63884.65151832877</v>
      </c>
      <c r="FH95" s="48" cm="1">
        <f t="array" ref="FH95">beneficio_muerte_individual_activo(FH$2,$F95,$D95, Hombres!$A$1:$DW$117, Mujeres!$A$1:$DW$117)</f>
        <v>67946.017795642605</v>
      </c>
      <c r="FI95" s="48" cm="1">
        <f t="array" ref="FI95">beneficio_muerte_individual_activo(FI$2,$F95,$D95, Hombres!$A$1:$DW$117, Mujeres!$A$1:$DW$117)</f>
        <v>72029.442076125139</v>
      </c>
      <c r="FJ95" s="48" cm="1">
        <f t="array" ref="FJ95">beneficio_muerte_individual_activo(FJ$2,$F95,$D95, Hombres!$A$1:$DW$117, Mujeres!$A$1:$DW$117)</f>
        <v>76242.275686119625</v>
      </c>
      <c r="FK95" s="48" cm="1">
        <f t="array" ref="FK95">beneficio_muerte_individual_activo(FK$2,$F95,$D95, Hombres!$A$1:$DW$117, Mujeres!$A$1:$DW$117)</f>
        <v>80636.145784626322</v>
      </c>
      <c r="FL95" s="48" cm="1">
        <f t="array" ref="FL95">beneficio_muerte_individual_activo(FL$2,$F95,$D95, Hombres!$A$1:$DW$117, Mujeres!$A$1:$DW$117)</f>
        <v>85046.388465517957</v>
      </c>
      <c r="FM95" s="48" cm="1">
        <f t="array" ref="FM95">beneficio_muerte_individual_activo(FM$2,$F95,$D95, Hombres!$A$1:$DW$117, Mujeres!$A$1:$DW$117)</f>
        <v>89357.561853972598</v>
      </c>
      <c r="FN95" s="48" cm="1">
        <f t="array" ref="FN95">beneficio_muerte_individual_activo(FN$2,$F95,$D95, Hombres!$A$1:$DW$117, Mujeres!$A$1:$DW$117)</f>
        <v>93520.83979887297</v>
      </c>
      <c r="FO95" s="48" cm="1">
        <f t="array" ref="FO95">beneficio_muerte_individual_activo(FO$2,$F95,$D95, Hombres!$A$1:$DW$117, Mujeres!$A$1:$DW$117)</f>
        <v>97487.643217256846</v>
      </c>
      <c r="FP95" s="48" cm="1">
        <f t="array" ref="FP95">beneficio_muerte_individual_activo(FP$2,$F95,$D95, Hombres!$A$1:$DW$117, Mujeres!$A$1:$DW$117)</f>
        <v>101116.03596567652</v>
      </c>
      <c r="FQ95" s="108" cm="1">
        <f t="array" ref="FQ95">beneficio_muerte_individual_activo(FQ$2,$F95,$D95, Hombres!$A$1:$DW$117, Mujeres!$A$1:$DW$117)</f>
        <v>104137.11155060699</v>
      </c>
      <c r="FR95" s="48" cm="1">
        <f t="array" ref="FR95">beneficio_muerte_individual_activo(FR$2,$F95,$D95, Hombres!$A$1:$DW$117, Mujeres!$A$1:$DW$117)</f>
        <v>106336.14504392172</v>
      </c>
      <c r="FS95" s="48" cm="1">
        <f t="array" ref="FS95">beneficio_muerte_individual_activo(FS$2,$F95,$D95, Hombres!$A$1:$DW$117, Mujeres!$A$1:$DW$117)</f>
        <v>107609.12665994602</v>
      </c>
      <c r="FT95" s="48" cm="1">
        <f t="array" ref="FT95">beneficio_muerte_individual_activo(FT$2,$F95,$D95, Hombres!$A$1:$DW$117, Mujeres!$A$1:$DW$117)</f>
        <v>107866.21136793531</v>
      </c>
      <c r="FU95" s="48" cm="1">
        <f t="array" ref="FU95">beneficio_muerte_individual_activo(FU$2,$F95,$D95, Hombres!$A$1:$DW$117, Mujeres!$A$1:$DW$117)</f>
        <v>106965.64389709145</v>
      </c>
      <c r="FV95" s="48" cm="1">
        <f t="array" ref="FV95">beneficio_muerte_individual_activo(FV$2,$F95,$D95, Hombres!$A$1:$DW$117, Mujeres!$A$1:$DW$117)</f>
        <v>104720.46965264788</v>
      </c>
      <c r="FW95" s="48" cm="1">
        <f t="array" ref="FW95">beneficio_muerte_individual_activo(FW$2,$F95,$D95, Hombres!$A$1:$DW$117, Mujeres!$A$1:$DW$117)</f>
        <v>101027.57192156558</v>
      </c>
      <c r="FX95" s="48" cm="1">
        <f t="array" ref="FX95">beneficio_muerte_individual_activo(FX$2,$F95,$D95, Hombres!$A$1:$DW$117, Mujeres!$A$1:$DW$117)</f>
        <v>95919.061627528587</v>
      </c>
      <c r="FY95" s="48" cm="1">
        <f t="array" ref="FY95">beneficio_muerte_individual_activo(FY$2,$F95,$D95, Hombres!$A$1:$DW$117, Mujeres!$A$1:$DW$117)</f>
        <v>89489.812994874257</v>
      </c>
      <c r="FZ95" s="48" cm="1">
        <f t="array" ref="FZ95">beneficio_muerte_individual_activo(FZ$2,$F95,$D95, Hombres!$A$1:$DW$117, Mujeres!$A$1:$DW$117)</f>
        <v>81857.518409097378</v>
      </c>
      <c r="GA95" s="48" cm="1">
        <f t="array" ref="GA95">beneficio_muerte_individual_activo(GA$2,$F95,$D95, Hombres!$A$1:$DW$117, Mujeres!$A$1:$DW$117)</f>
        <v>73185.333372367517</v>
      </c>
      <c r="GB95" s="48" cm="1">
        <f t="array" ref="GB95">beneficio_muerte_individual_activo(GB$2,$F95,$D95, Hombres!$A$1:$DW$117, Mujeres!$A$1:$DW$117)</f>
        <v>63758.262830764965</v>
      </c>
      <c r="GC95" s="48" cm="1">
        <f t="array" ref="GC95">beneficio_muerte_individual_activo(GC$2,$F95,$D95, Hombres!$A$1:$DW$117, Mujeres!$A$1:$DW$117)</f>
        <v>53971.100188399927</v>
      </c>
      <c r="GD95" s="48" cm="1">
        <f t="array" ref="GD95">beneficio_muerte_individual_activo(GD$2,$F95,$D95, Hombres!$A$1:$DW$117, Mujeres!$A$1:$DW$117)</f>
        <v>44244.609235022399</v>
      </c>
      <c r="GE95" s="48" cm="1">
        <f t="array" ref="GE95">beneficio_muerte_individual_activo(GE$2,$F95,$D95, Hombres!$A$1:$DW$117, Mujeres!$A$1:$DW$117)</f>
        <v>34976.723248665119</v>
      </c>
      <c r="GF95" s="48" cm="1">
        <f t="array" ref="GF95">beneficio_muerte_individual_activo(GF$2,$F95,$D95, Hombres!$A$1:$DW$117, Mujeres!$A$1:$DW$117)</f>
        <v>26524.667812530286</v>
      </c>
      <c r="GG95" s="48" cm="1">
        <f t="array" ref="GG95">beneficio_muerte_individual_activo(GG$2,$F95,$D95, Hombres!$A$1:$DW$117, Mujeres!$A$1:$DW$117)</f>
        <v>19188.737959830833</v>
      </c>
      <c r="GH95" s="48" cm="1">
        <f t="array" ref="GH95">beneficio_muerte_individual_activo(GH$2,$F95,$D95, Hombres!$A$1:$DW$117, Mujeres!$A$1:$DW$117)</f>
        <v>13163.452754260597</v>
      </c>
      <c r="GI95" s="48" cm="1">
        <f t="array" ref="GI95">beneficio_muerte_individual_activo(GI$2,$F95,$D95, Hombres!$A$1:$DW$117, Mujeres!$A$1:$DW$117)</f>
        <v>8502.1778808812851</v>
      </c>
      <c r="GJ95" s="48" cm="1">
        <f t="array" ref="GJ95">beneficio_muerte_individual_activo(GJ$2,$F95,$D95, Hombres!$A$1:$DW$117, Mujeres!$A$1:$DW$117)</f>
        <v>5125.2788978569479</v>
      </c>
      <c r="GK95" s="48" cm="1">
        <f t="array" ref="GK95">beneficio_muerte_individual_activo(GK$2,$F95,$D95, Hombres!$A$1:$DW$117, Mujeres!$A$1:$DW$117)</f>
        <v>2853.1211258331241</v>
      </c>
      <c r="GL95" s="48" cm="1">
        <f t="array" ref="GL95">beneficio_muerte_individual_activo(GL$2,$F95,$D95, Hombres!$A$1:$DW$117, Mujeres!$A$1:$DW$117)</f>
        <v>1448.6080798492083</v>
      </c>
      <c r="GM95" s="48" cm="1">
        <f t="array" ref="GM95">beneficio_muerte_individual_activo(GM$2,$F95,$D95, Hombres!$A$1:$DW$117, Mujeres!$A$1:$DW$117)</f>
        <v>660.89234564020705</v>
      </c>
      <c r="GN95" s="48" cm="1">
        <f t="array" ref="GN95">beneficio_muerte_individual_activo(GN$2,$F95,$D95, Hombres!$A$1:$DW$117, Mujeres!$A$1:$DW$117)</f>
        <v>265.82359009310312</v>
      </c>
      <c r="GO95" s="48" cm="1">
        <f t="array" ref="GO95">beneficio_muerte_individual_activo(GO$2,$F95,$D95, Hombres!$A$1:$DW$117, Mujeres!$A$1:$DW$117)</f>
        <v>91.916253983604904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35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0.85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0</v>
      </c>
      <c r="AT96" s="48" cm="1">
        <f t="array" ref="AT96">AnualidadActivo(AT$2, $E96, $C96, $B96, $D96, Hombres!$A$1:$DW$117, Mujeres!$A$1:$DW$117)</f>
        <v>49947757.420378178</v>
      </c>
      <c r="AU96" s="48" cm="1">
        <f t="array" ref="AU96">AnualidadActivo(AU$2, $E96, $C96, $B96, $D96, Hombres!$A$1:$DW$117, Mujeres!$A$1:$DW$117)</f>
        <v>51446190.142989524</v>
      </c>
      <c r="AV96" s="48" cm="1">
        <f t="array" ref="AV96">AnualidadActivo(AV$2, $E96, $C96, $B96, $D96, Hombres!$A$1:$DW$117, Mujeres!$A$1:$DW$117)</f>
        <v>52989575.847279213</v>
      </c>
      <c r="AW96" s="48" cm="1">
        <f t="array" ref="AW96">AnualidadActivo(AW$2, $E96, $C96, $B96, $D96, Hombres!$A$1:$DW$117, Mujeres!$A$1:$DW$117)</f>
        <v>54579263.122697599</v>
      </c>
      <c r="AX96" s="48" cm="1">
        <f t="array" ref="AX96">AnualidadActivo(AX$2, $E96, $C96, $B96, $D96, Hombres!$A$1:$DW$117, Mujeres!$A$1:$DW$117)</f>
        <v>56216641.016378514</v>
      </c>
      <c r="AY96" s="48" cm="1">
        <f t="array" ref="AY96">AnualidadActivo(AY$2, $E96, $C96, $B96, $D96, Hombres!$A$1:$DW$117, Mujeres!$A$1:$DW$117)</f>
        <v>57728307.505208477</v>
      </c>
      <c r="AZ96" s="48" cm="1">
        <f t="array" ref="AZ96">AnualidadActivo(AZ$2, $E96, $C96, $B96, $D96, Hombres!$A$1:$DW$117, Mujeres!$A$1:$DW$117)</f>
        <v>59262832.254239343</v>
      </c>
      <c r="BA96" s="48" cm="1">
        <f t="array" ref="BA96">AnualidadActivo(BA$2, $E96, $C96, $B96, $D96, Hombres!$A$1:$DW$117, Mujeres!$A$1:$DW$117)</f>
        <v>60820702.060712039</v>
      </c>
      <c r="BB96" s="48" cm="1">
        <f t="array" ref="BB96">AnualidadActivo(BB$2, $E96, $C96, $B96, $D96, Hombres!$A$1:$DW$117, Mujeres!$A$1:$DW$117)</f>
        <v>62402678.992482893</v>
      </c>
      <c r="BC96" s="48" cm="1">
        <f t="array" ref="BC96">AnualidadActivo(BC$2, $E96, $C96, $B96, $D96, Hombres!$A$1:$DW$117, Mujeres!$A$1:$DW$117)</f>
        <v>64008250.500037722</v>
      </c>
      <c r="BD96" s="48" cm="1">
        <f t="array" ref="BD96">AnualidadActivo(BD$2, $E96, $C96, $B96, $D96, Hombres!$A$1:$DW$117, Mujeres!$A$1:$DW$117)</f>
        <v>65634489.8781408</v>
      </c>
      <c r="BE96" s="48" cm="1">
        <f t="array" ref="BE96">AnualidadActivo(BE$2, $E96, $C96, $B96, $D96, Hombres!$A$1:$DW$117, Mujeres!$A$1:$DW$117)</f>
        <v>67276377.598364174</v>
      </c>
      <c r="BF96" s="48" cm="1">
        <f t="array" ref="BF96">AnualidadActivo(BF$2, $E96, $C96, $B96, $D96, Hombres!$A$1:$DW$117, Mujeres!$A$1:$DW$117)</f>
        <v>68925598.590146661</v>
      </c>
      <c r="BG96" s="48" cm="1">
        <f t="array" ref="BG96">AnualidadActivo(BG$2, $E96, $C96, $B96, $D96, Hombres!$A$1:$DW$117, Mujeres!$A$1:$DW$117)</f>
        <v>70567988.494169652</v>
      </c>
      <c r="BH96" s="48" cm="1">
        <f t="array" ref="BH96">AnualidadActivo(BH$2, $E96, $C96, $B96, $D96, Hombres!$A$1:$DW$117, Mujeres!$A$1:$DW$117)</f>
        <v>72188400.425663918</v>
      </c>
      <c r="BI96" s="48" cm="1">
        <f t="array" ref="BI96">AnualidadActivo(BI$2, $E96, $C96, $B96, $D96, Hombres!$A$1:$DW$117, Mujeres!$A$1:$DW$117)</f>
        <v>73779615.335510239</v>
      </c>
      <c r="BJ96" s="48" cm="1">
        <f t="array" ref="BJ96">AnualidadActivo(BJ$2, $E96, $C96, $B96, $D96, Hombres!$A$1:$DW$117, Mujeres!$A$1:$DW$117)</f>
        <v>75341979.331359223</v>
      </c>
      <c r="BK96" s="48" cm="1">
        <f t="array" ref="BK96">AnualidadActivo(BK$2, $E96, $C96, $B96, $D96, Hombres!$A$1:$DW$117, Mujeres!$A$1:$DW$117)</f>
        <v>76873964.981666058</v>
      </c>
      <c r="BL96" s="48" cm="1">
        <f t="array" ref="BL96">AnualidadActivo(BL$2, $E96, $C96, $B96, $D96, Hombres!$A$1:$DW$117, Mujeres!$A$1:$DW$117)</f>
        <v>78361825.058114395</v>
      </c>
      <c r="BM96" s="48" cm="1">
        <f t="array" ref="BM96">AnualidadActivo(BM$2, $E96, $C96, $B96, $D96, Hombres!$A$1:$DW$117, Mujeres!$A$1:$DW$117)</f>
        <v>79780254.647622436</v>
      </c>
      <c r="BN96" s="48" cm="1">
        <f t="array" ref="BN96">AnualidadActivo(BN$2, $E96, $C96, $B96, $D96, Hombres!$A$1:$DW$117, Mujeres!$A$1:$DW$117)</f>
        <v>81096809.312244207</v>
      </c>
      <c r="BO96" s="48" cm="1">
        <f t="array" ref="BO96">AnualidadActivo(BO$2, $E96, $C96, $B96, $D96, Hombres!$A$1:$DW$117, Mujeres!$A$1:$DW$117)</f>
        <v>82276241.650541738</v>
      </c>
      <c r="BP96" s="48" cm="1">
        <f t="array" ref="BP96">AnualidadActivo(BP$2, $E96, $C96, $B96, $D96, Hombres!$A$1:$DW$117, Mujeres!$A$1:$DW$117)</f>
        <v>83195348.065047592</v>
      </c>
      <c r="BQ96" s="48" cm="1">
        <f t="array" ref="BQ96">AnualidadActivo(BQ$2, $E96, $C96, $B96, $D96, Hombres!$A$1:$DW$117, Mujeres!$A$1:$DW$117)</f>
        <v>83919071.469470039</v>
      </c>
      <c r="BR96" s="48" cm="1">
        <f t="array" ref="BR96">AnualidadActivo(BR$2, $E96, $C96, $B96, $D96, Hombres!$A$1:$DW$117, Mujeres!$A$1:$DW$117)</f>
        <v>84415642.518232539</v>
      </c>
      <c r="BS96" s="48" cm="1">
        <f t="array" ref="BS96">AnualidadActivo(BS$2, $E96, $C96, $B96, $D96, Hombres!$A$1:$DW$117, Mujeres!$A$1:$DW$117)</f>
        <v>84652585.999500766</v>
      </c>
      <c r="BT96" s="48" cm="1">
        <f t="array" ref="BT96">AnualidadActivo(BT$2, $E96, $C96, $B96, $D96, Hombres!$A$1:$DW$117, Mujeres!$A$1:$DW$117)</f>
        <v>84594935.726078212</v>
      </c>
      <c r="BU96" s="48" cm="1">
        <f t="array" ref="BU96">AnualidadActivo(BU$2, $E96, $C96, $B96, $D96, Hombres!$A$1:$DW$117, Mujeres!$A$1:$DW$117)</f>
        <v>84201575.957951874</v>
      </c>
      <c r="BV96" s="48" cm="1">
        <f t="array" ref="BV96">AnualidadActivo(BV$2, $E96, $C96, $B96, $D96, Hombres!$A$1:$DW$117, Mujeres!$A$1:$DW$117)</f>
        <v>83427611.154247388</v>
      </c>
      <c r="BW96" s="48" cm="1">
        <f t="array" ref="BW96">AnualidadActivo(BW$2, $E96, $C96, $B96, $D96, Hombres!$A$1:$DW$117, Mujeres!$A$1:$DW$117)</f>
        <v>82232036.338493377</v>
      </c>
      <c r="BX96" s="48" cm="1">
        <f t="array" ref="BX96">AnualidadActivo(BX$2, $E96, $C96, $B96, $D96, Hombres!$A$1:$DW$117, Mujeres!$A$1:$DW$117)</f>
        <v>80580025.894394815</v>
      </c>
      <c r="BY96" s="48" cm="1">
        <f t="array" ref="BY96">AnualidadActivo(BY$2, $E96, $C96, $B96, $D96, Hombres!$A$1:$DW$117, Mujeres!$A$1:$DW$117)</f>
        <v>78440602.355210975</v>
      </c>
      <c r="BZ96" s="48" cm="1">
        <f t="array" ref="BZ96">AnualidadActivo(BZ$2, $E96, $C96, $B96, $D96, Hombres!$A$1:$DW$117, Mujeres!$A$1:$DW$117)</f>
        <v>75783440.128449395</v>
      </c>
      <c r="CA96" s="48" cm="1">
        <f t="array" ref="CA96">AnualidadActivo(CA$2, $E96, $C96, $B96, $D96, Hombres!$A$1:$DW$117, Mujeres!$A$1:$DW$117)</f>
        <v>72585026.713599116</v>
      </c>
      <c r="CB96" s="48" cm="1">
        <f t="array" ref="CB96">AnualidadActivo(CB$2, $E96, $C96, $B96, $D96, Hombres!$A$1:$DW$117, Mujeres!$A$1:$DW$117)</f>
        <v>68838413.301491186</v>
      </c>
      <c r="CC96" s="48" cm="1">
        <f t="array" ref="CC96">AnualidadActivo(CC$2, $E96, $C96, $B96, $D96, Hombres!$A$1:$DW$117, Mujeres!$A$1:$DW$117)</f>
        <v>64555902.710125744</v>
      </c>
      <c r="CD96" s="48" cm="1">
        <f t="array" ref="CD96">AnualidadActivo(CD$2, $E96, $C96, $B96, $D96, Hombres!$A$1:$DW$117, Mujeres!$A$1:$DW$117)</f>
        <v>59767772.943127535</v>
      </c>
      <c r="CE96" s="48" cm="1">
        <f t="array" ref="CE96">AnualidadActivo(CE$2, $E96, $C96, $B96, $D96, Hombres!$A$1:$DW$117, Mujeres!$A$1:$DW$117)</f>
        <v>54525021.598661222</v>
      </c>
      <c r="CF96" s="48" cm="1">
        <f t="array" ref="CF96">AnualidadActivo(CF$2, $E96, $C96, $B96, $D96, Hombres!$A$1:$DW$117, Mujeres!$A$1:$DW$117)</f>
        <v>48905963.000343114</v>
      </c>
      <c r="CG96" s="48" cm="1">
        <f t="array" ref="CG96">AnualidadActivo(CG$2, $E96, $C96, $B96, $D96, Hombres!$A$1:$DW$117, Mujeres!$A$1:$DW$117)</f>
        <v>43021972.689784013</v>
      </c>
      <c r="CH96" s="48" cm="1">
        <f t="array" ref="CH96">AnualidadActivo(CH$2, $E96, $C96, $B96, $D96, Hombres!$A$1:$DW$117, Mujeres!$A$1:$DW$117)</f>
        <v>37013619.105510399</v>
      </c>
      <c r="CI96" s="48" cm="1">
        <f t="array" ref="CI96">AnualidadActivo(CI$2, $E96, $C96, $B96, $D96, Hombres!$A$1:$DW$117, Mujeres!$A$1:$DW$117)</f>
        <v>31041033.199504375</v>
      </c>
      <c r="CJ96" s="48" cm="1">
        <f t="array" ref="CJ96">AnualidadActivo(CJ$2, $E96, $C96, $B96, $D96, Hombres!$A$1:$DW$117, Mujeres!$A$1:$DW$117)</f>
        <v>25275702.234782003</v>
      </c>
      <c r="CK96" s="48" cm="1">
        <f t="array" ref="CK96">AnualidadActivo(CK$2, $E96, $C96, $B96, $D96, Hombres!$A$1:$DW$117, Mujeres!$A$1:$DW$117)</f>
        <v>19891296.352219701</v>
      </c>
      <c r="CL96" s="48" cm="1">
        <f t="array" ref="CL96">AnualidadActivo(CL$2, $E96, $C96, $B96, $D96, Hombres!$A$1:$DW$117, Mujeres!$A$1:$DW$117)</f>
        <v>15049547.751694398</v>
      </c>
      <c r="CM96" s="48" cm="1">
        <f t="array" ref="CM96">AnualidadActivo(CM$2, $E96, $C96, $B96, $D96, Hombres!$A$1:$DW$117, Mujeres!$A$1:$DW$117)</f>
        <v>10879724.813826967</v>
      </c>
      <c r="CN96" s="48" cm="1">
        <f t="array" ref="CN96">AnualidadActivo(CN$2, $E96, $C96, $B96, $D96, Hombres!$A$1:$DW$117, Mujeres!$A$1:$DW$117)</f>
        <v>7460326.4191342061</v>
      </c>
      <c r="CO96" s="48" cm="1">
        <f t="array" ref="CO96">AnualidadActivo(CO$2, $E96, $C96, $B96, $D96, Hombres!$A$1:$DW$117, Mujeres!$A$1:$DW$117)</f>
        <v>4809454.750090912</v>
      </c>
      <c r="CP96" s="48" cm="1">
        <f t="array" ref="CP96">AnualidadActivo(CP$2, $E96, $C96, $B96, $D96, Hombres!$A$1:$DW$117, Mujeres!$A$1:$DW$117)</f>
        <v>2884013.9825410559</v>
      </c>
      <c r="CQ96" s="48" cm="1">
        <f t="array" ref="CQ96">AnualidadActivo(CQ$2, $E96, $C96, $B96, $D96, Hombres!$A$1:$DW$117, Mujeres!$A$1:$DW$117)</f>
        <v>1588036.1062342741</v>
      </c>
      <c r="CR96" s="48" cm="1">
        <f t="array" ref="CR96">AnualidadActivo(CR$2, $E96, $C96, $B96, $D96, Hombres!$A$1:$DW$117, Mujeres!$A$1:$DW$117)</f>
        <v>790214.29692939052</v>
      </c>
      <c r="CS96" s="48" cm="1">
        <f t="array" ref="CS96">AnualidadActivo(CS$2, $E96, $C96, $B96, $D96, Hombres!$A$1:$DW$117, Mujeres!$A$1:$DW$117)</f>
        <v>348148.1605031591</v>
      </c>
      <c r="CT96" s="48" cm="1">
        <f t="array" ref="CT96">AnualidadActivo(CT$2, $E96, $C96, $B96, $D96, Hombres!$A$1:$DW$117, Mujeres!$A$1:$DW$117)</f>
        <v>0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1741.5</v>
      </c>
      <c r="DG96" s="48" cm="1">
        <f t="array" ref="DG96">beneficio_muerte_individual_activo(DG$2,$F96,$D96, Hombres!$A$1:$DW$117, Mujeres!$A$1:$DW$117)</f>
        <v>1784.3782845000001</v>
      </c>
      <c r="DH96" s="48" cm="1">
        <f t="array" ref="DH96">beneficio_muerte_individual_activo(DH$2,$F96,$D96, Hombres!$A$1:$DW$117, Mujeres!$A$1:$DW$117)</f>
        <v>1855.1908413929652</v>
      </c>
      <c r="DI96" s="48" cm="1">
        <f t="array" ref="DI96">beneficio_muerte_individual_activo(DI$2,$F96,$D96, Hombres!$A$1:$DW$117, Mujeres!$A$1:$DW$117)</f>
        <v>1942.4073022169405</v>
      </c>
      <c r="DJ96" s="48" cm="1">
        <f t="array" ref="DJ96">beneficio_muerte_individual_activo(DJ$2,$F96,$D96, Hombres!$A$1:$DW$117, Mujeres!$A$1:$DW$117)</f>
        <v>2026.5274009178302</v>
      </c>
      <c r="DK96" s="48" cm="1">
        <f t="array" ref="DK96">beneficio_muerte_individual_activo(DK$2,$F96,$D96, Hombres!$A$1:$DW$117, Mujeres!$A$1:$DW$117)</f>
        <v>2106.5533633837676</v>
      </c>
      <c r="DL96" s="48" cm="1">
        <f t="array" ref="DL96">beneficio_muerte_individual_activo(DL$2,$F96,$D96, Hombres!$A$1:$DW$117, Mujeres!$A$1:$DW$117)</f>
        <v>2192.4648431139353</v>
      </c>
      <c r="DM96" s="48" cm="1">
        <f t="array" ref="DM96">beneficio_muerte_individual_activo(DM$2,$F96,$D96, Hombres!$A$1:$DW$117, Mujeres!$A$1:$DW$117)</f>
        <v>2310.6750431887376</v>
      </c>
      <c r="DN96" s="48" cm="1">
        <f t="array" ref="DN96">beneficio_muerte_individual_activo(DN$2,$F96,$D96, Hombres!$A$1:$DW$117, Mujeres!$A$1:$DW$117)</f>
        <v>2433.208475886172</v>
      </c>
      <c r="DO96" s="48" cm="1">
        <f t="array" ref="DO96">beneficio_muerte_individual_activo(DO$2,$F96,$D96, Hombres!$A$1:$DW$117, Mujeres!$A$1:$DW$117)</f>
        <v>2551.5791537749333</v>
      </c>
      <c r="DP96" s="48" cm="1">
        <f t="array" ref="DP96">beneficio_muerte_individual_activo(DP$2,$F96,$D96, Hombres!$A$1:$DW$117, Mujeres!$A$1:$DW$117)</f>
        <v>2672.7570006085443</v>
      </c>
      <c r="DQ96" s="48" cm="1">
        <f t="array" ref="DQ96">beneficio_muerte_individual_activo(DQ$2,$F96,$D96, Hombres!$A$1:$DW$117, Mujeres!$A$1:$DW$117)</f>
        <v>2813.6468115377402</v>
      </c>
      <c r="DR96" s="48" cm="1">
        <f t="array" ref="DR96">beneficio_muerte_individual_activo(DR$2,$F96,$D96, Hombres!$A$1:$DW$117, Mujeres!$A$1:$DW$117)</f>
        <v>2976.6811132204671</v>
      </c>
      <c r="DS96" s="48" cm="1">
        <f t="array" ref="DS96">beneficio_muerte_individual_activo(DS$2,$F96,$D96, Hombres!$A$1:$DW$117, Mujeres!$A$1:$DW$117)</f>
        <v>3151.8526600952437</v>
      </c>
      <c r="DT96" s="48" cm="1">
        <f t="array" ref="DT96">beneficio_muerte_individual_activo(DT$2,$F96,$D96, Hombres!$A$1:$DW$117, Mujeres!$A$1:$DW$117)</f>
        <v>3356.0028542982836</v>
      </c>
      <c r="DU96" s="48" cm="1">
        <f t="array" ref="DU96">beneficio_muerte_individual_activo(DU$2,$F96,$D96, Hombres!$A$1:$DW$117, Mujeres!$A$1:$DW$117)</f>
        <v>3627.2565988442575</v>
      </c>
      <c r="DV96" s="48" cm="1">
        <f t="array" ref="DV96">beneficio_muerte_individual_activo(DV$2,$F96,$D96, Hombres!$A$1:$DW$117, Mujeres!$A$1:$DW$117)</f>
        <v>3944.0596137429761</v>
      </c>
      <c r="DW96" s="48" cm="1">
        <f t="array" ref="DW96">beneficio_muerte_individual_activo(DW$2,$F96,$D96, Hombres!$A$1:$DW$117, Mujeres!$A$1:$DW$117)</f>
        <v>4289.3665740264305</v>
      </c>
      <c r="DX96" s="48" cm="1">
        <f t="array" ref="DX96">beneficio_muerte_individual_activo(DX$2,$F96,$D96, Hombres!$A$1:$DW$117, Mujeres!$A$1:$DW$117)</f>
        <v>4609.5299987343342</v>
      </c>
      <c r="DY96" s="48" cm="1">
        <f t="array" ref="DY96">beneficio_muerte_individual_activo(DY$2,$F96,$D96, Hombres!$A$1:$DW$117, Mujeres!$A$1:$DW$117)</f>
        <v>4915.4548687130837</v>
      </c>
      <c r="DZ96" s="48" cm="1">
        <f t="array" ref="DZ96">beneficio_muerte_individual_activo(DZ$2,$F96,$D96, Hombres!$A$1:$DW$117, Mujeres!$A$1:$DW$117)</f>
        <v>5240.7436513018301</v>
      </c>
      <c r="EA96" s="48" cm="1">
        <f t="array" ref="EA96">beneficio_muerte_individual_activo(EA$2,$F96,$D96, Hombres!$A$1:$DW$117, Mujeres!$A$1:$DW$117)</f>
        <v>5598.090065829022</v>
      </c>
      <c r="EB96" s="48" cm="1">
        <f t="array" ref="EB96">beneficio_muerte_individual_activo(EB$2,$F96,$D96, Hombres!$A$1:$DW$117, Mujeres!$A$1:$DW$117)</f>
        <v>5980.8667111100112</v>
      </c>
      <c r="EC96" s="48" cm="1">
        <f t="array" ref="EC96">beneficio_muerte_individual_activo(EC$2,$F96,$D96, Hombres!$A$1:$DW$117, Mujeres!$A$1:$DW$117)</f>
        <v>6365.2211109876289</v>
      </c>
      <c r="ED96" s="48" cm="1">
        <f t="array" ref="ED96">beneficio_muerte_individual_activo(ED$2,$F96,$D96, Hombres!$A$1:$DW$117, Mujeres!$A$1:$DW$117)</f>
        <v>6769.7431956647642</v>
      </c>
      <c r="EE96" s="48" cm="1">
        <f t="array" ref="EE96">beneficio_muerte_individual_activo(EE$2,$F96,$D96, Hombres!$A$1:$DW$117, Mujeres!$A$1:$DW$117)</f>
        <v>7278.7218696330474</v>
      </c>
      <c r="EF96" s="48" cm="1">
        <f t="array" ref="EF96">beneficio_muerte_individual_activo(EF$2,$F96,$D96, Hombres!$A$1:$DW$117, Mujeres!$A$1:$DW$117)</f>
        <v>7879.1587191769204</v>
      </c>
      <c r="EG96" s="48" cm="1">
        <f t="array" ref="EG96">beneficio_muerte_individual_activo(EG$2,$F96,$D96, Hombres!$A$1:$DW$117, Mujeres!$A$1:$DW$117)</f>
        <v>8519.8412351161842</v>
      </c>
      <c r="EH96" s="48" cm="1">
        <f t="array" ref="EH96">beneficio_muerte_individual_activo(EH$2,$F96,$D96, Hombres!$A$1:$DW$117, Mujeres!$A$1:$DW$117)</f>
        <v>9093.1748217364457</v>
      </c>
      <c r="EI96" s="48" cm="1">
        <f t="array" ref="EI96">beneficio_muerte_individual_activo(EI$2,$F96,$D96, Hombres!$A$1:$DW$117, Mujeres!$A$1:$DW$117)</f>
        <v>9624.7714299553572</v>
      </c>
      <c r="EJ96" s="48" cm="1">
        <f t="array" ref="EJ96">beneficio_muerte_individual_activo(EJ$2,$F96,$D96, Hombres!$A$1:$DW$117, Mujeres!$A$1:$DW$117)</f>
        <v>10232.115319930261</v>
      </c>
      <c r="EK96" s="48" cm="1">
        <f t="array" ref="EK96">beneficio_muerte_individual_activo(EK$2,$F96,$D96, Hombres!$A$1:$DW$117, Mujeres!$A$1:$DW$117)</f>
        <v>11030.034303853376</v>
      </c>
      <c r="EL96" s="48" cm="1">
        <f t="array" ref="EL96">beneficio_muerte_individual_activo(EL$2,$F96,$D96, Hombres!$A$1:$DW$117, Mujeres!$A$1:$DW$117)</f>
        <v>12047.070313682458</v>
      </c>
      <c r="EM96" s="48" cm="1">
        <f t="array" ref="EM96">beneficio_muerte_individual_activo(EM$2,$F96,$D96, Hombres!$A$1:$DW$117, Mujeres!$A$1:$DW$117)</f>
        <v>13238.009305258283</v>
      </c>
      <c r="EN96" s="48" cm="1">
        <f t="array" ref="EN96">beneficio_muerte_individual_activo(EN$2,$F96,$D96, Hombres!$A$1:$DW$117, Mujeres!$A$1:$DW$117)</f>
        <v>8738.991468917704</v>
      </c>
      <c r="EO96" s="48" cm="1">
        <f t="array" ref="EO96">beneficio_muerte_individual_activo(EO$2,$F96,$D96, Hombres!$A$1:$DW$117, Mujeres!$A$1:$DW$117)</f>
        <v>9575.9590693093069</v>
      </c>
      <c r="EP96" s="48" cm="1">
        <f t="array" ref="EP96">beneficio_muerte_individual_activo(EP$2,$F96,$D96, Hombres!$A$1:$DW$117, Mujeres!$A$1:$DW$117)</f>
        <v>10366.131333343461</v>
      </c>
      <c r="EQ96" s="48" cm="1">
        <f t="array" ref="EQ96">beneficio_muerte_individual_activo(EQ$2,$F96,$D96, Hombres!$A$1:$DW$117, Mujeres!$A$1:$DW$117)</f>
        <v>11099.32741567592</v>
      </c>
      <c r="ER96" s="48" cm="1">
        <f t="array" ref="ER96">beneficio_muerte_individual_activo(ER$2,$F96,$D96, Hombres!$A$1:$DW$117, Mujeres!$A$1:$DW$117)</f>
        <v>11835.900449435823</v>
      </c>
      <c r="ES96" s="48" cm="1">
        <f t="array" ref="ES96">beneficio_muerte_individual_activo(ES$2,$F96,$D96, Hombres!$A$1:$DW$117, Mujeres!$A$1:$DW$117)</f>
        <v>12676.862325932585</v>
      </c>
      <c r="ET96" s="48" cm="1">
        <f t="array" ref="ET96">beneficio_muerte_individual_activo(ET$2,$F96,$D96, Hombres!$A$1:$DW$117, Mujeres!$A$1:$DW$117)</f>
        <v>13694.87616340875</v>
      </c>
      <c r="EU96" s="48" cm="1">
        <f t="array" ref="EU96">beneficio_muerte_individual_activo(EU$2,$F96,$D96, Hombres!$A$1:$DW$117, Mujeres!$A$1:$DW$117)</f>
        <v>14999.856862968067</v>
      </c>
      <c r="EV96" s="48" cm="1">
        <f t="array" ref="EV96">beneficio_muerte_individual_activo(EV$2,$F96,$D96, Hombres!$A$1:$DW$117, Mujeres!$A$1:$DW$117)</f>
        <v>16784.786810190111</v>
      </c>
      <c r="EW96" s="48" cm="1">
        <f t="array" ref="EW96">beneficio_muerte_individual_activo(EW$2,$F96,$D96, Hombres!$A$1:$DW$117, Mujeres!$A$1:$DW$117)</f>
        <v>19025.430147830513</v>
      </c>
      <c r="EX96" s="48" cm="1">
        <f t="array" ref="EX96">beneficio_muerte_individual_activo(EX$2,$F96,$D96, Hombres!$A$1:$DW$117, Mujeres!$A$1:$DW$117)</f>
        <v>21365.28957981143</v>
      </c>
      <c r="EY96" s="48" cm="1">
        <f t="array" ref="EY96">beneficio_muerte_individual_activo(EY$2,$F96,$D96, Hombres!$A$1:$DW$117, Mujeres!$A$1:$DW$117)</f>
        <v>23508.579315165563</v>
      </c>
      <c r="EZ96" s="48" cm="1">
        <f t="array" ref="EZ96">beneficio_muerte_individual_activo(EZ$2,$F96,$D96, Hombres!$A$1:$DW$117, Mujeres!$A$1:$DW$117)</f>
        <v>25532.097556873647</v>
      </c>
      <c r="FA96" s="48" cm="1">
        <f t="array" ref="FA96">beneficio_muerte_individual_activo(FA$2,$F96,$D96, Hombres!$A$1:$DW$117, Mujeres!$A$1:$DW$117)</f>
        <v>27854.695917293153</v>
      </c>
      <c r="FB96" s="48" cm="1">
        <f t="array" ref="FB96">beneficio_muerte_individual_activo(FB$2,$F96,$D96, Hombres!$A$1:$DW$117, Mujeres!$A$1:$DW$117)</f>
        <v>30812.815694699664</v>
      </c>
      <c r="FC96" s="48" cm="1">
        <f t="array" ref="FC96">beneficio_muerte_individual_activo(FC$2,$F96,$D96, Hombres!$A$1:$DW$117, Mujeres!$A$1:$DW$117)</f>
        <v>34549.08809373618</v>
      </c>
      <c r="FD96" s="48" cm="1">
        <f t="array" ref="FD96">beneficio_muerte_individual_activo(FD$2,$F96,$D96, Hombres!$A$1:$DW$117, Mujeres!$A$1:$DW$117)</f>
        <v>39044.293501981185</v>
      </c>
      <c r="FE96" s="48" cm="1">
        <f t="array" ref="FE96">beneficio_muerte_individual_activo(FE$2,$F96,$D96, Hombres!$A$1:$DW$117, Mujeres!$A$1:$DW$117)</f>
        <v>46849.810977444686</v>
      </c>
      <c r="FF96" s="48" cm="1">
        <f t="array" ref="FF96">beneficio_muerte_individual_activo(FF$2,$F96,$D96, Hombres!$A$1:$DW$117, Mujeres!$A$1:$DW$117)</f>
        <v>52031.435160855508</v>
      </c>
      <c r="FG96" s="48" cm="1">
        <f t="array" ref="FG96">beneficio_muerte_individual_activo(FG$2,$F96,$D96, Hombres!$A$1:$DW$117, Mujeres!$A$1:$DW$117)</f>
        <v>57609.993577627865</v>
      </c>
      <c r="FH96" s="48" cm="1">
        <f t="array" ref="FH96">beneficio_muerte_individual_activo(FH$2,$F96,$D96, Hombres!$A$1:$DW$117, Mujeres!$A$1:$DW$117)</f>
        <v>63529.616018580142</v>
      </c>
      <c r="FI96" s="48" cm="1">
        <f t="array" ref="FI96">beneficio_muerte_individual_activo(FI$2,$F96,$D96, Hombres!$A$1:$DW$117, Mujeres!$A$1:$DW$117)</f>
        <v>69785.770878823096</v>
      </c>
      <c r="FJ96" s="48" cm="1">
        <f t="array" ref="FJ96">beneficio_muerte_individual_activo(FJ$2,$F96,$D96, Hombres!$A$1:$DW$117, Mujeres!$A$1:$DW$117)</f>
        <v>76465.620552955501</v>
      </c>
      <c r="FK96" s="48" cm="1">
        <f t="array" ref="FK96">beneficio_muerte_individual_activo(FK$2,$F96,$D96, Hombres!$A$1:$DW$117, Mujeres!$A$1:$DW$117)</f>
        <v>83579.14211411163</v>
      </c>
      <c r="FL96" s="48" cm="1">
        <f t="array" ref="FL96">beneficio_muerte_individual_activo(FL$2,$F96,$D96, Hombres!$A$1:$DW$117, Mujeres!$A$1:$DW$117)</f>
        <v>90940.932847516015</v>
      </c>
      <c r="FM96" s="48" cm="1">
        <f t="array" ref="FM96">beneficio_muerte_individual_activo(FM$2,$F96,$D96, Hombres!$A$1:$DW$117, Mujeres!$A$1:$DW$117)</f>
        <v>98332.418379609328</v>
      </c>
      <c r="FN96" s="48" cm="1">
        <f t="array" ref="FN96">beneficio_muerte_individual_activo(FN$2,$F96,$D96, Hombres!$A$1:$DW$117, Mujeres!$A$1:$DW$117)</f>
        <v>105616.79637097972</v>
      </c>
      <c r="FO96" s="48" cm="1">
        <f t="array" ref="FO96">beneficio_muerte_individual_activo(FO$2,$F96,$D96, Hombres!$A$1:$DW$117, Mujeres!$A$1:$DW$117)</f>
        <v>112746.78615685758</v>
      </c>
      <c r="FP96" s="48" cm="1">
        <f t="array" ref="FP96">beneficio_muerte_individual_activo(FP$2,$F96,$D96, Hombres!$A$1:$DW$117, Mujeres!$A$1:$DW$117)</f>
        <v>119546.18643837467</v>
      </c>
      <c r="FQ96" s="108" cm="1">
        <f t="array" ref="FQ96">beneficio_muerte_individual_activo(FQ$2,$F96,$D96, Hombres!$A$1:$DW$117, Mujeres!$A$1:$DW$117)</f>
        <v>125656.83573803086</v>
      </c>
      <c r="FR96" s="48" cm="1">
        <f t="array" ref="FR96">beneficio_muerte_individual_activo(FR$2,$F96,$D96, Hombres!$A$1:$DW$117, Mujeres!$A$1:$DW$117)</f>
        <v>130718.08212442012</v>
      </c>
      <c r="FS96" s="48" cm="1">
        <f t="array" ref="FS96">beneficio_muerte_individual_activo(FS$2,$F96,$D96, Hombres!$A$1:$DW$117, Mujeres!$A$1:$DW$117)</f>
        <v>134451.11135385561</v>
      </c>
      <c r="FT96" s="48" cm="1">
        <f t="array" ref="FT96">beneficio_muerte_individual_activo(FT$2,$F96,$D96, Hombres!$A$1:$DW$117, Mujeres!$A$1:$DW$117)</f>
        <v>136571.43971581437</v>
      </c>
      <c r="FU96" s="48" cm="1">
        <f t="array" ref="FU96">beneficio_muerte_individual_activo(FU$2,$F96,$D96, Hombres!$A$1:$DW$117, Mujeres!$A$1:$DW$117)</f>
        <v>136721.28448344854</v>
      </c>
      <c r="FV96" s="48" cm="1">
        <f t="array" ref="FV96">beneficio_muerte_individual_activo(FV$2,$F96,$D96, Hombres!$A$1:$DW$117, Mujeres!$A$1:$DW$117)</f>
        <v>134502.1808933102</v>
      </c>
      <c r="FW96" s="48" cm="1">
        <f t="array" ref="FW96">beneficio_muerte_individual_activo(FW$2,$F96,$D96, Hombres!$A$1:$DW$117, Mujeres!$A$1:$DW$117)</f>
        <v>129658.14556333685</v>
      </c>
      <c r="FX96" s="48" cm="1">
        <f t="array" ref="FX96">beneficio_muerte_individual_activo(FX$2,$F96,$D96, Hombres!$A$1:$DW$117, Mujeres!$A$1:$DW$117)</f>
        <v>122156.15692877193</v>
      </c>
      <c r="FY96" s="48" cm="1">
        <f t="array" ref="FY96">beneficio_muerte_individual_activo(FY$2,$F96,$D96, Hombres!$A$1:$DW$117, Mujeres!$A$1:$DW$117)</f>
        <v>112127.75445716386</v>
      </c>
      <c r="FZ96" s="48" cm="1">
        <f t="array" ref="FZ96">beneficio_muerte_individual_activo(FZ$2,$F96,$D96, Hombres!$A$1:$DW$117, Mujeres!$A$1:$DW$117)</f>
        <v>99857.728873274493</v>
      </c>
      <c r="GA96" s="48" cm="1">
        <f t="array" ref="GA96">beneficio_muerte_individual_activo(GA$2,$F96,$D96, Hombres!$A$1:$DW$117, Mujeres!$A$1:$DW$117)</f>
        <v>85835.10006668765</v>
      </c>
      <c r="GB96" s="48" cm="1">
        <f t="array" ref="GB96">beneficio_muerte_individual_activo(GB$2,$F96,$D96, Hombres!$A$1:$DW$117, Mujeres!$A$1:$DW$117)</f>
        <v>70813.262262574397</v>
      </c>
      <c r="GC96" s="48" cm="1">
        <f t="array" ref="GC96">beneficio_muerte_individual_activo(GC$2,$F96,$D96, Hombres!$A$1:$DW$117, Mujeres!$A$1:$DW$117)</f>
        <v>55725.731288274248</v>
      </c>
      <c r="GD96" s="48" cm="1">
        <f t="array" ref="GD96">beneficio_muerte_individual_activo(GD$2,$F96,$D96, Hombres!$A$1:$DW$117, Mujeres!$A$1:$DW$117)</f>
        <v>41520.716376121847</v>
      </c>
      <c r="GE96" s="48" cm="1">
        <f t="array" ref="GE96">beneficio_muerte_individual_activo(GE$2,$F96,$D96, Hombres!$A$1:$DW$117, Mujeres!$A$1:$DW$117)</f>
        <v>29023.541636775837</v>
      </c>
      <c r="GF96" s="48" cm="1">
        <f t="array" ref="GF96">beneficio_muerte_individual_activo(GF$2,$F96,$D96, Hombres!$A$1:$DW$117, Mujeres!$A$1:$DW$117)</f>
        <v>18821.978149635339</v>
      </c>
      <c r="GG96" s="48" cm="1">
        <f t="array" ref="GG96">beneficio_muerte_individual_activo(GG$2,$F96,$D96, Hombres!$A$1:$DW$117, Mujeres!$A$1:$DW$117)</f>
        <v>11175.269021749715</v>
      </c>
      <c r="GH96" s="48" cm="1">
        <f t="array" ref="GH96">beneficio_muerte_individual_activo(GH$2,$F96,$D96, Hombres!$A$1:$DW$117, Mujeres!$A$1:$DW$117)</f>
        <v>5977.2320333815396</v>
      </c>
      <c r="GI96" s="48" cm="1">
        <f t="array" ref="GI96">beneficio_muerte_individual_activo(GI$2,$F96,$D96, Hombres!$A$1:$DW$117, Mujeres!$A$1:$DW$117)</f>
        <v>2820.9061263313224</v>
      </c>
      <c r="GJ96" s="48" cm="1">
        <f t="array" ref="GJ96">beneficio_muerte_individual_activo(GJ$2,$F96,$D96, Hombres!$A$1:$DW$117, Mujeres!$A$1:$DW$117)</f>
        <v>1142.9326973629341</v>
      </c>
      <c r="GK96" s="48" cm="1">
        <f t="array" ref="GK96">beneficio_muerte_individual_activo(GK$2,$F96,$D96, Hombres!$A$1:$DW$117, Mujeres!$A$1:$DW$117)</f>
        <v>382.84531895412164</v>
      </c>
      <c r="GL96" s="48" cm="1">
        <f t="array" ref="GL96">beneficio_muerte_individual_activo(GL$2,$F96,$D96, Hombres!$A$1:$DW$117, Mujeres!$A$1:$DW$117)</f>
        <v>100.26766196091339</v>
      </c>
      <c r="GM96" s="48" cm="1">
        <f t="array" ref="GM96">beneficio_muerte_individual_activo(GM$2,$F96,$D96, Hombres!$A$1:$DW$117, Mujeres!$A$1:$DW$117)</f>
        <v>18.702454341519434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35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0</v>
      </c>
      <c r="AC97" s="48" cm="1">
        <f t="array" ref="AC97">AnualidadActivo(AC$2, $E97, $C97, $B97, $D97, Hombres!$A$1:$DW$117, Mujeres!$A$1:$DW$117)</f>
        <v>13695845.615482451</v>
      </c>
      <c r="AD97" s="48" cm="1">
        <f t="array" ref="AD97">AnualidadActivo(AD$2, $E97, $C97, $B97, $D97, Hombres!$A$1:$DW$117, Mujeres!$A$1:$DW$117)</f>
        <v>14106720.983946925</v>
      </c>
      <c r="AE97" s="48" cm="1">
        <f t="array" ref="AE97">AnualidadActivo(AE$2, $E97, $C97, $B97, $D97, Hombres!$A$1:$DW$117, Mujeres!$A$1:$DW$117)</f>
        <v>14529922.613465333</v>
      </c>
      <c r="AF97" s="48" cm="1">
        <f t="array" ref="AF97">AnualidadActivo(AF$2, $E97, $C97, $B97, $D97, Hombres!$A$1:$DW$117, Mujeres!$A$1:$DW$117)</f>
        <v>14965820.291869296</v>
      </c>
      <c r="AG97" s="48" cm="1">
        <f t="array" ref="AG97">AnualidadActivo(AG$2, $E97, $C97, $B97, $D97, Hombres!$A$1:$DW$117, Mujeres!$A$1:$DW$117)</f>
        <v>15414794.900625372</v>
      </c>
      <c r="AH97" s="48" cm="1">
        <f t="array" ref="AH97">AnualidadActivo(AH$2, $E97, $C97, $B97, $D97, Hombres!$A$1:$DW$117, Mujeres!$A$1:$DW$117)</f>
        <v>15723513.734365569</v>
      </c>
      <c r="AI97" s="48" cm="1">
        <f t="array" ref="AI97">AnualidadActivo(AI$2, $E97, $C97, $B97, $D97, Hombres!$A$1:$DW$117, Mujeres!$A$1:$DW$117)</f>
        <v>16026490.875241719</v>
      </c>
      <c r="AJ97" s="48" cm="1">
        <f t="array" ref="AJ97">AnualidadActivo(AJ$2, $E97, $C97, $B97, $D97, Hombres!$A$1:$DW$117, Mujeres!$A$1:$DW$117)</f>
        <v>16323927.625223199</v>
      </c>
      <c r="AK97" s="48" cm="1">
        <f t="array" ref="AK97">AnualidadActivo(AK$2, $E97, $C97, $B97, $D97, Hombres!$A$1:$DW$117, Mujeres!$A$1:$DW$117)</f>
        <v>16616044.767146545</v>
      </c>
      <c r="AL97" s="48" cm="1">
        <f t="array" ref="AL97">AnualidadActivo(AL$2, $E97, $C97, $B97, $D97, Hombres!$A$1:$DW$117, Mujeres!$A$1:$DW$117)</f>
        <v>16900940.247211352</v>
      </c>
      <c r="AM97" s="48" cm="1">
        <f t="array" ref="AM97">AnualidadActivo(AM$2, $E97, $C97, $B97, $D97, Hombres!$A$1:$DW$117, Mujeres!$A$1:$DW$117)</f>
        <v>17174367.444341354</v>
      </c>
      <c r="AN97" s="48" cm="1">
        <f t="array" ref="AN97">AnualidadActivo(AN$2, $E97, $C97, $B97, $D97, Hombres!$A$1:$DW$117, Mujeres!$A$1:$DW$117)</f>
        <v>17430306.10229231</v>
      </c>
      <c r="AO97" s="48" cm="1">
        <f t="array" ref="AO97">AnualidadActivo(AO$2, $E97, $C97, $B97, $D97, Hombres!$A$1:$DW$117, Mujeres!$A$1:$DW$117)</f>
        <v>17662118.262081183</v>
      </c>
      <c r="AP97" s="48" cm="1">
        <f t="array" ref="AP97">AnualidadActivo(AP$2, $E97, $C97, $B97, $D97, Hombres!$A$1:$DW$117, Mujeres!$A$1:$DW$117)</f>
        <v>17863121.716368906</v>
      </c>
      <c r="AQ97" s="48" cm="1">
        <f t="array" ref="AQ97">AnualidadActivo(AQ$2, $E97, $C97, $B97, $D97, Hombres!$A$1:$DW$117, Mujeres!$A$1:$DW$117)</f>
        <v>18027445.412604503</v>
      </c>
      <c r="AR97" s="48" cm="1">
        <f t="array" ref="AR97">AnualidadActivo(AR$2, $E97, $C97, $B97, $D97, Hombres!$A$1:$DW$117, Mujeres!$A$1:$DW$117)</f>
        <v>18152250.426732913</v>
      </c>
      <c r="AS97" s="48" cm="1">
        <f t="array" ref="AS97">AnualidadActivo(AS$2, $E97, $C97, $B97, $D97, Hombres!$A$1:$DW$117, Mujeres!$A$1:$DW$117)</f>
        <v>18237321.202489298</v>
      </c>
      <c r="AT97" s="48" cm="1">
        <f t="array" ref="AT97">AnualidadActivo(AT$2, $E97, $C97, $B97, $D97, Hombres!$A$1:$DW$117, Mujeres!$A$1:$DW$117)</f>
        <v>18283008.974819355</v>
      </c>
      <c r="AU97" s="48" cm="1">
        <f t="array" ref="AU97">AnualidadActivo(AU$2, $E97, $C97, $B97, $D97, Hombres!$A$1:$DW$117, Mujeres!$A$1:$DW$117)</f>
        <v>18288381.857515812</v>
      </c>
      <c r="AV97" s="48" cm="1">
        <f t="array" ref="AV97">AnualidadActivo(AV$2, $E97, $C97, $B97, $D97, Hombres!$A$1:$DW$117, Mujeres!$A$1:$DW$117)</f>
        <v>18249794.450810984</v>
      </c>
      <c r="AW97" s="48" cm="1">
        <f t="array" ref="AW97">AnualidadActivo(AW$2, $E97, $C97, $B97, $D97, Hombres!$A$1:$DW$117, Mujeres!$A$1:$DW$117)</f>
        <v>18129869.886782873</v>
      </c>
      <c r="AX97" s="48" cm="1">
        <f t="array" ref="AX97">AnualidadActivo(AX$2, $E97, $C97, $B97, $D97, Hombres!$A$1:$DW$117, Mujeres!$A$1:$DW$117)</f>
        <v>17949014.717051957</v>
      </c>
      <c r="AY97" s="48" cm="1">
        <f t="array" ref="AY97">AnualidadActivo(AY$2, $E97, $C97, $B97, $D97, Hombres!$A$1:$DW$117, Mujeres!$A$1:$DW$117)</f>
        <v>17703848.730153423</v>
      </c>
      <c r="AZ97" s="48" cm="1">
        <f t="array" ref="AZ97">AnualidadActivo(AZ$2, $E97, $C97, $B97, $D97, Hombres!$A$1:$DW$117, Mujeres!$A$1:$DW$117)</f>
        <v>17390340.70914251</v>
      </c>
      <c r="BA97" s="48" cm="1">
        <f t="array" ref="BA97">AnualidadActivo(BA$2, $E97, $C97, $B97, $D97, Hombres!$A$1:$DW$117, Mujeres!$A$1:$DW$117)</f>
        <v>17003600.069763556</v>
      </c>
      <c r="BB97" s="48" cm="1">
        <f t="array" ref="BB97">AnualidadActivo(BB$2, $E97, $C97, $B97, $D97, Hombres!$A$1:$DW$117, Mujeres!$A$1:$DW$117)</f>
        <v>16539509.811730256</v>
      </c>
      <c r="BC97" s="48" cm="1">
        <f t="array" ref="BC97">AnualidadActivo(BC$2, $E97, $C97, $B97, $D97, Hombres!$A$1:$DW$117, Mujeres!$A$1:$DW$117)</f>
        <v>15995567.112824231</v>
      </c>
      <c r="BD97" s="48" cm="1">
        <f t="array" ref="BD97">AnualidadActivo(BD$2, $E97, $C97, $B97, $D97, Hombres!$A$1:$DW$117, Mujeres!$A$1:$DW$117)</f>
        <v>15371023.170079494</v>
      </c>
      <c r="BE97" s="48" cm="1">
        <f t="array" ref="BE97">AnualidadActivo(BE$2, $E97, $C97, $B97, $D97, Hombres!$A$1:$DW$117, Mujeres!$A$1:$DW$117)</f>
        <v>14666179.061626695</v>
      </c>
      <c r="BF97" s="48" cm="1">
        <f t="array" ref="BF97">AnualidadActivo(BF$2, $E97, $C97, $B97, $D97, Hombres!$A$1:$DW$117, Mujeres!$A$1:$DW$117)</f>
        <v>13882574.178062642</v>
      </c>
      <c r="BG97" s="48" cm="1">
        <f t="array" ref="BG97">AnualidadActivo(BG$2, $E97, $C97, $B97, $D97, Hombres!$A$1:$DW$117, Mujeres!$A$1:$DW$117)</f>
        <v>13024282.391360164</v>
      </c>
      <c r="BH97" s="48" cm="1">
        <f t="array" ref="BH97">AnualidadActivo(BH$2, $E97, $C97, $B97, $D97, Hombres!$A$1:$DW$117, Mujeres!$A$1:$DW$117)</f>
        <v>12098951.344892744</v>
      </c>
      <c r="BI97" s="48" cm="1">
        <f t="array" ref="BI97">AnualidadActivo(BI$2, $E97, $C97, $B97, $D97, Hombres!$A$1:$DW$117, Mujeres!$A$1:$DW$117)</f>
        <v>11117373.440213311</v>
      </c>
      <c r="BJ97" s="48" cm="1">
        <f t="array" ref="BJ97">AnualidadActivo(BJ$2, $E97, $C97, $B97, $D97, Hombres!$A$1:$DW$117, Mujeres!$A$1:$DW$117)</f>
        <v>10092378.824355824</v>
      </c>
      <c r="BK97" s="48" cm="1">
        <f t="array" ref="BK97">AnualidadActivo(BK$2, $E97, $C97, $B97, $D97, Hombres!$A$1:$DW$117, Mujeres!$A$1:$DW$117)</f>
        <v>9038605.9587411284</v>
      </c>
      <c r="BL97" s="48" cm="1">
        <f t="array" ref="BL97">AnualidadActivo(BL$2, $E97, $C97, $B97, $D97, Hombres!$A$1:$DW$117, Mujeres!$A$1:$DW$117)</f>
        <v>7972992.7935511153</v>
      </c>
      <c r="BM97" s="48" cm="1">
        <f t="array" ref="BM97">AnualidadActivo(BM$2, $E97, $C97, $B97, $D97, Hombres!$A$1:$DW$117, Mujeres!$A$1:$DW$117)</f>
        <v>6915148.8186532669</v>
      </c>
      <c r="BN97" s="48" cm="1">
        <f t="array" ref="BN97">AnualidadActivo(BN$2, $E97, $C97, $B97, $D97, Hombres!$A$1:$DW$117, Mujeres!$A$1:$DW$117)</f>
        <v>5886130.037152037</v>
      </c>
      <c r="BO97" s="48" cm="1">
        <f t="array" ref="BO97">AnualidadActivo(BO$2, $E97, $C97, $B97, $D97, Hombres!$A$1:$DW$117, Mujeres!$A$1:$DW$117)</f>
        <v>4906457.9930875376</v>
      </c>
      <c r="BP97" s="48" cm="1">
        <f t="array" ref="BP97">AnualidadActivo(BP$2, $E97, $C97, $B97, $D97, Hombres!$A$1:$DW$117, Mujeres!$A$1:$DW$117)</f>
        <v>3994988.51034811</v>
      </c>
      <c r="BQ97" s="48" cm="1">
        <f t="array" ref="BQ97">AnualidadActivo(BQ$2, $E97, $C97, $B97, $D97, Hombres!$A$1:$DW$117, Mujeres!$A$1:$DW$117)</f>
        <v>3168284.6600918211</v>
      </c>
      <c r="BR97" s="48" cm="1">
        <f t="array" ref="BR97">AnualidadActivo(BR$2, $E97, $C97, $B97, $D97, Hombres!$A$1:$DW$117, Mujeres!$A$1:$DW$117)</f>
        <v>2439711.955239383</v>
      </c>
      <c r="BS97" s="48" cm="1">
        <f t="array" ref="BS97">AnualidadActivo(BS$2, $E97, $C97, $B97, $D97, Hombres!$A$1:$DW$117, Mujeres!$A$1:$DW$117)</f>
        <v>1817844.0575956991</v>
      </c>
      <c r="BT97" s="48" cm="1">
        <f t="array" ref="BT97">AnualidadActivo(BT$2, $E97, $C97, $B97, $D97, Hombres!$A$1:$DW$117, Mujeres!$A$1:$DW$117)</f>
        <v>1305355.1231308617</v>
      </c>
      <c r="BU97" s="48" cm="1">
        <f t="array" ref="BU97">AnualidadActivo(BU$2, $E97, $C97, $B97, $D97, Hombres!$A$1:$DW$117, Mujeres!$A$1:$DW$117)</f>
        <v>899073.53196382732</v>
      </c>
      <c r="BV97" s="48" cm="1">
        <f t="array" ref="BV97">AnualidadActivo(BV$2, $E97, $C97, $B97, $D97, Hombres!$A$1:$DW$117, Mujeres!$A$1:$DW$117)</f>
        <v>590718.1865053256</v>
      </c>
      <c r="BW97" s="48" cm="1">
        <f t="array" ref="BW97">AnualidadActivo(BW$2, $E97, $C97, $B97, $D97, Hombres!$A$1:$DW$117, Mujeres!$A$1:$DW$117)</f>
        <v>367968.8347612049</v>
      </c>
      <c r="BX97" s="48" cm="1">
        <f t="array" ref="BX97">AnualidadActivo(BX$2, $E97, $C97, $B97, $D97, Hombres!$A$1:$DW$117, Mujeres!$A$1:$DW$117)</f>
        <v>215786.51801946163</v>
      </c>
      <c r="BY97" s="48" cm="1">
        <f t="array" ref="BY97">AnualidadActivo(BY$2, $E97, $C97, $B97, $D97, Hombres!$A$1:$DW$117, Mujeres!$A$1:$DW$117)</f>
        <v>118132.05049357298</v>
      </c>
      <c r="BZ97" s="48" cm="1">
        <f t="array" ref="BZ97">AnualidadActivo(BZ$2, $E97, $C97, $B97, $D97, Hombres!$A$1:$DW$117, Mujeres!$A$1:$DW$117)</f>
        <v>59761.28280632673</v>
      </c>
      <c r="CA97" s="48" cm="1">
        <f t="array" ref="CA97">AnualidadActivo(CA$2, $E97, $C97, $B97, $D97, Hombres!$A$1:$DW$117, Mujeres!$A$1:$DW$117)</f>
        <v>0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14270.000000000002</v>
      </c>
      <c r="DG97" s="48" cm="1">
        <f t="array" ref="DG97">beneficio_muerte_individual_activo(DG$2,$F97,$D97, Hombres!$A$1:$DW$117, Mujeres!$A$1:$DW$117)</f>
        <v>15232.900868999999</v>
      </c>
      <c r="DH97" s="48" cm="1">
        <f t="array" ref="DH97">beneficio_muerte_individual_activo(DH$2,$F97,$D97, Hombres!$A$1:$DW$117, Mujeres!$A$1:$DW$117)</f>
        <v>16287.821944142373</v>
      </c>
      <c r="DI97" s="48" cm="1">
        <f t="array" ref="DI97">beneficio_muerte_individual_activo(DI$2,$F97,$D97, Hombres!$A$1:$DW$117, Mujeres!$A$1:$DW$117)</f>
        <v>17389.274562925868</v>
      </c>
      <c r="DJ97" s="48" cm="1">
        <f t="array" ref="DJ97">beneficio_muerte_individual_activo(DJ$2,$F97,$D97, Hombres!$A$1:$DW$117, Mujeres!$A$1:$DW$117)</f>
        <v>18434.579571798022</v>
      </c>
      <c r="DK97" s="48" cm="1">
        <f t="array" ref="DK97">beneficio_muerte_individual_activo(DK$2,$F97,$D97, Hombres!$A$1:$DW$117, Mujeres!$A$1:$DW$117)</f>
        <v>19391.226368925341</v>
      </c>
      <c r="DL97" s="48" cm="1">
        <f t="array" ref="DL97">beneficio_muerte_individual_activo(DL$2,$F97,$D97, Hombres!$A$1:$DW$117, Mujeres!$A$1:$DW$117)</f>
        <v>20418.517912355943</v>
      </c>
      <c r="DM97" s="48" cm="1">
        <f t="array" ref="DM97">beneficio_muerte_individual_activo(DM$2,$F97,$D97, Hombres!$A$1:$DW$117, Mujeres!$A$1:$DW$117)</f>
        <v>21626.238126423308</v>
      </c>
      <c r="DN97" s="48" cm="1">
        <f t="array" ref="DN97">beneficio_muerte_individual_activo(DN$2,$F97,$D97, Hombres!$A$1:$DW$117, Mujeres!$A$1:$DW$117)</f>
        <v>23172.505781314569</v>
      </c>
      <c r="DO97" s="48" cm="1">
        <f t="array" ref="DO97">beneficio_muerte_individual_activo(DO$2,$F97,$D97, Hombres!$A$1:$DW$117, Mujeres!$A$1:$DW$117)</f>
        <v>25111.954554307365</v>
      </c>
      <c r="DP97" s="48" cm="1">
        <f t="array" ref="DP97">beneficio_muerte_individual_activo(DP$2,$F97,$D97, Hombres!$A$1:$DW$117, Mujeres!$A$1:$DW$117)</f>
        <v>27404.100856281861</v>
      </c>
      <c r="DQ97" s="48" cm="1">
        <f t="array" ref="DQ97">beneficio_muerte_individual_activo(DQ$2,$F97,$D97, Hombres!$A$1:$DW$117, Mujeres!$A$1:$DW$117)</f>
        <v>29802.077187715538</v>
      </c>
      <c r="DR97" s="48" cm="1">
        <f t="array" ref="DR97">beneficio_muerte_individual_activo(DR$2,$F97,$D97, Hombres!$A$1:$DW$117, Mujeres!$A$1:$DW$117)</f>
        <v>32155.497444327102</v>
      </c>
      <c r="DS97" s="48" cm="1">
        <f t="array" ref="DS97">beneficio_muerte_individual_activo(DS$2,$F97,$D97, Hombres!$A$1:$DW$117, Mujeres!$A$1:$DW$117)</f>
        <v>34479.701875348932</v>
      </c>
      <c r="DT97" s="48" cm="1">
        <f t="array" ref="DT97">beneficio_muerte_individual_activo(DT$2,$F97,$D97, Hombres!$A$1:$DW$117, Mujeres!$A$1:$DW$117)</f>
        <v>36744.945447339865</v>
      </c>
      <c r="DU97" s="48" cm="1">
        <f t="array" ref="DU97">beneficio_muerte_individual_activo(DU$2,$F97,$D97, Hombres!$A$1:$DW$117, Mujeres!$A$1:$DW$117)</f>
        <v>38991.802242017497</v>
      </c>
      <c r="DV97" s="48" cm="1">
        <f t="array" ref="DV97">beneficio_muerte_individual_activo(DV$2,$F97,$D97, Hombres!$A$1:$DW$117, Mujeres!$A$1:$DW$117)</f>
        <v>41450.900815371773</v>
      </c>
      <c r="DW97" s="48" cm="1">
        <f t="array" ref="DW97">beneficio_muerte_individual_activo(DW$2,$F97,$D97, Hombres!$A$1:$DW$117, Mujeres!$A$1:$DW$117)</f>
        <v>26534.584844692468</v>
      </c>
      <c r="DX97" s="48" cm="1">
        <f t="array" ref="DX97">beneficio_muerte_individual_activo(DX$2,$F97,$D97, Hombres!$A$1:$DW$117, Mujeres!$A$1:$DW$117)</f>
        <v>28276.027137899204</v>
      </c>
      <c r="DY97" s="48" cm="1">
        <f t="array" ref="DY97">beneficio_muerte_individual_activo(DY$2,$F97,$D97, Hombres!$A$1:$DW$117, Mujeres!$A$1:$DW$117)</f>
        <v>29832.738099963575</v>
      </c>
      <c r="DZ97" s="48" cm="1">
        <f t="array" ref="DZ97">beneficio_muerte_individual_activo(DZ$2,$F97,$D97, Hombres!$A$1:$DW$117, Mujeres!$A$1:$DW$117)</f>
        <v>31213.648367069021</v>
      </c>
      <c r="EA97" s="48" cm="1">
        <f t="array" ref="EA97">beneficio_muerte_individual_activo(EA$2,$F97,$D97, Hombres!$A$1:$DW$117, Mujeres!$A$1:$DW$117)</f>
        <v>32756.037741283591</v>
      </c>
      <c r="EB97" s="48" cm="1">
        <f t="array" ref="EB97">beneficio_muerte_individual_activo(EB$2,$F97,$D97, Hombres!$A$1:$DW$117, Mujeres!$A$1:$DW$117)</f>
        <v>34782.144184642966</v>
      </c>
      <c r="EC97" s="48" cm="1">
        <f t="array" ref="EC97">beneficio_muerte_individual_activo(EC$2,$F97,$D97, Hombres!$A$1:$DW$117, Mujeres!$A$1:$DW$117)</f>
        <v>37482.982419528416</v>
      </c>
      <c r="ED97" s="48" cm="1">
        <f t="array" ref="ED97">beneficio_muerte_individual_activo(ED$2,$F97,$D97, Hombres!$A$1:$DW$117, Mujeres!$A$1:$DW$117)</f>
        <v>40854.975028300592</v>
      </c>
      <c r="EE97" s="48" cm="1">
        <f t="array" ref="EE97">beneficio_muerte_individual_activo(EE$2,$F97,$D97, Hombres!$A$1:$DW$117, Mujeres!$A$1:$DW$117)</f>
        <v>44810.638926305248</v>
      </c>
      <c r="EF97" s="48" cm="1">
        <f t="array" ref="EF97">beneficio_muerte_individual_activo(EF$2,$F97,$D97, Hombres!$A$1:$DW$117, Mujeres!$A$1:$DW$117)</f>
        <v>49155.636692274078</v>
      </c>
      <c r="EG97" s="48" cm="1">
        <f t="array" ref="EG97">beneficio_muerte_individual_activo(EG$2,$F97,$D97, Hombres!$A$1:$DW$117, Mujeres!$A$1:$DW$117)</f>
        <v>53432.80780094341</v>
      </c>
      <c r="EH97" s="48" cm="1">
        <f t="array" ref="EH97">beneficio_muerte_individual_activo(EH$2,$F97,$D97, Hombres!$A$1:$DW$117, Mujeres!$A$1:$DW$117)</f>
        <v>57298.165550401136</v>
      </c>
      <c r="EI97" s="48" cm="1">
        <f t="array" ref="EI97">beneficio_muerte_individual_activo(EI$2,$F97,$D97, Hombres!$A$1:$DW$117, Mujeres!$A$1:$DW$117)</f>
        <v>60706.191755638836</v>
      </c>
      <c r="EJ97" s="48" cm="1">
        <f t="array" ref="EJ97">beneficio_muerte_individual_activo(EJ$2,$F97,$D97, Hombres!$A$1:$DW$117, Mujeres!$A$1:$DW$117)</f>
        <v>63837.745730779949</v>
      </c>
      <c r="EK97" s="48" cm="1">
        <f t="array" ref="EK97">beneficio_muerte_individual_activo(EK$2,$F97,$D97, Hombres!$A$1:$DW$117, Mujeres!$A$1:$DW$117)</f>
        <v>67013.361086212899</v>
      </c>
      <c r="EL97" s="48" cm="1">
        <f t="array" ref="EL97">beneficio_muerte_individual_activo(EL$2,$F97,$D97, Hombres!$A$1:$DW$117, Mujeres!$A$1:$DW$117)</f>
        <v>73944.786821802409</v>
      </c>
      <c r="EM97" s="48" cm="1">
        <f t="array" ref="EM97">beneficio_muerte_individual_activo(EM$2,$F97,$D97, Hombres!$A$1:$DW$117, Mujeres!$A$1:$DW$117)</f>
        <v>77958.08196841371</v>
      </c>
      <c r="EN97" s="48" cm="1">
        <f t="array" ref="EN97">beneficio_muerte_individual_activo(EN$2,$F97,$D97, Hombres!$A$1:$DW$117, Mujeres!$A$1:$DW$117)</f>
        <v>81836.972477909832</v>
      </c>
      <c r="EO97" s="48" cm="1">
        <f t="array" ref="EO97">beneficio_muerte_individual_activo(EO$2,$F97,$D97, Hombres!$A$1:$DW$117, Mujeres!$A$1:$DW$117)</f>
        <v>85636.88567266734</v>
      </c>
      <c r="EP97" s="48" cm="1">
        <f t="array" ref="EP97">beneficio_muerte_individual_activo(EP$2,$F97,$D97, Hombres!$A$1:$DW$117, Mujeres!$A$1:$DW$117)</f>
        <v>89425.613687000106</v>
      </c>
      <c r="EQ97" s="48" cm="1">
        <f t="array" ref="EQ97">beneficio_muerte_individual_activo(EQ$2,$F97,$D97, Hombres!$A$1:$DW$117, Mujeres!$A$1:$DW$117)</f>
        <v>93104.487404392625</v>
      </c>
      <c r="ER97" s="48" cm="1">
        <f t="array" ref="ER97">beneficio_muerte_individual_activo(ER$2,$F97,$D97, Hombres!$A$1:$DW$117, Mujeres!$A$1:$DW$117)</f>
        <v>96510.112953140415</v>
      </c>
      <c r="ES97" s="48" cm="1">
        <f t="array" ref="ES97">beneficio_muerte_individual_activo(ES$2,$F97,$D97, Hombres!$A$1:$DW$117, Mujeres!$A$1:$DW$117)</f>
        <v>99490.02058375506</v>
      </c>
      <c r="ET97" s="48" cm="1">
        <f t="array" ref="ET97">beneficio_muerte_individual_activo(ET$2,$F97,$D97, Hombres!$A$1:$DW$117, Mujeres!$A$1:$DW$117)</f>
        <v>101976.65333225451</v>
      </c>
      <c r="EU97" s="48" cm="1">
        <f t="array" ref="EU97">beneficio_muerte_individual_activo(EU$2,$F97,$D97, Hombres!$A$1:$DW$117, Mujeres!$A$1:$DW$117)</f>
        <v>103898.76243799117</v>
      </c>
      <c r="EV97" s="48" cm="1">
        <f t="array" ref="EV97">beneficio_muerte_individual_activo(EV$2,$F97,$D97, Hombres!$A$1:$DW$117, Mujeres!$A$1:$DW$117)</f>
        <v>105091.75339974898</v>
      </c>
      <c r="EW97" s="48" cm="1">
        <f t="array" ref="EW97">beneficio_muerte_individual_activo(EW$2,$F97,$D97, Hombres!$A$1:$DW$117, Mujeres!$A$1:$DW$117)</f>
        <v>105335.66613760845</v>
      </c>
      <c r="EX97" s="48" cm="1">
        <f t="array" ref="EX97">beneficio_muerte_individual_activo(EX$2,$F97,$D97, Hombres!$A$1:$DW$117, Mujeres!$A$1:$DW$117)</f>
        <v>104481.2836374058</v>
      </c>
      <c r="EY97" s="48" cm="1">
        <f t="array" ref="EY97">beneficio_muerte_individual_activo(EY$2,$F97,$D97, Hombres!$A$1:$DW$117, Mujeres!$A$1:$DW$117)</f>
        <v>102492.04675238856</v>
      </c>
      <c r="EZ97" s="48" cm="1">
        <f t="array" ref="EZ97">beneficio_muerte_individual_activo(EZ$2,$F97,$D97, Hombres!$A$1:$DW$117, Mujeres!$A$1:$DW$117)</f>
        <v>99362.429080481437</v>
      </c>
      <c r="FA97" s="48" cm="1">
        <f t="array" ref="FA97">beneficio_muerte_individual_activo(FA$2,$F97,$D97, Hombres!$A$1:$DW$117, Mujeres!$A$1:$DW$117)</f>
        <v>95062.261949474982</v>
      </c>
      <c r="FB97" s="48" cm="1">
        <f t="array" ref="FB97">beneficio_muerte_individual_activo(FB$2,$F97,$D97, Hombres!$A$1:$DW$117, Mujeres!$A$1:$DW$117)</f>
        <v>89549.893135369333</v>
      </c>
      <c r="FC97" s="48" cm="1">
        <f t="array" ref="FC97">beneficio_muerte_individual_activo(FC$2,$F97,$D97, Hombres!$A$1:$DW$117, Mujeres!$A$1:$DW$117)</f>
        <v>82882.203976160919</v>
      </c>
      <c r="FD97" s="48" cm="1">
        <f t="array" ref="FD97">beneficio_muerte_individual_activo(FD$2,$F97,$D97, Hombres!$A$1:$DW$117, Mujeres!$A$1:$DW$117)</f>
        <v>75247.715847641084</v>
      </c>
      <c r="FE97" s="48" cm="1">
        <f t="array" ref="FE97">beneficio_muerte_individual_activo(FE$2,$F97,$D97, Hombres!$A$1:$DW$117, Mujeres!$A$1:$DW$117)</f>
        <v>66889.807185853773</v>
      </c>
      <c r="FF97" s="48" cm="1">
        <f t="array" ref="FF97">beneficio_muerte_individual_activo(FF$2,$F97,$D97, Hombres!$A$1:$DW$117, Mujeres!$A$1:$DW$117)</f>
        <v>58064.4158796255</v>
      </c>
      <c r="FG97" s="48" cm="1">
        <f t="array" ref="FG97">beneficio_muerte_individual_activo(FG$2,$F97,$D97, Hombres!$A$1:$DW$117, Mujeres!$A$1:$DW$117)</f>
        <v>49051.829371005282</v>
      </c>
      <c r="FH97" s="48" cm="1">
        <f t="array" ref="FH97">beneficio_muerte_individual_activo(FH$2,$F97,$D97, Hombres!$A$1:$DW$117, Mujeres!$A$1:$DW$117)</f>
        <v>40189.46964668508</v>
      </c>
      <c r="FI97" s="48" cm="1">
        <f t="array" ref="FI97">beneficio_muerte_individual_activo(FI$2,$F97,$D97, Hombres!$A$1:$DW$117, Mujeres!$A$1:$DW$117)</f>
        <v>31831.33525151508</v>
      </c>
      <c r="FJ97" s="48" cm="1">
        <f t="array" ref="FJ97">beneficio_muerte_individual_activo(FJ$2,$F97,$D97, Hombres!$A$1:$DW$117, Mujeres!$A$1:$DW$117)</f>
        <v>24277.691958101404</v>
      </c>
      <c r="FK97" s="48" cm="1">
        <f t="array" ref="FK97">beneficio_muerte_individual_activo(FK$2,$F97,$D97, Hombres!$A$1:$DW$117, Mujeres!$A$1:$DW$117)</f>
        <v>17743.856125920331</v>
      </c>
      <c r="FL97" s="48" cm="1">
        <f t="array" ref="FL97">beneficio_muerte_individual_activo(FL$2,$F97,$D97, Hombres!$A$1:$DW$117, Mujeres!$A$1:$DW$117)</f>
        <v>12353.899641793099</v>
      </c>
      <c r="FM97" s="48" cm="1">
        <f t="array" ref="FM97">beneficio_muerte_individual_activo(FM$2,$F97,$D97, Hombres!$A$1:$DW$117, Mujeres!$A$1:$DW$117)</f>
        <v>8141.0677774737769</v>
      </c>
      <c r="FN97" s="48" cm="1">
        <f t="array" ref="FN97">beneficio_muerte_individual_activo(FN$2,$F97,$D97, Hombres!$A$1:$DW$117, Mujeres!$A$1:$DW$117)</f>
        <v>5042.3720350348322</v>
      </c>
      <c r="FO97" s="48" cm="1">
        <f t="array" ref="FO97">beneficio_muerte_individual_activo(FO$2,$F97,$D97, Hombres!$A$1:$DW$117, Mujeres!$A$1:$DW$117)</f>
        <v>2910.8769602375569</v>
      </c>
      <c r="FP97" s="48" cm="1">
        <f t="array" ref="FP97">beneficio_muerte_individual_activo(FP$2,$F97,$D97, Hombres!$A$1:$DW$117, Mujeres!$A$1:$DW$117)</f>
        <v>1550.0574926603178</v>
      </c>
      <c r="FQ97" s="108" cm="1">
        <f t="array" ref="FQ97">beneficio_muerte_individual_activo(FQ$2,$F97,$D97, Hombres!$A$1:$DW$117, Mujeres!$A$1:$DW$117)</f>
        <v>751.81262390507698</v>
      </c>
      <c r="FR97" s="48" cm="1">
        <f t="array" ref="FR97">beneficio_muerte_individual_activo(FR$2,$F97,$D97, Hombres!$A$1:$DW$117, Mujeres!$A$1:$DW$117)</f>
        <v>327.13239914294513</v>
      </c>
      <c r="FS97" s="48" cm="1">
        <f t="array" ref="FS97">beneficio_muerte_individual_activo(FS$2,$F97,$D97, Hombres!$A$1:$DW$117, Mujeres!$A$1:$DW$117)</f>
        <v>125.31668760148473</v>
      </c>
      <c r="FT97" s="48" cm="1">
        <f t="array" ref="FT97">beneficio_muerte_individual_activo(FT$2,$F97,$D97, Hombres!$A$1:$DW$117, Mujeres!$A$1:$DW$117)</f>
        <v>41.225234157227007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35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0.45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0</v>
      </c>
      <c r="AA98" s="48" cm="1">
        <f t="array" ref="AA98">AnualidadActivo(AA$2, $E98, $C98, $B98, $D98, Hombres!$A$1:$DW$117, Mujeres!$A$1:$DW$117)</f>
        <v>7766908.0459049456</v>
      </c>
      <c r="AB98" s="48" cm="1">
        <f t="array" ref="AB98">AnualidadActivo(AB$2, $E98, $C98, $B98, $D98, Hombres!$A$1:$DW$117, Mujeres!$A$1:$DW$117)</f>
        <v>7999915.2872820934</v>
      </c>
      <c r="AC98" s="48" cm="1">
        <f t="array" ref="AC98">AnualidadActivo(AC$2, $E98, $C98, $B98, $D98, Hombres!$A$1:$DW$117, Mujeres!$A$1:$DW$117)</f>
        <v>8239912.7459005564</v>
      </c>
      <c r="AD98" s="48" cm="1">
        <f t="array" ref="AD98">AnualidadActivo(AD$2, $E98, $C98, $B98, $D98, Hombres!$A$1:$DW$117, Mujeres!$A$1:$DW$117)</f>
        <v>8487110.1282775756</v>
      </c>
      <c r="AE98" s="48" cm="1">
        <f t="array" ref="AE98">AnualidadActivo(AE$2, $E98, $C98, $B98, $D98, Hombres!$A$1:$DW$117, Mujeres!$A$1:$DW$117)</f>
        <v>8741723.4321258999</v>
      </c>
      <c r="AF98" s="48" cm="1">
        <f t="array" ref="AF98">AnualidadActivo(AF$2, $E98, $C98, $B98, $D98, Hombres!$A$1:$DW$117, Mujeres!$A$1:$DW$117)</f>
        <v>8914815.0721094795</v>
      </c>
      <c r="AG98" s="48" cm="1">
        <f t="array" ref="AG98">AnualidadActivo(AG$2, $E98, $C98, $B98, $D98, Hombres!$A$1:$DW$117, Mujeres!$A$1:$DW$117)</f>
        <v>9084491.415988069</v>
      </c>
      <c r="AH98" s="48" cm="1">
        <f t="array" ref="AH98">AnualidadActivo(AH$2, $E98, $C98, $B98, $D98, Hombres!$A$1:$DW$117, Mujeres!$A$1:$DW$117)</f>
        <v>9250662.9707191791</v>
      </c>
      <c r="AI98" s="48" cm="1">
        <f t="array" ref="AI98">AnualidadActivo(AI$2, $E98, $C98, $B98, $D98, Hombres!$A$1:$DW$117, Mujeres!$A$1:$DW$117)</f>
        <v>9413400.6522013955</v>
      </c>
      <c r="AJ98" s="48" cm="1">
        <f t="array" ref="AJ98">AnualidadActivo(AJ$2, $E98, $C98, $B98, $D98, Hombres!$A$1:$DW$117, Mujeres!$A$1:$DW$117)</f>
        <v>9571785.5989533942</v>
      </c>
      <c r="AK98" s="48" cm="1">
        <f t="array" ref="AK98">AnualidadActivo(AK$2, $E98, $C98, $B98, $D98, Hombres!$A$1:$DW$117, Mujeres!$A$1:$DW$117)</f>
        <v>9723545.36944874</v>
      </c>
      <c r="AL98" s="48" cm="1">
        <f t="array" ref="AL98">AnualidadActivo(AL$2, $E98, $C98, $B98, $D98, Hombres!$A$1:$DW$117, Mujeres!$A$1:$DW$117)</f>
        <v>9865140.133019466</v>
      </c>
      <c r="AM98" s="48" cm="1">
        <f t="array" ref="AM98">AnualidadActivo(AM$2, $E98, $C98, $B98, $D98, Hombres!$A$1:$DW$117, Mujeres!$A$1:$DW$117)</f>
        <v>9992514.6691930182</v>
      </c>
      <c r="AN98" s="48" cm="1">
        <f t="array" ref="AN98">AnualidadActivo(AN$2, $E98, $C98, $B98, $D98, Hombres!$A$1:$DW$117, Mujeres!$A$1:$DW$117)</f>
        <v>10101845.690002942</v>
      </c>
      <c r="AO98" s="48" cm="1">
        <f t="array" ref="AO98">AnualidadActivo(AO$2, $E98, $C98, $B98, $D98, Hombres!$A$1:$DW$117, Mujeres!$A$1:$DW$117)</f>
        <v>10190112.688106939</v>
      </c>
      <c r="AP98" s="48" cm="1">
        <f t="array" ref="AP98">AnualidadActivo(AP$2, $E98, $C98, $B98, $D98, Hombres!$A$1:$DW$117, Mujeres!$A$1:$DW$117)</f>
        <v>10255948.886641359</v>
      </c>
      <c r="AQ98" s="48" cm="1">
        <f t="array" ref="AQ98">AnualidadActivo(AQ$2, $E98, $C98, $B98, $D98, Hombres!$A$1:$DW$117, Mujeres!$A$1:$DW$117)</f>
        <v>10299026.446208423</v>
      </c>
      <c r="AR98" s="48" cm="1">
        <f t="array" ref="AR98">AnualidadActivo(AR$2, $E98, $C98, $B98, $D98, Hombres!$A$1:$DW$117, Mujeres!$A$1:$DW$117)</f>
        <v>10319106.468369624</v>
      </c>
      <c r="AS98" s="48" cm="1">
        <f t="array" ref="AS98">AnualidadActivo(AS$2, $E98, $C98, $B98, $D98, Hombres!$A$1:$DW$117, Mujeres!$A$1:$DW$117)</f>
        <v>10315636.348927332</v>
      </c>
      <c r="AT98" s="48" cm="1">
        <f t="array" ref="AT98">AnualidadActivo(AT$2, $E98, $C98, $B98, $D98, Hombres!$A$1:$DW$117, Mujeres!$A$1:$DW$117)</f>
        <v>10287011.396781968</v>
      </c>
      <c r="AU98" s="48" cm="1">
        <f t="array" ref="AU98">AnualidadActivo(AU$2, $E98, $C98, $B98, $D98, Hombres!$A$1:$DW$117, Mujeres!$A$1:$DW$117)</f>
        <v>10212623.91882151</v>
      </c>
      <c r="AV98" s="48" cm="1">
        <f t="array" ref="AV98">AnualidadActivo(AV$2, $E98, $C98, $B98, $D98, Hombres!$A$1:$DW$117, Mujeres!$A$1:$DW$117)</f>
        <v>10103711.360401368</v>
      </c>
      <c r="AW98" s="48" cm="1">
        <f t="array" ref="AW98">AnualidadActivo(AW$2, $E98, $C98, $B98, $D98, Hombres!$A$1:$DW$117, Mujeres!$A$1:$DW$117)</f>
        <v>9957808.8882645853</v>
      </c>
      <c r="AX98" s="48" cm="1">
        <f t="array" ref="AX98">AnualidadActivo(AX$2, $E98, $C98, $B98, $D98, Hombres!$A$1:$DW$117, Mujeres!$A$1:$DW$117)</f>
        <v>9772665.0902216379</v>
      </c>
      <c r="AY98" s="48" cm="1">
        <f t="array" ref="AY98">AnualidadActivo(AY$2, $E98, $C98, $B98, $D98, Hombres!$A$1:$DW$117, Mujeres!$A$1:$DW$117)</f>
        <v>9546243.1020588148</v>
      </c>
      <c r="AZ98" s="48" cm="1">
        <f t="array" ref="AZ98">AnualidadActivo(AZ$2, $E98, $C98, $B98, $D98, Hombres!$A$1:$DW$117, Mujeres!$A$1:$DW$117)</f>
        <v>9276823.2633016799</v>
      </c>
      <c r="BA98" s="48" cm="1">
        <f t="array" ref="BA98">AnualidadActivo(BA$2, $E98, $C98, $B98, $D98, Hombres!$A$1:$DW$117, Mujeres!$A$1:$DW$117)</f>
        <v>8962776.9135020152</v>
      </c>
      <c r="BB98" s="48" cm="1">
        <f t="array" ref="BB98">AnualidadActivo(BB$2, $E98, $C98, $B98, $D98, Hombres!$A$1:$DW$117, Mujeres!$A$1:$DW$117)</f>
        <v>8603084.7849597111</v>
      </c>
      <c r="BC98" s="48" cm="1">
        <f t="array" ref="BC98">AnualidadActivo(BC$2, $E98, $C98, $B98, $D98, Hombres!$A$1:$DW$117, Mujeres!$A$1:$DW$117)</f>
        <v>8198104.290193541</v>
      </c>
      <c r="BD98" s="48" cm="1">
        <f t="array" ref="BD98">AnualidadActivo(BD$2, $E98, $C98, $B98, $D98, Hombres!$A$1:$DW$117, Mujeres!$A$1:$DW$117)</f>
        <v>7749675.6671436727</v>
      </c>
      <c r="BE98" s="48" cm="1">
        <f t="array" ref="BE98">AnualidadActivo(BE$2, $E98, $C98, $B98, $D98, Hombres!$A$1:$DW$117, Mujeres!$A$1:$DW$117)</f>
        <v>7260786.4709698614</v>
      </c>
      <c r="BF98" s="48" cm="1">
        <f t="array" ref="BF98">AnualidadActivo(BF$2, $E98, $C98, $B98, $D98, Hombres!$A$1:$DW$117, Mujeres!$A$1:$DW$117)</f>
        <v>6735445.6257099435</v>
      </c>
      <c r="BG98" s="48" cm="1">
        <f t="array" ref="BG98">AnualidadActivo(BG$2, $E98, $C98, $B98, $D98, Hombres!$A$1:$DW$117, Mujeres!$A$1:$DW$117)</f>
        <v>6179128.9549914291</v>
      </c>
      <c r="BH98" s="48" cm="1">
        <f t="array" ref="BH98">AnualidadActivo(BH$2, $E98, $C98, $B98, $D98, Hombres!$A$1:$DW$117, Mujeres!$A$1:$DW$117)</f>
        <v>5599348.9287271015</v>
      </c>
      <c r="BI98" s="48" cm="1">
        <f t="array" ref="BI98">AnualidadActivo(BI$2, $E98, $C98, $B98, $D98, Hombres!$A$1:$DW$117, Mujeres!$A$1:$DW$117)</f>
        <v>5005286.3960882248</v>
      </c>
      <c r="BJ98" s="48" cm="1">
        <f t="array" ref="BJ98">AnualidadActivo(BJ$2, $E98, $C98, $B98, $D98, Hombres!$A$1:$DW$117, Mujeres!$A$1:$DW$117)</f>
        <v>4406976.969072761</v>
      </c>
      <c r="BK98" s="48" cm="1">
        <f t="array" ref="BK98">AnualidadActivo(BK$2, $E98, $C98, $B98, $D98, Hombres!$A$1:$DW$117, Mujeres!$A$1:$DW$117)</f>
        <v>3814988.1582590984</v>
      </c>
      <c r="BL98" s="48" cm="1">
        <f t="array" ref="BL98">AnualidadActivo(BL$2, $E98, $C98, $B98, $D98, Hombres!$A$1:$DW$117, Mujeres!$A$1:$DW$117)</f>
        <v>3240409.3124744953</v>
      </c>
      <c r="BM98" s="48" cm="1">
        <f t="array" ref="BM98">AnualidadActivo(BM$2, $E98, $C98, $B98, $D98, Hombres!$A$1:$DW$117, Mujeres!$A$1:$DW$117)</f>
        <v>2694689.5368920434</v>
      </c>
      <c r="BN98" s="48" cm="1">
        <f t="array" ref="BN98">AnualidadActivo(BN$2, $E98, $C98, $B98, $D98, Hombres!$A$1:$DW$117, Mujeres!$A$1:$DW$117)</f>
        <v>2188690.4311474096</v>
      </c>
      <c r="BO98" s="48" cm="1">
        <f t="array" ref="BO98">AnualidadActivo(BO$2, $E98, $C98, $B98, $D98, Hombres!$A$1:$DW$117, Mujeres!$A$1:$DW$117)</f>
        <v>1731527.8880593479</v>
      </c>
      <c r="BP98" s="48" cm="1">
        <f t="array" ref="BP98">AnualidadActivo(BP$2, $E98, $C98, $B98, $D98, Hombres!$A$1:$DW$117, Mujeres!$A$1:$DW$117)</f>
        <v>1329966.318868207</v>
      </c>
      <c r="BQ98" s="48" cm="1">
        <f t="array" ref="BQ98">AnualidadActivo(BQ$2, $E98, $C98, $B98, $D98, Hombres!$A$1:$DW$117, Mujeres!$A$1:$DW$117)</f>
        <v>988143.98406066711</v>
      </c>
      <c r="BR98" s="48" cm="1">
        <f t="array" ref="BR98">AnualidadActivo(BR$2, $E98, $C98, $B98, $D98, Hombres!$A$1:$DW$117, Mujeres!$A$1:$DW$117)</f>
        <v>707317.3758526583</v>
      </c>
      <c r="BS98" s="48" cm="1">
        <f t="array" ref="BS98">AnualidadActivo(BS$2, $E98, $C98, $B98, $D98, Hombres!$A$1:$DW$117, Mujeres!$A$1:$DW$117)</f>
        <v>485577.49157339049</v>
      </c>
      <c r="BT98" s="48" cm="1">
        <f t="array" ref="BT98">AnualidadActivo(BT$2, $E98, $C98, $B98, $D98, Hombres!$A$1:$DW$117, Mujeres!$A$1:$DW$117)</f>
        <v>318017.6316167466</v>
      </c>
      <c r="BU98" s="48" cm="1">
        <f t="array" ref="BU98">AnualidadActivo(BU$2, $E98, $C98, $B98, $D98, Hombres!$A$1:$DW$117, Mujeres!$A$1:$DW$117)</f>
        <v>197454.05729351152</v>
      </c>
      <c r="BV98" s="48" cm="1">
        <f t="array" ref="BV98">AnualidadActivo(BV$2, $E98, $C98, $B98, $D98, Hombres!$A$1:$DW$117, Mujeres!$A$1:$DW$117)</f>
        <v>115376.84878779601</v>
      </c>
      <c r="BW98" s="48" cm="1">
        <f t="array" ref="BW98">AnualidadActivo(BW$2, $E98, $C98, $B98, $D98, Hombres!$A$1:$DW$117, Mujeres!$A$1:$DW$117)</f>
        <v>62913.964636464407</v>
      </c>
      <c r="BX98" s="48" cm="1">
        <f t="array" ref="BX98">AnualidadActivo(BX$2, $E98, $C98, $B98, $D98, Hombres!$A$1:$DW$117, Mujeres!$A$1:$DW$117)</f>
        <v>31699.119608498397</v>
      </c>
      <c r="BY98" s="48" cm="1">
        <f t="array" ref="BY98">AnualidadActivo(BY$2, $E98, $C98, $B98, $D98, Hombres!$A$1:$DW$117, Mujeres!$A$1:$DW$117)</f>
        <v>0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16771.5</v>
      </c>
      <c r="DG98" s="48" cm="1">
        <f t="array" ref="DG98">beneficio_muerte_individual_activo(DG$2,$F98,$D98, Hombres!$A$1:$DW$117, Mujeres!$A$1:$DW$117)</f>
        <v>17895.271866349998</v>
      </c>
      <c r="DH98" s="48" cm="1">
        <f t="array" ref="DH98">beneficio_muerte_individual_activo(DH$2,$F98,$D98, Hombres!$A$1:$DW$117, Mujeres!$A$1:$DW$117)</f>
        <v>18997.364930839343</v>
      </c>
      <c r="DI98" s="48" cm="1">
        <f t="array" ref="DI98">beneficio_muerte_individual_activo(DI$2,$F98,$D98, Hombres!$A$1:$DW$117, Mujeres!$A$1:$DW$117)</f>
        <v>20017.326604795453</v>
      </c>
      <c r="DJ98" s="48" cm="1">
        <f t="array" ref="DJ98">beneficio_muerte_individual_activo(DJ$2,$F98,$D98, Hombres!$A$1:$DW$117, Mujeres!$A$1:$DW$117)</f>
        <v>21073.805435858987</v>
      </c>
      <c r="DK98" s="48" cm="1">
        <f t="array" ref="DK98">beneficio_muerte_individual_activo(DK$2,$F98,$D98, Hombres!$A$1:$DW$117, Mujeres!$A$1:$DW$117)</f>
        <v>22285.017338142789</v>
      </c>
      <c r="DL98" s="48" cm="1">
        <f t="array" ref="DL98">beneficio_muerte_individual_activo(DL$2,$F98,$D98, Hombres!$A$1:$DW$117, Mujeres!$A$1:$DW$117)</f>
        <v>23856.187977858601</v>
      </c>
      <c r="DM98" s="48" cm="1">
        <f t="array" ref="DM98">beneficio_muerte_individual_activo(DM$2,$F98,$D98, Hombres!$A$1:$DW$117, Mujeres!$A$1:$DW$117)</f>
        <v>25871.810813015265</v>
      </c>
      <c r="DN98" s="48" cm="1">
        <f t="array" ref="DN98">beneficio_muerte_individual_activo(DN$2,$F98,$D98, Hombres!$A$1:$DW$117, Mujeres!$A$1:$DW$117)</f>
        <v>28246.856112168178</v>
      </c>
      <c r="DO98" s="48" cm="1">
        <f t="array" ref="DO98">beneficio_muerte_individual_activo(DO$2,$F98,$D98, Hombres!$A$1:$DW$117, Mujeres!$A$1:$DW$117)</f>
        <v>30682.711315125751</v>
      </c>
      <c r="DP98" s="48" cm="1">
        <f t="array" ref="DP98">beneficio_muerte_individual_activo(DP$2,$F98,$D98, Hombres!$A$1:$DW$117, Mujeres!$A$1:$DW$117)</f>
        <v>33040.558012506248</v>
      </c>
      <c r="DQ98" s="48" cm="1">
        <f t="array" ref="DQ98">beneficio_muerte_individual_activo(DQ$2,$F98,$D98, Hombres!$A$1:$DW$117, Mujeres!$A$1:$DW$117)</f>
        <v>35402.052037175541</v>
      </c>
      <c r="DR98" s="48" cm="1">
        <f t="array" ref="DR98">beneficio_muerte_individual_activo(DR$2,$F98,$D98, Hombres!$A$1:$DW$117, Mujeres!$A$1:$DW$117)</f>
        <v>37773.463922009563</v>
      </c>
      <c r="DS98" s="48" cm="1">
        <f t="array" ref="DS98">beneficio_muerte_individual_activo(DS$2,$F98,$D98, Hombres!$A$1:$DW$117, Mujeres!$A$1:$DW$117)</f>
        <v>40133.403209462267</v>
      </c>
      <c r="DT98" s="48" cm="1">
        <f t="array" ref="DT98">beneficio_muerte_individual_activo(DT$2,$F98,$D98, Hombres!$A$1:$DW$117, Mujeres!$A$1:$DW$117)</f>
        <v>42638.253543156767</v>
      </c>
      <c r="DU98" s="48" cm="1">
        <f t="array" ref="DU98">beneficio_muerte_individual_activo(DU$2,$F98,$D98, Hombres!$A$1:$DW$117, Mujeres!$A$1:$DW$117)</f>
        <v>27243.09537017161</v>
      </c>
      <c r="DV98" s="48" cm="1">
        <f t="array" ref="DV98">beneficio_muerte_individual_activo(DV$2,$F98,$D98, Hombres!$A$1:$DW$117, Mujeres!$A$1:$DW$117)</f>
        <v>29003.210294293782</v>
      </c>
      <c r="DW98" s="48" cm="1">
        <f t="array" ref="DW98">beneficio_muerte_individual_activo(DW$2,$F98,$D98, Hombres!$A$1:$DW$117, Mujeres!$A$1:$DW$117)</f>
        <v>30633.948617996353</v>
      </c>
      <c r="DX98" s="48" cm="1">
        <f t="array" ref="DX98">beneficio_muerte_individual_activo(DX$2,$F98,$D98, Hombres!$A$1:$DW$117, Mujeres!$A$1:$DW$117)</f>
        <v>32095.857521403948</v>
      </c>
      <c r="DY98" s="48" cm="1">
        <f t="array" ref="DY98">beneficio_muerte_individual_activo(DY$2,$F98,$D98, Hombres!$A$1:$DW$117, Mujeres!$A$1:$DW$117)</f>
        <v>33668.104135208108</v>
      </c>
      <c r="DZ98" s="48" cm="1">
        <f t="array" ref="DZ98">beneficio_muerte_individual_activo(DZ$2,$F98,$D98, Hombres!$A$1:$DW$117, Mujeres!$A$1:$DW$117)</f>
        <v>35686.070569172582</v>
      </c>
      <c r="EA98" s="48" cm="1">
        <f t="array" ref="EA98">beneficio_muerte_individual_activo(EA$2,$F98,$D98, Hombres!$A$1:$DW$117, Mujeres!$A$1:$DW$117)</f>
        <v>38412.890011455747</v>
      </c>
      <c r="EB98" s="48" cm="1">
        <f t="array" ref="EB98">beneficio_muerte_individual_activo(EB$2,$F98,$D98, Hombres!$A$1:$DW$117, Mujeres!$A$1:$DW$117)</f>
        <v>41882.317519008458</v>
      </c>
      <c r="EC98" s="48" cm="1">
        <f t="array" ref="EC98">beneficio_muerte_individual_activo(EC$2,$F98,$D98, Hombres!$A$1:$DW$117, Mujeres!$A$1:$DW$117)</f>
        <v>45936.355615030814</v>
      </c>
      <c r="ED98" s="48" cm="1">
        <f t="array" ref="ED98">beneficio_muerte_individual_activo(ED$2,$F98,$D98, Hombres!$A$1:$DW$117, Mujeres!$A$1:$DW$117)</f>
        <v>50299.287042209136</v>
      </c>
      <c r="EE98" s="48" cm="1">
        <f t="array" ref="EE98">beneficio_muerte_individual_activo(EE$2,$F98,$D98, Hombres!$A$1:$DW$117, Mujeres!$A$1:$DW$117)</f>
        <v>54536.174460991737</v>
      </c>
      <c r="EF98" s="48" cm="1">
        <f t="array" ref="EF98">beneficio_muerte_individual_activo(EF$2,$F98,$D98, Hombres!$A$1:$DW$117, Mujeres!$A$1:$DW$117)</f>
        <v>58407.408995971819</v>
      </c>
      <c r="EG98" s="48" cm="1">
        <f t="array" ref="EG98">beneficio_muerte_individual_activo(EG$2,$F98,$D98, Hombres!$A$1:$DW$117, Mujeres!$A$1:$DW$117)</f>
        <v>61911.746580215586</v>
      </c>
      <c r="EH98" s="48" cm="1">
        <f t="array" ref="EH98">beneficio_muerte_individual_activo(EH$2,$F98,$D98, Hombres!$A$1:$DW$117, Mujeres!$A$1:$DW$117)</f>
        <v>65133.826775901216</v>
      </c>
      <c r="EI98" s="48" cm="1">
        <f t="array" ref="EI98">beneficio_muerte_individual_activo(EI$2,$F98,$D98, Hombres!$A$1:$DW$117, Mujeres!$A$1:$DW$117)</f>
        <v>68297.130409151898</v>
      </c>
      <c r="EJ98" s="48" cm="1">
        <f t="array" ref="EJ98">beneficio_muerte_individual_activo(EJ$2,$F98,$D98, Hombres!$A$1:$DW$117, Mujeres!$A$1:$DW$117)</f>
        <v>75114.540595594313</v>
      </c>
      <c r="EK98" s="48" cm="1">
        <f t="array" ref="EK98">beneficio_muerte_individual_activo(EK$2,$F98,$D98, Hombres!$A$1:$DW$117, Mujeres!$A$1:$DW$117)</f>
        <v>79075.745840754433</v>
      </c>
      <c r="EL98" s="48" cm="1">
        <f t="array" ref="EL98">beneficio_muerte_individual_activo(EL$2,$F98,$D98, Hombres!$A$1:$DW$117, Mujeres!$A$1:$DW$117)</f>
        <v>83006.665032599776</v>
      </c>
      <c r="EM98" s="48" cm="1">
        <f t="array" ref="EM98">beneficio_muerte_individual_activo(EM$2,$F98,$D98, Hombres!$A$1:$DW$117, Mujeres!$A$1:$DW$117)</f>
        <v>86846.430771630767</v>
      </c>
      <c r="EN98" s="48" cm="1">
        <f t="array" ref="EN98">beneficio_muerte_individual_activo(EN$2,$F98,$D98, Hombres!$A$1:$DW$117, Mujeres!$A$1:$DW$117)</f>
        <v>90541.894905092777</v>
      </c>
      <c r="EO98" s="48" cm="1">
        <f t="array" ref="EO98">beneficio_muerte_individual_activo(EO$2,$F98,$D98, Hombres!$A$1:$DW$117, Mujeres!$A$1:$DW$117)</f>
        <v>94029.841741611177</v>
      </c>
      <c r="EP98" s="48" cm="1">
        <f t="array" ref="EP98">beneficio_muerte_individual_activo(EP$2,$F98,$D98, Hombres!$A$1:$DW$117, Mujeres!$A$1:$DW$117)</f>
        <v>97293.43267130293</v>
      </c>
      <c r="EQ98" s="48" cm="1">
        <f t="array" ref="EQ98">beneficio_muerte_individual_activo(EQ$2,$F98,$D98, Hombres!$A$1:$DW$117, Mujeres!$A$1:$DW$117)</f>
        <v>100236.18889765783</v>
      </c>
      <c r="ER98" s="48" cm="1">
        <f t="array" ref="ER98">beneficio_muerte_individual_activo(ER$2,$F98,$D98, Hombres!$A$1:$DW$117, Mujeres!$A$1:$DW$117)</f>
        <v>102657.64213252305</v>
      </c>
      <c r="ES98" s="48" cm="1">
        <f t="array" ref="ES98">beneficio_muerte_individual_activo(ES$2,$F98,$D98, Hombres!$A$1:$DW$117, Mujeres!$A$1:$DW$117)</f>
        <v>104372.17551260628</v>
      </c>
      <c r="ET98" s="48" cm="1">
        <f t="array" ref="ET98">beneficio_muerte_individual_activo(ET$2,$F98,$D98, Hombres!$A$1:$DW$117, Mujeres!$A$1:$DW$117)</f>
        <v>105273.54377704889</v>
      </c>
      <c r="EU98" s="48" cm="1">
        <f t="array" ref="EU98">beneficio_muerte_individual_activo(EU$2,$F98,$D98, Hombres!$A$1:$DW$117, Mujeres!$A$1:$DW$117)</f>
        <v>105293.88795115087</v>
      </c>
      <c r="EV98" s="48" cm="1">
        <f t="array" ref="EV98">beneficio_muerte_individual_activo(EV$2,$F98,$D98, Hombres!$A$1:$DW$117, Mujeres!$A$1:$DW$117)</f>
        <v>104320.07989431977</v>
      </c>
      <c r="EW98" s="48" cm="1">
        <f t="array" ref="EW98">beneficio_muerte_individual_activo(EW$2,$F98,$D98, Hombres!$A$1:$DW$117, Mujeres!$A$1:$DW$117)</f>
        <v>102186.27914907713</v>
      </c>
      <c r="EX98" s="48" cm="1">
        <f t="array" ref="EX98">beneficio_muerte_individual_activo(EX$2,$F98,$D98, Hombres!$A$1:$DW$117, Mujeres!$A$1:$DW$117)</f>
        <v>98806.620675516606</v>
      </c>
      <c r="EY98" s="48" cm="1">
        <f t="array" ref="EY98">beneficio_muerte_individual_activo(EY$2,$F98,$D98, Hombres!$A$1:$DW$117, Mujeres!$A$1:$DW$117)</f>
        <v>94219.88964085131</v>
      </c>
      <c r="EZ98" s="48" cm="1">
        <f t="array" ref="EZ98">beneficio_muerte_individual_activo(EZ$2,$F98,$D98, Hombres!$A$1:$DW$117, Mujeres!$A$1:$DW$117)</f>
        <v>88509.423353515434</v>
      </c>
      <c r="FA98" s="48" cm="1">
        <f t="array" ref="FA98">beneficio_muerte_individual_activo(FA$2,$F98,$D98, Hombres!$A$1:$DW$117, Mujeres!$A$1:$DW$117)</f>
        <v>81758.34157494102</v>
      </c>
      <c r="FB98" s="48" cm="1">
        <f t="array" ref="FB98">beneficio_muerte_individual_activo(FB$2,$F98,$D98, Hombres!$A$1:$DW$117, Mujeres!$A$1:$DW$117)</f>
        <v>74066.657818647465</v>
      </c>
      <c r="FC98" s="48" cm="1">
        <f t="array" ref="FC98">beneficio_muerte_individual_activo(FC$2,$F98,$D98, Hombres!$A$1:$DW$117, Mujeres!$A$1:$DW$117)</f>
        <v>65635.681446524948</v>
      </c>
      <c r="FD98" s="48" cm="1">
        <f t="array" ref="FD98">beneficio_muerte_individual_activo(FD$2,$F98,$D98, Hombres!$A$1:$DW$117, Mujeres!$A$1:$DW$117)</f>
        <v>56772.51280473332</v>
      </c>
      <c r="FE98" s="48" cm="1">
        <f t="array" ref="FE98">beneficio_muerte_individual_activo(FE$2,$F98,$D98, Hombres!$A$1:$DW$117, Mujeres!$A$1:$DW$117)</f>
        <v>47811.280831858123</v>
      </c>
      <c r="FF98" s="48" cm="1">
        <f t="array" ref="FF98">beneficio_muerte_individual_activo(FF$2,$F98,$D98, Hombres!$A$1:$DW$117, Mujeres!$A$1:$DW$117)</f>
        <v>39071.059836184286</v>
      </c>
      <c r="FG98" s="48" cm="1">
        <f t="array" ref="FG98">beneficio_muerte_individual_activo(FG$2,$F98,$D98, Hombres!$A$1:$DW$117, Mujeres!$A$1:$DW$117)</f>
        <v>30852.650874271763</v>
      </c>
      <c r="FH98" s="48" cm="1">
        <f t="array" ref="FH98">beneficio_muerte_individual_activo(FH$2,$F98,$D98, Hombres!$A$1:$DW$117, Mujeres!$A$1:$DW$117)</f>
        <v>23440.562921357279</v>
      </c>
      <c r="FI98" s="48" cm="1">
        <f t="array" ref="FI98">beneficio_muerte_individual_activo(FI$2,$F98,$D98, Hombres!$A$1:$DW$117, Mujeres!$A$1:$DW$117)</f>
        <v>17059.718879928139</v>
      </c>
      <c r="FJ98" s="48" cm="1">
        <f t="array" ref="FJ98">beneficio_muerte_individual_activo(FJ$2,$F98,$D98, Hombres!$A$1:$DW$117, Mujeres!$A$1:$DW$117)</f>
        <v>11831.801227365111</v>
      </c>
      <c r="FK98" s="48" cm="1">
        <f t="array" ref="FK98">beneficio_muerte_individual_activo(FK$2,$F98,$D98, Hombres!$A$1:$DW$117, Mujeres!$A$1:$DW$117)</f>
        <v>7769.7924154154925</v>
      </c>
      <c r="FL98" s="48" cm="1">
        <f t="array" ref="FL98">beneficio_muerte_individual_activo(FL$2,$F98,$D98, Hombres!$A$1:$DW$117, Mujeres!$A$1:$DW$117)</f>
        <v>4793.8575124803465</v>
      </c>
      <c r="FM98" s="48" cm="1">
        <f t="array" ref="FM98">beneficio_muerte_individual_activo(FM$2,$F98,$D98, Hombres!$A$1:$DW$117, Mujeres!$A$1:$DW$117)</f>
        <v>2754.9003529261345</v>
      </c>
      <c r="FN98" s="48" cm="1">
        <f t="array" ref="FN98">beneficio_muerte_individual_activo(FN$2,$F98,$D98, Hombres!$A$1:$DW$117, Mujeres!$A$1:$DW$117)</f>
        <v>1460.0587682781816</v>
      </c>
      <c r="FO98" s="48" cm="1">
        <f t="array" ref="FO98">beneficio_muerte_individual_activo(FO$2,$F98,$D98, Hombres!$A$1:$DW$117, Mujeres!$A$1:$DW$117)</f>
        <v>705.03740018721726</v>
      </c>
      <c r="FP98" s="48" cm="1">
        <f t="array" ref="FP98">beneficio_muerte_individual_activo(FP$2,$F98,$D98, Hombres!$A$1:$DW$117, Mujeres!$A$1:$DW$117)</f>
        <v>305.48203539322128</v>
      </c>
      <c r="FQ98" s="108" cm="1">
        <f t="array" ref="FQ98">beneficio_muerte_individual_activo(FQ$2,$F98,$D98, Hombres!$A$1:$DW$117, Mujeres!$A$1:$DW$117)</f>
        <v>116.4806790495747</v>
      </c>
      <c r="FR98" s="48" cm="1">
        <f t="array" ref="FR98">beneficio_muerte_individual_activo(FR$2,$F98,$D98, Hombres!$A$1:$DW$117, Mujeres!$A$1:$DW$117)</f>
        <v>38.120877008791709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35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0.45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0</v>
      </c>
      <c r="AA99" s="48" cm="1">
        <f t="array" ref="AA99">AnualidadActivo(AA$2, $E99, $C99, $B99, $D99, Hombres!$A$1:$DW$117, Mujeres!$A$1:$DW$117)</f>
        <v>7727897.5681963274</v>
      </c>
      <c r="AB99" s="48" cm="1">
        <f t="array" ref="AB99">AnualidadActivo(AB$2, $E99, $C99, $B99, $D99, Hombres!$A$1:$DW$117, Mujeres!$A$1:$DW$117)</f>
        <v>7959734.4952422166</v>
      </c>
      <c r="AC99" s="48" cm="1">
        <f t="array" ref="AC99">AnualidadActivo(AC$2, $E99, $C99, $B99, $D99, Hombres!$A$1:$DW$117, Mujeres!$A$1:$DW$117)</f>
        <v>8198526.5300994832</v>
      </c>
      <c r="AD99" s="48" cm="1">
        <f t="array" ref="AD99">AnualidadActivo(AD$2, $E99, $C99, $B99, $D99, Hombres!$A$1:$DW$117, Mujeres!$A$1:$DW$117)</f>
        <v>8444482.3260024674</v>
      </c>
      <c r="AE99" s="48" cm="1">
        <f t="array" ref="AE99">AnualidadActivo(AE$2, $E99, $C99, $B99, $D99, Hombres!$A$1:$DW$117, Mujeres!$A$1:$DW$117)</f>
        <v>8697816.7957825437</v>
      </c>
      <c r="AF99" s="48" cm="1">
        <f t="array" ref="AF99">AnualidadActivo(AF$2, $E99, $C99, $B99, $D99, Hombres!$A$1:$DW$117, Mujeres!$A$1:$DW$117)</f>
        <v>8920561.038740715</v>
      </c>
      <c r="AG99" s="48" cm="1">
        <f t="array" ref="AG99">AnualidadActivo(AG$2, $E99, $C99, $B99, $D99, Hombres!$A$1:$DW$117, Mujeres!$A$1:$DW$117)</f>
        <v>9145344.4223090243</v>
      </c>
      <c r="AH99" s="48" cm="1">
        <f t="array" ref="AH99">AnualidadActivo(AH$2, $E99, $C99, $B99, $D99, Hombres!$A$1:$DW$117, Mujeres!$A$1:$DW$117)</f>
        <v>9372082.4956190269</v>
      </c>
      <c r="AI99" s="48" cm="1">
        <f t="array" ref="AI99">AnualidadActivo(AI$2, $E99, $C99, $B99, $D99, Hombres!$A$1:$DW$117, Mujeres!$A$1:$DW$117)</f>
        <v>9600823.0236753635</v>
      </c>
      <c r="AJ99" s="48" cm="1">
        <f t="array" ref="AJ99">AnualidadActivo(AJ$2, $E99, $C99, $B99, $D99, Hombres!$A$1:$DW$117, Mujeres!$A$1:$DW$117)</f>
        <v>9831406.3646670729</v>
      </c>
      <c r="AK99" s="48" cm="1">
        <f t="array" ref="AK99">AnualidadActivo(AK$2, $E99, $C99, $B99, $D99, Hombres!$A$1:$DW$117, Mujeres!$A$1:$DW$117)</f>
        <v>10063144.951097265</v>
      </c>
      <c r="AL99" s="48" cm="1">
        <f t="array" ref="AL99">AnualidadActivo(AL$2, $E99, $C99, $B99, $D99, Hombres!$A$1:$DW$117, Mujeres!$A$1:$DW$117)</f>
        <v>10294895.969177796</v>
      </c>
      <c r="AM99" s="48" cm="1">
        <f t="array" ref="AM99">AnualidadActivo(AM$2, $E99, $C99, $B99, $D99, Hombres!$A$1:$DW$117, Mujeres!$A$1:$DW$117)</f>
        <v>10524980.367124874</v>
      </c>
      <c r="AN99" s="48" cm="1">
        <f t="array" ref="AN99">AnualidadActivo(AN$2, $E99, $C99, $B99, $D99, Hombres!$A$1:$DW$117, Mujeres!$A$1:$DW$117)</f>
        <v>10750915.41599972</v>
      </c>
      <c r="AO99" s="48" cm="1">
        <f t="array" ref="AO99">AnualidadActivo(AO$2, $E99, $C99, $B99, $D99, Hombres!$A$1:$DW$117, Mujeres!$A$1:$DW$117)</f>
        <v>10970122.119702054</v>
      </c>
      <c r="AP99" s="48" cm="1">
        <f t="array" ref="AP99">AnualidadActivo(AP$2, $E99, $C99, $B99, $D99, Hombres!$A$1:$DW$117, Mujeres!$A$1:$DW$117)</f>
        <v>11181222.318825295</v>
      </c>
      <c r="AQ99" s="48" cm="1">
        <f t="array" ref="AQ99">AnualidadActivo(AQ$2, $E99, $C99, $B99, $D99, Hombres!$A$1:$DW$117, Mujeres!$A$1:$DW$117)</f>
        <v>11384045.811804641</v>
      </c>
      <c r="AR99" s="48" cm="1">
        <f t="array" ref="AR99">AnualidadActivo(AR$2, $E99, $C99, $B99, $D99, Hombres!$A$1:$DW$117, Mujeres!$A$1:$DW$117)</f>
        <v>11578174.461515328</v>
      </c>
      <c r="AS99" s="48" cm="1">
        <f t="array" ref="AS99">AnualidadActivo(AS$2, $E99, $C99, $B99, $D99, Hombres!$A$1:$DW$117, Mujeres!$A$1:$DW$117)</f>
        <v>11761434.084768381</v>
      </c>
      <c r="AT99" s="48" cm="1">
        <f t="array" ref="AT99">AnualidadActivo(AT$2, $E99, $C99, $B99, $D99, Hombres!$A$1:$DW$117, Mujeres!$A$1:$DW$117)</f>
        <v>11929799.684093583</v>
      </c>
      <c r="AU99" s="48" cm="1">
        <f t="array" ref="AU99">AnualidadActivo(AU$2, $E99, $C99, $B99, $D99, Hombres!$A$1:$DW$117, Mujeres!$A$1:$DW$117)</f>
        <v>12077900.965432195</v>
      </c>
      <c r="AV99" s="48" cm="1">
        <f t="array" ref="AV99">AnualidadActivo(AV$2, $E99, $C99, $B99, $D99, Hombres!$A$1:$DW$117, Mujeres!$A$1:$DW$117)</f>
        <v>12199888.864272051</v>
      </c>
      <c r="AW99" s="48" cm="1">
        <f t="array" ref="AW99">AnualidadActivo(AW$2, $E99, $C99, $B99, $D99, Hombres!$A$1:$DW$117, Mujeres!$A$1:$DW$117)</f>
        <v>12276623.871649215</v>
      </c>
      <c r="AX99" s="48" cm="1">
        <f t="array" ref="AX99">AnualidadActivo(AX$2, $E99, $C99, $B99, $D99, Hombres!$A$1:$DW$117, Mujeres!$A$1:$DW$117)</f>
        <v>12318732.900231576</v>
      </c>
      <c r="AY99" s="48" cm="1">
        <f t="array" ref="AY99">AnualidadActivo(AY$2, $E99, $C99, $B99, $D99, Hombres!$A$1:$DW$117, Mujeres!$A$1:$DW$117)</f>
        <v>12321868.350360474</v>
      </c>
      <c r="AZ99" s="48" cm="1">
        <f t="array" ref="AZ99">AnualidadActivo(AZ$2, $E99, $C99, $B99, $D99, Hombres!$A$1:$DW$117, Mujeres!$A$1:$DW$117)</f>
        <v>12281311.487491207</v>
      </c>
      <c r="BA99" s="48" cm="1">
        <f t="array" ref="BA99">AnualidadActivo(BA$2, $E99, $C99, $B99, $D99, Hombres!$A$1:$DW$117, Mujeres!$A$1:$DW$117)</f>
        <v>12191941.169800671</v>
      </c>
      <c r="BB99" s="48" cm="1">
        <f t="array" ref="BB99">AnualidadActivo(BB$2, $E99, $C99, $B99, $D99, Hombres!$A$1:$DW$117, Mujeres!$A$1:$DW$117)</f>
        <v>12048259.911206862</v>
      </c>
      <c r="BC99" s="48" cm="1">
        <f t="array" ref="BC99">AnualidadActivo(BC$2, $E99, $C99, $B99, $D99, Hombres!$A$1:$DW$117, Mujeres!$A$1:$DW$117)</f>
        <v>11845147.911875235</v>
      </c>
      <c r="BD99" s="48" cm="1">
        <f t="array" ref="BD99">AnualidadActivo(BD$2, $E99, $C99, $B99, $D99, Hombres!$A$1:$DW$117, Mujeres!$A$1:$DW$117)</f>
        <v>11578358.472786423</v>
      </c>
      <c r="BE99" s="48" cm="1">
        <f t="array" ref="BE99">AnualidadActivo(BE$2, $E99, $C99, $B99, $D99, Hombres!$A$1:$DW$117, Mujeres!$A$1:$DW$117)</f>
        <v>11244252.73546434</v>
      </c>
      <c r="BF99" s="48" cm="1">
        <f t="array" ref="BF99">AnualidadActivo(BF$2, $E99, $C99, $B99, $D99, Hombres!$A$1:$DW$117, Mujeres!$A$1:$DW$117)</f>
        <v>10839851.903988557</v>
      </c>
      <c r="BG99" s="48" cm="1">
        <f t="array" ref="BG99">AnualidadActivo(BG$2, $E99, $C99, $B99, $D99, Hombres!$A$1:$DW$117, Mujeres!$A$1:$DW$117)</f>
        <v>10363113.461195128</v>
      </c>
      <c r="BH99" s="48" cm="1">
        <f t="array" ref="BH99">AnualidadActivo(BH$2, $E99, $C99, $B99, $D99, Hombres!$A$1:$DW$117, Mujeres!$A$1:$DW$117)</f>
        <v>9814150.5006108601</v>
      </c>
      <c r="BI99" s="48" cm="1">
        <f t="array" ref="BI99">AnualidadActivo(BI$2, $E99, $C99, $B99, $D99, Hombres!$A$1:$DW$117, Mujeres!$A$1:$DW$117)</f>
        <v>9195682.7471152358</v>
      </c>
      <c r="BJ99" s="48" cm="1">
        <f t="array" ref="BJ99">AnualidadActivo(BJ$2, $E99, $C99, $B99, $D99, Hombres!$A$1:$DW$117, Mujeres!$A$1:$DW$117)</f>
        <v>8512655.0748818535</v>
      </c>
      <c r="BK99" s="48" cm="1">
        <f t="array" ref="BK99">AnualidadActivo(BK$2, $E99, $C99, $B99, $D99, Hombres!$A$1:$DW$117, Mujeres!$A$1:$DW$117)</f>
        <v>7772463.8400191637</v>
      </c>
      <c r="BL99" s="48" cm="1">
        <f t="array" ref="BL99">AnualidadActivo(BL$2, $E99, $C99, $B99, $D99, Hombres!$A$1:$DW$117, Mujeres!$A$1:$DW$117)</f>
        <v>6985781.148615459</v>
      </c>
      <c r="BM99" s="48" cm="1">
        <f t="array" ref="BM99">AnualidadActivo(BM$2, $E99, $C99, $B99, $D99, Hombres!$A$1:$DW$117, Mujeres!$A$1:$DW$117)</f>
        <v>6167304.6258435277</v>
      </c>
      <c r="BN99" s="48" cm="1">
        <f t="array" ref="BN99">AnualidadActivo(BN$2, $E99, $C99, $B99, $D99, Hombres!$A$1:$DW$117, Mujeres!$A$1:$DW$117)</f>
        <v>5335169.3559920201</v>
      </c>
      <c r="BO99" s="48" cm="1">
        <f t="array" ref="BO99">AnualidadActivo(BO$2, $E99, $C99, $B99, $D99, Hombres!$A$1:$DW$117, Mujeres!$A$1:$DW$117)</f>
        <v>4509603.1798001043</v>
      </c>
      <c r="BP99" s="48" cm="1">
        <f t="array" ref="BP99">AnualidadActivo(BP$2, $E99, $C99, $B99, $D99, Hombres!$A$1:$DW$117, Mujeres!$A$1:$DW$117)</f>
        <v>3711953.7148323106</v>
      </c>
      <c r="BQ99" s="48" cm="1">
        <f t="array" ref="BQ99">AnualidadActivo(BQ$2, $E99, $C99, $B99, $D99, Hombres!$A$1:$DW$117, Mujeres!$A$1:$DW$117)</f>
        <v>2963764.4250332052</v>
      </c>
      <c r="BR99" s="48" cm="1">
        <f t="array" ref="BR99">AnualidadActivo(BR$2, $E99, $C99, $B99, $D99, Hombres!$A$1:$DW$117, Mujeres!$A$1:$DW$117)</f>
        <v>2285295.6288521443</v>
      </c>
      <c r="BS99" s="48" cm="1">
        <f t="array" ref="BS99">AnualidadActivo(BS$2, $E99, $C99, $B99, $D99, Hombres!$A$1:$DW$117, Mujeres!$A$1:$DW$117)</f>
        <v>1693152.4910660239</v>
      </c>
      <c r="BT99" s="48" cm="1">
        <f t="array" ref="BT99">AnualidadActivo(BT$2, $E99, $C99, $B99, $D99, Hombres!$A$1:$DW$117, Mujeres!$A$1:$DW$117)</f>
        <v>1198103.8418326895</v>
      </c>
      <c r="BU99" s="48" cm="1">
        <f t="array" ref="BU99">AnualidadActivo(BU$2, $E99, $C99, $B99, $D99, Hombres!$A$1:$DW$117, Mujeres!$A$1:$DW$117)</f>
        <v>803931.36683146365</v>
      </c>
      <c r="BV99" s="48" cm="1">
        <f t="array" ref="BV99">AnualidadActivo(BV$2, $E99, $C99, $B99, $D99, Hombres!$A$1:$DW$117, Mujeres!$A$1:$DW$117)</f>
        <v>507189.30959218589</v>
      </c>
      <c r="BW99" s="48" cm="1">
        <f t="array" ref="BW99">AnualidadActivo(BW$2, $E99, $C99, $B99, $D99, Hombres!$A$1:$DW$117, Mujeres!$A$1:$DW$117)</f>
        <v>297833.3755387413</v>
      </c>
      <c r="BX99" s="48" cm="1">
        <f t="array" ref="BX99">AnualidadActivo(BX$2, $E99, $C99, $B99, $D99, Hombres!$A$1:$DW$117, Mujeres!$A$1:$DW$117)</f>
        <v>160821.32754552149</v>
      </c>
      <c r="BY99" s="48" cm="1">
        <f t="array" ref="BY99">AnualidadActivo(BY$2, $E99, $C99, $B99, $D99, Hombres!$A$1:$DW$117, Mujeres!$A$1:$DW$117)</f>
        <v>78651.12373929561</v>
      </c>
      <c r="BZ99" s="48" cm="1">
        <f t="array" ref="BZ99">AnualidadActivo(BZ$2, $E99, $C99, $B99, $D99, Hombres!$A$1:$DW$117, Mujeres!$A$1:$DW$117)</f>
        <v>34174.119016063647</v>
      </c>
      <c r="CA99" s="48" cm="1">
        <f t="array" ref="CA99">AnualidadActivo(CA$2, $E99, $C99, $B99, $D99, Hombres!$A$1:$DW$117, Mujeres!$A$1:$DW$117)</f>
        <v>0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7151.5</v>
      </c>
      <c r="DG99" s="48" cm="1">
        <f t="array" ref="DG99">beneficio_muerte_individual_activo(DG$2,$F99,$D99, Hombres!$A$1:$DW$117, Mujeres!$A$1:$DW$117)</f>
        <v>7600.1139867000002</v>
      </c>
      <c r="DH99" s="48" cm="1">
        <f t="array" ref="DH99">beneficio_muerte_individual_activo(DH$2,$F99,$D99, Hombres!$A$1:$DW$117, Mujeres!$A$1:$DW$117)</f>
        <v>8118.9755214612605</v>
      </c>
      <c r="DI99" s="48" cm="1">
        <f t="array" ref="DI99">beneficio_muerte_individual_activo(DI$2,$F99,$D99, Hombres!$A$1:$DW$117, Mujeres!$A$1:$DW$117)</f>
        <v>8685.5885342493093</v>
      </c>
      <c r="DJ99" s="48" cm="1">
        <f t="array" ref="DJ99">beneficio_muerte_individual_activo(DJ$2,$F99,$D99, Hombres!$A$1:$DW$117, Mujeres!$A$1:$DW$117)</f>
        <v>9255.217151542598</v>
      </c>
      <c r="DK99" s="48" cm="1">
        <f t="array" ref="DK99">beneficio_muerte_individual_activo(DK$2,$F99,$D99, Hombres!$A$1:$DW$117, Mujeres!$A$1:$DW$117)</f>
        <v>9847.4608125633658</v>
      </c>
      <c r="DL99" s="48" cm="1">
        <f t="array" ref="DL99">beneficio_muerte_individual_activo(DL$2,$F99,$D99, Hombres!$A$1:$DW$117, Mujeres!$A$1:$DW$117)</f>
        <v>10555.9547919093</v>
      </c>
      <c r="DM99" s="48" cm="1">
        <f t="array" ref="DM99">beneficio_muerte_individual_activo(DM$2,$F99,$D99, Hombres!$A$1:$DW$117, Mujeres!$A$1:$DW$117)</f>
        <v>11382.418225552867</v>
      </c>
      <c r="DN99" s="48" cm="1">
        <f t="array" ref="DN99">beneficio_muerte_individual_activo(DN$2,$F99,$D99, Hombres!$A$1:$DW$117, Mujeres!$A$1:$DW$117)</f>
        <v>12256.421652525754</v>
      </c>
      <c r="DO99" s="48" cm="1">
        <f t="array" ref="DO99">beneficio_muerte_individual_activo(DO$2,$F99,$D99, Hombres!$A$1:$DW$117, Mujeres!$A$1:$DW$117)</f>
        <v>13068.882628216241</v>
      </c>
      <c r="DP99" s="48" cm="1">
        <f t="array" ref="DP99">beneficio_muerte_individual_activo(DP$2,$F99,$D99, Hombres!$A$1:$DW$117, Mujeres!$A$1:$DW$117)</f>
        <v>13857.68279060088</v>
      </c>
      <c r="DQ99" s="48" cm="1">
        <f t="array" ref="DQ99">beneficio_muerte_individual_activo(DQ$2,$F99,$D99, Hombres!$A$1:$DW$117, Mujeres!$A$1:$DW$117)</f>
        <v>14759.001993543392</v>
      </c>
      <c r="DR99" s="48" cm="1">
        <f t="array" ref="DR99">beneficio_muerte_individual_activo(DR$2,$F99,$D99, Hombres!$A$1:$DW$117, Mujeres!$A$1:$DW$117)</f>
        <v>15893.817648046781</v>
      </c>
      <c r="DS99" s="48" cm="1">
        <f t="array" ref="DS99">beneficio_muerte_individual_activo(DS$2,$F99,$D99, Hombres!$A$1:$DW$117, Mujeres!$A$1:$DW$117)</f>
        <v>17270.107828044554</v>
      </c>
      <c r="DT99" s="48" cm="1">
        <f t="array" ref="DT99">beneficio_muerte_individual_activo(DT$2,$F99,$D99, Hombres!$A$1:$DW$117, Mujeres!$A$1:$DW$117)</f>
        <v>18831.174919960533</v>
      </c>
      <c r="DU99" s="48" cm="1">
        <f t="array" ref="DU99">beneficio_muerte_individual_activo(DU$2,$F99,$D99, Hombres!$A$1:$DW$117, Mujeres!$A$1:$DW$117)</f>
        <v>12332.055632238387</v>
      </c>
      <c r="DV99" s="48" cm="1">
        <f t="array" ref="DV99">beneficio_muerte_individual_activo(DV$2,$F99,$D99, Hombres!$A$1:$DW$117, Mujeres!$A$1:$DW$117)</f>
        <v>13428.535651505837</v>
      </c>
      <c r="DW99" s="48" cm="1">
        <f t="array" ref="DW99">beneficio_muerte_individual_activo(DW$2,$F99,$D99, Hombres!$A$1:$DW$117, Mujeres!$A$1:$DW$117)</f>
        <v>14495.005894386495</v>
      </c>
      <c r="DX99" s="48" cm="1">
        <f t="array" ref="DX99">beneficio_muerte_individual_activo(DX$2,$F99,$D99, Hombres!$A$1:$DW$117, Mujeres!$A$1:$DW$117)</f>
        <v>15491.173609604755</v>
      </c>
      <c r="DY99" s="48" cm="1">
        <f t="array" ref="DY99">beneficio_muerte_individual_activo(DY$2,$F99,$D99, Hombres!$A$1:$DW$117, Mujeres!$A$1:$DW$117)</f>
        <v>16480.052355055275</v>
      </c>
      <c r="DZ99" s="48" cm="1">
        <f t="array" ref="DZ99">beneficio_muerte_individual_activo(DZ$2,$F99,$D99, Hombres!$A$1:$DW$117, Mujeres!$A$1:$DW$117)</f>
        <v>17605.103114060101</v>
      </c>
      <c r="EA99" s="48" cm="1">
        <f t="array" ref="EA99">beneficio_muerte_individual_activo(EA$2,$F99,$D99, Hombres!$A$1:$DW$117, Mujeres!$A$1:$DW$117)</f>
        <v>18969.063229352225</v>
      </c>
      <c r="EB99" s="48" cm="1">
        <f t="array" ref="EB99">beneficio_muerte_individual_activo(EB$2,$F99,$D99, Hombres!$A$1:$DW$117, Mujeres!$A$1:$DW$117)</f>
        <v>20679.577683789015</v>
      </c>
      <c r="EC99" s="48" cm="1">
        <f t="array" ref="EC99">beneficio_muerte_individual_activo(EC$2,$F99,$D99, Hombres!$A$1:$DW$117, Mujeres!$A$1:$DW$117)</f>
        <v>22894.483063923915</v>
      </c>
      <c r="ED99" s="48" cm="1">
        <f t="array" ref="ED99">beneficio_muerte_individual_activo(ED$2,$F99,$D99, Hombres!$A$1:$DW$117, Mujeres!$A$1:$DW$117)</f>
        <v>25570.275918618328</v>
      </c>
      <c r="EE99" s="48" cm="1">
        <f t="array" ref="EE99">beneficio_muerte_individual_activo(EE$2,$F99,$D99, Hombres!$A$1:$DW$117, Mujeres!$A$1:$DW$117)</f>
        <v>28353.41409326766</v>
      </c>
      <c r="EF99" s="48" cm="1">
        <f t="array" ref="EF99">beneficio_muerte_individual_activo(EF$2,$F99,$D99, Hombres!$A$1:$DW$117, Mujeres!$A$1:$DW$117)</f>
        <v>30935.707741590424</v>
      </c>
      <c r="EG99" s="48" cm="1">
        <f t="array" ref="EG99">beneficio_muerte_individual_activo(EG$2,$F99,$D99, Hombres!$A$1:$DW$117, Mujeres!$A$1:$DW$117)</f>
        <v>33381.988287777407</v>
      </c>
      <c r="EH99" s="48" cm="1">
        <f t="array" ref="EH99">beneficio_muerte_individual_activo(EH$2,$F99,$D99, Hombres!$A$1:$DW$117, Mujeres!$A$1:$DW$117)</f>
        <v>36080.240693064072</v>
      </c>
      <c r="EI99" s="48" cm="1">
        <f t="array" ref="EI99">beneficio_muerte_individual_activo(EI$2,$F99,$D99, Hombres!$A$1:$DW$117, Mujeres!$A$1:$DW$117)</f>
        <v>39382.649260267928</v>
      </c>
      <c r="EJ99" s="48" cm="1">
        <f t="array" ref="EJ99">beneficio_muerte_individual_activo(EJ$2,$F99,$D99, Hombres!$A$1:$DW$117, Mujeres!$A$1:$DW$117)</f>
        <v>43482.536531638063</v>
      </c>
      <c r="EK99" s="48" cm="1">
        <f t="array" ref="EK99">beneficio_muerte_individual_activo(EK$2,$F99,$D99, Hombres!$A$1:$DW$117, Mujeres!$A$1:$DW$117)</f>
        <v>48364.845986860775</v>
      </c>
      <c r="EL99" s="48" cm="1">
        <f t="array" ref="EL99">beneficio_muerte_individual_activo(EL$2,$F99,$D99, Hombres!$A$1:$DW$117, Mujeres!$A$1:$DW$117)</f>
        <v>56512.029176650307</v>
      </c>
      <c r="EM99" s="48" cm="1">
        <f t="array" ref="EM99">beneficio_muerte_individual_activo(EM$2,$F99,$D99, Hombres!$A$1:$DW$117, Mujeres!$A$1:$DW$117)</f>
        <v>61870.415392806441</v>
      </c>
      <c r="EN99" s="48" cm="1">
        <f t="array" ref="EN99">beneficio_muerte_individual_activo(EN$2,$F99,$D99, Hombres!$A$1:$DW$117, Mujeres!$A$1:$DW$117)</f>
        <v>67478.046068284035</v>
      </c>
      <c r="EO99" s="48" cm="1">
        <f t="array" ref="EO99">beneficio_muerte_individual_activo(EO$2,$F99,$D99, Hombres!$A$1:$DW$117, Mujeres!$A$1:$DW$117)</f>
        <v>73341.144577802785</v>
      </c>
      <c r="EP99" s="48" cm="1">
        <f t="array" ref="EP99">beneficio_muerte_individual_activo(EP$2,$F99,$D99, Hombres!$A$1:$DW$117, Mujeres!$A$1:$DW$117)</f>
        <v>79466.865941691969</v>
      </c>
      <c r="EQ99" s="48" cm="1">
        <f t="array" ref="EQ99">beneficio_muerte_individual_activo(EQ$2,$F99,$D99, Hombres!$A$1:$DW$117, Mujeres!$A$1:$DW$117)</f>
        <v>85853.20575680738</v>
      </c>
      <c r="ER99" s="48" cm="1">
        <f t="array" ref="ER99">beneficio_muerte_individual_activo(ER$2,$F99,$D99, Hombres!$A$1:$DW$117, Mujeres!$A$1:$DW$117)</f>
        <v>92371.209348228862</v>
      </c>
      <c r="ES99" s="48" cm="1">
        <f t="array" ref="ES99">beneficio_muerte_individual_activo(ES$2,$F99,$D99, Hombres!$A$1:$DW$117, Mujeres!$A$1:$DW$117)</f>
        <v>98828.063978336533</v>
      </c>
      <c r="ET99" s="48" cm="1">
        <f t="array" ref="ET99">beneficio_muerte_individual_activo(ET$2,$F99,$D99, Hombres!$A$1:$DW$117, Mujeres!$A$1:$DW$117)</f>
        <v>105097.011093407</v>
      </c>
      <c r="EU99" s="48" cm="1">
        <f t="array" ref="EU99">beneficio_muerte_individual_activo(EU$2,$F99,$D99, Hombres!$A$1:$DW$117, Mujeres!$A$1:$DW$117)</f>
        <v>111060.57646524084</v>
      </c>
      <c r="EV99" s="48" cm="1">
        <f t="array" ref="EV99">beneficio_muerte_individual_activo(EV$2,$F99,$D99, Hombres!$A$1:$DW$117, Mujeres!$A$1:$DW$117)</f>
        <v>116577.94878661056</v>
      </c>
      <c r="EW99" s="48" cm="1">
        <f t="array" ref="EW99">beneficio_muerte_individual_activo(EW$2,$F99,$D99, Hombres!$A$1:$DW$117, Mujeres!$A$1:$DW$117)</f>
        <v>121357.45721378134</v>
      </c>
      <c r="EX99" s="48" cm="1">
        <f t="array" ref="EX99">beneficio_muerte_individual_activo(EX$2,$F99,$D99, Hombres!$A$1:$DW$117, Mujeres!$A$1:$DW$117)</f>
        <v>125090.07769744418</v>
      </c>
      <c r="EY99" s="48" cm="1">
        <f t="array" ref="EY99">beneficio_muerte_individual_activo(EY$2,$F99,$D99, Hombres!$A$1:$DW$117, Mujeres!$A$1:$DW$117)</f>
        <v>127567.07318111051</v>
      </c>
      <c r="EZ99" s="48" cm="1">
        <f t="array" ref="EZ99">beneficio_muerte_individual_activo(EZ$2,$F99,$D99, Hombres!$A$1:$DW$117, Mujeres!$A$1:$DW$117)</f>
        <v>128588.18672910107</v>
      </c>
      <c r="FA99" s="48" cm="1">
        <f t="array" ref="FA99">beneficio_muerte_individual_activo(FA$2,$F99,$D99, Hombres!$A$1:$DW$117, Mujeres!$A$1:$DW$117)</f>
        <v>127888.28774826117</v>
      </c>
      <c r="FB99" s="48" cm="1">
        <f t="array" ref="FB99">beneficio_muerte_individual_activo(FB$2,$F99,$D99, Hombres!$A$1:$DW$117, Mujeres!$A$1:$DW$117)</f>
        <v>125160.89321599336</v>
      </c>
      <c r="FC99" s="48" cm="1">
        <f t="array" ref="FC99">beneficio_muerte_individual_activo(FC$2,$F99,$D99, Hombres!$A$1:$DW$117, Mujeres!$A$1:$DW$117)</f>
        <v>120227.57725287836</v>
      </c>
      <c r="FD99" s="48" cm="1">
        <f t="array" ref="FD99">beneficio_muerte_individual_activo(FD$2,$F99,$D99, Hombres!$A$1:$DW$117, Mujeres!$A$1:$DW$117)</f>
        <v>113107.146606574</v>
      </c>
      <c r="FE99" s="48" cm="1">
        <f t="array" ref="FE99">beneficio_muerte_individual_activo(FE$2,$F99,$D99, Hombres!$A$1:$DW$117, Mujeres!$A$1:$DW$117)</f>
        <v>103943.02187031055</v>
      </c>
      <c r="FF99" s="48" cm="1">
        <f t="array" ref="FF99">beneficio_muerte_individual_activo(FF$2,$F99,$D99, Hombres!$A$1:$DW$117, Mujeres!$A$1:$DW$117)</f>
        <v>92977.019440983961</v>
      </c>
      <c r="FG99" s="48" cm="1">
        <f t="array" ref="FG99">beneficio_muerte_individual_activo(FG$2,$F99,$D99, Hombres!$A$1:$DW$117, Mujeres!$A$1:$DW$117)</f>
        <v>80589.742026807042</v>
      </c>
      <c r="FH99" s="48" cm="1">
        <f t="array" ref="FH99">beneficio_muerte_individual_activo(FH$2,$F99,$D99, Hombres!$A$1:$DW$117, Mujeres!$A$1:$DW$117)</f>
        <v>67365.371959611177</v>
      </c>
      <c r="FI99" s="48" cm="1">
        <f t="array" ref="FI99">beneficio_muerte_individual_activo(FI$2,$F99,$D99, Hombres!$A$1:$DW$117, Mujeres!$A$1:$DW$117)</f>
        <v>54033.33642193061</v>
      </c>
      <c r="FJ99" s="48" cm="1">
        <f t="array" ref="FJ99">beneficio_muerte_individual_activo(FJ$2,$F99,$D99, Hombres!$A$1:$DW$117, Mujeres!$A$1:$DW$117)</f>
        <v>41337.272846054293</v>
      </c>
      <c r="FK99" s="48" cm="1">
        <f t="array" ref="FK99">beneficio_muerte_individual_activo(FK$2,$F99,$D99, Hombres!$A$1:$DW$117, Mujeres!$A$1:$DW$117)</f>
        <v>29938.841353156651</v>
      </c>
      <c r="FL99" s="48" cm="1">
        <f t="array" ref="FL99">beneficio_muerte_individual_activo(FL$2,$F99,$D99, Hombres!$A$1:$DW$117, Mujeres!$A$1:$DW$117)</f>
        <v>20344.032757341247</v>
      </c>
      <c r="FM99" s="48" cm="1">
        <f t="array" ref="FM99">beneficio_muerte_individual_activo(FM$2,$F99,$D99, Hombres!$A$1:$DW$117, Mujeres!$A$1:$DW$117)</f>
        <v>12836.312505485805</v>
      </c>
      <c r="FN99" s="48" cm="1">
        <f t="array" ref="FN99">beneficio_muerte_individual_activo(FN$2,$F99,$D99, Hombres!$A$1:$DW$117, Mujeres!$A$1:$DW$117)</f>
        <v>7428.5020897843578</v>
      </c>
      <c r="FO99" s="48" cm="1">
        <f t="array" ref="FO99">beneficio_muerte_individual_activo(FO$2,$F99,$D99, Hombres!$A$1:$DW$117, Mujeres!$A$1:$DW$117)</f>
        <v>3882.8919307179917</v>
      </c>
      <c r="FP99" s="48" cm="1">
        <f t="array" ref="FP99">beneficio_muerte_individual_activo(FP$2,$F99,$D99, Hombres!$A$1:$DW$117, Mujeres!$A$1:$DW$117)</f>
        <v>1797.6421057215275</v>
      </c>
      <c r="FQ99" s="108" cm="1">
        <f t="array" ref="FQ99">beneficio_muerte_individual_activo(FQ$2,$F99,$D99, Hombres!$A$1:$DW$117, Mujeres!$A$1:$DW$117)</f>
        <v>718.62450858774673</v>
      </c>
      <c r="FR99" s="48" cm="1">
        <f t="array" ref="FR99">beneficio_muerte_individual_activo(FR$2,$F99,$D99, Hombres!$A$1:$DW$117, Mujeres!$A$1:$DW$117)</f>
        <v>239.65674936046045</v>
      </c>
      <c r="FS99" s="48" cm="1">
        <f t="array" ref="FS99">beneficio_muerte_individual_activo(FS$2,$F99,$D99, Hombres!$A$1:$DW$117, Mujeres!$A$1:$DW$117)</f>
        <v>63.403142433245065</v>
      </c>
      <c r="FT99" s="48" cm="1">
        <f t="array" ref="FT99">beneficio_muerte_individual_activo(FT$2,$F99,$D99, Hombres!$A$1:$DW$117, Mujeres!$A$1:$DW$117)</f>
        <v>12.263539706980584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35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0.45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0</v>
      </c>
      <c r="AA100" s="48" cm="1">
        <f t="array" ref="AA100">AnualidadActivo(AA$2, $E100, $C100, $B100, $D100, Hombres!$A$1:$DW$117, Mujeres!$A$1:$DW$117)</f>
        <v>3573325.3755564447</v>
      </c>
      <c r="AB100" s="48" cm="1">
        <f t="array" ref="AB100">AnualidadActivo(AB$2, $E100, $C100, $B100, $D100, Hombres!$A$1:$DW$117, Mujeres!$A$1:$DW$117)</f>
        <v>3680525.1368231378</v>
      </c>
      <c r="AC100" s="48" cm="1">
        <f t="array" ref="AC100">AnualidadActivo(AC$2, $E100, $C100, $B100, $D100, Hombres!$A$1:$DW$117, Mujeres!$A$1:$DW$117)</f>
        <v>3790940.8909278326</v>
      </c>
      <c r="AD100" s="48" cm="1">
        <f t="array" ref="AD100">AnualidadActivo(AD$2, $E100, $C100, $B100, $D100, Hombres!$A$1:$DW$117, Mujeres!$A$1:$DW$117)</f>
        <v>3904669.1176556679</v>
      </c>
      <c r="AE100" s="48" cm="1">
        <f t="array" ref="AE100">AnualidadActivo(AE$2, $E100, $C100, $B100, $D100, Hombres!$A$1:$DW$117, Mujeres!$A$1:$DW$117)</f>
        <v>4021809.1911853375</v>
      </c>
      <c r="AF100" s="48" cm="1">
        <f t="array" ref="AF100">AnualidadActivo(AF$2, $E100, $C100, $B100, $D100, Hombres!$A$1:$DW$117, Mujeres!$A$1:$DW$117)</f>
        <v>4101443.5509324074</v>
      </c>
      <c r="AG100" s="48" cm="1">
        <f t="array" ref="AG100">AnualidadActivo(AG$2, $E100, $C100, $B100, $D100, Hombres!$A$1:$DW$117, Mujeres!$A$1:$DW$117)</f>
        <v>4179506.6336455699</v>
      </c>
      <c r="AH100" s="48" cm="1">
        <f t="array" ref="AH100">AnualidadActivo(AH$2, $E100, $C100, $B100, $D100, Hombres!$A$1:$DW$117, Mujeres!$A$1:$DW$117)</f>
        <v>4255957.2662147824</v>
      </c>
      <c r="AI100" s="48" cm="1">
        <f t="array" ref="AI100">AnualidadActivo(AI$2, $E100, $C100, $B100, $D100, Hombres!$A$1:$DW$117, Mujeres!$A$1:$DW$117)</f>
        <v>4330828.0749539472</v>
      </c>
      <c r="AJ100" s="48" cm="1">
        <f t="array" ref="AJ100">AnualidadActivo(AJ$2, $E100, $C100, $B100, $D100, Hombres!$A$1:$DW$117, Mujeres!$A$1:$DW$117)</f>
        <v>4403696.3187892102</v>
      </c>
      <c r="AK100" s="48" cm="1">
        <f t="array" ref="AK100">AnualidadActivo(AK$2, $E100, $C100, $B100, $D100, Hombres!$A$1:$DW$117, Mujeres!$A$1:$DW$117)</f>
        <v>4473516.5143798562</v>
      </c>
      <c r="AL100" s="48" cm="1">
        <f t="array" ref="AL100">AnualidadActivo(AL$2, $E100, $C100, $B100, $D100, Hombres!$A$1:$DW$117, Mujeres!$A$1:$DW$117)</f>
        <v>4538660.0900115976</v>
      </c>
      <c r="AM100" s="48" cm="1">
        <f t="array" ref="AM100">AnualidadActivo(AM$2, $E100, $C100, $B100, $D100, Hombres!$A$1:$DW$117, Mujeres!$A$1:$DW$117)</f>
        <v>4597261.3583179293</v>
      </c>
      <c r="AN100" s="48" cm="1">
        <f t="array" ref="AN100">AnualidadActivo(AN$2, $E100, $C100, $B100, $D100, Hombres!$A$1:$DW$117, Mujeres!$A$1:$DW$117)</f>
        <v>4647561.3372396035</v>
      </c>
      <c r="AO100" s="48" cm="1">
        <f t="array" ref="AO100">AnualidadActivo(AO$2, $E100, $C100, $B100, $D100, Hombres!$A$1:$DW$117, Mujeres!$A$1:$DW$117)</f>
        <v>4688170.3804116147</v>
      </c>
      <c r="AP100" s="48" cm="1">
        <f t="array" ref="AP100">AnualidadActivo(AP$2, $E100, $C100, $B100, $D100, Hombres!$A$1:$DW$117, Mujeres!$A$1:$DW$117)</f>
        <v>4718459.6741000153</v>
      </c>
      <c r="AQ100" s="48" cm="1">
        <f t="array" ref="AQ100">AnualidadActivo(AQ$2, $E100, $C100, $B100, $D100, Hombres!$A$1:$DW$117, Mujeres!$A$1:$DW$117)</f>
        <v>4738278.3890646137</v>
      </c>
      <c r="AR100" s="48" cm="1">
        <f t="array" ref="AR100">AnualidadActivo(AR$2, $E100, $C100, $B100, $D100, Hombres!$A$1:$DW$117, Mujeres!$A$1:$DW$117)</f>
        <v>4747516.6151780523</v>
      </c>
      <c r="AS100" s="48" cm="1">
        <f t="array" ref="AS100">AnualidadActivo(AS$2, $E100, $C100, $B100, $D100, Hombres!$A$1:$DW$117, Mujeres!$A$1:$DW$117)</f>
        <v>4745920.1155431829</v>
      </c>
      <c r="AT100" s="48" cm="1">
        <f t="array" ref="AT100">AnualidadActivo(AT$2, $E100, $C100, $B100, $D100, Hombres!$A$1:$DW$117, Mujeres!$A$1:$DW$117)</f>
        <v>4732750.6191012813</v>
      </c>
      <c r="AU100" s="48" cm="1">
        <f t="array" ref="AU100">AnualidadActivo(AU$2, $E100, $C100, $B100, $D100, Hombres!$A$1:$DW$117, Mujeres!$A$1:$DW$117)</f>
        <v>4698527.133893433</v>
      </c>
      <c r="AV100" s="48" cm="1">
        <f t="array" ref="AV100">AnualidadActivo(AV$2, $E100, $C100, $B100, $D100, Hombres!$A$1:$DW$117, Mujeres!$A$1:$DW$117)</f>
        <v>4648419.6771784453</v>
      </c>
      <c r="AW100" s="48" cm="1">
        <f t="array" ref="AW100">AnualidadActivo(AW$2, $E100, $C100, $B100, $D100, Hombres!$A$1:$DW$117, Mujeres!$A$1:$DW$117)</f>
        <v>4581294.2518532844</v>
      </c>
      <c r="AX100" s="48" cm="1">
        <f t="array" ref="AX100">AnualidadActivo(AX$2, $E100, $C100, $B100, $D100, Hombres!$A$1:$DW$117, Mujeres!$A$1:$DW$117)</f>
        <v>4496115.0495550707</v>
      </c>
      <c r="AY100" s="48" cm="1">
        <f t="array" ref="AY100">AnualidadActivo(AY$2, $E100, $C100, $B100, $D100, Hombres!$A$1:$DW$117, Mujeres!$A$1:$DW$117)</f>
        <v>4391944.9691183986</v>
      </c>
      <c r="AZ100" s="48" cm="1">
        <f t="array" ref="AZ100">AnualidadActivo(AZ$2, $E100, $C100, $B100, $D100, Hombres!$A$1:$DW$117, Mujeres!$A$1:$DW$117)</f>
        <v>4267992.8454651786</v>
      </c>
      <c r="BA100" s="48" cm="1">
        <f t="array" ref="BA100">AnualidadActivo(BA$2, $E100, $C100, $B100, $D100, Hombres!$A$1:$DW$117, Mujeres!$A$1:$DW$117)</f>
        <v>4123509.3799461443</v>
      </c>
      <c r="BB100" s="48" cm="1">
        <f t="array" ref="BB100">AnualidadActivo(BB$2, $E100, $C100, $B100, $D100, Hombres!$A$1:$DW$117, Mujeres!$A$1:$DW$117)</f>
        <v>3958025.6375467749</v>
      </c>
      <c r="BC100" s="48" cm="1">
        <f t="array" ref="BC100">AnualidadActivo(BC$2, $E100, $C100, $B100, $D100, Hombres!$A$1:$DW$117, Mujeres!$A$1:$DW$117)</f>
        <v>3771706.0532282311</v>
      </c>
      <c r="BD100" s="48" cm="1">
        <f t="array" ref="BD100">AnualidadActivo(BD$2, $E100, $C100, $B100, $D100, Hombres!$A$1:$DW$117, Mujeres!$A$1:$DW$117)</f>
        <v>3565397.2662052186</v>
      </c>
      <c r="BE100" s="48" cm="1">
        <f t="array" ref="BE100">AnualidadActivo(BE$2, $E100, $C100, $B100, $D100, Hombres!$A$1:$DW$117, Mujeres!$A$1:$DW$117)</f>
        <v>3340473.7625151821</v>
      </c>
      <c r="BF100" s="48" cm="1">
        <f t="array" ref="BF100">AnualidadActivo(BF$2, $E100, $C100, $B100, $D100, Hombres!$A$1:$DW$117, Mujeres!$A$1:$DW$117)</f>
        <v>3098779.9299001191</v>
      </c>
      <c r="BG100" s="48" cm="1">
        <f t="array" ref="BG100">AnualidadActivo(BG$2, $E100, $C100, $B100, $D100, Hombres!$A$1:$DW$117, Mujeres!$A$1:$DW$117)</f>
        <v>2842835.0333499853</v>
      </c>
      <c r="BH100" s="48" cm="1">
        <f t="array" ref="BH100">AnualidadActivo(BH$2, $E100, $C100, $B100, $D100, Hombres!$A$1:$DW$117, Mujeres!$A$1:$DW$117)</f>
        <v>2576095.3387576924</v>
      </c>
      <c r="BI100" s="48" cm="1">
        <f t="array" ref="BI100">AnualidadActivo(BI$2, $E100, $C100, $B100, $D100, Hombres!$A$1:$DW$117, Mujeres!$A$1:$DW$117)</f>
        <v>2302784.6841188688</v>
      </c>
      <c r="BJ100" s="48" cm="1">
        <f t="array" ref="BJ100">AnualidadActivo(BJ$2, $E100, $C100, $B100, $D100, Hombres!$A$1:$DW$117, Mujeres!$A$1:$DW$117)</f>
        <v>2027520.1586020237</v>
      </c>
      <c r="BK100" s="48" cm="1">
        <f t="array" ref="BK100">AnualidadActivo(BK$2, $E100, $C100, $B100, $D100, Hombres!$A$1:$DW$117, Mujeres!$A$1:$DW$117)</f>
        <v>1755163.5622288685</v>
      </c>
      <c r="BL100" s="48" cm="1">
        <f t="array" ref="BL100">AnualidadActivo(BL$2, $E100, $C100, $B100, $D100, Hombres!$A$1:$DW$117, Mujeres!$A$1:$DW$117)</f>
        <v>1490816.7774124099</v>
      </c>
      <c r="BM100" s="48" cm="1">
        <f t="array" ref="BM100">AnualidadActivo(BM$2, $E100, $C100, $B100, $D100, Hombres!$A$1:$DW$117, Mujeres!$A$1:$DW$117)</f>
        <v>1239747.1998525355</v>
      </c>
      <c r="BN100" s="48" cm="1">
        <f t="array" ref="BN100">AnualidadActivo(BN$2, $E100, $C100, $B100, $D100, Hombres!$A$1:$DW$117, Mujeres!$A$1:$DW$117)</f>
        <v>1006951.9312746515</v>
      </c>
      <c r="BO100" s="48" cm="1">
        <f t="array" ref="BO100">AnualidadActivo(BO$2, $E100, $C100, $B100, $D100, Hombres!$A$1:$DW$117, Mujeres!$A$1:$DW$117)</f>
        <v>796624.92517190939</v>
      </c>
      <c r="BP100" s="48" cm="1">
        <f t="array" ref="BP100">AnualidadActivo(BP$2, $E100, $C100, $B100, $D100, Hombres!$A$1:$DW$117, Mujeres!$A$1:$DW$117)</f>
        <v>611878.28769941896</v>
      </c>
      <c r="BQ100" s="48" cm="1">
        <f t="array" ref="BQ100">AnualidadActivo(BQ$2, $E100, $C100, $B100, $D100, Hombres!$A$1:$DW$117, Mujeres!$A$1:$DW$117)</f>
        <v>454615.9104856535</v>
      </c>
      <c r="BR100" s="48" cm="1">
        <f t="array" ref="BR100">AnualidadActivo(BR$2, $E100, $C100, $B100, $D100, Hombres!$A$1:$DW$117, Mujeres!$A$1:$DW$117)</f>
        <v>325415.86855002039</v>
      </c>
      <c r="BS100" s="48" cm="1">
        <f t="array" ref="BS100">AnualidadActivo(BS$2, $E100, $C100, $B100, $D100, Hombres!$A$1:$DW$117, Mujeres!$A$1:$DW$117)</f>
        <v>223399.8860528646</v>
      </c>
      <c r="BT100" s="48" cm="1">
        <f t="array" ref="BT100">AnualidadActivo(BT$2, $E100, $C100, $B100, $D100, Hombres!$A$1:$DW$117, Mujeres!$A$1:$DW$117)</f>
        <v>146310.53518518628</v>
      </c>
      <c r="BU100" s="48" cm="1">
        <f t="array" ref="BU100">AnualidadActivo(BU$2, $E100, $C100, $B100, $D100, Hombres!$A$1:$DW$117, Mujeres!$A$1:$DW$117)</f>
        <v>90842.789597011768</v>
      </c>
      <c r="BV100" s="48" cm="1">
        <f t="array" ref="BV100">AnualidadActivo(BV$2, $E100, $C100, $B100, $D100, Hombres!$A$1:$DW$117, Mujeres!$A$1:$DW$117)</f>
        <v>53081.486105985496</v>
      </c>
      <c r="BW100" s="48" cm="1">
        <f t="array" ref="BW100">AnualidadActivo(BW$2, $E100, $C100, $B100, $D100, Hombres!$A$1:$DW$117, Mujeres!$A$1:$DW$117)</f>
        <v>28944.860037434053</v>
      </c>
      <c r="BX100" s="48" cm="1">
        <f t="array" ref="BX100">AnualidadActivo(BX$2, $E100, $C100, $B100, $D100, Hombres!$A$1:$DW$117, Mujeres!$A$1:$DW$117)</f>
        <v>14583.830246267404</v>
      </c>
      <c r="BY100" s="48" cm="1">
        <f t="array" ref="BY100">AnualidadActivo(BY$2, $E100, $C100, $B100, $D100, Hombres!$A$1:$DW$117, Mujeres!$A$1:$DW$117)</f>
        <v>0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16771.5</v>
      </c>
      <c r="DG100" s="48" cm="1">
        <f t="array" ref="DG100">beneficio_muerte_individual_activo(DG$2,$F100,$D100, Hombres!$A$1:$DW$117, Mujeres!$A$1:$DW$117)</f>
        <v>17895.271866349998</v>
      </c>
      <c r="DH100" s="48" cm="1">
        <f t="array" ref="DH100">beneficio_muerte_individual_activo(DH$2,$F100,$D100, Hombres!$A$1:$DW$117, Mujeres!$A$1:$DW$117)</f>
        <v>18997.364930839343</v>
      </c>
      <c r="DI100" s="48" cm="1">
        <f t="array" ref="DI100">beneficio_muerte_individual_activo(DI$2,$F100,$D100, Hombres!$A$1:$DW$117, Mujeres!$A$1:$DW$117)</f>
        <v>20017.326604795453</v>
      </c>
      <c r="DJ100" s="48" cm="1">
        <f t="array" ref="DJ100">beneficio_muerte_individual_activo(DJ$2,$F100,$D100, Hombres!$A$1:$DW$117, Mujeres!$A$1:$DW$117)</f>
        <v>21073.805435858987</v>
      </c>
      <c r="DK100" s="48" cm="1">
        <f t="array" ref="DK100">beneficio_muerte_individual_activo(DK$2,$F100,$D100, Hombres!$A$1:$DW$117, Mujeres!$A$1:$DW$117)</f>
        <v>22285.017338142789</v>
      </c>
      <c r="DL100" s="48" cm="1">
        <f t="array" ref="DL100">beneficio_muerte_individual_activo(DL$2,$F100,$D100, Hombres!$A$1:$DW$117, Mujeres!$A$1:$DW$117)</f>
        <v>23856.187977858601</v>
      </c>
      <c r="DM100" s="48" cm="1">
        <f t="array" ref="DM100">beneficio_muerte_individual_activo(DM$2,$F100,$D100, Hombres!$A$1:$DW$117, Mujeres!$A$1:$DW$117)</f>
        <v>25871.810813015265</v>
      </c>
      <c r="DN100" s="48" cm="1">
        <f t="array" ref="DN100">beneficio_muerte_individual_activo(DN$2,$F100,$D100, Hombres!$A$1:$DW$117, Mujeres!$A$1:$DW$117)</f>
        <v>28246.856112168178</v>
      </c>
      <c r="DO100" s="48" cm="1">
        <f t="array" ref="DO100">beneficio_muerte_individual_activo(DO$2,$F100,$D100, Hombres!$A$1:$DW$117, Mujeres!$A$1:$DW$117)</f>
        <v>30682.711315125751</v>
      </c>
      <c r="DP100" s="48" cm="1">
        <f t="array" ref="DP100">beneficio_muerte_individual_activo(DP$2,$F100,$D100, Hombres!$A$1:$DW$117, Mujeres!$A$1:$DW$117)</f>
        <v>33040.558012506248</v>
      </c>
      <c r="DQ100" s="48" cm="1">
        <f t="array" ref="DQ100">beneficio_muerte_individual_activo(DQ$2,$F100,$D100, Hombres!$A$1:$DW$117, Mujeres!$A$1:$DW$117)</f>
        <v>35402.052037175541</v>
      </c>
      <c r="DR100" s="48" cm="1">
        <f t="array" ref="DR100">beneficio_muerte_individual_activo(DR$2,$F100,$D100, Hombres!$A$1:$DW$117, Mujeres!$A$1:$DW$117)</f>
        <v>37773.463922009563</v>
      </c>
      <c r="DS100" s="48" cm="1">
        <f t="array" ref="DS100">beneficio_muerte_individual_activo(DS$2,$F100,$D100, Hombres!$A$1:$DW$117, Mujeres!$A$1:$DW$117)</f>
        <v>40133.403209462267</v>
      </c>
      <c r="DT100" s="48" cm="1">
        <f t="array" ref="DT100">beneficio_muerte_individual_activo(DT$2,$F100,$D100, Hombres!$A$1:$DW$117, Mujeres!$A$1:$DW$117)</f>
        <v>42638.253543156767</v>
      </c>
      <c r="DU100" s="48" cm="1">
        <f t="array" ref="DU100">beneficio_muerte_individual_activo(DU$2,$F100,$D100, Hombres!$A$1:$DW$117, Mujeres!$A$1:$DW$117)</f>
        <v>27243.09537017161</v>
      </c>
      <c r="DV100" s="48" cm="1">
        <f t="array" ref="DV100">beneficio_muerte_individual_activo(DV$2,$F100,$D100, Hombres!$A$1:$DW$117, Mujeres!$A$1:$DW$117)</f>
        <v>29003.210294293782</v>
      </c>
      <c r="DW100" s="48" cm="1">
        <f t="array" ref="DW100">beneficio_muerte_individual_activo(DW$2,$F100,$D100, Hombres!$A$1:$DW$117, Mujeres!$A$1:$DW$117)</f>
        <v>30633.948617996353</v>
      </c>
      <c r="DX100" s="48" cm="1">
        <f t="array" ref="DX100">beneficio_muerte_individual_activo(DX$2,$F100,$D100, Hombres!$A$1:$DW$117, Mujeres!$A$1:$DW$117)</f>
        <v>32095.857521403948</v>
      </c>
      <c r="DY100" s="48" cm="1">
        <f t="array" ref="DY100">beneficio_muerte_individual_activo(DY$2,$F100,$D100, Hombres!$A$1:$DW$117, Mujeres!$A$1:$DW$117)</f>
        <v>33668.104135208108</v>
      </c>
      <c r="DZ100" s="48" cm="1">
        <f t="array" ref="DZ100">beneficio_muerte_individual_activo(DZ$2,$F100,$D100, Hombres!$A$1:$DW$117, Mujeres!$A$1:$DW$117)</f>
        <v>35686.070569172582</v>
      </c>
      <c r="EA100" s="48" cm="1">
        <f t="array" ref="EA100">beneficio_muerte_individual_activo(EA$2,$F100,$D100, Hombres!$A$1:$DW$117, Mujeres!$A$1:$DW$117)</f>
        <v>38412.890011455747</v>
      </c>
      <c r="EB100" s="48" cm="1">
        <f t="array" ref="EB100">beneficio_muerte_individual_activo(EB$2,$F100,$D100, Hombres!$A$1:$DW$117, Mujeres!$A$1:$DW$117)</f>
        <v>41882.317519008458</v>
      </c>
      <c r="EC100" s="48" cm="1">
        <f t="array" ref="EC100">beneficio_muerte_individual_activo(EC$2,$F100,$D100, Hombres!$A$1:$DW$117, Mujeres!$A$1:$DW$117)</f>
        <v>45936.355615030814</v>
      </c>
      <c r="ED100" s="48" cm="1">
        <f t="array" ref="ED100">beneficio_muerte_individual_activo(ED$2,$F100,$D100, Hombres!$A$1:$DW$117, Mujeres!$A$1:$DW$117)</f>
        <v>50299.287042209136</v>
      </c>
      <c r="EE100" s="48" cm="1">
        <f t="array" ref="EE100">beneficio_muerte_individual_activo(EE$2,$F100,$D100, Hombres!$A$1:$DW$117, Mujeres!$A$1:$DW$117)</f>
        <v>54536.174460991737</v>
      </c>
      <c r="EF100" s="48" cm="1">
        <f t="array" ref="EF100">beneficio_muerte_individual_activo(EF$2,$F100,$D100, Hombres!$A$1:$DW$117, Mujeres!$A$1:$DW$117)</f>
        <v>58407.408995971819</v>
      </c>
      <c r="EG100" s="48" cm="1">
        <f t="array" ref="EG100">beneficio_muerte_individual_activo(EG$2,$F100,$D100, Hombres!$A$1:$DW$117, Mujeres!$A$1:$DW$117)</f>
        <v>61911.746580215586</v>
      </c>
      <c r="EH100" s="48" cm="1">
        <f t="array" ref="EH100">beneficio_muerte_individual_activo(EH$2,$F100,$D100, Hombres!$A$1:$DW$117, Mujeres!$A$1:$DW$117)</f>
        <v>65133.826775901216</v>
      </c>
      <c r="EI100" s="48" cm="1">
        <f t="array" ref="EI100">beneficio_muerte_individual_activo(EI$2,$F100,$D100, Hombres!$A$1:$DW$117, Mujeres!$A$1:$DW$117)</f>
        <v>68297.130409151898</v>
      </c>
      <c r="EJ100" s="48" cm="1">
        <f t="array" ref="EJ100">beneficio_muerte_individual_activo(EJ$2,$F100,$D100, Hombres!$A$1:$DW$117, Mujeres!$A$1:$DW$117)</f>
        <v>75114.540595594313</v>
      </c>
      <c r="EK100" s="48" cm="1">
        <f t="array" ref="EK100">beneficio_muerte_individual_activo(EK$2,$F100,$D100, Hombres!$A$1:$DW$117, Mujeres!$A$1:$DW$117)</f>
        <v>79075.745840754433</v>
      </c>
      <c r="EL100" s="48" cm="1">
        <f t="array" ref="EL100">beneficio_muerte_individual_activo(EL$2,$F100,$D100, Hombres!$A$1:$DW$117, Mujeres!$A$1:$DW$117)</f>
        <v>83006.665032599776</v>
      </c>
      <c r="EM100" s="48" cm="1">
        <f t="array" ref="EM100">beneficio_muerte_individual_activo(EM$2,$F100,$D100, Hombres!$A$1:$DW$117, Mujeres!$A$1:$DW$117)</f>
        <v>86846.430771630767</v>
      </c>
      <c r="EN100" s="48" cm="1">
        <f t="array" ref="EN100">beneficio_muerte_individual_activo(EN$2,$F100,$D100, Hombres!$A$1:$DW$117, Mujeres!$A$1:$DW$117)</f>
        <v>90541.894905092777</v>
      </c>
      <c r="EO100" s="48" cm="1">
        <f t="array" ref="EO100">beneficio_muerte_individual_activo(EO$2,$F100,$D100, Hombres!$A$1:$DW$117, Mujeres!$A$1:$DW$117)</f>
        <v>94029.841741611177</v>
      </c>
      <c r="EP100" s="48" cm="1">
        <f t="array" ref="EP100">beneficio_muerte_individual_activo(EP$2,$F100,$D100, Hombres!$A$1:$DW$117, Mujeres!$A$1:$DW$117)</f>
        <v>97293.43267130293</v>
      </c>
      <c r="EQ100" s="48" cm="1">
        <f t="array" ref="EQ100">beneficio_muerte_individual_activo(EQ$2,$F100,$D100, Hombres!$A$1:$DW$117, Mujeres!$A$1:$DW$117)</f>
        <v>100236.18889765783</v>
      </c>
      <c r="ER100" s="48" cm="1">
        <f t="array" ref="ER100">beneficio_muerte_individual_activo(ER$2,$F100,$D100, Hombres!$A$1:$DW$117, Mujeres!$A$1:$DW$117)</f>
        <v>102657.64213252305</v>
      </c>
      <c r="ES100" s="48" cm="1">
        <f t="array" ref="ES100">beneficio_muerte_individual_activo(ES$2,$F100,$D100, Hombres!$A$1:$DW$117, Mujeres!$A$1:$DW$117)</f>
        <v>104372.17551260628</v>
      </c>
      <c r="ET100" s="48" cm="1">
        <f t="array" ref="ET100">beneficio_muerte_individual_activo(ET$2,$F100,$D100, Hombres!$A$1:$DW$117, Mujeres!$A$1:$DW$117)</f>
        <v>105273.54377704889</v>
      </c>
      <c r="EU100" s="48" cm="1">
        <f t="array" ref="EU100">beneficio_muerte_individual_activo(EU$2,$F100,$D100, Hombres!$A$1:$DW$117, Mujeres!$A$1:$DW$117)</f>
        <v>105293.88795115087</v>
      </c>
      <c r="EV100" s="48" cm="1">
        <f t="array" ref="EV100">beneficio_muerte_individual_activo(EV$2,$F100,$D100, Hombres!$A$1:$DW$117, Mujeres!$A$1:$DW$117)</f>
        <v>104320.07989431977</v>
      </c>
      <c r="EW100" s="48" cm="1">
        <f t="array" ref="EW100">beneficio_muerte_individual_activo(EW$2,$F100,$D100, Hombres!$A$1:$DW$117, Mujeres!$A$1:$DW$117)</f>
        <v>102186.27914907713</v>
      </c>
      <c r="EX100" s="48" cm="1">
        <f t="array" ref="EX100">beneficio_muerte_individual_activo(EX$2,$F100,$D100, Hombres!$A$1:$DW$117, Mujeres!$A$1:$DW$117)</f>
        <v>98806.620675516606</v>
      </c>
      <c r="EY100" s="48" cm="1">
        <f t="array" ref="EY100">beneficio_muerte_individual_activo(EY$2,$F100,$D100, Hombres!$A$1:$DW$117, Mujeres!$A$1:$DW$117)</f>
        <v>94219.88964085131</v>
      </c>
      <c r="EZ100" s="48" cm="1">
        <f t="array" ref="EZ100">beneficio_muerte_individual_activo(EZ$2,$F100,$D100, Hombres!$A$1:$DW$117, Mujeres!$A$1:$DW$117)</f>
        <v>88509.423353515434</v>
      </c>
      <c r="FA100" s="48" cm="1">
        <f t="array" ref="FA100">beneficio_muerte_individual_activo(FA$2,$F100,$D100, Hombres!$A$1:$DW$117, Mujeres!$A$1:$DW$117)</f>
        <v>81758.34157494102</v>
      </c>
      <c r="FB100" s="48" cm="1">
        <f t="array" ref="FB100">beneficio_muerte_individual_activo(FB$2,$F100,$D100, Hombres!$A$1:$DW$117, Mujeres!$A$1:$DW$117)</f>
        <v>74066.657818647465</v>
      </c>
      <c r="FC100" s="48" cm="1">
        <f t="array" ref="FC100">beneficio_muerte_individual_activo(FC$2,$F100,$D100, Hombres!$A$1:$DW$117, Mujeres!$A$1:$DW$117)</f>
        <v>65635.681446524948</v>
      </c>
      <c r="FD100" s="48" cm="1">
        <f t="array" ref="FD100">beneficio_muerte_individual_activo(FD$2,$F100,$D100, Hombres!$A$1:$DW$117, Mujeres!$A$1:$DW$117)</f>
        <v>56772.51280473332</v>
      </c>
      <c r="FE100" s="48" cm="1">
        <f t="array" ref="FE100">beneficio_muerte_individual_activo(FE$2,$F100,$D100, Hombres!$A$1:$DW$117, Mujeres!$A$1:$DW$117)</f>
        <v>47811.280831858123</v>
      </c>
      <c r="FF100" s="48" cm="1">
        <f t="array" ref="FF100">beneficio_muerte_individual_activo(FF$2,$F100,$D100, Hombres!$A$1:$DW$117, Mujeres!$A$1:$DW$117)</f>
        <v>39071.059836184286</v>
      </c>
      <c r="FG100" s="48" cm="1">
        <f t="array" ref="FG100">beneficio_muerte_individual_activo(FG$2,$F100,$D100, Hombres!$A$1:$DW$117, Mujeres!$A$1:$DW$117)</f>
        <v>30852.650874271763</v>
      </c>
      <c r="FH100" s="48" cm="1">
        <f t="array" ref="FH100">beneficio_muerte_individual_activo(FH$2,$F100,$D100, Hombres!$A$1:$DW$117, Mujeres!$A$1:$DW$117)</f>
        <v>23440.562921357279</v>
      </c>
      <c r="FI100" s="48" cm="1">
        <f t="array" ref="FI100">beneficio_muerte_individual_activo(FI$2,$F100,$D100, Hombres!$A$1:$DW$117, Mujeres!$A$1:$DW$117)</f>
        <v>17059.718879928139</v>
      </c>
      <c r="FJ100" s="48" cm="1">
        <f t="array" ref="FJ100">beneficio_muerte_individual_activo(FJ$2,$F100,$D100, Hombres!$A$1:$DW$117, Mujeres!$A$1:$DW$117)</f>
        <v>11831.801227365111</v>
      </c>
      <c r="FK100" s="48" cm="1">
        <f t="array" ref="FK100">beneficio_muerte_individual_activo(FK$2,$F100,$D100, Hombres!$A$1:$DW$117, Mujeres!$A$1:$DW$117)</f>
        <v>7769.7924154154925</v>
      </c>
      <c r="FL100" s="48" cm="1">
        <f t="array" ref="FL100">beneficio_muerte_individual_activo(FL$2,$F100,$D100, Hombres!$A$1:$DW$117, Mujeres!$A$1:$DW$117)</f>
        <v>4793.8575124803465</v>
      </c>
      <c r="FM100" s="48" cm="1">
        <f t="array" ref="FM100">beneficio_muerte_individual_activo(FM$2,$F100,$D100, Hombres!$A$1:$DW$117, Mujeres!$A$1:$DW$117)</f>
        <v>2754.9003529261345</v>
      </c>
      <c r="FN100" s="48" cm="1">
        <f t="array" ref="FN100">beneficio_muerte_individual_activo(FN$2,$F100,$D100, Hombres!$A$1:$DW$117, Mujeres!$A$1:$DW$117)</f>
        <v>1460.0587682781816</v>
      </c>
      <c r="FO100" s="48" cm="1">
        <f t="array" ref="FO100">beneficio_muerte_individual_activo(FO$2,$F100,$D100, Hombres!$A$1:$DW$117, Mujeres!$A$1:$DW$117)</f>
        <v>705.03740018721726</v>
      </c>
      <c r="FP100" s="48" cm="1">
        <f t="array" ref="FP100">beneficio_muerte_individual_activo(FP$2,$F100,$D100, Hombres!$A$1:$DW$117, Mujeres!$A$1:$DW$117)</f>
        <v>305.48203539322128</v>
      </c>
      <c r="FQ100" s="108" cm="1">
        <f t="array" ref="FQ100">beneficio_muerte_individual_activo(FQ$2,$F100,$D100, Hombres!$A$1:$DW$117, Mujeres!$A$1:$DW$117)</f>
        <v>116.4806790495747</v>
      </c>
      <c r="FR100" s="48" cm="1">
        <f t="array" ref="FR100">beneficio_muerte_individual_activo(FR$2,$F100,$D100, Hombres!$A$1:$DW$117, Mujeres!$A$1:$DW$117)</f>
        <v>38.120877008791709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35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0</v>
      </c>
      <c r="Y101" s="48" cm="1">
        <f t="array" ref="Y101">AnualidadActivo(Y$2, $E101, $C101, $B101, $D101, Hombres!$A$1:$DW$117, Mujeres!$A$1:$DW$117)</f>
        <v>4195317.4424112272</v>
      </c>
      <c r="Z101" s="48" cm="1">
        <f t="array" ref="Z101">AnualidadActivo(Z$2, $E101, $C101, $B101, $D101, Hombres!$A$1:$DW$117, Mujeres!$A$1:$DW$117)</f>
        <v>4321176.9656835636</v>
      </c>
      <c r="AA101" s="48" cm="1">
        <f t="array" ref="AA101">AnualidadActivo(AA$2, $E101, $C101, $B101, $D101, Hombres!$A$1:$DW$117, Mujeres!$A$1:$DW$117)</f>
        <v>4450812.2746540708</v>
      </c>
      <c r="AB101" s="48" cm="1">
        <f t="array" ref="AB101">AnualidadActivo(AB$2, $E101, $C101, $B101, $D101, Hombres!$A$1:$DW$117, Mujeres!$A$1:$DW$117)</f>
        <v>4584336.6428936934</v>
      </c>
      <c r="AC101" s="48" cm="1">
        <f t="array" ref="AC101">AnualidadActivo(AC$2, $E101, $C101, $B101, $D101, Hombres!$A$1:$DW$117, Mujeres!$A$1:$DW$117)</f>
        <v>4721866.7421805039</v>
      </c>
      <c r="AD101" s="48" cm="1">
        <f t="array" ref="AD101">AnualidadActivo(AD$2, $E101, $C101, $B101, $D101, Hombres!$A$1:$DW$117, Mujeres!$A$1:$DW$117)</f>
        <v>4841981.2295062188</v>
      </c>
      <c r="AE101" s="48" cm="1">
        <f t="array" ref="AE101">AnualidadActivo(AE$2, $E101, $C101, $B101, $D101, Hombres!$A$1:$DW$117, Mujeres!$A$1:$DW$117)</f>
        <v>4963117.8820121381</v>
      </c>
      <c r="AF101" s="48" cm="1">
        <f t="array" ref="AF101">AnualidadActivo(AF$2, $E101, $C101, $B101, $D101, Hombres!$A$1:$DW$117, Mujeres!$A$1:$DW$117)</f>
        <v>5085270.9979436137</v>
      </c>
      <c r="AG101" s="48" cm="1">
        <f t="array" ref="AG101">AnualidadActivo(AG$2, $E101, $C101, $B101, $D101, Hombres!$A$1:$DW$117, Mujeres!$A$1:$DW$117)</f>
        <v>5208430.7643358586</v>
      </c>
      <c r="AH101" s="48" cm="1">
        <f t="array" ref="AH101">AnualidadActivo(AH$2, $E101, $C101, $B101, $D101, Hombres!$A$1:$DW$117, Mujeres!$A$1:$DW$117)</f>
        <v>5332417.7972288737</v>
      </c>
      <c r="AI101" s="48" cm="1">
        <f t="array" ref="AI101">AnualidadActivo(AI$2, $E101, $C101, $B101, $D101, Hombres!$A$1:$DW$117, Mujeres!$A$1:$DW$117)</f>
        <v>5456832.0469028698</v>
      </c>
      <c r="AJ101" s="48" cm="1">
        <f t="array" ref="AJ101">AnualidadActivo(AJ$2, $E101, $C101, $B101, $D101, Hombres!$A$1:$DW$117, Mujeres!$A$1:$DW$117)</f>
        <v>5581119.6202169778</v>
      </c>
      <c r="AK101" s="48" cm="1">
        <f t="array" ref="AK101">AnualidadActivo(AK$2, $E101, $C101, $B101, $D101, Hombres!$A$1:$DW$117, Mujeres!$A$1:$DW$117)</f>
        <v>5704422.1406946704</v>
      </c>
      <c r="AL101" s="48" cm="1">
        <f t="array" ref="AL101">AnualidadActivo(AL$2, $E101, $C101, $B101, $D101, Hombres!$A$1:$DW$117, Mujeres!$A$1:$DW$117)</f>
        <v>5825319.3988889642</v>
      </c>
      <c r="AM101" s="48" cm="1">
        <f t="array" ref="AM101">AnualidadActivo(AM$2, $E101, $C101, $B101, $D101, Hombres!$A$1:$DW$117, Mujeres!$A$1:$DW$117)</f>
        <v>5942258.0197408209</v>
      </c>
      <c r="AN101" s="48" cm="1">
        <f t="array" ref="AN101">AnualidadActivo(AN$2, $E101, $C101, $B101, $D101, Hombres!$A$1:$DW$117, Mujeres!$A$1:$DW$117)</f>
        <v>6054460.1932234345</v>
      </c>
      <c r="AO101" s="48" cm="1">
        <f t="array" ref="AO101">AnualidadActivo(AO$2, $E101, $C101, $B101, $D101, Hombres!$A$1:$DW$117, Mujeres!$A$1:$DW$117)</f>
        <v>6161971.1621383838</v>
      </c>
      <c r="AP101" s="48" cm="1">
        <f t="array" ref="AP101">AnualidadActivo(AP$2, $E101, $C101, $B101, $D101, Hombres!$A$1:$DW$117, Mujeres!$A$1:$DW$117)</f>
        <v>6264679.4643702544</v>
      </c>
      <c r="AQ101" s="48" cm="1">
        <f t="array" ref="AQ101">AnualidadActivo(AQ$2, $E101, $C101, $B101, $D101, Hombres!$A$1:$DW$117, Mujeres!$A$1:$DW$117)</f>
        <v>6361298.5006362917</v>
      </c>
      <c r="AR101" s="48" cm="1">
        <f t="array" ref="AR101">AnualidadActivo(AR$2, $E101, $C101, $B101, $D101, Hombres!$A$1:$DW$117, Mujeres!$A$1:$DW$117)</f>
        <v>6449413.6998393619</v>
      </c>
      <c r="AS101" s="48" cm="1">
        <f t="array" ref="AS101">AnualidadActivo(AS$2, $E101, $C101, $B101, $D101, Hombres!$A$1:$DW$117, Mujeres!$A$1:$DW$117)</f>
        <v>6526082.1113047386</v>
      </c>
      <c r="AT101" s="48" cm="1">
        <f t="array" ref="AT101">AnualidadActivo(AT$2, $E101, $C101, $B101, $D101, Hombres!$A$1:$DW$117, Mujeres!$A$1:$DW$117)</f>
        <v>6588358.9335810496</v>
      </c>
      <c r="AU101" s="48" cm="1">
        <f t="array" ref="AU101">AnualidadActivo(AU$2, $E101, $C101, $B101, $D101, Hombres!$A$1:$DW$117, Mujeres!$A$1:$DW$117)</f>
        <v>6626091.9541627886</v>
      </c>
      <c r="AV101" s="48" cm="1">
        <f t="array" ref="AV101">AnualidadActivo(AV$2, $E101, $C101, $B101, $D101, Hombres!$A$1:$DW$117, Mujeres!$A$1:$DW$117)</f>
        <v>6644917.7813358288</v>
      </c>
      <c r="AW101" s="48" cm="1">
        <f t="array" ref="AW101">AnualidadActivo(AW$2, $E101, $C101, $B101, $D101, Hombres!$A$1:$DW$117, Mujeres!$A$1:$DW$117)</f>
        <v>6642163.7420020122</v>
      </c>
      <c r="AX101" s="48" cm="1">
        <f t="array" ref="AX101">AnualidadActivo(AX$2, $E101, $C101, $B101, $D101, Hombres!$A$1:$DW$117, Mujeres!$A$1:$DW$117)</f>
        <v>6615264.7058094768</v>
      </c>
      <c r="AY101" s="48" cm="1">
        <f t="array" ref="AY101">AnualidadActivo(AY$2, $E101, $C101, $B101, $D101, Hombres!$A$1:$DW$117, Mujeres!$A$1:$DW$117)</f>
        <v>6561831.5854255371</v>
      </c>
      <c r="AZ101" s="48" cm="1">
        <f t="array" ref="AZ101">AnualidadActivo(AZ$2, $E101, $C101, $B101, $D101, Hombres!$A$1:$DW$117, Mujeres!$A$1:$DW$117)</f>
        <v>6479227.0104849963</v>
      </c>
      <c r="BA101" s="48" cm="1">
        <f t="array" ref="BA101">AnualidadActivo(BA$2, $E101, $C101, $B101, $D101, Hombres!$A$1:$DW$117, Mujeres!$A$1:$DW$117)</f>
        <v>6364545.8910564082</v>
      </c>
      <c r="BB101" s="48" cm="1">
        <f t="array" ref="BB101">AnualidadActivo(BB$2, $E101, $C101, $B101, $D101, Hombres!$A$1:$DW$117, Mujeres!$A$1:$DW$117)</f>
        <v>6215119.661799863</v>
      </c>
      <c r="BC101" s="48" cm="1">
        <f t="array" ref="BC101">AnualidadActivo(BC$2, $E101, $C101, $B101, $D101, Hombres!$A$1:$DW$117, Mujeres!$A$1:$DW$117)</f>
        <v>6029082.9883879004</v>
      </c>
      <c r="BD101" s="48" cm="1">
        <f t="array" ref="BD101">AnualidadActivo(BD$2, $E101, $C101, $B101, $D101, Hombres!$A$1:$DW$117, Mujeres!$A$1:$DW$117)</f>
        <v>5805441.4621822331</v>
      </c>
      <c r="BE101" s="48" cm="1">
        <f t="array" ref="BE101">AnualidadActivo(BE$2, $E101, $C101, $B101, $D101, Hombres!$A$1:$DW$117, Mujeres!$A$1:$DW$117)</f>
        <v>5543601.8289062325</v>
      </c>
      <c r="BF101" s="48" cm="1">
        <f t="array" ref="BF101">AnualidadActivo(BF$2, $E101, $C101, $B101, $D101, Hombres!$A$1:$DW$117, Mujeres!$A$1:$DW$117)</f>
        <v>5243518.7345569227</v>
      </c>
      <c r="BG101" s="48" cm="1">
        <f t="array" ref="BG101">AnualidadActivo(BG$2, $E101, $C101, $B101, $D101, Hombres!$A$1:$DW$117, Mujeres!$A$1:$DW$117)</f>
        <v>4906288.0983923003</v>
      </c>
      <c r="BH101" s="48" cm="1">
        <f t="array" ref="BH101">AnualidadActivo(BH$2, $E101, $C101, $B101, $D101, Hombres!$A$1:$DW$117, Mujeres!$A$1:$DW$117)</f>
        <v>4534784.351178796</v>
      </c>
      <c r="BI101" s="48" cm="1">
        <f t="array" ref="BI101">AnualidadActivo(BI$2, $E101, $C101, $B101, $D101, Hombres!$A$1:$DW$117, Mujeres!$A$1:$DW$117)</f>
        <v>4133715.3711122032</v>
      </c>
      <c r="BJ101" s="48" cm="1">
        <f t="array" ref="BJ101">AnualidadActivo(BJ$2, $E101, $C101, $B101, $D101, Hombres!$A$1:$DW$117, Mujeres!$A$1:$DW$117)</f>
        <v>3709294.9998015841</v>
      </c>
      <c r="BK101" s="48" cm="1">
        <f t="array" ref="BK101">AnualidadActivo(BK$2, $E101, $C101, $B101, $D101, Hombres!$A$1:$DW$117, Mujeres!$A$1:$DW$117)</f>
        <v>3269213.8475805344</v>
      </c>
      <c r="BL101" s="48" cm="1">
        <f t="array" ref="BL101">AnualidadActivo(BL$2, $E101, $C101, $B101, $D101, Hombres!$A$1:$DW$117, Mujeres!$A$1:$DW$117)</f>
        <v>2822811.2129954854</v>
      </c>
      <c r="BM101" s="48" cm="1">
        <f t="array" ref="BM101">AnualidadActivo(BM$2, $E101, $C101, $B101, $D101, Hombres!$A$1:$DW$117, Mujeres!$A$1:$DW$117)</f>
        <v>2381042.3082474624</v>
      </c>
      <c r="BN101" s="48" cm="1">
        <f t="array" ref="BN101">AnualidadActivo(BN$2, $E101, $C101, $B101, $D101, Hombres!$A$1:$DW$117, Mujeres!$A$1:$DW$117)</f>
        <v>1955686.7957854886</v>
      </c>
      <c r="BO101" s="48" cm="1">
        <f t="array" ref="BO101">AnualidadActivo(BO$2, $E101, $C101, $B101, $D101, Hombres!$A$1:$DW$117, Mujeres!$A$1:$DW$117)</f>
        <v>1558233.3603311558</v>
      </c>
      <c r="BP101" s="48" cm="1">
        <f t="array" ref="BP101">AnualidadActivo(BP$2, $E101, $C101, $B101, $D101, Hombres!$A$1:$DW$117, Mujeres!$A$1:$DW$117)</f>
        <v>1198990.7884102489</v>
      </c>
      <c r="BQ101" s="48" cm="1">
        <f t="array" ref="BQ101">AnualidadActivo(BQ$2, $E101, $C101, $B101, $D101, Hombres!$A$1:$DW$117, Mujeres!$A$1:$DW$117)</f>
        <v>886288.4298735793</v>
      </c>
      <c r="BR101" s="48" cm="1">
        <f t="array" ref="BR101">AnualidadActivo(BR$2, $E101, $C101, $B101, $D101, Hombres!$A$1:$DW$117, Mujeres!$A$1:$DW$117)</f>
        <v>625612.46592524892</v>
      </c>
      <c r="BS101" s="48" cm="1">
        <f t="array" ref="BS101">AnualidadActivo(BS$2, $E101, $C101, $B101, $D101, Hombres!$A$1:$DW$117, Mujeres!$A$1:$DW$117)</f>
        <v>418769.38254107389</v>
      </c>
      <c r="BT101" s="48" cm="1">
        <f t="array" ref="BT101">AnualidadActivo(BT$2, $E101, $C101, $B101, $D101, Hombres!$A$1:$DW$117, Mujeres!$A$1:$DW$117)</f>
        <v>263603.48686162283</v>
      </c>
      <c r="BU101" s="48" cm="1">
        <f t="array" ref="BU101">AnualidadActivo(BU$2, $E101, $C101, $B101, $D101, Hombres!$A$1:$DW$117, Mujeres!$A$1:$DW$117)</f>
        <v>154467.45147826287</v>
      </c>
      <c r="BV101" s="48" cm="1">
        <f t="array" ref="BV101">AnualidadActivo(BV$2, $E101, $C101, $B101, $D101, Hombres!$A$1:$DW$117, Mujeres!$A$1:$DW$117)</f>
        <v>83234.032118963849</v>
      </c>
      <c r="BW101" s="48" cm="1">
        <f t="array" ref="BW101">AnualidadActivo(BW$2, $E101, $C101, $B101, $D101, Hombres!$A$1:$DW$117, Mujeres!$A$1:$DW$117)</f>
        <v>40627.208768755758</v>
      </c>
      <c r="BX101" s="48" cm="1">
        <f t="array" ref="BX101">AnualidadActivo(BX$2, $E101, $C101, $B101, $D101, Hombres!$A$1:$DW$117, Mujeres!$A$1:$DW$117)</f>
        <v>17625.801004154619</v>
      </c>
      <c r="BY101" s="48" cm="1">
        <f t="array" ref="BY101">AnualidadActivo(BY$2, $E101, $C101, $B101, $D101, Hombres!$A$1:$DW$117, Mujeres!$A$1:$DW$117)</f>
        <v>0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8452.5</v>
      </c>
      <c r="DG101" s="48" cm="1">
        <f t="array" ref="DG101">beneficio_muerte_individual_activo(DG$2,$F101,$D101, Hombres!$A$1:$DW$117, Mujeres!$A$1:$DW$117)</f>
        <v>9035.2001297499992</v>
      </c>
      <c r="DH101" s="48" cm="1">
        <f t="array" ref="DH101">beneficio_muerte_individual_activo(DH$2,$F101,$D101, Hombres!$A$1:$DW$117, Mujeres!$A$1:$DW$117)</f>
        <v>9651.1263248486739</v>
      </c>
      <c r="DI101" s="48" cm="1">
        <f t="array" ref="DI101">beneficio_muerte_individual_activo(DI$2,$F101,$D101, Hombres!$A$1:$DW$117, Mujeres!$A$1:$DW$117)</f>
        <v>10292.330770886916</v>
      </c>
      <c r="DJ101" s="48" cm="1">
        <f t="array" ref="DJ101">beneficio_muerte_individual_activo(DJ$2,$F101,$D101, Hombres!$A$1:$DW$117, Mujeres!$A$1:$DW$117)</f>
        <v>11019.384115380808</v>
      </c>
      <c r="DK101" s="48" cm="1">
        <f t="array" ref="DK101">beneficio_muerte_individual_activo(DK$2,$F101,$D101, Hombres!$A$1:$DW$117, Mujeres!$A$1:$DW$117)</f>
        <v>11843.611150166784</v>
      </c>
      <c r="DL101" s="48" cm="1">
        <f t="array" ref="DL101">beneficio_muerte_individual_activo(DL$2,$F101,$D101, Hombres!$A$1:$DW$117, Mujeres!$A$1:$DW$117)</f>
        <v>12734.561674878118</v>
      </c>
      <c r="DM101" s="48" cm="1">
        <f t="array" ref="DM101">beneficio_muerte_individual_activo(DM$2,$F101,$D101, Hombres!$A$1:$DW$117, Mujeres!$A$1:$DW$117)</f>
        <v>13605.338508702253</v>
      </c>
      <c r="DN101" s="48" cm="1">
        <f t="array" ref="DN101">beneficio_muerte_individual_activo(DN$2,$F101,$D101, Hombres!$A$1:$DW$117, Mujeres!$A$1:$DW$117)</f>
        <v>14459.053309789149</v>
      </c>
      <c r="DO101" s="48" cm="1">
        <f t="array" ref="DO101">beneficio_muerte_individual_activo(DO$2,$F101,$D101, Hombres!$A$1:$DW$117, Mujeres!$A$1:$DW$117)</f>
        <v>15388.936226171196</v>
      </c>
      <c r="DP101" s="48" cm="1">
        <f t="array" ref="DP101">beneficio_muerte_individual_activo(DP$2,$F101,$D101, Hombres!$A$1:$DW$117, Mujeres!$A$1:$DW$117)</f>
        <v>16523.871361976304</v>
      </c>
      <c r="DQ101" s="48" cm="1">
        <f t="array" ref="DQ101">beneficio_muerte_individual_activo(DQ$2,$F101,$D101, Hombres!$A$1:$DW$117, Mujeres!$A$1:$DW$117)</f>
        <v>17928.546116172794</v>
      </c>
      <c r="DR101" s="48" cm="1">
        <f t="array" ref="DR101">beneficio_muerte_individual_activo(DR$2,$F101,$D101, Hombres!$A$1:$DW$117, Mujeres!$A$1:$DW$117)</f>
        <v>19576.162492790656</v>
      </c>
      <c r="DS101" s="48" cm="1">
        <f t="array" ref="DS101">beneficio_muerte_individual_activo(DS$2,$F101,$D101, Hombres!$A$1:$DW$117, Mujeres!$A$1:$DW$117)</f>
        <v>12834.464611340183</v>
      </c>
      <c r="DT101" s="48" cm="1">
        <f t="array" ref="DT101">beneficio_muerte_individual_activo(DT$2,$F101,$D101, Hombres!$A$1:$DW$117, Mujeres!$A$1:$DW$117)</f>
        <v>13953.775281063548</v>
      </c>
      <c r="DU101" s="48" cm="1">
        <f t="array" ref="DU101">beneficio_muerte_individual_activo(DU$2,$F101,$D101, Hombres!$A$1:$DW$117, Mujeres!$A$1:$DW$117)</f>
        <v>15017.418987805257</v>
      </c>
      <c r="DV101" s="48" cm="1">
        <f t="array" ref="DV101">beneficio_muerte_individual_activo(DV$2,$F101,$D101, Hombres!$A$1:$DW$117, Mujeres!$A$1:$DW$117)</f>
        <v>16029.242396932139</v>
      </c>
      <c r="DW101" s="48" cm="1">
        <f t="array" ref="DW101">beneficio_muerte_individual_activo(DW$2,$F101,$D101, Hombres!$A$1:$DW$117, Mujeres!$A$1:$DW$117)</f>
        <v>17080.330304002204</v>
      </c>
      <c r="DX101" s="48" cm="1">
        <f t="array" ref="DX101">beneficio_muerte_individual_activo(DX$2,$F101,$D101, Hombres!$A$1:$DW$117, Mujeres!$A$1:$DW$117)</f>
        <v>18274.949607781313</v>
      </c>
      <c r="DY101" s="48" cm="1">
        <f t="array" ref="DY101">beneficio_muerte_individual_activo(DY$2,$F101,$D101, Hombres!$A$1:$DW$117, Mujeres!$A$1:$DW$117)</f>
        <v>19668.263113651246</v>
      </c>
      <c r="DZ101" s="48" cm="1">
        <f t="array" ref="DZ101">beneficio_muerte_individual_activo(DZ$2,$F101,$D101, Hombres!$A$1:$DW$117, Mujeres!$A$1:$DW$117)</f>
        <v>21378.901211678392</v>
      </c>
      <c r="EA101" s="48" cm="1">
        <f t="array" ref="EA101">beneficio_muerte_individual_activo(EA$2,$F101,$D101, Hombres!$A$1:$DW$117, Mujeres!$A$1:$DW$117)</f>
        <v>23627.274858433833</v>
      </c>
      <c r="EB101" s="48" cm="1">
        <f t="array" ref="EB101">beneficio_muerte_individual_activo(EB$2,$F101,$D101, Hombres!$A$1:$DW$117, Mujeres!$A$1:$DW$117)</f>
        <v>26402.910185188553</v>
      </c>
      <c r="EC101" s="48" cm="1">
        <f t="array" ref="EC101">beneficio_muerte_individual_activo(EC$2,$F101,$D101, Hombres!$A$1:$DW$117, Mujeres!$A$1:$DW$117)</f>
        <v>29288.992624271526</v>
      </c>
      <c r="ED101" s="48" cm="1">
        <f t="array" ref="ED101">beneficio_muerte_individual_activo(ED$2,$F101,$D101, Hombres!$A$1:$DW$117, Mujeres!$A$1:$DW$117)</f>
        <v>31903.922026017644</v>
      </c>
      <c r="EE101" s="48" cm="1">
        <f t="array" ref="EE101">beneficio_muerte_individual_activo(EE$2,$F101,$D101, Hombres!$A$1:$DW$117, Mujeres!$A$1:$DW$117)</f>
        <v>34329.445407842388</v>
      </c>
      <c r="EF101" s="48" cm="1">
        <f t="array" ref="EF101">beneficio_muerte_individual_activo(EF$2,$F101,$D101, Hombres!$A$1:$DW$117, Mujeres!$A$1:$DW$117)</f>
        <v>37050.144415176212</v>
      </c>
      <c r="EG101" s="48" cm="1">
        <f t="array" ref="EG101">beneficio_muerte_individual_activo(EG$2,$F101,$D101, Hombres!$A$1:$DW$117, Mujeres!$A$1:$DW$117)</f>
        <v>40462.364524684846</v>
      </c>
      <c r="EH101" s="48" cm="1">
        <f t="array" ref="EH101">beneficio_muerte_individual_activo(EH$2,$F101,$D101, Hombres!$A$1:$DW$117, Mujeres!$A$1:$DW$117)</f>
        <v>44672.271650927447</v>
      </c>
      <c r="EI101" s="48" cm="1">
        <f t="array" ref="EI101">beneficio_muerte_individual_activo(EI$2,$F101,$D101, Hombres!$A$1:$DW$117, Mujeres!$A$1:$DW$117)</f>
        <v>49568.472462455764</v>
      </c>
      <c r="EJ101" s="48" cm="1">
        <f t="array" ref="EJ101">beneficio_muerte_individual_activo(EJ$2,$F101,$D101, Hombres!$A$1:$DW$117, Mujeres!$A$1:$DW$117)</f>
        <v>57645.493052796039</v>
      </c>
      <c r="EK101" s="48" cm="1">
        <f t="array" ref="EK101">beneficio_muerte_individual_activo(EK$2,$F101,$D101, Hombres!$A$1:$DW$117, Mujeres!$A$1:$DW$117)</f>
        <v>62979.621874505719</v>
      </c>
      <c r="EL101" s="48" cm="1">
        <f t="array" ref="EL101">beneficio_muerte_individual_activo(EL$2,$F101,$D101, Hombres!$A$1:$DW$117, Mujeres!$A$1:$DW$117)</f>
        <v>68669.50838431633</v>
      </c>
      <c r="EM101" s="48" cm="1">
        <f t="array" ref="EM101">beneficio_muerte_individual_activo(EM$2,$F101,$D101, Hombres!$A$1:$DW$117, Mujeres!$A$1:$DW$117)</f>
        <v>74607.14101030046</v>
      </c>
      <c r="EN101" s="48" cm="1">
        <f t="array" ref="EN101">beneficio_muerte_individual_activo(EN$2,$F101,$D101, Hombres!$A$1:$DW$117, Mujeres!$A$1:$DW$117)</f>
        <v>80673.807082642379</v>
      </c>
      <c r="EO101" s="48" cm="1">
        <f t="array" ref="EO101">beneficio_muerte_individual_activo(EO$2,$F101,$D101, Hombres!$A$1:$DW$117, Mujeres!$A$1:$DW$117)</f>
        <v>86896.339760533519</v>
      </c>
      <c r="EP101" s="48" cm="1">
        <f t="array" ref="EP101">beneficio_muerte_individual_activo(EP$2,$F101,$D101, Hombres!$A$1:$DW$117, Mujeres!$A$1:$DW$117)</f>
        <v>93300.772001971724</v>
      </c>
      <c r="EQ101" s="48" cm="1">
        <f t="array" ref="EQ101">beneficio_muerte_individual_activo(EQ$2,$F101,$D101, Hombres!$A$1:$DW$117, Mujeres!$A$1:$DW$117)</f>
        <v>99758.511781799723</v>
      </c>
      <c r="ER101" s="48" cm="1">
        <f t="array" ref="ER101">beneficio_muerte_individual_activo(ER$2,$F101,$D101, Hombres!$A$1:$DW$117, Mujeres!$A$1:$DW$117)</f>
        <v>105995.10800088846</v>
      </c>
      <c r="ES101" s="48" cm="1">
        <f t="array" ref="ES101">beneficio_muerte_individual_activo(ES$2,$F101,$D101, Hombres!$A$1:$DW$117, Mujeres!$A$1:$DW$117)</f>
        <v>111755.07284022353</v>
      </c>
      <c r="ET101" s="48" cm="1">
        <f t="array" ref="ET101">beneficio_muerte_individual_activo(ET$2,$F101,$D101, Hombres!$A$1:$DW$117, Mujeres!$A$1:$DW$117)</f>
        <v>116946.11595381108</v>
      </c>
      <c r="EU101" s="48" cm="1">
        <f t="array" ref="EU101">beneficio_muerte_individual_activo(EU$2,$F101,$D101, Hombres!$A$1:$DW$117, Mujeres!$A$1:$DW$117)</f>
        <v>121453.35685058235</v>
      </c>
      <c r="EV101" s="48" cm="1">
        <f t="array" ref="EV101">beneficio_muerte_individual_activo(EV$2,$F101,$D101, Hombres!$A$1:$DW$117, Mujeres!$A$1:$DW$117)</f>
        <v>125031.684921693</v>
      </c>
      <c r="EW101" s="48" cm="1">
        <f t="array" ref="EW101">beneficio_muerte_individual_activo(EW$2,$F101,$D101, Hombres!$A$1:$DW$117, Mujeres!$A$1:$DW$117)</f>
        <v>127319.41944383729</v>
      </c>
      <c r="EX101" s="48" cm="1">
        <f t="array" ref="EX101">beneficio_muerte_individual_activo(EX$2,$F101,$D101, Hombres!$A$1:$DW$117, Mujeres!$A$1:$DW$117)</f>
        <v>128000.83912741228</v>
      </c>
      <c r="EY101" s="48" cm="1">
        <f t="array" ref="EY101">beneficio_muerte_individual_activo(EY$2,$F101,$D101, Hombres!$A$1:$DW$117, Mujeres!$A$1:$DW$117)</f>
        <v>126891.63060450877</v>
      </c>
      <c r="EZ101" s="48" cm="1">
        <f t="array" ref="EZ101">beneficio_muerte_individual_activo(EZ$2,$F101,$D101, Hombres!$A$1:$DW$117, Mujeres!$A$1:$DW$117)</f>
        <v>123853.5207348297</v>
      </c>
      <c r="FA101" s="48" cm="1">
        <f t="array" ref="FA101">beneficio_muerte_individual_activo(FA$2,$F101,$D101, Hombres!$A$1:$DW$117, Mujeres!$A$1:$DW$117)</f>
        <v>118745.46934865299</v>
      </c>
      <c r="FB101" s="48" cm="1">
        <f t="array" ref="FB101">beneficio_muerte_individual_activo(FB$2,$F101,$D101, Hombres!$A$1:$DW$117, Mujeres!$A$1:$DW$117)</f>
        <v>111470.11610457113</v>
      </c>
      <c r="FC101" s="48" cm="1">
        <f t="array" ref="FC101">beneficio_muerte_individual_activo(FC$2,$F101,$D101, Hombres!$A$1:$DW$117, Mujeres!$A$1:$DW$117)</f>
        <v>102124.855909939</v>
      </c>
      <c r="FD101" s="48" cm="1">
        <f t="array" ref="FD101">beneficio_muerte_individual_activo(FD$2,$F101,$D101, Hombres!$A$1:$DW$117, Mujeres!$A$1:$DW$117)</f>
        <v>91034.741211315442</v>
      </c>
      <c r="FE101" s="48" cm="1">
        <f t="array" ref="FE101">beneficio_muerte_individual_activo(FE$2,$F101,$D101, Hombres!$A$1:$DW$117, Mujeres!$A$1:$DW$117)</f>
        <v>78668.67854226577</v>
      </c>
      <c r="FF101" s="48" cm="1">
        <f t="array" ref="FF101">beneficio_muerte_individual_activo(FF$2,$F101,$D101, Hombres!$A$1:$DW$117, Mujeres!$A$1:$DW$117)</f>
        <v>65594.424506739422</v>
      </c>
      <c r="FG101" s="48" cm="1">
        <f t="array" ref="FG101">beneficio_muerte_individual_activo(FG$2,$F101,$D101, Hombres!$A$1:$DW$117, Mujeres!$A$1:$DW$117)</f>
        <v>52468.018406942232</v>
      </c>
      <c r="FH101" s="48" cm="1">
        <f t="array" ref="FH101">beneficio_muerte_individual_activo(FH$2,$F101,$D101, Hombres!$A$1:$DW$117, Mujeres!$A$1:$DW$117)</f>
        <v>40007.042942039996</v>
      </c>
      <c r="FI101" s="48" cm="1">
        <f t="array" ref="FI101">beneficio_muerte_individual_activo(FI$2,$F101,$D101, Hombres!$A$1:$DW$117, Mujeres!$A$1:$DW$117)</f>
        <v>28876.607865333179</v>
      </c>
      <c r="FJ101" s="48" cm="1">
        <f t="array" ref="FJ101">beneficio_muerte_individual_activo(FJ$2,$F101,$D101, Hombres!$A$1:$DW$117, Mujeres!$A$1:$DW$117)</f>
        <v>19563.678938002471</v>
      </c>
      <c r="FK101" s="48" cm="1">
        <f t="array" ref="FK101">beneficio_muerte_individual_activo(FK$2,$F101,$D101, Hombres!$A$1:$DW$117, Mujeres!$A$1:$DW$117)</f>
        <v>12311.729748629916</v>
      </c>
      <c r="FL101" s="48" cm="1">
        <f t="array" ref="FL101">beneficio_muerte_individual_activo(FL$2,$F101,$D101, Hombres!$A$1:$DW$117, Mujeres!$A$1:$DW$117)</f>
        <v>7106.2414925380963</v>
      </c>
      <c r="FM101" s="48" cm="1">
        <f t="array" ref="FM101">beneficio_muerte_individual_activo(FM$2,$F101,$D101, Hombres!$A$1:$DW$117, Mujeres!$A$1:$DW$117)</f>
        <v>3704.8218881706662</v>
      </c>
      <c r="FN101" s="48" cm="1">
        <f t="array" ref="FN101">beneficio_muerte_individual_activo(FN$2,$F101,$D101, Hombres!$A$1:$DW$117, Mujeres!$A$1:$DW$117)</f>
        <v>1711.5481451736512</v>
      </c>
      <c r="FO101" s="48" cm="1">
        <f t="array" ref="FO101">beneficio_muerte_individual_activo(FO$2,$F101,$D101, Hombres!$A$1:$DW$117, Mujeres!$A$1:$DW$117)</f>
        <v>683.27647164888867</v>
      </c>
      <c r="FP101" s="48" cm="1">
        <f t="array" ref="FP101">beneficio_muerte_individual_activo(FP$2,$F101,$D101, Hombres!$A$1:$DW$117, Mujeres!$A$1:$DW$117)</f>
        <v>227.76248505391177</v>
      </c>
      <c r="FQ101" s="108" cm="1">
        <f t="array" ref="FQ101">beneficio_muerte_individual_activo(FQ$2,$F101,$D101, Hombres!$A$1:$DW$117, Mujeres!$A$1:$DW$117)</f>
        <v>60.316429504793241</v>
      </c>
      <c r="FR101" s="48" cm="1">
        <f t="array" ref="FR101">beneficio_muerte_individual_activo(FR$2,$F101,$D101, Hombres!$A$1:$DW$117, Mujeres!$A$1:$DW$117)</f>
        <v>11.712719497616025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35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0</v>
      </c>
      <c r="AO102" s="48" cm="1">
        <f t="array" ref="AO102">AnualidadActivo(AO$2, $E102, $C102, $B102, $D102, Hombres!$A$1:$DW$117, Mujeres!$A$1:$DW$117)</f>
        <v>36311300.670207724</v>
      </c>
      <c r="AP102" s="48" cm="1">
        <f t="array" ref="AP102">AnualidadActivo(AP$2, $E102, $C102, $B102, $D102, Hombres!$A$1:$DW$117, Mujeres!$A$1:$DW$117)</f>
        <v>37400639.69031395</v>
      </c>
      <c r="AQ102" s="48" cm="1">
        <f t="array" ref="AQ102">AnualidadActivo(AQ$2, $E102, $C102, $B102, $D102, Hombres!$A$1:$DW$117, Mujeres!$A$1:$DW$117)</f>
        <v>38522658.88102337</v>
      </c>
      <c r="AR102" s="48" cm="1">
        <f t="array" ref="AR102">AnualidadActivo(AR$2, $E102, $C102, $B102, $D102, Hombres!$A$1:$DW$117, Mujeres!$A$1:$DW$117)</f>
        <v>39678338.647454076</v>
      </c>
      <c r="AS102" s="48" cm="1">
        <f t="array" ref="AS102">AnualidadActivo(AS$2, $E102, $C102, $B102, $D102, Hombres!$A$1:$DW$117, Mujeres!$A$1:$DW$117)</f>
        <v>40868688.806877695</v>
      </c>
      <c r="AT102" s="48" cm="1">
        <f t="array" ref="AT102">AnualidadActivo(AT$2, $E102, $C102, $B102, $D102, Hombres!$A$1:$DW$117, Mujeres!$A$1:$DW$117)</f>
        <v>41740084.36889036</v>
      </c>
      <c r="AU102" s="48" cm="1">
        <f t="array" ref="AU102">AnualidadActivo(AU$2, $E102, $C102, $B102, $D102, Hombres!$A$1:$DW$117, Mujeres!$A$1:$DW$117)</f>
        <v>42602991.742077954</v>
      </c>
      <c r="AV102" s="48" cm="1">
        <f t="array" ref="AV102">AnualidadActivo(AV$2, $E102, $C102, $B102, $D102, Hombres!$A$1:$DW$117, Mujeres!$A$1:$DW$117)</f>
        <v>43457826.52278664</v>
      </c>
      <c r="AW102" s="48" cm="1">
        <f t="array" ref="AW102">AnualidadActivo(AW$2, $E102, $C102, $B102, $D102, Hombres!$A$1:$DW$117, Mujeres!$A$1:$DW$117)</f>
        <v>44305172.439267121</v>
      </c>
      <c r="AX102" s="48" cm="1">
        <f t="array" ref="AX102">AnualidadActivo(AX$2, $E102, $C102, $B102, $D102, Hombres!$A$1:$DW$117, Mujeres!$A$1:$DW$117)</f>
        <v>45141011.404089078</v>
      </c>
      <c r="AY102" s="48" cm="1">
        <f t="array" ref="AY102">AnualidadActivo(AY$2, $E102, $C102, $B102, $D102, Hombres!$A$1:$DW$117, Mujeres!$A$1:$DW$117)</f>
        <v>45955957.385769963</v>
      </c>
      <c r="AZ102" s="48" cm="1">
        <f t="array" ref="AZ102">AnualidadActivo(AZ$2, $E102, $C102, $B102, $D102, Hombres!$A$1:$DW$117, Mujeres!$A$1:$DW$117)</f>
        <v>46734811.598590814</v>
      </c>
      <c r="BA102" s="48" cm="1">
        <f t="array" ref="BA102">AnualidadActivo(BA$2, $E102, $C102, $B102, $D102, Hombres!$A$1:$DW$117, Mujeres!$A$1:$DW$117)</f>
        <v>47459238.239074573</v>
      </c>
      <c r="BB102" s="48" cm="1">
        <f t="array" ref="BB102">AnualidadActivo(BB$2, $E102, $C102, $B102, $D102, Hombres!$A$1:$DW$117, Mujeres!$A$1:$DW$117)</f>
        <v>48110683.296350263</v>
      </c>
      <c r="BC102" s="48" cm="1">
        <f t="array" ref="BC102">AnualidadActivo(BC$2, $E102, $C102, $B102, $D102, Hombres!$A$1:$DW$117, Mujeres!$A$1:$DW$117)</f>
        <v>48673934.598638058</v>
      </c>
      <c r="BD102" s="48" cm="1">
        <f t="array" ref="BD102">AnualidadActivo(BD$2, $E102, $C102, $B102, $D102, Hombres!$A$1:$DW$117, Mujeres!$A$1:$DW$117)</f>
        <v>49142799.902361132</v>
      </c>
      <c r="BE102" s="48" cm="1">
        <f t="array" ref="BE102">AnualidadActivo(BE$2, $E102, $C102, $B102, $D102, Hombres!$A$1:$DW$117, Mujeres!$A$1:$DW$117)</f>
        <v>49516744.421084158</v>
      </c>
      <c r="BF102" s="48" cm="1">
        <f t="array" ref="BF102">AnualidadActivo(BF$2, $E102, $C102, $B102, $D102, Hombres!$A$1:$DW$117, Mujeres!$A$1:$DW$117)</f>
        <v>49795202.080919854</v>
      </c>
      <c r="BG102" s="48" cm="1">
        <f t="array" ref="BG102">AnualidadActivo(BG$2, $E102, $C102, $B102, $D102, Hombres!$A$1:$DW$117, Mujeres!$A$1:$DW$117)</f>
        <v>49974565.743285783</v>
      </c>
      <c r="BH102" s="48" cm="1">
        <f t="array" ref="BH102">AnualidadActivo(BH$2, $E102, $C102, $B102, $D102, Hombres!$A$1:$DW$117, Mujeres!$A$1:$DW$117)</f>
        <v>50046197.386788711</v>
      </c>
      <c r="BI102" s="48" cm="1">
        <f t="array" ref="BI102">AnualidadActivo(BI$2, $E102, $C102, $B102, $D102, Hombres!$A$1:$DW$117, Mujeres!$A$1:$DW$117)</f>
        <v>49908643.361377023</v>
      </c>
      <c r="BJ102" s="48" cm="1">
        <f t="array" ref="BJ102">AnualidadActivo(BJ$2, $E102, $C102, $B102, $D102, Hombres!$A$1:$DW$117, Mujeres!$A$1:$DW$117)</f>
        <v>49618097.898251176</v>
      </c>
      <c r="BK102" s="48" cm="1">
        <f t="array" ref="BK102">AnualidadActivo(BK$2, $E102, $C102, $B102, $D102, Hombres!$A$1:$DW$117, Mujeres!$A$1:$DW$117)</f>
        <v>49161583.412980057</v>
      </c>
      <c r="BL102" s="48" cm="1">
        <f t="array" ref="BL102">AnualidadActivo(BL$2, $E102, $C102, $B102, $D102, Hombres!$A$1:$DW$117, Mujeres!$A$1:$DW$117)</f>
        <v>48523949.908583529</v>
      </c>
      <c r="BM102" s="48" cm="1">
        <f t="array" ref="BM102">AnualidadActivo(BM$2, $E102, $C102, $B102, $D102, Hombres!$A$1:$DW$117, Mujeres!$A$1:$DW$117)</f>
        <v>47690204.75347311</v>
      </c>
      <c r="BN102" s="48" cm="1">
        <f t="array" ref="BN102">AnualidadActivo(BN$2, $E102, $C102, $B102, $D102, Hombres!$A$1:$DW$117, Mujeres!$A$1:$DW$117)</f>
        <v>46648802.813410431</v>
      </c>
      <c r="BO102" s="48" cm="1">
        <f t="array" ref="BO102">AnualidadActivo(BO$2, $E102, $C102, $B102, $D102, Hombres!$A$1:$DW$117, Mujeres!$A$1:$DW$117)</f>
        <v>45388795.325018816</v>
      </c>
      <c r="BP102" s="48" cm="1">
        <f t="array" ref="BP102">AnualidadActivo(BP$2, $E102, $C102, $B102, $D102, Hombres!$A$1:$DW$117, Mujeres!$A$1:$DW$117)</f>
        <v>43899896.686437249</v>
      </c>
      <c r="BQ102" s="48" cm="1">
        <f t="array" ref="BQ102">AnualidadActivo(BQ$2, $E102, $C102, $B102, $D102, Hombres!$A$1:$DW$117, Mujeres!$A$1:$DW$117)</f>
        <v>42175103.416847892</v>
      </c>
      <c r="BR102" s="48" cm="1">
        <f t="array" ref="BR102">AnualidadActivo(BR$2, $E102, $C102, $B102, $D102, Hombres!$A$1:$DW$117, Mujeres!$A$1:$DW$117)</f>
        <v>40214779.726721779</v>
      </c>
      <c r="BS102" s="48" cm="1">
        <f t="array" ref="BS102">AnualidadActivo(BS$2, $E102, $C102, $B102, $D102, Hombres!$A$1:$DW$117, Mujeres!$A$1:$DW$117)</f>
        <v>38027652.724502116</v>
      </c>
      <c r="BT102" s="48" cm="1">
        <f t="array" ref="BT102">AnualidadActivo(BT$2, $E102, $C102, $B102, $D102, Hombres!$A$1:$DW$117, Mujeres!$A$1:$DW$117)</f>
        <v>35628031.440031707</v>
      </c>
      <c r="BU102" s="48" cm="1">
        <f t="array" ref="BU102">AnualidadActivo(BU$2, $E102, $C102, $B102, $D102, Hombres!$A$1:$DW$117, Mujeres!$A$1:$DW$117)</f>
        <v>33035522.67431486</v>
      </c>
      <c r="BV102" s="48" cm="1">
        <f t="array" ref="BV102">AnualidadActivo(BV$2, $E102, $C102, $B102, $D102, Hombres!$A$1:$DW$117, Mujeres!$A$1:$DW$117)</f>
        <v>30277586.48686431</v>
      </c>
      <c r="BW102" s="48" cm="1">
        <f t="array" ref="BW102">AnualidadActivo(BW$2, $E102, $C102, $B102, $D102, Hombres!$A$1:$DW$117, Mujeres!$A$1:$DW$117)</f>
        <v>27392478.204148658</v>
      </c>
      <c r="BX102" s="48" cm="1">
        <f t="array" ref="BX102">AnualidadActivo(BX$2, $E102, $C102, $B102, $D102, Hombres!$A$1:$DW$117, Mujeres!$A$1:$DW$117)</f>
        <v>24427775.715315245</v>
      </c>
      <c r="BY102" s="48" cm="1">
        <f t="array" ref="BY102">AnualidadActivo(BY$2, $E102, $C102, $B102, $D102, Hombres!$A$1:$DW$117, Mujeres!$A$1:$DW$117)</f>
        <v>21436398.546074778</v>
      </c>
      <c r="BZ102" s="48" cm="1">
        <f t="array" ref="BZ102">AnualidadActivo(BZ$2, $E102, $C102, $B102, $D102, Hombres!$A$1:$DW$117, Mujeres!$A$1:$DW$117)</f>
        <v>18474795.090974938</v>
      </c>
      <c r="CA102" s="48" cm="1">
        <f t="array" ref="CA102">AnualidadActivo(CA$2, $E102, $C102, $B102, $D102, Hombres!$A$1:$DW$117, Mujeres!$A$1:$DW$117)</f>
        <v>15602578.85211388</v>
      </c>
      <c r="CB102" s="48" cm="1">
        <f t="array" ref="CB102">AnualidadActivo(CB$2, $E102, $C102, $B102, $D102, Hombres!$A$1:$DW$117, Mujeres!$A$1:$DW$117)</f>
        <v>12881069.687383097</v>
      </c>
      <c r="CC102" s="48" cm="1">
        <f t="array" ref="CC102">AnualidadActivo(CC$2, $E102, $C102, $B102, $D102, Hombres!$A$1:$DW$117, Mujeres!$A$1:$DW$117)</f>
        <v>10367890.591171866</v>
      </c>
      <c r="CD102" s="48" cm="1">
        <f t="array" ref="CD102">AnualidadActivo(CD$2, $E102, $C102, $B102, $D102, Hombres!$A$1:$DW$117, Mujeres!$A$1:$DW$117)</f>
        <v>8110912.2642976046</v>
      </c>
      <c r="CE102" s="48" cm="1">
        <f t="array" ref="CE102">AnualidadActivo(CE$2, $E102, $C102, $B102, $D102, Hombres!$A$1:$DW$117, Mujeres!$A$1:$DW$117)</f>
        <v>6144888.2795994272</v>
      </c>
      <c r="CF102" s="48" cm="1">
        <f t="array" ref="CF102">AnualidadActivo(CF$2, $E102, $C102, $B102, $D102, Hombres!$A$1:$DW$117, Mujeres!$A$1:$DW$117)</f>
        <v>4489706.088517149</v>
      </c>
      <c r="CG102" s="48" cm="1">
        <f t="array" ref="CG102">AnualidadActivo(CG$2, $E102, $C102, $B102, $D102, Hombres!$A$1:$DW$117, Mujeres!$A$1:$DW$117)</f>
        <v>3149034.1901750076</v>
      </c>
      <c r="CH102" s="48" cm="1">
        <f t="array" ref="CH102">AnualidadActivo(CH$2, $E102, $C102, $B102, $D102, Hombres!$A$1:$DW$117, Mujeres!$A$1:$DW$117)</f>
        <v>2109258.5775984069</v>
      </c>
      <c r="CI102" s="48" cm="1">
        <f t="array" ref="CI102">AnualidadActivo(CI$2, $E102, $C102, $B102, $D102, Hombres!$A$1:$DW$117, Mujeres!$A$1:$DW$117)</f>
        <v>1340953.081231162</v>
      </c>
      <c r="CJ102" s="48" cm="1">
        <f t="array" ref="CJ102">AnualidadActivo(CJ$2, $E102, $C102, $B102, $D102, Hombres!$A$1:$DW$117, Mujeres!$A$1:$DW$117)</f>
        <v>803266.94718105497</v>
      </c>
      <c r="CK102" s="48" cm="1">
        <f t="array" ref="CK102">AnualidadActivo(CK$2, $E102, $C102, $B102, $D102, Hombres!$A$1:$DW$117, Mujeres!$A$1:$DW$117)</f>
        <v>449501.17513840413</v>
      </c>
      <c r="CL102" s="48" cm="1">
        <f t="array" ref="CL102">AnualidadActivo(CL$2, $E102, $C102, $B102, $D102, Hombres!$A$1:$DW$117, Mujeres!$A$1:$DW$117)</f>
        <v>232625.89355724567</v>
      </c>
      <c r="CM102" s="48" cm="1">
        <f t="array" ref="CM102">AnualidadActivo(CM$2, $E102, $C102, $B102, $D102, Hombres!$A$1:$DW$117, Mujeres!$A$1:$DW$117)</f>
        <v>0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6960</v>
      </c>
      <c r="DG102" s="48" cm="1">
        <f t="array" ref="DG102">beneficio_muerte_individual_activo(DG$2,$F102,$D102, Hombres!$A$1:$DW$117, Mujeres!$A$1:$DW$117)</f>
        <v>7146.5381520000001</v>
      </c>
      <c r="DH102" s="48" cm="1">
        <f t="array" ref="DH102">beneficio_muerte_individual_activo(DH$2,$F102,$D102, Hombres!$A$1:$DW$117, Mujeres!$A$1:$DW$117)</f>
        <v>7421.5024179607481</v>
      </c>
      <c r="DI102" s="48" cm="1">
        <f t="array" ref="DI102">beneficio_muerte_individual_activo(DI$2,$F102,$D102, Hombres!$A$1:$DW$117, Mujeres!$A$1:$DW$117)</f>
        <v>7762.9313263392605</v>
      </c>
      <c r="DJ102" s="48" cm="1">
        <f t="array" ref="DJ102">beneficio_muerte_individual_activo(DJ$2,$F102,$D102, Hombres!$A$1:$DW$117, Mujeres!$A$1:$DW$117)</f>
        <v>8171.3485712996717</v>
      </c>
      <c r="DK102" s="48" cm="1">
        <f t="array" ref="DK102">beneficio_muerte_individual_activo(DK$2,$F102,$D102, Hombres!$A$1:$DW$117, Mujeres!$A$1:$DW$117)</f>
        <v>8653.6732055685989</v>
      </c>
      <c r="DL102" s="48" cm="1">
        <f t="array" ref="DL102">beneficio_muerte_individual_activo(DL$2,$F102,$D102, Hombres!$A$1:$DW$117, Mujeres!$A$1:$DW$117)</f>
        <v>9155.2730320926166</v>
      </c>
      <c r="DM102" s="48" cm="1">
        <f t="array" ref="DM102">beneficio_muerte_individual_activo(DM$2,$F102,$D102, Hombres!$A$1:$DW$117, Mujeres!$A$1:$DW$117)</f>
        <v>9585.8511223651803</v>
      </c>
      <c r="DN102" s="48" cm="1">
        <f t="array" ref="DN102">beneficio_muerte_individual_activo(DN$2,$F102,$D102, Hombres!$A$1:$DW$117, Mujeres!$A$1:$DW$117)</f>
        <v>9912.234478843211</v>
      </c>
      <c r="DO102" s="48" cm="1">
        <f t="array" ref="DO102">beneficio_muerte_individual_activo(DO$2,$F102,$D102, Hombres!$A$1:$DW$117, Mujeres!$A$1:$DW$117)</f>
        <v>10199.660148308532</v>
      </c>
      <c r="DP102" s="48" cm="1">
        <f t="array" ref="DP102">beneficio_muerte_individual_activo(DP$2,$F102,$D102, Hombres!$A$1:$DW$117, Mujeres!$A$1:$DW$117)</f>
        <v>10656.278684096796</v>
      </c>
      <c r="DQ102" s="48" cm="1">
        <f t="array" ref="DQ102">beneficio_muerte_individual_activo(DQ$2,$F102,$D102, Hombres!$A$1:$DW$117, Mujeres!$A$1:$DW$117)</f>
        <v>11299.188891745145</v>
      </c>
      <c r="DR102" s="48" cm="1">
        <f t="array" ref="DR102">beneficio_muerte_individual_activo(DR$2,$F102,$D102, Hombres!$A$1:$DW$117, Mujeres!$A$1:$DW$117)</f>
        <v>12084.917919220374</v>
      </c>
      <c r="DS102" s="48" cm="1">
        <f t="array" ref="DS102">beneficio_muerte_individual_activo(DS$2,$F102,$D102, Hombres!$A$1:$DW$117, Mujeres!$A$1:$DW$117)</f>
        <v>12938.04178885436</v>
      </c>
      <c r="DT102" s="48" cm="1">
        <f t="array" ref="DT102">beneficio_muerte_individual_activo(DT$2,$F102,$D102, Hombres!$A$1:$DW$117, Mujeres!$A$1:$DW$117)</f>
        <v>13822.835244861977</v>
      </c>
      <c r="DU102" s="48" cm="1">
        <f t="array" ref="DU102">beneficio_muerte_individual_activo(DU$2,$F102,$D102, Hombres!$A$1:$DW$117, Mujeres!$A$1:$DW$117)</f>
        <v>14735.985176232418</v>
      </c>
      <c r="DV102" s="48" cm="1">
        <f t="array" ref="DV102">beneficio_muerte_individual_activo(DV$2,$F102,$D102, Hombres!$A$1:$DW$117, Mujeres!$A$1:$DW$117)</f>
        <v>15620.917893456233</v>
      </c>
      <c r="DW102" s="48" cm="1">
        <f t="array" ref="DW102">beneficio_muerte_individual_activo(DW$2,$F102,$D102, Hombres!$A$1:$DW$117, Mujeres!$A$1:$DW$117)</f>
        <v>16427.216507857476</v>
      </c>
      <c r="DX102" s="48" cm="1">
        <f t="array" ref="DX102">beneficio_muerte_individual_activo(DX$2,$F102,$D102, Hombres!$A$1:$DW$117, Mujeres!$A$1:$DW$117)</f>
        <v>17284.689929795011</v>
      </c>
      <c r="DY102" s="48" cm="1">
        <f t="array" ref="DY102">beneficio_muerte_individual_activo(DY$2,$F102,$D102, Hombres!$A$1:$DW$117, Mujeres!$A$1:$DW$117)</f>
        <v>18266.320619110858</v>
      </c>
      <c r="DZ102" s="48" cm="1">
        <f t="array" ref="DZ102">beneficio_muerte_individual_activo(DZ$2,$F102,$D102, Hombres!$A$1:$DW$117, Mujeres!$A$1:$DW$117)</f>
        <v>19575.266007157723</v>
      </c>
      <c r="EA102" s="48" cm="1">
        <f t="array" ref="EA102">beneficio_muerte_individual_activo(EA$2,$F102,$D102, Hombres!$A$1:$DW$117, Mujeres!$A$1:$DW$117)</f>
        <v>21297.043840455532</v>
      </c>
      <c r="EB102" s="48" cm="1">
        <f t="array" ref="EB102">beneficio_muerte_individual_activo(EB$2,$F102,$D102, Hombres!$A$1:$DW$117, Mujeres!$A$1:$DW$117)</f>
        <v>23394.905199534558</v>
      </c>
      <c r="EC102" s="48" cm="1">
        <f t="array" ref="EC102">beneficio_muerte_individual_activo(EC$2,$F102,$D102, Hombres!$A$1:$DW$117, Mujeres!$A$1:$DW$117)</f>
        <v>25561.475147070672</v>
      </c>
      <c r="ED102" s="48" cm="1">
        <f t="array" ref="ED102">beneficio_muerte_individual_activo(ED$2,$F102,$D102, Hombres!$A$1:$DW$117, Mujeres!$A$1:$DW$117)</f>
        <v>27610.610846581443</v>
      </c>
      <c r="EE102" s="48" cm="1">
        <f t="array" ref="EE102">beneficio_muerte_individual_activo(EE$2,$F102,$D102, Hombres!$A$1:$DW$117, Mujeres!$A$1:$DW$117)</f>
        <v>29606.059233115939</v>
      </c>
      <c r="EF102" s="48" cm="1">
        <f t="array" ref="EF102">beneficio_muerte_individual_activo(EF$2,$F102,$D102, Hombres!$A$1:$DW$117, Mujeres!$A$1:$DW$117)</f>
        <v>31578.008089035106</v>
      </c>
      <c r="EG102" s="48" cm="1">
        <f t="array" ref="EG102">beneficio_muerte_individual_activo(EG$2,$F102,$D102, Hombres!$A$1:$DW$117, Mujeres!$A$1:$DW$117)</f>
        <v>33566.707469214314</v>
      </c>
      <c r="EH102" s="48" cm="1">
        <f t="array" ref="EH102">beneficio_muerte_individual_activo(EH$2,$F102,$D102, Hombres!$A$1:$DW$117, Mujeres!$A$1:$DW$117)</f>
        <v>35730.300581789044</v>
      </c>
      <c r="EI102" s="48" cm="1">
        <f t="array" ref="EI102">beneficio_muerte_individual_activo(EI$2,$F102,$D102, Hombres!$A$1:$DW$117, Mujeres!$A$1:$DW$117)</f>
        <v>22869.775428208806</v>
      </c>
      <c r="EJ102" s="48" cm="1">
        <f t="array" ref="EJ102">beneficio_muerte_individual_activo(EJ$2,$F102,$D102, Hombres!$A$1:$DW$117, Mujeres!$A$1:$DW$117)</f>
        <v>24371.666112477888</v>
      </c>
      <c r="EK102" s="48" cm="1">
        <f t="array" ref="EK102">beneficio_muerte_individual_activo(EK$2,$F102,$D102, Hombres!$A$1:$DW$117, Mujeres!$A$1:$DW$117)</f>
        <v>25725.928670205682</v>
      </c>
      <c r="EL102" s="48" cm="1">
        <f t="array" ref="EL102">beneficio_muerte_individual_activo(EL$2,$F102,$D102, Hombres!$A$1:$DW$117, Mujeres!$A$1:$DW$117)</f>
        <v>26931.889372278751</v>
      </c>
      <c r="EM102" s="48" cm="1">
        <f t="array" ref="EM102">beneficio_muerte_individual_activo(EM$2,$F102,$D102, Hombres!$A$1:$DW$117, Mujeres!$A$1:$DW$117)</f>
        <v>28263.108681995804</v>
      </c>
      <c r="EN102" s="48" cm="1">
        <f t="array" ref="EN102">beneficio_muerte_individual_activo(EN$2,$F102,$D102, Hombres!$A$1:$DW$117, Mujeres!$A$1:$DW$117)</f>
        <v>29996.814999905622</v>
      </c>
      <c r="EO102" s="48" cm="1">
        <f t="array" ref="EO102">beneficio_muerte_individual_activo(EO$2,$F102,$D102, Hombres!$A$1:$DW$117, Mujeres!$A$1:$DW$117)</f>
        <v>32392.487607582014</v>
      </c>
      <c r="EP102" s="48" cm="1">
        <f t="array" ref="EP102">beneficio_muerte_individual_activo(EP$2,$F102,$D102, Hombres!$A$1:$DW$117, Mujeres!$A$1:$DW$117)</f>
        <v>35527.742789931937</v>
      </c>
      <c r="EQ102" s="48" cm="1">
        <f t="array" ref="EQ102">beneficio_muerte_individual_activo(EQ$2,$F102,$D102, Hombres!$A$1:$DW$117, Mujeres!$A$1:$DW$117)</f>
        <v>39314.225533237011</v>
      </c>
      <c r="ER102" s="48" cm="1">
        <f t="array" ref="ER102">beneficio_muerte_individual_activo(ER$2,$F102,$D102, Hombres!$A$1:$DW$117, Mujeres!$A$1:$DW$117)</f>
        <v>43493.588441784465</v>
      </c>
      <c r="ES102" s="48" cm="1">
        <f t="array" ref="ES102">beneficio_muerte_individual_activo(ES$2,$F102,$D102, Hombres!$A$1:$DW$117, Mujeres!$A$1:$DW$117)</f>
        <v>47566.303678381053</v>
      </c>
      <c r="ET102" s="48" cm="1">
        <f t="array" ref="ET102">beneficio_muerte_individual_activo(ET$2,$F102,$D102, Hombres!$A$1:$DW$117, Mujeres!$A$1:$DW$117)</f>
        <v>51257.883038492189</v>
      </c>
      <c r="EU102" s="48" cm="1">
        <f t="array" ref="EU102">beneficio_muerte_individual_activo(EU$2,$F102,$D102, Hombres!$A$1:$DW$117, Mujeres!$A$1:$DW$117)</f>
        <v>54590.879317117564</v>
      </c>
      <c r="EV102" s="48" cm="1">
        <f t="array" ref="EV102">beneficio_muerte_individual_activo(EV$2,$F102,$D102, Hombres!$A$1:$DW$117, Mujeres!$A$1:$DW$117)</f>
        <v>57718.840870907763</v>
      </c>
      <c r="EW102" s="48" cm="1">
        <f t="array" ref="EW102">beneficio_muerte_individual_activo(EW$2,$F102,$D102, Hombres!$A$1:$DW$117, Mujeres!$A$1:$DW$117)</f>
        <v>60859.79105776472</v>
      </c>
      <c r="EX102" s="48" cm="1">
        <f t="array" ref="EX102">beneficio_muerte_individual_activo(EX$2,$F102,$D102, Hombres!$A$1:$DW$117, Mujeres!$A$1:$DW$117)</f>
        <v>67834.107085325115</v>
      </c>
      <c r="EY102" s="48" cm="1">
        <f t="array" ref="EY102">beneficio_muerte_individual_activo(EY$2,$F102,$D102, Hombres!$A$1:$DW$117, Mujeres!$A$1:$DW$117)</f>
        <v>71840.266949255805</v>
      </c>
      <c r="EZ102" s="48" cm="1">
        <f t="array" ref="EZ102">beneficio_muerte_individual_activo(EZ$2,$F102,$D102, Hombres!$A$1:$DW$117, Mujeres!$A$1:$DW$117)</f>
        <v>75882.747953938597</v>
      </c>
      <c r="FA102" s="48" cm="1">
        <f t="array" ref="FA102">beneficio_muerte_individual_activo(FA$2,$F102,$D102, Hombres!$A$1:$DW$117, Mujeres!$A$1:$DW$117)</f>
        <v>80014.042166410945</v>
      </c>
      <c r="FB102" s="48" cm="1">
        <f t="array" ref="FB102">beneficio_muerte_individual_activo(FB$2,$F102,$D102, Hombres!$A$1:$DW$117, Mujeres!$A$1:$DW$117)</f>
        <v>84191.825479219799</v>
      </c>
      <c r="FC102" s="48" cm="1">
        <f t="array" ref="FC102">beneficio_muerte_individual_activo(FC$2,$F102,$D102, Hombres!$A$1:$DW$117, Mujeres!$A$1:$DW$117)</f>
        <v>88260.5039739434</v>
      </c>
      <c r="FD102" s="48" cm="1">
        <f t="array" ref="FD102">beneficio_muerte_individual_activo(FD$2,$F102,$D102, Hombres!$A$1:$DW$117, Mujeres!$A$1:$DW$117)</f>
        <v>92184.324192406217</v>
      </c>
      <c r="FE102" s="48" cm="1">
        <f t="array" ref="FE102">beneficio_muerte_individual_activo(FE$2,$F102,$D102, Hombres!$A$1:$DW$117, Mujeres!$A$1:$DW$117)</f>
        <v>95930.137358296139</v>
      </c>
      <c r="FF102" s="48" cm="1">
        <f t="array" ref="FF102">beneficio_muerte_individual_activo(FF$2,$F102,$D102, Hombres!$A$1:$DW$117, Mujeres!$A$1:$DW$117)</f>
        <v>99384.012399682746</v>
      </c>
      <c r="FG102" s="48" cm="1">
        <f t="array" ref="FG102">beneficio_muerte_individual_activo(FG$2,$F102,$D102, Hombres!$A$1:$DW$117, Mujeres!$A$1:$DW$117)</f>
        <v>102319.27056098408</v>
      </c>
      <c r="FH102" s="48" cm="1">
        <f t="array" ref="FH102">beneficio_muerte_individual_activo(FH$2,$F102,$D102, Hombres!$A$1:$DW$117, Mujeres!$A$1:$DW$117)</f>
        <v>104512.84913226272</v>
      </c>
      <c r="FI102" s="48" cm="1">
        <f t="array" ref="FI102">beneficio_muerte_individual_activo(FI$2,$F102,$D102, Hombres!$A$1:$DW$117, Mujeres!$A$1:$DW$117)</f>
        <v>105860.55629799292</v>
      </c>
      <c r="FJ102" s="48" cm="1">
        <f t="array" ref="FJ102">beneficio_muerte_individual_activo(FJ$2,$F102,$D102, Hombres!$A$1:$DW$117, Mujeres!$A$1:$DW$117)</f>
        <v>106286.86254141152</v>
      </c>
      <c r="FK102" s="48" cm="1">
        <f t="array" ref="FK102">beneficio_muerte_individual_activo(FK$2,$F102,$D102, Hombres!$A$1:$DW$117, Mujeres!$A$1:$DW$117)</f>
        <v>105661.50870831618</v>
      </c>
      <c r="FL102" s="48" cm="1">
        <f t="array" ref="FL102">beneficio_muerte_individual_activo(FL$2,$F102,$D102, Hombres!$A$1:$DW$117, Mujeres!$A$1:$DW$117)</f>
        <v>103799.83744667911</v>
      </c>
      <c r="FM102" s="48" cm="1">
        <f t="array" ref="FM102">beneficio_muerte_individual_activo(FM$2,$F102,$D102, Hombres!$A$1:$DW$117, Mujeres!$A$1:$DW$117)</f>
        <v>100591.66706401843</v>
      </c>
      <c r="FN102" s="48" cm="1">
        <f t="array" ref="FN102">beneficio_muerte_individual_activo(FN$2,$F102,$D102, Hombres!$A$1:$DW$117, Mujeres!$A$1:$DW$117)</f>
        <v>96055.821362938834</v>
      </c>
      <c r="FO102" s="48" cm="1">
        <f t="array" ref="FO102">beneficio_muerte_individual_activo(FO$2,$F102,$D102, Hombres!$A$1:$DW$117, Mujeres!$A$1:$DW$117)</f>
        <v>90265.29912392456</v>
      </c>
      <c r="FP102" s="48" cm="1">
        <f t="array" ref="FP102">beneficio_muerte_individual_activo(FP$2,$F102,$D102, Hombres!$A$1:$DW$117, Mujeres!$A$1:$DW$117)</f>
        <v>83303.012116078608</v>
      </c>
      <c r="FQ102" s="108" cm="1">
        <f t="array" ref="FQ102">beneficio_muerte_individual_activo(FQ$2,$F102,$D102, Hombres!$A$1:$DW$117, Mujeres!$A$1:$DW$117)</f>
        <v>75285.64771286225</v>
      </c>
      <c r="FR102" s="48" cm="1">
        <f t="array" ref="FR102">beneficio_muerte_individual_activo(FR$2,$F102,$D102, Hombres!$A$1:$DW$117, Mujeres!$A$1:$DW$117)</f>
        <v>66447.759891642068</v>
      </c>
      <c r="FS102" s="48" cm="1">
        <f t="array" ref="FS102">beneficio_muerte_individual_activo(FS$2,$F102,$D102, Hombres!$A$1:$DW$117, Mujeres!$A$1:$DW$117)</f>
        <v>57134.827016597461</v>
      </c>
      <c r="FT102" s="48" cm="1">
        <f t="array" ref="FT102">beneficio_muerte_individual_activo(FT$2,$F102,$D102, Hombres!$A$1:$DW$117, Mujeres!$A$1:$DW$117)</f>
        <v>47723.349300090216</v>
      </c>
      <c r="FU102" s="48" cm="1">
        <f t="array" ref="FU102">beneficio_muerte_individual_activo(FU$2,$F102,$D102, Hombres!$A$1:$DW$117, Mujeres!$A$1:$DW$117)</f>
        <v>38577.626555388109</v>
      </c>
      <c r="FV102" s="48" cm="1">
        <f t="array" ref="FV102">beneficio_muerte_individual_activo(FV$2,$F102,$D102, Hombres!$A$1:$DW$117, Mujeres!$A$1:$DW$117)</f>
        <v>30039.354121504493</v>
      </c>
      <c r="FW102" s="48" cm="1">
        <f t="array" ref="FW102">beneficio_muerte_individual_activo(FW$2,$F102,$D102, Hombres!$A$1:$DW$117, Mujeres!$A$1:$DW$117)</f>
        <v>22421.360168215448</v>
      </c>
      <c r="FX102" s="48" cm="1">
        <f t="array" ref="FX102">beneficio_muerte_individual_activo(FX$2,$F102,$D102, Hombres!$A$1:$DW$117, Mujeres!$A$1:$DW$117)</f>
        <v>15959.635362579702</v>
      </c>
      <c r="FY102" s="48" cm="1">
        <f t="array" ref="FY102">beneficio_muerte_individual_activo(FY$2,$F102,$D102, Hombres!$A$1:$DW$117, Mujeres!$A$1:$DW$117)</f>
        <v>10768.216192278342</v>
      </c>
      <c r="FZ102" s="48" cm="1">
        <f t="array" ref="FZ102">beneficio_muerte_individual_activo(FZ$2,$F102,$D102, Hombres!$A$1:$DW$117, Mujeres!$A$1:$DW$117)</f>
        <v>6835.6221044103058</v>
      </c>
      <c r="GA102" s="48" cm="1">
        <f t="array" ref="GA102">beneficio_muerte_individual_activo(GA$2,$F102,$D102, Hombres!$A$1:$DW$117, Mujeres!$A$1:$DW$117)</f>
        <v>4045.8820973713114</v>
      </c>
      <c r="GB102" s="48" cm="1">
        <f t="array" ref="GB102">beneficio_muerte_individual_activo(GB$2,$F102,$D102, Hombres!$A$1:$DW$117, Mujeres!$A$1:$DW$117)</f>
        <v>2209.889481467404</v>
      </c>
      <c r="GC102" s="48" cm="1">
        <f t="array" ref="GC102">beneficio_muerte_individual_activo(GC$2,$F102,$D102, Hombres!$A$1:$DW$117, Mujeres!$A$1:$DW$117)</f>
        <v>1100.5584218855927</v>
      </c>
      <c r="GD102" s="48" cm="1">
        <f t="array" ref="GD102">beneficio_muerte_individual_activo(GD$2,$F102,$D102, Hombres!$A$1:$DW$117, Mujeres!$A$1:$DW$117)</f>
        <v>492.2869607090359</v>
      </c>
      <c r="GE102" s="48" cm="1">
        <f t="array" ref="GE102">beneficio_muerte_individual_activo(GE$2,$F102,$D102, Hombres!$A$1:$DW$117, Mujeres!$A$1:$DW$117)</f>
        <v>193.9976418914539</v>
      </c>
      <c r="GF102" s="48" cm="1">
        <f t="array" ref="GF102">beneficio_muerte_individual_activo(GF$2,$F102,$D102, Hombres!$A$1:$DW$117, Mujeres!$A$1:$DW$117)</f>
        <v>65.668334111617767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35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0.45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0</v>
      </c>
      <c r="Z103" s="48" cm="1">
        <f t="array" ref="Z103">AnualidadActivo(Z$2, $E103, $C103, $B103, $D103, Hombres!$A$1:$DW$117, Mujeres!$A$1:$DW$117)</f>
        <v>7225001.2173410356</v>
      </c>
      <c r="AA103" s="48" cm="1">
        <f t="array" ref="AA103">AnualidadActivo(AA$2, $E103, $C103, $B103, $D103, Hombres!$A$1:$DW$117, Mujeres!$A$1:$DW$117)</f>
        <v>7441751.2538612662</v>
      </c>
      <c r="AB103" s="48" cm="1">
        <f t="array" ref="AB103">AnualidadActivo(AB$2, $E103, $C103, $B103, $D103, Hombres!$A$1:$DW$117, Mujeres!$A$1:$DW$117)</f>
        <v>7665003.7914771037</v>
      </c>
      <c r="AC103" s="48" cm="1">
        <f t="array" ref="AC103">AnualidadActivo(AC$2, $E103, $C103, $B103, $D103, Hombres!$A$1:$DW$117, Mujeres!$A$1:$DW$117)</f>
        <v>7894953.9052214194</v>
      </c>
      <c r="AD103" s="48" cm="1">
        <f t="array" ref="AD103">AnualidadActivo(AD$2, $E103, $C103, $B103, $D103, Hombres!$A$1:$DW$117, Mujeres!$A$1:$DW$117)</f>
        <v>8131802.52237806</v>
      </c>
      <c r="AE103" s="48" cm="1">
        <f t="array" ref="AE103">AnualidadActivo(AE$2, $E103, $C103, $B103, $D103, Hombres!$A$1:$DW$117, Mujeres!$A$1:$DW$117)</f>
        <v>8291780.424821699</v>
      </c>
      <c r="AF103" s="48" cm="1">
        <f t="array" ref="AF103">AnualidadActivo(AF$2, $E103, $C103, $B103, $D103, Hombres!$A$1:$DW$117, Mujeres!$A$1:$DW$117)</f>
        <v>8448531.7908545509</v>
      </c>
      <c r="AG103" s="48" cm="1">
        <f t="array" ref="AG103">AnualidadActivo(AG$2, $E103, $C103, $B103, $D103, Hombres!$A$1:$DW$117, Mujeres!$A$1:$DW$117)</f>
        <v>8601992.3332084436</v>
      </c>
      <c r="AH103" s="48" cm="1">
        <f t="array" ref="AH103">AnualidadActivo(AH$2, $E103, $C103, $B103, $D103, Hombres!$A$1:$DW$117, Mujeres!$A$1:$DW$117)</f>
        <v>8752112.7464469858</v>
      </c>
      <c r="AI103" s="48" cm="1">
        <f t="array" ref="AI103">AnualidadActivo(AI$2, $E103, $C103, $B103, $D103, Hombres!$A$1:$DW$117, Mujeres!$A$1:$DW$117)</f>
        <v>8897935.1715042982</v>
      </c>
      <c r="AJ103" s="48" cm="1">
        <f t="array" ref="AJ103">AnualidadActivo(AJ$2, $E103, $C103, $B103, $D103, Hombres!$A$1:$DW$117, Mujeres!$A$1:$DW$117)</f>
        <v>9037399.0049399603</v>
      </c>
      <c r="AK103" s="48" cm="1">
        <f t="array" ref="AK103">AnualidadActivo(AK$2, $E103, $C103, $B103, $D103, Hombres!$A$1:$DW$117, Mujeres!$A$1:$DW$117)</f>
        <v>9167339.5683110952</v>
      </c>
      <c r="AL103" s="48" cm="1">
        <f t="array" ref="AL103">AnualidadActivo(AL$2, $E103, $C103, $B103, $D103, Hombres!$A$1:$DW$117, Mujeres!$A$1:$DW$117)</f>
        <v>9284020.8246227894</v>
      </c>
      <c r="AM103" s="48" cm="1">
        <f t="array" ref="AM103">AnualidadActivo(AM$2, $E103, $C103, $B103, $D103, Hombres!$A$1:$DW$117, Mujeres!$A$1:$DW$117)</f>
        <v>9383720.9680042695</v>
      </c>
      <c r="AN103" s="48" cm="1">
        <f t="array" ref="AN103">AnualidadActivo(AN$2, $E103, $C103, $B103, $D103, Hombres!$A$1:$DW$117, Mujeres!$A$1:$DW$117)</f>
        <v>9463502.7618486639</v>
      </c>
      <c r="AO103" s="48" cm="1">
        <f t="array" ref="AO103">AnualidadActivo(AO$2, $E103, $C103, $B103, $D103, Hombres!$A$1:$DW$117, Mujeres!$A$1:$DW$117)</f>
        <v>9522212.5065271407</v>
      </c>
      <c r="AP103" s="48" cm="1">
        <f t="array" ref="AP103">AnualidadActivo(AP$2, $E103, $C103, $B103, $D103, Hombres!$A$1:$DW$117, Mujeres!$A$1:$DW$117)</f>
        <v>9559744.449954804</v>
      </c>
      <c r="AQ103" s="48" cm="1">
        <f t="array" ref="AQ103">AnualidadActivo(AQ$2, $E103, $C103, $B103, $D103, Hombres!$A$1:$DW$117, Mujeres!$A$1:$DW$117)</f>
        <v>9575907.6739212666</v>
      </c>
      <c r="AR103" s="48" cm="1">
        <f t="array" ref="AR103">AnualidadActivo(AR$2, $E103, $C103, $B103, $D103, Hombres!$A$1:$DW$117, Mujeres!$A$1:$DW$117)</f>
        <v>9569921.8410656508</v>
      </c>
      <c r="AS103" s="48" cm="1">
        <f t="array" ref="AS103">AnualidadActivo(AS$2, $E103, $C103, $B103, $D103, Hombres!$A$1:$DW$117, Mujeres!$A$1:$DW$117)</f>
        <v>9540116.3194916546</v>
      </c>
      <c r="AT103" s="48" cm="1">
        <f t="array" ref="AT103">AnualidadActivo(AT$2, $E103, $C103, $B103, $D103, Hombres!$A$1:$DW$117, Mujeres!$A$1:$DW$117)</f>
        <v>9467608.039182106</v>
      </c>
      <c r="AU103" s="48" cm="1">
        <f t="array" ref="AU103">AnualidadActivo(AU$2, $E103, $C103, $B103, $D103, Hombres!$A$1:$DW$117, Mujeres!$A$1:$DW$117)</f>
        <v>9363107.6870210543</v>
      </c>
      <c r="AV103" s="48" cm="1">
        <f t="array" ref="AV103">AnualidadActivo(AV$2, $E103, $C103, $B103, $D103, Hombres!$A$1:$DW$117, Mujeres!$A$1:$DW$117)</f>
        <v>9224428.0493091103</v>
      </c>
      <c r="AW103" s="48" cm="1">
        <f t="array" ref="AW103">AnualidadActivo(AW$2, $E103, $C103, $B103, $D103, Hombres!$A$1:$DW$117, Mujeres!$A$1:$DW$117)</f>
        <v>9049166.9143113531</v>
      </c>
      <c r="AX103" s="48" cm="1">
        <f t="array" ref="AX103">AnualidadActivo(AX$2, $E103, $C103, $B103, $D103, Hombres!$A$1:$DW$117, Mujeres!$A$1:$DW$117)</f>
        <v>8835220.094263861</v>
      </c>
      <c r="AY103" s="48" cm="1">
        <f t="array" ref="AY103">AnualidadActivo(AY$2, $E103, $C103, $B103, $D103, Hombres!$A$1:$DW$117, Mujeres!$A$1:$DW$117)</f>
        <v>8581289.7371119764</v>
      </c>
      <c r="AZ103" s="48" cm="1">
        <f t="array" ref="AZ103">AnualidadActivo(AZ$2, $E103, $C103, $B103, $D103, Hombres!$A$1:$DW$117, Mujeres!$A$1:$DW$117)</f>
        <v>8286324.6959827682</v>
      </c>
      <c r="BA103" s="48" cm="1">
        <f t="array" ref="BA103">AnualidadActivo(BA$2, $E103, $C103, $B103, $D103, Hombres!$A$1:$DW$117, Mujeres!$A$1:$DW$117)</f>
        <v>7949527.6999068493</v>
      </c>
      <c r="BB103" s="48" cm="1">
        <f t="array" ref="BB103">AnualidadActivo(BB$2, $E103, $C103, $B103, $D103, Hombres!$A$1:$DW$117, Mujeres!$A$1:$DW$117)</f>
        <v>7570869.0314568132</v>
      </c>
      <c r="BC103" s="48" cm="1">
        <f t="array" ref="BC103">AnualidadActivo(BC$2, $E103, $C103, $B103, $D103, Hombres!$A$1:$DW$117, Mujeres!$A$1:$DW$117)</f>
        <v>7151864.925208264</v>
      </c>
      <c r="BD103" s="48" cm="1">
        <f t="array" ref="BD103">AnualidadActivo(BD$2, $E103, $C103, $B103, $D103, Hombres!$A$1:$DW$117, Mujeres!$A$1:$DW$117)</f>
        <v>6695691.3097130861</v>
      </c>
      <c r="BE103" s="48" cm="1">
        <f t="array" ref="BE103">AnualidadActivo(BE$2, $E103, $C103, $B103, $D103, Hombres!$A$1:$DW$117, Mujeres!$A$1:$DW$117)</f>
        <v>6206577.5677504977</v>
      </c>
      <c r="BF103" s="48" cm="1">
        <f t="array" ref="BF103">AnualidadActivo(BF$2, $E103, $C103, $B103, $D103, Hombres!$A$1:$DW$117, Mujeres!$A$1:$DW$117)</f>
        <v>5689698.151132266</v>
      </c>
      <c r="BG103" s="48" cm="1">
        <f t="array" ref="BG103">AnualidadActivo(BG$2, $E103, $C103, $B103, $D103, Hombres!$A$1:$DW$117, Mujeres!$A$1:$DW$117)</f>
        <v>5151605.5085687004</v>
      </c>
      <c r="BH103" s="48" cm="1">
        <f t="array" ref="BH103">AnualidadActivo(BH$2, $E103, $C103, $B103, $D103, Hombres!$A$1:$DW$117, Mujeres!$A$1:$DW$117)</f>
        <v>4600646.9507385213</v>
      </c>
      <c r="BI103" s="48" cm="1">
        <f t="array" ref="BI103">AnualidadActivo(BI$2, $E103, $C103, $B103, $D103, Hombres!$A$1:$DW$117, Mujeres!$A$1:$DW$117)</f>
        <v>4046493.6289631934</v>
      </c>
      <c r="BJ103" s="48" cm="1">
        <f t="array" ref="BJ103">AnualidadActivo(BJ$2, $E103, $C103, $B103, $D103, Hombres!$A$1:$DW$117, Mujeres!$A$1:$DW$117)</f>
        <v>3499287.4447226911</v>
      </c>
      <c r="BK103" s="48" cm="1">
        <f t="array" ref="BK103">AnualidadActivo(BK$2, $E103, $C103, $B103, $D103, Hombres!$A$1:$DW$117, Mujeres!$A$1:$DW$117)</f>
        <v>2969242.6840367424</v>
      </c>
      <c r="BL103" s="48" cm="1">
        <f t="array" ref="BL103">AnualidadActivo(BL$2, $E103, $C103, $B103, $D103, Hombres!$A$1:$DW$117, Mujeres!$A$1:$DW$117)</f>
        <v>2466502.9390562735</v>
      </c>
      <c r="BM103" s="48" cm="1">
        <f t="array" ref="BM103">AnualidadActivo(BM$2, $E103, $C103, $B103, $D103, Hombres!$A$1:$DW$117, Mujeres!$A$1:$DW$117)</f>
        <v>2000848.2308320282</v>
      </c>
      <c r="BN103" s="48" cm="1">
        <f t="array" ref="BN103">AnualidadActivo(BN$2, $E103, $C103, $B103, $D103, Hombres!$A$1:$DW$117, Mujeres!$A$1:$DW$117)</f>
        <v>1580779.5527572252</v>
      </c>
      <c r="BO103" s="48" cm="1">
        <f t="array" ref="BO103">AnualidadActivo(BO$2, $E103, $C103, $B103, $D103, Hombres!$A$1:$DW$117, Mujeres!$A$1:$DW$117)</f>
        <v>1212542.5930023147</v>
      </c>
      <c r="BP103" s="48" cm="1">
        <f t="array" ref="BP103">AnualidadActivo(BP$2, $E103, $C103, $B103, $D103, Hombres!$A$1:$DW$117, Mujeres!$A$1:$DW$117)</f>
        <v>899706.79195181932</v>
      </c>
      <c r="BQ103" s="48" cm="1">
        <f t="array" ref="BQ103">AnualidadActivo(BQ$2, $E103, $C103, $B103, $D103, Hombres!$A$1:$DW$117, Mujeres!$A$1:$DW$117)</f>
        <v>643084.39086820313</v>
      </c>
      <c r="BR103" s="48" cm="1">
        <f t="array" ref="BR103">AnualidadActivo(BR$2, $E103, $C103, $B103, $D103, Hombres!$A$1:$DW$117, Mujeres!$A$1:$DW$117)</f>
        <v>440749.84350651799</v>
      </c>
      <c r="BS103" s="48" cm="1">
        <f t="array" ref="BS103">AnualidadActivo(BS$2, $E103, $C103, $B103, $D103, Hombres!$A$1:$DW$117, Mujeres!$A$1:$DW$117)</f>
        <v>288145.64067120798</v>
      </c>
      <c r="BT103" s="48" cm="1">
        <f t="array" ref="BT103">AnualidadActivo(BT$2, $E103, $C103, $B103, $D103, Hombres!$A$1:$DW$117, Mujeres!$A$1:$DW$117)</f>
        <v>178593.44781011838</v>
      </c>
      <c r="BU103" s="48" cm="1">
        <f t="array" ref="BU103">AnualidadActivo(BU$2, $E103, $C103, $B103, $D103, Hombres!$A$1:$DW$117, Mujeres!$A$1:$DW$117)</f>
        <v>104179.66903964579</v>
      </c>
      <c r="BV103" s="48" cm="1">
        <f t="array" ref="BV103">AnualidadActivo(BV$2, $E103, $C103, $B103, $D103, Hombres!$A$1:$DW$117, Mujeres!$A$1:$DW$117)</f>
        <v>56705.937934440037</v>
      </c>
      <c r="BW103" s="48" cm="1">
        <f t="array" ref="BW103">AnualidadActivo(BW$2, $E103, $C103, $B103, $D103, Hombres!$A$1:$DW$117, Mujeres!$A$1:$DW$117)</f>
        <v>28513.028225046601</v>
      </c>
      <c r="BX103" s="48" cm="1">
        <f t="array" ref="BX103">AnualidadActivo(BX$2, $E103, $C103, $B103, $D103, Hombres!$A$1:$DW$117, Mujeres!$A$1:$DW$117)</f>
        <v>0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18175.5</v>
      </c>
      <c r="DG103" s="48" cm="1">
        <f t="array" ref="DG103">beneficio_muerte_individual_activo(DG$2,$F103,$D103, Hombres!$A$1:$DW$117, Mujeres!$A$1:$DW$117)</f>
        <v>19278.166267649998</v>
      </c>
      <c r="DH103" s="48" cm="1">
        <f t="array" ref="DH103">beneficio_muerte_individual_activo(DH$2,$F103,$D103, Hombres!$A$1:$DW$117, Mujeres!$A$1:$DW$117)</f>
        <v>20322.123491267346</v>
      </c>
      <c r="DI103" s="48" cm="1">
        <f t="array" ref="DI103">beneficio_muerte_individual_activo(DI$2,$F103,$D103, Hombres!$A$1:$DW$117, Mujeres!$A$1:$DW$117)</f>
        <v>21420.093949605875</v>
      </c>
      <c r="DJ103" s="48" cm="1">
        <f t="array" ref="DJ103">beneficio_muerte_individual_activo(DJ$2,$F103,$D103, Hombres!$A$1:$DW$117, Mujeres!$A$1:$DW$117)</f>
        <v>22660.795035933879</v>
      </c>
      <c r="DK103" s="48" cm="1">
        <f t="array" ref="DK103">beneficio_muerte_individual_activo(DK$2,$F103,$D103, Hombres!$A$1:$DW$117, Mujeres!$A$1:$DW$117)</f>
        <v>24236.013153572425</v>
      </c>
      <c r="DL103" s="48" cm="1">
        <f t="array" ref="DL103">beneficio_muerte_individual_activo(DL$2,$F103,$D103, Hombres!$A$1:$DW$117, Mujeres!$A$1:$DW$117)</f>
        <v>26251.35215216802</v>
      </c>
      <c r="DM103" s="48" cm="1">
        <f t="array" ref="DM103">beneficio_muerte_individual_activo(DM$2,$F103,$D103, Hombres!$A$1:$DW$117, Mujeres!$A$1:$DW$117)</f>
        <v>28656.918183597256</v>
      </c>
      <c r="DN103" s="48" cm="1">
        <f t="array" ref="DN103">beneficio_muerte_individual_activo(DN$2,$F103,$D103, Hombres!$A$1:$DW$117, Mujeres!$A$1:$DW$117)</f>
        <v>31148.564080409422</v>
      </c>
      <c r="DO103" s="48" cm="1">
        <f t="array" ref="DO103">beneficio_muerte_individual_activo(DO$2,$F103,$D103, Hombres!$A$1:$DW$117, Mujeres!$A$1:$DW$117)</f>
        <v>33545.116773784794</v>
      </c>
      <c r="DP103" s="48" cm="1">
        <f t="array" ref="DP103">beneficio_muerte_individual_activo(DP$2,$F103,$D103, Hombres!$A$1:$DW$117, Mujeres!$A$1:$DW$117)</f>
        <v>35913.071805041945</v>
      </c>
      <c r="DQ103" s="48" cm="1">
        <f t="array" ref="DQ103">beneficio_muerte_individual_activo(DQ$2,$F103,$D103, Hombres!$A$1:$DW$117, Mujeres!$A$1:$DW$117)</f>
        <v>38285.035001357945</v>
      </c>
      <c r="DR103" s="48" cm="1">
        <f t="array" ref="DR103">beneficio_muerte_individual_activo(DR$2,$F103,$D103, Hombres!$A$1:$DW$117, Mujeres!$A$1:$DW$117)</f>
        <v>40687.448400243156</v>
      </c>
      <c r="DS103" s="48" cm="1">
        <f t="array" ref="DS103">beneficio_muerte_individual_activo(DS$2,$F103,$D103, Hombres!$A$1:$DW$117, Mujeres!$A$1:$DW$117)</f>
        <v>43266.30118674392</v>
      </c>
      <c r="DT103" s="48" cm="1">
        <f t="array" ref="DT103">beneficio_muerte_individual_activo(DT$2,$F103,$D103, Hombres!$A$1:$DW$117, Mujeres!$A$1:$DW$117)</f>
        <v>27648.896766929862</v>
      </c>
      <c r="DU103" s="48" cm="1">
        <f t="array" ref="DU103">beneficio_muerte_individual_activo(DU$2,$F103,$D103, Hombres!$A$1:$DW$117, Mujeres!$A$1:$DW$117)</f>
        <v>29409.117405860015</v>
      </c>
      <c r="DV103" s="48" cm="1">
        <f t="array" ref="DV103">beneficio_muerte_individual_activo(DV$2,$F103,$D103, Hombres!$A$1:$DW$117, Mujeres!$A$1:$DW$117)</f>
        <v>31033.256347224789</v>
      </c>
      <c r="DW103" s="48" cm="1">
        <f t="array" ref="DW103">beneficio_muerte_individual_activo(DW$2,$F103,$D103, Hombres!$A$1:$DW$117, Mujeres!$A$1:$DW$117)</f>
        <v>32522.946029096758</v>
      </c>
      <c r="DX103" s="48" cm="1">
        <f t="array" ref="DX103">beneficio_muerte_individual_activo(DX$2,$F103,$D103, Hombres!$A$1:$DW$117, Mujeres!$A$1:$DW$117)</f>
        <v>34150.42230250709</v>
      </c>
      <c r="DY103" s="48" cm="1">
        <f t="array" ref="DY103">beneficio_muerte_individual_activo(DY$2,$F103,$D103, Hombres!$A$1:$DW$117, Mujeres!$A$1:$DW$117)</f>
        <v>36204.11806144096</v>
      </c>
      <c r="DZ103" s="48" cm="1">
        <f t="array" ref="DZ103">beneficio_muerte_individual_activo(DZ$2,$F103,$D103, Hombres!$A$1:$DW$117, Mujeres!$A$1:$DW$117)</f>
        <v>38929.23627698487</v>
      </c>
      <c r="EA103" s="48" cm="1">
        <f t="array" ref="EA103">beneficio_muerte_individual_activo(EA$2,$F103,$D103, Hombres!$A$1:$DW$117, Mujeres!$A$1:$DW$117)</f>
        <v>42388.57938231423</v>
      </c>
      <c r="EB103" s="48" cm="1">
        <f t="array" ref="EB103">beneficio_muerte_individual_activo(EB$2,$F103,$D103, Hombres!$A$1:$DW$117, Mujeres!$A$1:$DW$117)</f>
        <v>46477.331909268629</v>
      </c>
      <c r="EC103" s="48" cm="1">
        <f t="array" ref="EC103">beneficio_muerte_individual_activo(EC$2,$F103,$D103, Hombres!$A$1:$DW$117, Mujeres!$A$1:$DW$117)</f>
        <v>50904.577624895559</v>
      </c>
      <c r="ED103" s="48" cm="1">
        <f t="array" ref="ED103">beneficio_muerte_individual_activo(ED$2,$F103,$D103, Hombres!$A$1:$DW$117, Mujeres!$A$1:$DW$117)</f>
        <v>55170.748453743887</v>
      </c>
      <c r="EE103" s="48" cm="1">
        <f t="array" ref="EE103">beneficio_muerte_individual_activo(EE$2,$F103,$D103, Hombres!$A$1:$DW$117, Mujeres!$A$1:$DW$117)</f>
        <v>59020.011178263077</v>
      </c>
      <c r="EF103" s="48" cm="1">
        <f t="array" ref="EF103">beneficio_muerte_individual_activo(EF$2,$F103,$D103, Hombres!$A$1:$DW$117, Mujeres!$A$1:$DW$117)</f>
        <v>62495.613968011552</v>
      </c>
      <c r="EG103" s="48" cm="1">
        <f t="array" ref="EG103">beneficio_muerte_individual_activo(EG$2,$F103,$D103, Hombres!$A$1:$DW$117, Mujeres!$A$1:$DW$117)</f>
        <v>65749.911427554005</v>
      </c>
      <c r="EH103" s="48" cm="1">
        <f t="array" ref="EH103">beneficio_muerte_individual_activo(EH$2,$F103,$D103, Hombres!$A$1:$DW$117, Mujeres!$A$1:$DW$117)</f>
        <v>68980.632761643079</v>
      </c>
      <c r="EI103" s="48" cm="1">
        <f t="array" ref="EI103">beneficio_muerte_individual_activo(EI$2,$F103,$D103, Hombres!$A$1:$DW$117, Mujeres!$A$1:$DW$117)</f>
        <v>75806.94292000556</v>
      </c>
      <c r="EJ103" s="48" cm="1">
        <f t="array" ref="EJ103">beneficio_muerte_individual_activo(EJ$2,$F103,$D103, Hombres!$A$1:$DW$117, Mujeres!$A$1:$DW$117)</f>
        <v>79716.664258035918</v>
      </c>
      <c r="EK103" s="48" cm="1">
        <f t="array" ref="EK103">beneficio_muerte_individual_activo(EK$2,$F103,$D103, Hombres!$A$1:$DW$117, Mujeres!$A$1:$DW$117)</f>
        <v>83578.833162695402</v>
      </c>
      <c r="EL103" s="48" cm="1">
        <f t="array" ref="EL103">beneficio_muerte_individual_activo(EL$2,$F103,$D103, Hombres!$A$1:$DW$117, Mujeres!$A$1:$DW$117)</f>
        <v>87414.671412403608</v>
      </c>
      <c r="EM103" s="48" cm="1">
        <f t="array" ref="EM103">beneficio_muerte_individual_activo(EM$2,$F103,$D103, Hombres!$A$1:$DW$117, Mujeres!$A$1:$DW$117)</f>
        <v>91145.190804408936</v>
      </c>
      <c r="EN103" s="48" cm="1">
        <f t="array" ref="EN103">beneficio_muerte_individual_activo(EN$2,$F103,$D103, Hombres!$A$1:$DW$117, Mujeres!$A$1:$DW$117)</f>
        <v>94609.267220955677</v>
      </c>
      <c r="EO103" s="48" cm="1">
        <f t="array" ref="EO103">beneficio_muerte_individual_activo(EO$2,$F103,$D103, Hombres!$A$1:$DW$117, Mujeres!$A$1:$DW$117)</f>
        <v>97767.973428059937</v>
      </c>
      <c r="EP103" s="48" cm="1">
        <f t="array" ref="EP103">beneficio_muerte_individual_activo(EP$2,$F103,$D103, Hombres!$A$1:$DW$117, Mujeres!$A$1:$DW$117)</f>
        <v>100587.88158163197</v>
      </c>
      <c r="EQ103" s="48" cm="1">
        <f t="array" ref="EQ103">beneficio_muerte_individual_activo(EQ$2,$F103,$D103, Hombres!$A$1:$DW$117, Mujeres!$A$1:$DW$117)</f>
        <v>102956.18016879354</v>
      </c>
      <c r="ER103" s="48" cm="1">
        <f t="array" ref="ER103">beneficio_muerte_individual_activo(ER$2,$F103,$D103, Hombres!$A$1:$DW$117, Mujeres!$A$1:$DW$117)</f>
        <v>104652.19915504356</v>
      </c>
      <c r="ES103" s="48" cm="1">
        <f t="array" ref="ES103">beneficio_muerte_individual_activo(ES$2,$F103,$D103, Hombres!$A$1:$DW$117, Mujeres!$A$1:$DW$117)</f>
        <v>105472.33436148621</v>
      </c>
      <c r="ET103" s="48" cm="1">
        <f t="array" ref="ET103">beneficio_muerte_individual_activo(ET$2,$F103,$D103, Hombres!$A$1:$DW$117, Mujeres!$A$1:$DW$117)</f>
        <v>105339.97416573997</v>
      </c>
      <c r="EU103" s="48" cm="1">
        <f t="array" ref="EU103">beneficio_muerte_individual_activo(EU$2,$F103,$D103, Hombres!$A$1:$DW$117, Mujeres!$A$1:$DW$117)</f>
        <v>104212.398727765</v>
      </c>
      <c r="EV103" s="48" cm="1">
        <f t="array" ref="EV103">beneficio_muerte_individual_activo(EV$2,$F103,$D103, Hombres!$A$1:$DW$117, Mujeres!$A$1:$DW$117)</f>
        <v>101998.33616522219</v>
      </c>
      <c r="EW103" s="48" cm="1">
        <f t="array" ref="EW103">beneficio_muerte_individual_activo(EW$2,$F103,$D103, Hombres!$A$1:$DW$117, Mujeres!$A$1:$DW$117)</f>
        <v>98569.684654134006</v>
      </c>
      <c r="EX103" s="48" cm="1">
        <f t="array" ref="EX103">beneficio_muerte_individual_activo(EX$2,$F103,$D103, Hombres!$A$1:$DW$117, Mujeres!$A$1:$DW$117)</f>
        <v>93890.028532866549</v>
      </c>
      <c r="EY103" s="48" cm="1">
        <f t="array" ref="EY103">beneficio_muerte_individual_activo(EY$2,$F103,$D103, Hombres!$A$1:$DW$117, Mujeres!$A$1:$DW$117)</f>
        <v>88051.098483271286</v>
      </c>
      <c r="EZ103" s="48" cm="1">
        <f t="array" ref="EZ103">beneficio_muerte_individual_activo(EZ$2,$F103,$D103, Hombres!$A$1:$DW$117, Mujeres!$A$1:$DW$117)</f>
        <v>81193.311445363608</v>
      </c>
      <c r="FA103" s="48" cm="1">
        <f t="array" ref="FA103">beneficio_muerte_individual_activo(FA$2,$F103,$D103, Hombres!$A$1:$DW$117, Mujeres!$A$1:$DW$117)</f>
        <v>73465.04796918403</v>
      </c>
      <c r="FB103" s="48" cm="1">
        <f t="array" ref="FB103">beneficio_muerte_individual_activo(FB$2,$F103,$D103, Hombres!$A$1:$DW$117, Mujeres!$A$1:$DW$117)</f>
        <v>65038.138791059515</v>
      </c>
      <c r="FC103" s="48" cm="1">
        <f t="array" ref="FC103">beneficio_muerte_individual_activo(FC$2,$F103,$D103, Hombres!$A$1:$DW$117, Mujeres!$A$1:$DW$117)</f>
        <v>56175.281021136543</v>
      </c>
      <c r="FD103" s="48" cm="1">
        <f t="array" ref="FD103">beneficio_muerte_individual_activo(FD$2,$F103,$D103, Hombres!$A$1:$DW$117, Mujeres!$A$1:$DW$117)</f>
        <v>47219.374808873661</v>
      </c>
      <c r="FE103" s="48" cm="1">
        <f t="array" ref="FE103">beneficio_muerte_individual_activo(FE$2,$F103,$D103, Hombres!$A$1:$DW$117, Mujeres!$A$1:$DW$117)</f>
        <v>38515.334132475349</v>
      </c>
      <c r="FF103" s="48" cm="1">
        <f t="array" ref="FF103">beneficio_muerte_individual_activo(FF$2,$F103,$D103, Hombres!$A$1:$DW$117, Mujeres!$A$1:$DW$117)</f>
        <v>30369.262682985671</v>
      </c>
      <c r="FG103" s="48" cm="1">
        <f t="array" ref="FG103">beneficio_muerte_individual_activo(FG$2,$F103,$D103, Hombres!$A$1:$DW$117, Mujeres!$A$1:$DW$117)</f>
        <v>23040.547042812679</v>
      </c>
      <c r="FH103" s="48" cm="1">
        <f t="array" ref="FH103">beneficio_muerte_individual_activo(FH$2,$F103,$D103, Hombres!$A$1:$DW$117, Mujeres!$A$1:$DW$117)</f>
        <v>16737.369045053245</v>
      </c>
      <c r="FI103" s="48" cm="1">
        <f t="array" ref="FI103">beneficio_muerte_individual_activo(FI$2,$F103,$D103, Hombres!$A$1:$DW$117, Mujeres!$A$1:$DW$117)</f>
        <v>11582.447987934525</v>
      </c>
      <c r="FJ103" s="48" cm="1">
        <f t="array" ref="FJ103">beneficio_muerte_individual_activo(FJ$2,$F103,$D103, Hombres!$A$1:$DW$117, Mujeres!$A$1:$DW$117)</f>
        <v>7589.3834395905296</v>
      </c>
      <c r="FK103" s="48" cm="1">
        <f t="array" ref="FK103">beneficio_muerte_individual_activo(FK$2,$F103,$D103, Hombres!$A$1:$DW$117, Mujeres!$A$1:$DW$117)</f>
        <v>4673.7345069107232</v>
      </c>
      <c r="FL103" s="48" cm="1">
        <f t="array" ref="FL103">beneficio_muerte_individual_activo(FL$2,$F103,$D103, Hombres!$A$1:$DW$117, Mujeres!$A$1:$DW$117)</f>
        <v>2680.8292064239859</v>
      </c>
      <c r="FM103" s="48" cm="1">
        <f t="array" ref="FM103">beneficio_muerte_individual_activo(FM$2,$F103,$D103, Hombres!$A$1:$DW$117, Mujeres!$A$1:$DW$117)</f>
        <v>1417.617613865845</v>
      </c>
      <c r="FN103" s="48" cm="1">
        <f t="array" ref="FN103">beneficio_muerte_individual_activo(FN$2,$F103,$D103, Hombres!$A$1:$DW$117, Mujeres!$A$1:$DW$117)</f>
        <v>682.83815794947691</v>
      </c>
      <c r="FO103" s="48" cm="1">
        <f t="array" ref="FO103">beneficio_muerte_individual_activo(FO$2,$F103,$D103, Hombres!$A$1:$DW$117, Mujeres!$A$1:$DW$117)</f>
        <v>295.1497031046228</v>
      </c>
      <c r="FP103" s="48" cm="1">
        <f t="array" ref="FP103">beneficio_muerte_individual_activo(FP$2,$F103,$D103, Hombres!$A$1:$DW$117, Mujeres!$A$1:$DW$117)</f>
        <v>112.29450658115509</v>
      </c>
      <c r="FQ103" s="108" cm="1">
        <f t="array" ref="FQ103">beneficio_muerte_individual_activo(FQ$2,$F103,$D103, Hombres!$A$1:$DW$117, Mujeres!$A$1:$DW$117)</f>
        <v>36.667524960254852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35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0</v>
      </c>
      <c r="AO104" s="48" cm="1">
        <f t="array" ref="AO104">AnualidadActivo(AO$2, $E104, $C104, $B104, $D104, Hombres!$A$1:$DW$117, Mujeres!$A$1:$DW$117)</f>
        <v>26974350.680043876</v>
      </c>
      <c r="AP104" s="48" cm="1">
        <f t="array" ref="AP104">AnualidadActivo(AP$2, $E104, $C104, $B104, $D104, Hombres!$A$1:$DW$117, Mujeres!$A$1:$DW$117)</f>
        <v>27783581.20044519</v>
      </c>
      <c r="AQ104" s="48" cm="1">
        <f t="array" ref="AQ104">AnualidadActivo(AQ$2, $E104, $C104, $B104, $D104, Hombres!$A$1:$DW$117, Mujeres!$A$1:$DW$117)</f>
        <v>28617088.63645855</v>
      </c>
      <c r="AR104" s="48" cm="1">
        <f t="array" ref="AR104">AnualidadActivo(AR$2, $E104, $C104, $B104, $D104, Hombres!$A$1:$DW$117, Mujeres!$A$1:$DW$117)</f>
        <v>29475601.295552306</v>
      </c>
      <c r="AS104" s="48" cm="1">
        <f t="array" ref="AS104">AnualidadActivo(AS$2, $E104, $C104, $B104, $D104, Hombres!$A$1:$DW$117, Mujeres!$A$1:$DW$117)</f>
        <v>30359869.334418878</v>
      </c>
      <c r="AT104" s="48" cm="1">
        <f t="array" ref="AT104">AnualidadActivo(AT$2, $E104, $C104, $B104, $D104, Hombres!$A$1:$DW$117, Mujeres!$A$1:$DW$117)</f>
        <v>31167118.86006457</v>
      </c>
      <c r="AU104" s="48" cm="1">
        <f t="array" ref="AU104">AnualidadActivo(AU$2, $E104, $C104, $B104, $D104, Hombres!$A$1:$DW$117, Mujeres!$A$1:$DW$117)</f>
        <v>31985508.588976577</v>
      </c>
      <c r="AV104" s="48" cm="1">
        <f t="array" ref="AV104">AnualidadActivo(AV$2, $E104, $C104, $B104, $D104, Hombres!$A$1:$DW$117, Mujeres!$A$1:$DW$117)</f>
        <v>32815194.482020244</v>
      </c>
      <c r="AW104" s="48" cm="1">
        <f t="array" ref="AW104">AnualidadActivo(AW$2, $E104, $C104, $B104, $D104, Hombres!$A$1:$DW$117, Mujeres!$A$1:$DW$117)</f>
        <v>33656478.377705276</v>
      </c>
      <c r="AX104" s="48" cm="1">
        <f t="array" ref="AX104">AnualidadActivo(AX$2, $E104, $C104, $B104, $D104, Hombres!$A$1:$DW$117, Mujeres!$A$1:$DW$117)</f>
        <v>34508958.169092976</v>
      </c>
      <c r="AY104" s="48" cm="1">
        <f t="array" ref="AY104">AnualidadActivo(AY$2, $E104, $C104, $B104, $D104, Hombres!$A$1:$DW$117, Mujeres!$A$1:$DW$117)</f>
        <v>35370888.382773459</v>
      </c>
      <c r="AZ104" s="48" cm="1">
        <f t="array" ref="AZ104">AnualidadActivo(AZ$2, $E104, $C104, $B104, $D104, Hombres!$A$1:$DW$117, Mujeres!$A$1:$DW$117)</f>
        <v>36239322.463538975</v>
      </c>
      <c r="BA104" s="48" cm="1">
        <f t="array" ref="BA104">AnualidadActivo(BA$2, $E104, $C104, $B104, $D104, Hombres!$A$1:$DW$117, Mujeres!$A$1:$DW$117)</f>
        <v>37109452.260166116</v>
      </c>
      <c r="BB104" s="48" cm="1">
        <f t="array" ref="BB104">AnualidadActivo(BB$2, $E104, $C104, $B104, $D104, Hombres!$A$1:$DW$117, Mujeres!$A$1:$DW$117)</f>
        <v>37973244.564401187</v>
      </c>
      <c r="BC104" s="48" cm="1">
        <f t="array" ref="BC104">AnualidadActivo(BC$2, $E104, $C104, $B104, $D104, Hombres!$A$1:$DW$117, Mujeres!$A$1:$DW$117)</f>
        <v>38822211.937448569</v>
      </c>
      <c r="BD104" s="48" cm="1">
        <f t="array" ref="BD104">AnualidadActivo(BD$2, $E104, $C104, $B104, $D104, Hombres!$A$1:$DW$117, Mujeres!$A$1:$DW$117)</f>
        <v>39652304.08618515</v>
      </c>
      <c r="BE104" s="48" cm="1">
        <f t="array" ref="BE104">AnualidadActivo(BE$2, $E104, $C104, $B104, $D104, Hombres!$A$1:$DW$117, Mujeres!$A$1:$DW$117)</f>
        <v>40463673.378670171</v>
      </c>
      <c r="BF104" s="48" cm="1">
        <f t="array" ref="BF104">AnualidadActivo(BF$2, $E104, $C104, $B104, $D104, Hombres!$A$1:$DW$117, Mujeres!$A$1:$DW$117)</f>
        <v>41255372.987331145</v>
      </c>
      <c r="BG104" s="48" cm="1">
        <f t="array" ref="BG104">AnualidadActivo(BG$2, $E104, $C104, $B104, $D104, Hombres!$A$1:$DW$117, Mujeres!$A$1:$DW$117)</f>
        <v>42019700.019950598</v>
      </c>
      <c r="BH104" s="48" cm="1">
        <f t="array" ref="BH104">AnualidadActivo(BH$2, $E104, $C104, $B104, $D104, Hombres!$A$1:$DW$117, Mujeres!$A$1:$DW$117)</f>
        <v>42742654.589433655</v>
      </c>
      <c r="BI104" s="48" cm="1">
        <f t="array" ref="BI104">AnualidadActivo(BI$2, $E104, $C104, $B104, $D104, Hombres!$A$1:$DW$117, Mujeres!$A$1:$DW$117)</f>
        <v>43406419.121173054</v>
      </c>
      <c r="BJ104" s="48" cm="1">
        <f t="array" ref="BJ104">AnualidadActivo(BJ$2, $E104, $C104, $B104, $D104, Hombres!$A$1:$DW$117, Mujeres!$A$1:$DW$117)</f>
        <v>43991749.344032519</v>
      </c>
      <c r="BK104" s="48" cm="1">
        <f t="array" ref="BK104">AnualidadActivo(BK$2, $E104, $C104, $B104, $D104, Hombres!$A$1:$DW$117, Mujeres!$A$1:$DW$117)</f>
        <v>44431801.672184587</v>
      </c>
      <c r="BL104" s="48" cm="1">
        <f t="array" ref="BL104">AnualidadActivo(BL$2, $E104, $C104, $B104, $D104, Hombres!$A$1:$DW$117, Mujeres!$A$1:$DW$117)</f>
        <v>44762036.195046723</v>
      </c>
      <c r="BM104" s="48" cm="1">
        <f t="array" ref="BM104">AnualidadActivo(BM$2, $E104, $C104, $B104, $D104, Hombres!$A$1:$DW$117, Mujeres!$A$1:$DW$117)</f>
        <v>44965474.680967197</v>
      </c>
      <c r="BN104" s="48" cm="1">
        <f t="array" ref="BN104">AnualidadActivo(BN$2, $E104, $C104, $B104, $D104, Hombres!$A$1:$DW$117, Mujeres!$A$1:$DW$117)</f>
        <v>45024933.787171118</v>
      </c>
      <c r="BO104" s="48" cm="1">
        <f t="array" ref="BO104">AnualidadActivo(BO$2, $E104, $C104, $B104, $D104, Hombres!$A$1:$DW$117, Mujeres!$A$1:$DW$117)</f>
        <v>44922031.417172432</v>
      </c>
      <c r="BP104" s="48" cm="1">
        <f t="array" ref="BP104">AnualidadActivo(BP$2, $E104, $C104, $B104, $D104, Hombres!$A$1:$DW$117, Mujeres!$A$1:$DW$117)</f>
        <v>44635280.25465095</v>
      </c>
      <c r="BQ104" s="48" cm="1">
        <f t="array" ref="BQ104">AnualidadActivo(BQ$2, $E104, $C104, $B104, $D104, Hombres!$A$1:$DW$117, Mujeres!$A$1:$DW$117)</f>
        <v>44141470.507973209</v>
      </c>
      <c r="BR104" s="48" cm="1">
        <f t="array" ref="BR104">AnualidadActivo(BR$2, $E104, $C104, $B104, $D104, Hombres!$A$1:$DW$117, Mujeres!$A$1:$DW$117)</f>
        <v>43419852.943168558</v>
      </c>
      <c r="BS104" s="48" cm="1">
        <f t="array" ref="BS104">AnualidadActivo(BS$2, $E104, $C104, $B104, $D104, Hombres!$A$1:$DW$117, Mujeres!$A$1:$DW$117)</f>
        <v>42453356.715833038</v>
      </c>
      <c r="BT104" s="48" cm="1">
        <f t="array" ref="BT104">AnualidadActivo(BT$2, $E104, $C104, $B104, $D104, Hombres!$A$1:$DW$117, Mujeres!$A$1:$DW$117)</f>
        <v>41227279.660373174</v>
      </c>
      <c r="BU104" s="48" cm="1">
        <f t="array" ref="BU104">AnualidadActivo(BU$2, $E104, $C104, $B104, $D104, Hombres!$A$1:$DW$117, Mujeres!$A$1:$DW$117)</f>
        <v>39727673.354142234</v>
      </c>
      <c r="BV104" s="48" cm="1">
        <f t="array" ref="BV104">AnualidadActivo(BV$2, $E104, $C104, $B104, $D104, Hombres!$A$1:$DW$117, Mujeres!$A$1:$DW$117)</f>
        <v>37944655.646334983</v>
      </c>
      <c r="BW104" s="48" cm="1">
        <f t="array" ref="BW104">AnualidadActivo(BW$2, $E104, $C104, $B104, $D104, Hombres!$A$1:$DW$117, Mujeres!$A$1:$DW$117)</f>
        <v>35877599.54660631</v>
      </c>
      <c r="BX104" s="48" cm="1">
        <f t="array" ref="BX104">AnualidadActivo(BX$2, $E104, $C104, $B104, $D104, Hombres!$A$1:$DW$117, Mujeres!$A$1:$DW$117)</f>
        <v>33536461.573287025</v>
      </c>
      <c r="BY104" s="48" cm="1">
        <f t="array" ref="BY104">AnualidadActivo(BY$2, $E104, $C104, $B104, $D104, Hombres!$A$1:$DW$117, Mujeres!$A$1:$DW$117)</f>
        <v>30940886.068924606</v>
      </c>
      <c r="BZ104" s="48" cm="1">
        <f t="array" ref="BZ104">AnualidadActivo(BZ$2, $E104, $C104, $B104, $D104, Hombres!$A$1:$DW$117, Mujeres!$A$1:$DW$117)</f>
        <v>28121422.91895245</v>
      </c>
      <c r="CA104" s="48" cm="1">
        <f t="array" ref="CA104">AnualidadActivo(CA$2, $E104, $C104, $B104, $D104, Hombres!$A$1:$DW$117, Mujeres!$A$1:$DW$117)</f>
        <v>25122725.104033906</v>
      </c>
      <c r="CB104" s="48" cm="1">
        <f t="array" ref="CB104">AnualidadActivo(CB$2, $E104, $C104, $B104, $D104, Hombres!$A$1:$DW$117, Mujeres!$A$1:$DW$117)</f>
        <v>22006183.952079747</v>
      </c>
      <c r="CC104" s="48" cm="1">
        <f t="array" ref="CC104">AnualidadActivo(CC$2, $E104, $C104, $B104, $D104, Hombres!$A$1:$DW$117, Mujeres!$A$1:$DW$117)</f>
        <v>18847433.010291841</v>
      </c>
      <c r="CD104" s="48" cm="1">
        <f t="array" ref="CD104">AnualidadActivo(CD$2, $E104, $C104, $B104, $D104, Hombres!$A$1:$DW$117, Mujeres!$A$1:$DW$117)</f>
        <v>15730864.252535481</v>
      </c>
      <c r="CE104" s="48" cm="1">
        <f t="array" ref="CE104">AnualidadActivo(CE$2, $E104, $C104, $B104, $D104, Hombres!$A$1:$DW$117, Mujeres!$A$1:$DW$117)</f>
        <v>12745007.817260552</v>
      </c>
      <c r="CF104" s="48" cm="1">
        <f t="array" ref="CF104">AnualidadActivo(CF$2, $E104, $C104, $B104, $D104, Hombres!$A$1:$DW$117, Mujeres!$A$1:$DW$117)</f>
        <v>9977566.6334766168</v>
      </c>
      <c r="CG104" s="48" cm="1">
        <f t="array" ref="CG104">AnualidadActivo(CG$2, $E104, $C104, $B104, $D104, Hombres!$A$1:$DW$117, Mujeres!$A$1:$DW$117)</f>
        <v>7508087.8115710905</v>
      </c>
      <c r="CH104" s="48" cm="1">
        <f t="array" ref="CH104">AnualidadActivo(CH$2, $E104, $C104, $B104, $D104, Hombres!$A$1:$DW$117, Mujeres!$A$1:$DW$117)</f>
        <v>5397714.6246402683</v>
      </c>
      <c r="CI104" s="48" cm="1">
        <f t="array" ref="CI104">AnualidadActivo(CI$2, $E104, $C104, $B104, $D104, Hombres!$A$1:$DW$117, Mujeres!$A$1:$DW$117)</f>
        <v>3680501.816930797</v>
      </c>
      <c r="CJ104" s="48" cm="1">
        <f t="array" ref="CJ104">AnualidadActivo(CJ$2, $E104, $C104, $B104, $D104, Hombres!$A$1:$DW$117, Mujeres!$A$1:$DW$117)</f>
        <v>2359465.5235083988</v>
      </c>
      <c r="CK104" s="48" cm="1">
        <f t="array" ref="CK104">AnualidadActivo(CK$2, $E104, $C104, $B104, $D104, Hombres!$A$1:$DW$117, Mujeres!$A$1:$DW$117)</f>
        <v>1407188.090814227</v>
      </c>
      <c r="CL104" s="48" cm="1">
        <f t="array" ref="CL104">AnualidadActivo(CL$2, $E104, $C104, $B104, $D104, Hombres!$A$1:$DW$117, Mujeres!$A$1:$DW$117)</f>
        <v>770902.62535848538</v>
      </c>
      <c r="CM104" s="48" cm="1">
        <f t="array" ref="CM104">AnualidadActivo(CM$2, $E104, $C104, $B104, $D104, Hombres!$A$1:$DW$117, Mujeres!$A$1:$DW$117)</f>
        <v>381873.97604959254</v>
      </c>
      <c r="CN104" s="48" cm="1">
        <f t="array" ref="CN104">AnualidadActivo(CN$2, $E104, $C104, $B104, $D104, Hombres!$A$1:$DW$117, Mujeres!$A$1:$DW$117)</f>
        <v>167637.80124634079</v>
      </c>
      <c r="CO104" s="48" cm="1">
        <f t="array" ref="CO104">AnualidadActivo(CO$2, $E104, $C104, $B104, $D104, Hombres!$A$1:$DW$117, Mujeres!$A$1:$DW$117)</f>
        <v>0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2390.5</v>
      </c>
      <c r="DG104" s="48" cm="1">
        <f t="array" ref="DG104">beneficio_muerte_individual_activo(DG$2,$F104,$D104, Hombres!$A$1:$DW$117, Mujeres!$A$1:$DW$117)</f>
        <v>2491.30833575</v>
      </c>
      <c r="DH104" s="48" cm="1">
        <f t="array" ref="DH104">beneficio_muerte_individual_activo(DH$2,$F104,$D104, Hombres!$A$1:$DW$117, Mujeres!$A$1:$DW$117)</f>
        <v>2623.9355860812307</v>
      </c>
      <c r="DI104" s="48" cm="1">
        <f t="array" ref="DI104">beneficio_muerte_individual_activo(DI$2,$F104,$D104, Hombres!$A$1:$DW$117, Mujeres!$A$1:$DW$117)</f>
        <v>2761.8478224624432</v>
      </c>
      <c r="DJ104" s="48" cm="1">
        <f t="array" ref="DJ104">beneficio_muerte_individual_activo(DJ$2,$F104,$D104, Hombres!$A$1:$DW$117, Mujeres!$A$1:$DW$117)</f>
        <v>2892.0489038250075</v>
      </c>
      <c r="DK104" s="48" cm="1">
        <f t="array" ref="DK104">beneficio_muerte_individual_activo(DK$2,$F104,$D104, Hombres!$A$1:$DW$117, Mujeres!$A$1:$DW$117)</f>
        <v>3022.02525776724</v>
      </c>
      <c r="DL104" s="48" cm="1">
        <f t="array" ref="DL104">beneficio_muerte_individual_activo(DL$2,$F104,$D104, Hombres!$A$1:$DW$117, Mujeres!$A$1:$DW$117)</f>
        <v>3171.2036059840848</v>
      </c>
      <c r="DM104" s="48" cm="1">
        <f t="array" ref="DM104">beneficio_muerte_individual_activo(DM$2,$F104,$D104, Hombres!$A$1:$DW$117, Mujeres!$A$1:$DW$117)</f>
        <v>3345.9987422619251</v>
      </c>
      <c r="DN104" s="48" cm="1">
        <f t="array" ref="DN104">beneficio_muerte_individual_activo(DN$2,$F104,$D104, Hombres!$A$1:$DW$117, Mujeres!$A$1:$DW$117)</f>
        <v>3535.3769938790897</v>
      </c>
      <c r="DO104" s="48" cm="1">
        <f t="array" ref="DO104">beneficio_muerte_individual_activo(DO$2,$F104,$D104, Hombres!$A$1:$DW$117, Mujeres!$A$1:$DW$117)</f>
        <v>3753.7010151113254</v>
      </c>
      <c r="DP104" s="48" cm="1">
        <f t="array" ref="DP104">beneficio_muerte_individual_activo(DP$2,$F104,$D104, Hombres!$A$1:$DW$117, Mujeres!$A$1:$DW$117)</f>
        <v>4039.6257972773337</v>
      </c>
      <c r="DQ104" s="48" cm="1">
        <f t="array" ref="DQ104">beneficio_muerte_individual_activo(DQ$2,$F104,$D104, Hombres!$A$1:$DW$117, Mujeres!$A$1:$DW$117)</f>
        <v>4374.5251117719936</v>
      </c>
      <c r="DR104" s="48" cm="1">
        <f t="array" ref="DR104">beneficio_muerte_individual_activo(DR$2,$F104,$D104, Hombres!$A$1:$DW$117, Mujeres!$A$1:$DW$117)</f>
        <v>4740.3106363617071</v>
      </c>
      <c r="DS104" s="48" cm="1">
        <f t="array" ref="DS104">beneficio_muerte_individual_activo(DS$2,$F104,$D104, Hombres!$A$1:$DW$117, Mujeres!$A$1:$DW$117)</f>
        <v>5082.7617750331301</v>
      </c>
      <c r="DT104" s="48" cm="1">
        <f t="array" ref="DT104">beneficio_muerte_individual_activo(DT$2,$F104,$D104, Hombres!$A$1:$DW$117, Mujeres!$A$1:$DW$117)</f>
        <v>5411.79471216212</v>
      </c>
      <c r="DU104" s="48" cm="1">
        <f t="array" ref="DU104">beneficio_muerte_individual_activo(DU$2,$F104,$D104, Hombres!$A$1:$DW$117, Mujeres!$A$1:$DW$117)</f>
        <v>5762.5129365954772</v>
      </c>
      <c r="DV104" s="48" cm="1">
        <f t="array" ref="DV104">beneficio_muerte_individual_activo(DV$2,$F104,$D104, Hombres!$A$1:$DW$117, Mujeres!$A$1:$DW$117)</f>
        <v>6153.0238910548651</v>
      </c>
      <c r="DW104" s="48" cm="1">
        <f t="array" ref="DW104">beneficio_muerte_individual_activo(DW$2,$F104,$D104, Hombres!$A$1:$DW$117, Mujeres!$A$1:$DW$117)</f>
        <v>6577.1250712526498</v>
      </c>
      <c r="DX104" s="48" cm="1">
        <f t="array" ref="DX104">beneficio_muerte_individual_activo(DX$2,$F104,$D104, Hombres!$A$1:$DW$117, Mujeres!$A$1:$DW$117)</f>
        <v>7006.4460974764743</v>
      </c>
      <c r="DY104" s="48" cm="1">
        <f t="array" ref="DY104">beneficio_muerte_individual_activo(DY$2,$F104,$D104, Hombres!$A$1:$DW$117, Mujeres!$A$1:$DW$117)</f>
        <v>7456.0930232629989</v>
      </c>
      <c r="DZ104" s="48" cm="1">
        <f t="array" ref="DZ104">beneficio_muerte_individual_activo(DZ$2,$F104,$D104, Hombres!$A$1:$DW$117, Mujeres!$A$1:$DW$117)</f>
        <v>8010.8201336698203</v>
      </c>
      <c r="EA104" s="48" cm="1">
        <f t="array" ref="EA104">beneficio_muerte_individual_activo(EA$2,$F104,$D104, Hombres!$A$1:$DW$117, Mujeres!$A$1:$DW$117)</f>
        <v>8661.9500482940857</v>
      </c>
      <c r="EB104" s="48" cm="1">
        <f t="array" ref="EB104">beneficio_muerte_individual_activo(EB$2,$F104,$D104, Hombres!$A$1:$DW$117, Mujeres!$A$1:$DW$117)</f>
        <v>9360.109075796845</v>
      </c>
      <c r="EC104" s="48" cm="1">
        <f t="array" ref="EC104">beneficio_muerte_individual_activo(EC$2,$F104,$D104, Hombres!$A$1:$DW$117, Mujeres!$A$1:$DW$117)</f>
        <v>9994.1930463524059</v>
      </c>
      <c r="ED104" s="48" cm="1">
        <f t="array" ref="ED104">beneficio_muerte_individual_activo(ED$2,$F104,$D104, Hombres!$A$1:$DW$117, Mujeres!$A$1:$DW$117)</f>
        <v>10588.305897051863</v>
      </c>
      <c r="EE104" s="48" cm="1">
        <f t="array" ref="EE104">beneficio_muerte_individual_activo(EE$2,$F104,$D104, Hombres!$A$1:$DW$117, Mujeres!$A$1:$DW$117)</f>
        <v>11261.757744302739</v>
      </c>
      <c r="EF104" s="48" cm="1">
        <f t="array" ref="EF104">beneficio_muerte_individual_activo(EF$2,$F104,$D104, Hombres!$A$1:$DW$117, Mujeres!$A$1:$DW$117)</f>
        <v>12135.427875358786</v>
      </c>
      <c r="EG104" s="48" cm="1">
        <f t="array" ref="EG104">beneficio_muerte_individual_activo(EG$2,$F104,$D104, Hombres!$A$1:$DW$117, Mujeres!$A$1:$DW$117)</f>
        <v>13239.905312433291</v>
      </c>
      <c r="EH104" s="48" cm="1">
        <f t="array" ref="EH104">beneficio_muerte_individual_activo(EH$2,$F104,$D104, Hombres!$A$1:$DW$117, Mujeres!$A$1:$DW$117)</f>
        <v>14524.27718421297</v>
      </c>
      <c r="EI104" s="48" cm="1">
        <f t="array" ref="EI104">beneficio_muerte_individual_activo(EI$2,$F104,$D104, Hombres!$A$1:$DW$117, Mujeres!$A$1:$DW$117)</f>
        <v>9567.599533746099</v>
      </c>
      <c r="EJ104" s="48" cm="1">
        <f t="array" ref="EJ104">beneficio_muerte_individual_activo(EJ$2,$F104,$D104, Hombres!$A$1:$DW$117, Mujeres!$A$1:$DW$117)</f>
        <v>10462.06557621128</v>
      </c>
      <c r="EK104" s="48" cm="1">
        <f t="array" ref="EK104">beneficio_muerte_individual_activo(EK$2,$F104,$D104, Hombres!$A$1:$DW$117, Mujeres!$A$1:$DW$117)</f>
        <v>11311.83451503892</v>
      </c>
      <c r="EL104" s="48" cm="1">
        <f t="array" ref="EL104">beneficio_muerte_individual_activo(EL$2,$F104,$D104, Hombres!$A$1:$DW$117, Mujeres!$A$1:$DW$117)</f>
        <v>12106.35957806714</v>
      </c>
      <c r="EM104" s="48" cm="1">
        <f t="array" ref="EM104">beneficio_muerte_individual_activo(EM$2,$F104,$D104, Hombres!$A$1:$DW$117, Mujeres!$A$1:$DW$117)</f>
        <v>12906.580743040522</v>
      </c>
      <c r="EN104" s="48" cm="1">
        <f t="array" ref="EN104">beneficio_muerte_individual_activo(EN$2,$F104,$D104, Hombres!$A$1:$DW$117, Mujeres!$A$1:$DW$117)</f>
        <v>13815.809179898904</v>
      </c>
      <c r="EO104" s="48" cm="1">
        <f t="array" ref="EO104">beneficio_muerte_individual_activo(EO$2,$F104,$D104, Hombres!$A$1:$DW$117, Mujeres!$A$1:$DW$117)</f>
        <v>14911.075169037296</v>
      </c>
      <c r="EP104" s="48" cm="1">
        <f t="array" ref="EP104">beneficio_muerte_individual_activo(EP$2,$F104,$D104, Hombres!$A$1:$DW$117, Mujeres!$A$1:$DW$117)</f>
        <v>16306.708536804477</v>
      </c>
      <c r="EQ104" s="48" cm="1">
        <f t="array" ref="EQ104">beneficio_muerte_individual_activo(EQ$2,$F104,$D104, Hombres!$A$1:$DW$117, Mujeres!$A$1:$DW$117)</f>
        <v>18198.051175156066</v>
      </c>
      <c r="ER104" s="48" cm="1">
        <f t="array" ref="ER104">beneficio_muerte_individual_activo(ER$2,$F104,$D104, Hombres!$A$1:$DW$117, Mujeres!$A$1:$DW$117)</f>
        <v>20552.968779106242</v>
      </c>
      <c r="ES104" s="48" cm="1">
        <f t="array" ref="ES104">beneficio_muerte_individual_activo(ES$2,$F104,$D104, Hombres!$A$1:$DW$117, Mujeres!$A$1:$DW$117)</f>
        <v>23003.162659119469</v>
      </c>
      <c r="ET104" s="48" cm="1">
        <f t="array" ref="ET104">beneficio_muerte_individual_activo(ET$2,$F104,$D104, Hombres!$A$1:$DW$117, Mujeres!$A$1:$DW$117)</f>
        <v>25245.222035588886</v>
      </c>
      <c r="EU104" s="48" cm="1">
        <f t="array" ref="EU104">beneficio_muerte_individual_activo(EU$2,$F104,$D104, Hombres!$A$1:$DW$117, Mujeres!$A$1:$DW$117)</f>
        <v>27362.121409901138</v>
      </c>
      <c r="EV104" s="48" cm="1">
        <f t="array" ref="EV104">beneficio_muerte_individual_activo(EV$2,$F104,$D104, Hombres!$A$1:$DW$117, Mujeres!$A$1:$DW$117)</f>
        <v>29781.821842418783</v>
      </c>
      <c r="EW104" s="48" cm="1">
        <f t="array" ref="EW104">beneficio_muerte_individual_activo(EW$2,$F104,$D104, Hombres!$A$1:$DW$117, Mujeres!$A$1:$DW$117)</f>
        <v>32842.39958580555</v>
      </c>
      <c r="EX104" s="48" cm="1">
        <f t="array" ref="EX104">beneficio_muerte_individual_activo(EX$2,$F104,$D104, Hombres!$A$1:$DW$117, Mujeres!$A$1:$DW$117)</f>
        <v>36682.529657555853</v>
      </c>
      <c r="EY104" s="48" cm="1">
        <f t="array" ref="EY104">beneficio_muerte_individual_activo(EY$2,$F104,$D104, Hombres!$A$1:$DW$117, Mujeres!$A$1:$DW$117)</f>
        <v>41276.941880598555</v>
      </c>
      <c r="EZ104" s="48" cm="1">
        <f t="array" ref="EZ104">beneficio_muerte_individual_activo(EZ$2,$F104,$D104, Hombres!$A$1:$DW$117, Mujeres!$A$1:$DW$117)</f>
        <v>49177.809940882929</v>
      </c>
      <c r="FA104" s="48" cm="1">
        <f t="array" ref="FA104">beneficio_muerte_individual_activo(FA$2,$F104,$D104, Hombres!$A$1:$DW$117, Mujeres!$A$1:$DW$117)</f>
        <v>54422.284083958315</v>
      </c>
      <c r="FB104" s="48" cm="1">
        <f t="array" ref="FB104">beneficio_muerte_individual_activo(FB$2,$F104,$D104, Hombres!$A$1:$DW$117, Mujeres!$A$1:$DW$117)</f>
        <v>60040.582487025233</v>
      </c>
      <c r="FC104" s="48" cm="1">
        <f t="array" ref="FC104">beneficio_muerte_individual_activo(FC$2,$F104,$D104, Hombres!$A$1:$DW$117, Mujeres!$A$1:$DW$117)</f>
        <v>65969.914105632255</v>
      </c>
      <c r="FD104" s="48" cm="1">
        <f t="array" ref="FD104">beneficio_muerte_individual_activo(FD$2,$F104,$D104, Hombres!$A$1:$DW$117, Mujeres!$A$1:$DW$117)</f>
        <v>72201.394480036019</v>
      </c>
      <c r="FE104" s="48" cm="1">
        <f t="array" ref="FE104">beneficio_muerte_individual_activo(FE$2,$F104,$D104, Hombres!$A$1:$DW$117, Mujeres!$A$1:$DW$117)</f>
        <v>78815.196695737075</v>
      </c>
      <c r="FF104" s="48" cm="1">
        <f t="array" ref="FF104">beneficio_muerte_individual_activo(FF$2,$F104,$D104, Hombres!$A$1:$DW$117, Mujeres!$A$1:$DW$117)</f>
        <v>85810.887635264749</v>
      </c>
      <c r="FG104" s="48" cm="1">
        <f t="array" ref="FG104">beneficio_muerte_individual_activo(FG$2,$F104,$D104, Hombres!$A$1:$DW$117, Mujeres!$A$1:$DW$117)</f>
        <v>92992.990052663154</v>
      </c>
      <c r="FH104" s="48" cm="1">
        <f t="array" ref="FH104">beneficio_muerte_individual_activo(FH$2,$F104,$D104, Hombres!$A$1:$DW$117, Mujeres!$A$1:$DW$117)</f>
        <v>100135.66557678793</v>
      </c>
      <c r="FI104" s="48" cm="1">
        <f t="array" ref="FI104">beneficio_muerte_individual_activo(FI$2,$F104,$D104, Hombres!$A$1:$DW$117, Mujeres!$A$1:$DW$117)</f>
        <v>107098.53260676005</v>
      </c>
      <c r="FJ104" s="48" cm="1">
        <f t="array" ref="FJ104">beneficio_muerte_individual_activo(FJ$2,$F104,$D104, Hombres!$A$1:$DW$117, Mujeres!$A$1:$DW$117)</f>
        <v>113827.12618916931</v>
      </c>
      <c r="FK104" s="48" cm="1">
        <f t="array" ref="FK104">beneficio_muerte_individual_activo(FK$2,$F104,$D104, Hombres!$A$1:$DW$117, Mujeres!$A$1:$DW$117)</f>
        <v>120140.60435838478</v>
      </c>
      <c r="FL104" s="48" cm="1">
        <f t="array" ref="FL104">beneficio_muerte_individual_activo(FL$2,$F104,$D104, Hombres!$A$1:$DW$117, Mujeres!$A$1:$DW$117)</f>
        <v>125680.9572894091</v>
      </c>
      <c r="FM104" s="48" cm="1">
        <f t="array" ref="FM104">beneficio_muerte_individual_activo(FM$2,$F104,$D104, Hombres!$A$1:$DW$117, Mujeres!$A$1:$DW$117)</f>
        <v>130093.25896126429</v>
      </c>
      <c r="FN104" s="48" cm="1">
        <f t="array" ref="FN104">beneficio_muerte_individual_activo(FN$2,$F104,$D104, Hombres!$A$1:$DW$117, Mujeres!$A$1:$DW$117)</f>
        <v>133112.00083826022</v>
      </c>
      <c r="FO104" s="48" cm="1">
        <f t="array" ref="FO104">beneficio_muerte_individual_activo(FO$2,$F104,$D104, Hombres!$A$1:$DW$117, Mujeres!$A$1:$DW$117)</f>
        <v>134474.44958644218</v>
      </c>
      <c r="FP104" s="48" cm="1">
        <f t="array" ref="FP104">beneficio_muerte_individual_activo(FP$2,$F104,$D104, Hombres!$A$1:$DW$117, Mujeres!$A$1:$DW$117)</f>
        <v>133855.05306595686</v>
      </c>
      <c r="FQ104" s="108" cm="1">
        <f t="array" ref="FQ104">beneficio_muerte_individual_activo(FQ$2,$F104,$D104, Hombres!$A$1:$DW$117, Mujeres!$A$1:$DW$117)</f>
        <v>130899.40605757371</v>
      </c>
      <c r="FR104" s="48" cm="1">
        <f t="array" ref="FR104">beneficio_muerte_individual_activo(FR$2,$F104,$D104, Hombres!$A$1:$DW$117, Mujeres!$A$1:$DW$117)</f>
        <v>125402.70513661696</v>
      </c>
      <c r="FS104" s="48" cm="1">
        <f t="array" ref="FS104">beneficio_muerte_individual_activo(FS$2,$F104,$D104, Hombres!$A$1:$DW$117, Mujeres!$A$1:$DW$117)</f>
        <v>117384.31191331726</v>
      </c>
      <c r="FT104" s="48" cm="1">
        <f t="array" ref="FT104">beneficio_muerte_individual_activo(FT$2,$F104,$D104, Hombres!$A$1:$DW$117, Mujeres!$A$1:$DW$117)</f>
        <v>107025.60160756148</v>
      </c>
      <c r="FU104" s="48" cm="1">
        <f t="array" ref="FU104">beneficio_muerte_individual_activo(FU$2,$F104,$D104, Hombres!$A$1:$DW$117, Mujeres!$A$1:$DW$117)</f>
        <v>94653.045843237574</v>
      </c>
      <c r="FV104" s="48" cm="1">
        <f t="array" ref="FV104">beneficio_muerte_individual_activo(FV$2,$F104,$D104, Hombres!$A$1:$DW$117, Mujeres!$A$1:$DW$117)</f>
        <v>80780.785690513047</v>
      </c>
      <c r="FW104" s="48" cm="1">
        <f t="array" ref="FW104">beneficio_muerte_individual_activo(FW$2,$F104,$D104, Hombres!$A$1:$DW$117, Mujeres!$A$1:$DW$117)</f>
        <v>66157.60234838177</v>
      </c>
      <c r="FX104" s="48" cm="1">
        <f t="array" ref="FX104">beneficio_muerte_individual_activo(FX$2,$F104,$D104, Hombres!$A$1:$DW$117, Mujeres!$A$1:$DW$117)</f>
        <v>51677.469908598105</v>
      </c>
      <c r="FY104" s="48" cm="1">
        <f t="array" ref="FY104">beneficio_muerte_individual_activo(FY$2,$F104,$D104, Hombres!$A$1:$DW$117, Mujeres!$A$1:$DW$117)</f>
        <v>38219.1031168708</v>
      </c>
      <c r="FZ104" s="48" cm="1">
        <f t="array" ref="FZ104">beneficio_muerte_individual_activo(FZ$2,$F104,$D104, Hombres!$A$1:$DW$117, Mujeres!$A$1:$DW$117)</f>
        <v>26519.685729236069</v>
      </c>
      <c r="GA104" s="48" cm="1">
        <f t="array" ref="GA104">beneficio_muerte_individual_activo(GA$2,$F104,$D104, Hombres!$A$1:$DW$117, Mujeres!$A$1:$DW$117)</f>
        <v>17075.758789482774</v>
      </c>
      <c r="GB104" s="48" cm="1">
        <f t="array" ref="GB104">beneficio_muerte_individual_activo(GB$2,$F104,$D104, Hombres!$A$1:$DW$117, Mujeres!$A$1:$DW$117)</f>
        <v>10070.558701630098</v>
      </c>
      <c r="GC104" s="48" cm="1">
        <f t="array" ref="GC104">beneficio_muerte_individual_activo(GC$2,$F104,$D104, Hombres!$A$1:$DW$117, Mujeres!$A$1:$DW$117)</f>
        <v>5353.9205739332156</v>
      </c>
      <c r="GD104" s="48" cm="1">
        <f t="array" ref="GD104">beneficio_muerte_individual_activo(GD$2,$F104,$D104, Hombres!$A$1:$DW$117, Mujeres!$A$1:$DW$117)</f>
        <v>2514.0960185315525</v>
      </c>
      <c r="GE104" s="48" cm="1">
        <f t="array" ref="GE104">beneficio_muerte_individual_activo(GE$2,$F104,$D104, Hombres!$A$1:$DW$117, Mujeres!$A$1:$DW$117)</f>
        <v>1015.0780716650363</v>
      </c>
      <c r="GF104" s="48" cm="1">
        <f t="array" ref="GF104">beneficio_muerte_individual_activo(GF$2,$F104,$D104, Hombres!$A$1:$DW$117, Mujeres!$A$1:$DW$117)</f>
        <v>339.62619650721876</v>
      </c>
      <c r="GG104" s="48" cm="1">
        <f t="array" ref="GG104">beneficio_muerte_individual_activo(GG$2,$F104,$D104, Hombres!$A$1:$DW$117, Mujeres!$A$1:$DW$117)</f>
        <v>89.185425862445598</v>
      </c>
      <c r="GH104" s="48" cm="1">
        <f t="array" ref="GH104">beneficio_muerte_individual_activo(GH$2,$F104,$D104, Hombres!$A$1:$DW$117, Mujeres!$A$1:$DW$117)</f>
        <v>16.797655753618439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35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0</v>
      </c>
      <c r="AT105" s="48" cm="1">
        <f t="array" ref="AT105">AnualidadActivo(AT$2, $E105, $C105, $B105, $D105, Hombres!$A$1:$DW$117, Mujeres!$A$1:$DW$117)</f>
        <v>92374464.770478144</v>
      </c>
      <c r="AU105" s="48" cm="1">
        <f t="array" ref="AU105">AnualidadActivo(AU$2, $E105, $C105, $B105, $D105, Hombres!$A$1:$DW$117, Mujeres!$A$1:$DW$117)</f>
        <v>95145698.713592485</v>
      </c>
      <c r="AV105" s="48" cm="1">
        <f t="array" ref="AV105">AnualidadActivo(AV$2, $E105, $C105, $B105, $D105, Hombres!$A$1:$DW$117, Mujeres!$A$1:$DW$117)</f>
        <v>98000069.675000265</v>
      </c>
      <c r="AW105" s="48" cm="1">
        <f t="array" ref="AW105">AnualidadActivo(AW$2, $E105, $C105, $B105, $D105, Hombres!$A$1:$DW$117, Mujeres!$A$1:$DW$117)</f>
        <v>100940071.7652503</v>
      </c>
      <c r="AX105" s="48" cm="1">
        <f t="array" ref="AX105">AnualidadActivo(AX$2, $E105, $C105, $B105, $D105, Hombres!$A$1:$DW$117, Mujeres!$A$1:$DW$117)</f>
        <v>103968273.91820779</v>
      </c>
      <c r="AY105" s="48" cm="1">
        <f t="array" ref="AY105">AnualidadActivo(AY$2, $E105, $C105, $B105, $D105, Hombres!$A$1:$DW$117, Mujeres!$A$1:$DW$117)</f>
        <v>106763982.67529733</v>
      </c>
      <c r="AZ105" s="48" cm="1">
        <f t="array" ref="AZ105">AnualidadActivo(AZ$2, $E105, $C105, $B105, $D105, Hombres!$A$1:$DW$117, Mujeres!$A$1:$DW$117)</f>
        <v>109601965.99406283</v>
      </c>
      <c r="BA105" s="48" cm="1">
        <f t="array" ref="BA105">AnualidadActivo(BA$2, $E105, $C105, $B105, $D105, Hombres!$A$1:$DW$117, Mujeres!$A$1:$DW$117)</f>
        <v>112483124.16786885</v>
      </c>
      <c r="BB105" s="48" cm="1">
        <f t="array" ref="BB105">AnualidadActivo(BB$2, $E105, $C105, $B105, $D105, Hombres!$A$1:$DW$117, Mujeres!$A$1:$DW$117)</f>
        <v>115408866.58152036</v>
      </c>
      <c r="BC105" s="48" cm="1">
        <f t="array" ref="BC105">AnualidadActivo(BC$2, $E105, $C105, $B105, $D105, Hombres!$A$1:$DW$117, Mujeres!$A$1:$DW$117)</f>
        <v>118378245.31484054</v>
      </c>
      <c r="BD105" s="48" cm="1">
        <f t="array" ref="BD105">AnualidadActivo(BD$2, $E105, $C105, $B105, $D105, Hombres!$A$1:$DW$117, Mujeres!$A$1:$DW$117)</f>
        <v>121385847.65575479</v>
      </c>
      <c r="BE105" s="48" cm="1">
        <f t="array" ref="BE105">AnualidadActivo(BE$2, $E105, $C105, $B105, $D105, Hombres!$A$1:$DW$117, Mujeres!$A$1:$DW$117)</f>
        <v>124422390.37963243</v>
      </c>
      <c r="BF105" s="48" cm="1">
        <f t="array" ref="BF105">AnualidadActivo(BF$2, $E105, $C105, $B105, $D105, Hombres!$A$1:$DW$117, Mujeres!$A$1:$DW$117)</f>
        <v>127472495.41481845</v>
      </c>
      <c r="BG105" s="48" cm="1">
        <f t="array" ref="BG105">AnualidadActivo(BG$2, $E105, $C105, $B105, $D105, Hombres!$A$1:$DW$117, Mujeres!$A$1:$DW$117)</f>
        <v>130509966.88829568</v>
      </c>
      <c r="BH105" s="48" cm="1">
        <f t="array" ref="BH105">AnualidadActivo(BH$2, $E105, $C105, $B105, $D105, Hombres!$A$1:$DW$117, Mujeres!$A$1:$DW$117)</f>
        <v>133506791.82319075</v>
      </c>
      <c r="BI105" s="48" cm="1">
        <f t="array" ref="BI105">AnualidadActivo(BI$2, $E105, $C105, $B105, $D105, Hombres!$A$1:$DW$117, Mujeres!$A$1:$DW$117)</f>
        <v>136449619.1536504</v>
      </c>
      <c r="BJ105" s="48" cm="1">
        <f t="array" ref="BJ105">AnualidadActivo(BJ$2, $E105, $C105, $B105, $D105, Hombres!$A$1:$DW$117, Mujeres!$A$1:$DW$117)</f>
        <v>139339088.9786627</v>
      </c>
      <c r="BK105" s="48" cm="1">
        <f t="array" ref="BK105">AnualidadActivo(BK$2, $E105, $C105, $B105, $D105, Hombres!$A$1:$DW$117, Mujeres!$A$1:$DW$117)</f>
        <v>142172376.43323439</v>
      </c>
      <c r="BL105" s="48" cm="1">
        <f t="array" ref="BL105">AnualidadActivo(BL$2, $E105, $C105, $B105, $D105, Hombres!$A$1:$DW$117, Mujeres!$A$1:$DW$117)</f>
        <v>144924057.09546173</v>
      </c>
      <c r="BM105" s="48" cm="1">
        <f t="array" ref="BM105">AnualidadActivo(BM$2, $E105, $C105, $B105, $D105, Hombres!$A$1:$DW$117, Mujeres!$A$1:$DW$117)</f>
        <v>147547331.5108203</v>
      </c>
      <c r="BN105" s="48" cm="1">
        <f t="array" ref="BN105">AnualidadActivo(BN$2, $E105, $C105, $B105, $D105, Hombres!$A$1:$DW$117, Mujeres!$A$1:$DW$117)</f>
        <v>149982196.2328127</v>
      </c>
      <c r="BO105" s="48" cm="1">
        <f t="array" ref="BO105">AnualidadActivo(BO$2, $E105, $C105, $B105, $D105, Hombres!$A$1:$DW$117, Mujeres!$A$1:$DW$117)</f>
        <v>152163463.95352879</v>
      </c>
      <c r="BP105" s="48" cm="1">
        <f t="array" ref="BP105">AnualidadActivo(BP$2, $E105, $C105, $B105, $D105, Hombres!$A$1:$DW$117, Mujeres!$A$1:$DW$117)</f>
        <v>153863279.27041128</v>
      </c>
      <c r="BQ105" s="48" cm="1">
        <f t="array" ref="BQ105">AnualidadActivo(BQ$2, $E105, $C105, $B105, $D105, Hombres!$A$1:$DW$117, Mujeres!$A$1:$DW$117)</f>
        <v>155201749.01516336</v>
      </c>
      <c r="BR105" s="48" cm="1">
        <f t="array" ref="BR105">AnualidadActivo(BR$2, $E105, $C105, $B105, $D105, Hombres!$A$1:$DW$117, Mujeres!$A$1:$DW$117)</f>
        <v>156120118.27174255</v>
      </c>
      <c r="BS105" s="48" cm="1">
        <f t="array" ref="BS105">AnualidadActivo(BS$2, $E105, $C105, $B105, $D105, Hombres!$A$1:$DW$117, Mujeres!$A$1:$DW$117)</f>
        <v>156558326.67975563</v>
      </c>
      <c r="BT105" s="48" cm="1">
        <f t="array" ref="BT105">AnualidadActivo(BT$2, $E105, $C105, $B105, $D105, Hombres!$A$1:$DW$117, Mujeres!$A$1:$DW$117)</f>
        <v>156451707.01500353</v>
      </c>
      <c r="BU105" s="48" cm="1">
        <f t="array" ref="BU105">AnualidadActivo(BU$2, $E105, $C105, $B105, $D105, Hombres!$A$1:$DW$117, Mujeres!$A$1:$DW$117)</f>
        <v>155724218.93706861</v>
      </c>
      <c r="BV105" s="48" cm="1">
        <f t="array" ref="BV105">AnualidadActivo(BV$2, $E105, $C105, $B105, $D105, Hombres!$A$1:$DW$117, Mujeres!$A$1:$DW$117)</f>
        <v>154292831.65992489</v>
      </c>
      <c r="BW105" s="48" cm="1">
        <f t="array" ref="BW105">AnualidadActivo(BW$2, $E105, $C105, $B105, $D105, Hombres!$A$1:$DW$117, Mujeres!$A$1:$DW$117)</f>
        <v>152081709.69164851</v>
      </c>
      <c r="BX105" s="48" cm="1">
        <f t="array" ref="BX105">AnualidadActivo(BX$2, $E105, $C105, $B105, $D105, Hombres!$A$1:$DW$117, Mujeres!$A$1:$DW$117)</f>
        <v>149026445.78291124</v>
      </c>
      <c r="BY105" s="48" cm="1">
        <f t="array" ref="BY105">AnualidadActivo(BY$2, $E105, $C105, $B105, $D105, Hombres!$A$1:$DW$117, Mujeres!$A$1:$DW$117)</f>
        <v>145069749.53554699</v>
      </c>
      <c r="BZ105" s="48" cm="1">
        <f t="array" ref="BZ105">AnualidadActivo(BZ$2, $E105, $C105, $B105, $D105, Hombres!$A$1:$DW$117, Mujeres!$A$1:$DW$117)</f>
        <v>140155536.14174825</v>
      </c>
      <c r="CA105" s="48" cm="1">
        <f t="array" ref="CA105">AnualidadActivo(CA$2, $E105, $C105, $B105, $D105, Hombres!$A$1:$DW$117, Mujeres!$A$1:$DW$117)</f>
        <v>134240321.07363451</v>
      </c>
      <c r="CB105" s="48" cm="1">
        <f t="array" ref="CB105">AnualidadActivo(CB$2, $E105, $C105, $B105, $D105, Hombres!$A$1:$DW$117, Mujeres!$A$1:$DW$117)</f>
        <v>127311253.05297171</v>
      </c>
      <c r="CC105" s="48" cm="1">
        <f t="array" ref="CC105">AnualidadActivo(CC$2, $E105, $C105, $B105, $D105, Hombres!$A$1:$DW$117, Mujeres!$A$1:$DW$117)</f>
        <v>119391085.17792936</v>
      </c>
      <c r="CD105" s="48" cm="1">
        <f t="array" ref="CD105">AnualidadActivo(CD$2, $E105, $C105, $B105, $D105, Hombres!$A$1:$DW$117, Mujeres!$A$1:$DW$117)</f>
        <v>110535814.24443197</v>
      </c>
      <c r="CE105" s="48" cm="1">
        <f t="array" ref="CE105">AnualidadActivo(CE$2, $E105, $C105, $B105, $D105, Hombres!$A$1:$DW$117, Mujeres!$A$1:$DW$117)</f>
        <v>100839756.31546892</v>
      </c>
      <c r="CF105" s="48" cm="1">
        <f t="array" ref="CF105">AnualidadActivo(CF$2, $E105, $C105, $B105, $D105, Hombres!$A$1:$DW$117, Mujeres!$A$1:$DW$117)</f>
        <v>90447747.597940043</v>
      </c>
      <c r="CG105" s="48" cm="1">
        <f t="array" ref="CG105">AnualidadActivo(CG$2, $E105, $C105, $B105, $D105, Hombres!$A$1:$DW$117, Mujeres!$A$1:$DW$117)</f>
        <v>79565768.43162775</v>
      </c>
      <c r="CH105" s="48" cm="1">
        <f t="array" ref="CH105">AnualidadActivo(CH$2, $E105, $C105, $B105, $D105, Hombres!$A$1:$DW$117, Mujeres!$A$1:$DW$117)</f>
        <v>68453789.13238062</v>
      </c>
      <c r="CI105" s="48" cm="1">
        <f t="array" ref="CI105">AnualidadActivo(CI$2, $E105, $C105, $B105, $D105, Hombres!$A$1:$DW$117, Mujeres!$A$1:$DW$117)</f>
        <v>57407959.352284946</v>
      </c>
      <c r="CJ105" s="48" cm="1">
        <f t="array" ref="CJ105">AnualidadActivo(CJ$2, $E105, $C105, $B105, $D105, Hombres!$A$1:$DW$117, Mujeres!$A$1:$DW$117)</f>
        <v>46745431.351105645</v>
      </c>
      <c r="CK105" s="48" cm="1">
        <f t="array" ref="CK105">AnualidadActivo(CK$2, $E105, $C105, $B105, $D105, Hombres!$A$1:$DW$117, Mujeres!$A$1:$DW$117)</f>
        <v>36787394.450218081</v>
      </c>
      <c r="CL105" s="48" cm="1">
        <f t="array" ref="CL105">AnualidadActivo(CL$2, $E105, $C105, $B105, $D105, Hombres!$A$1:$DW$117, Mujeres!$A$1:$DW$117)</f>
        <v>27832959.684258774</v>
      </c>
      <c r="CM105" s="48" cm="1">
        <f t="array" ref="CM105">AnualidadActivo(CM$2, $E105, $C105, $B105, $D105, Hombres!$A$1:$DW$117, Mujeres!$A$1:$DW$117)</f>
        <v>20121198.797152057</v>
      </c>
      <c r="CN105" s="48" cm="1">
        <f t="array" ref="CN105">AnualidadActivo(CN$2, $E105, $C105, $B105, $D105, Hombres!$A$1:$DW$117, Mujeres!$A$1:$DW$117)</f>
        <v>13797289.319328206</v>
      </c>
      <c r="CO105" s="48" cm="1">
        <f t="array" ref="CO105">AnualidadActivo(CO$2, $E105, $C105, $B105, $D105, Hombres!$A$1:$DW$117, Mujeres!$A$1:$DW$117)</f>
        <v>8894709.8192685563</v>
      </c>
      <c r="CP105" s="48" cm="1">
        <f t="array" ref="CP105">AnualidadActivo(CP$2, $E105, $C105, $B105, $D105, Hombres!$A$1:$DW$117, Mujeres!$A$1:$DW$117)</f>
        <v>5333757.9460396934</v>
      </c>
      <c r="CQ105" s="48" cm="1">
        <f t="array" ref="CQ105">AnualidadActivo(CQ$2, $E105, $C105, $B105, $D105, Hombres!$A$1:$DW$117, Mujeres!$A$1:$DW$117)</f>
        <v>2936948.3821857353</v>
      </c>
      <c r="CR105" s="48" cm="1">
        <f t="array" ref="CR105">AnualidadActivo(CR$2, $E105, $C105, $B105, $D105, Hombres!$A$1:$DW$117, Mujeres!$A$1:$DW$117)</f>
        <v>1461439.44198485</v>
      </c>
      <c r="CS105" s="48" cm="1">
        <f t="array" ref="CS105">AnualidadActivo(CS$2, $E105, $C105, $B105, $D105, Hombres!$A$1:$DW$117, Mujeres!$A$1:$DW$117)</f>
        <v>643872.75121555082</v>
      </c>
      <c r="CT105" s="48" cm="1">
        <f t="array" ref="CT105">AnualidadActivo(CT$2, $E105, $C105, $B105, $D105, Hombres!$A$1:$DW$117, Mujeres!$A$1:$DW$117)</f>
        <v>0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1741.5</v>
      </c>
      <c r="DG105" s="48" cm="1">
        <f t="array" ref="DG105">beneficio_muerte_individual_activo(DG$2,$F105,$D105, Hombres!$A$1:$DW$117, Mujeres!$A$1:$DW$117)</f>
        <v>1784.3782845000001</v>
      </c>
      <c r="DH105" s="48" cm="1">
        <f t="array" ref="DH105">beneficio_muerte_individual_activo(DH$2,$F105,$D105, Hombres!$A$1:$DW$117, Mujeres!$A$1:$DW$117)</f>
        <v>1855.1908413929652</v>
      </c>
      <c r="DI105" s="48" cm="1">
        <f t="array" ref="DI105">beneficio_muerte_individual_activo(DI$2,$F105,$D105, Hombres!$A$1:$DW$117, Mujeres!$A$1:$DW$117)</f>
        <v>1942.4073022169405</v>
      </c>
      <c r="DJ105" s="48" cm="1">
        <f t="array" ref="DJ105">beneficio_muerte_individual_activo(DJ$2,$F105,$D105, Hombres!$A$1:$DW$117, Mujeres!$A$1:$DW$117)</f>
        <v>2026.5274009178302</v>
      </c>
      <c r="DK105" s="48" cm="1">
        <f t="array" ref="DK105">beneficio_muerte_individual_activo(DK$2,$F105,$D105, Hombres!$A$1:$DW$117, Mujeres!$A$1:$DW$117)</f>
        <v>2106.5533633837676</v>
      </c>
      <c r="DL105" s="48" cm="1">
        <f t="array" ref="DL105">beneficio_muerte_individual_activo(DL$2,$F105,$D105, Hombres!$A$1:$DW$117, Mujeres!$A$1:$DW$117)</f>
        <v>2192.4648431139353</v>
      </c>
      <c r="DM105" s="48" cm="1">
        <f t="array" ref="DM105">beneficio_muerte_individual_activo(DM$2,$F105,$D105, Hombres!$A$1:$DW$117, Mujeres!$A$1:$DW$117)</f>
        <v>2310.6750431887376</v>
      </c>
      <c r="DN105" s="48" cm="1">
        <f t="array" ref="DN105">beneficio_muerte_individual_activo(DN$2,$F105,$D105, Hombres!$A$1:$DW$117, Mujeres!$A$1:$DW$117)</f>
        <v>2433.208475886172</v>
      </c>
      <c r="DO105" s="48" cm="1">
        <f t="array" ref="DO105">beneficio_muerte_individual_activo(DO$2,$F105,$D105, Hombres!$A$1:$DW$117, Mujeres!$A$1:$DW$117)</f>
        <v>2551.5791537749333</v>
      </c>
      <c r="DP105" s="48" cm="1">
        <f t="array" ref="DP105">beneficio_muerte_individual_activo(DP$2,$F105,$D105, Hombres!$A$1:$DW$117, Mujeres!$A$1:$DW$117)</f>
        <v>2672.7570006085443</v>
      </c>
      <c r="DQ105" s="48" cm="1">
        <f t="array" ref="DQ105">beneficio_muerte_individual_activo(DQ$2,$F105,$D105, Hombres!$A$1:$DW$117, Mujeres!$A$1:$DW$117)</f>
        <v>2813.6468115377402</v>
      </c>
      <c r="DR105" s="48" cm="1">
        <f t="array" ref="DR105">beneficio_muerte_individual_activo(DR$2,$F105,$D105, Hombres!$A$1:$DW$117, Mujeres!$A$1:$DW$117)</f>
        <v>2976.6811132204671</v>
      </c>
      <c r="DS105" s="48" cm="1">
        <f t="array" ref="DS105">beneficio_muerte_individual_activo(DS$2,$F105,$D105, Hombres!$A$1:$DW$117, Mujeres!$A$1:$DW$117)</f>
        <v>3151.8526600952437</v>
      </c>
      <c r="DT105" s="48" cm="1">
        <f t="array" ref="DT105">beneficio_muerte_individual_activo(DT$2,$F105,$D105, Hombres!$A$1:$DW$117, Mujeres!$A$1:$DW$117)</f>
        <v>3356.0028542982836</v>
      </c>
      <c r="DU105" s="48" cm="1">
        <f t="array" ref="DU105">beneficio_muerte_individual_activo(DU$2,$F105,$D105, Hombres!$A$1:$DW$117, Mujeres!$A$1:$DW$117)</f>
        <v>3627.2565988442575</v>
      </c>
      <c r="DV105" s="48" cm="1">
        <f t="array" ref="DV105">beneficio_muerte_individual_activo(DV$2,$F105,$D105, Hombres!$A$1:$DW$117, Mujeres!$A$1:$DW$117)</f>
        <v>3944.0596137429761</v>
      </c>
      <c r="DW105" s="48" cm="1">
        <f t="array" ref="DW105">beneficio_muerte_individual_activo(DW$2,$F105,$D105, Hombres!$A$1:$DW$117, Mujeres!$A$1:$DW$117)</f>
        <v>4289.3665740264305</v>
      </c>
      <c r="DX105" s="48" cm="1">
        <f t="array" ref="DX105">beneficio_muerte_individual_activo(DX$2,$F105,$D105, Hombres!$A$1:$DW$117, Mujeres!$A$1:$DW$117)</f>
        <v>4609.5299987343342</v>
      </c>
      <c r="DY105" s="48" cm="1">
        <f t="array" ref="DY105">beneficio_muerte_individual_activo(DY$2,$F105,$D105, Hombres!$A$1:$DW$117, Mujeres!$A$1:$DW$117)</f>
        <v>4915.4548687130837</v>
      </c>
      <c r="DZ105" s="48" cm="1">
        <f t="array" ref="DZ105">beneficio_muerte_individual_activo(DZ$2,$F105,$D105, Hombres!$A$1:$DW$117, Mujeres!$A$1:$DW$117)</f>
        <v>5240.7436513018301</v>
      </c>
      <c r="EA105" s="48" cm="1">
        <f t="array" ref="EA105">beneficio_muerte_individual_activo(EA$2,$F105,$D105, Hombres!$A$1:$DW$117, Mujeres!$A$1:$DW$117)</f>
        <v>5598.090065829022</v>
      </c>
      <c r="EB105" s="48" cm="1">
        <f t="array" ref="EB105">beneficio_muerte_individual_activo(EB$2,$F105,$D105, Hombres!$A$1:$DW$117, Mujeres!$A$1:$DW$117)</f>
        <v>5980.8667111100112</v>
      </c>
      <c r="EC105" s="48" cm="1">
        <f t="array" ref="EC105">beneficio_muerte_individual_activo(EC$2,$F105,$D105, Hombres!$A$1:$DW$117, Mujeres!$A$1:$DW$117)</f>
        <v>6365.2211109876289</v>
      </c>
      <c r="ED105" s="48" cm="1">
        <f t="array" ref="ED105">beneficio_muerte_individual_activo(ED$2,$F105,$D105, Hombres!$A$1:$DW$117, Mujeres!$A$1:$DW$117)</f>
        <v>6769.7431956647642</v>
      </c>
      <c r="EE105" s="48" cm="1">
        <f t="array" ref="EE105">beneficio_muerte_individual_activo(EE$2,$F105,$D105, Hombres!$A$1:$DW$117, Mujeres!$A$1:$DW$117)</f>
        <v>7278.7218696330474</v>
      </c>
      <c r="EF105" s="48" cm="1">
        <f t="array" ref="EF105">beneficio_muerte_individual_activo(EF$2,$F105,$D105, Hombres!$A$1:$DW$117, Mujeres!$A$1:$DW$117)</f>
        <v>7879.1587191769204</v>
      </c>
      <c r="EG105" s="48" cm="1">
        <f t="array" ref="EG105">beneficio_muerte_individual_activo(EG$2,$F105,$D105, Hombres!$A$1:$DW$117, Mujeres!$A$1:$DW$117)</f>
        <v>8519.8412351161842</v>
      </c>
      <c r="EH105" s="48" cm="1">
        <f t="array" ref="EH105">beneficio_muerte_individual_activo(EH$2,$F105,$D105, Hombres!$A$1:$DW$117, Mujeres!$A$1:$DW$117)</f>
        <v>9093.1748217364457</v>
      </c>
      <c r="EI105" s="48" cm="1">
        <f t="array" ref="EI105">beneficio_muerte_individual_activo(EI$2,$F105,$D105, Hombres!$A$1:$DW$117, Mujeres!$A$1:$DW$117)</f>
        <v>9624.7714299553572</v>
      </c>
      <c r="EJ105" s="48" cm="1">
        <f t="array" ref="EJ105">beneficio_muerte_individual_activo(EJ$2,$F105,$D105, Hombres!$A$1:$DW$117, Mujeres!$A$1:$DW$117)</f>
        <v>10232.115319930261</v>
      </c>
      <c r="EK105" s="48" cm="1">
        <f t="array" ref="EK105">beneficio_muerte_individual_activo(EK$2,$F105,$D105, Hombres!$A$1:$DW$117, Mujeres!$A$1:$DW$117)</f>
        <v>11030.034303853376</v>
      </c>
      <c r="EL105" s="48" cm="1">
        <f t="array" ref="EL105">beneficio_muerte_individual_activo(EL$2,$F105,$D105, Hombres!$A$1:$DW$117, Mujeres!$A$1:$DW$117)</f>
        <v>12047.070313682458</v>
      </c>
      <c r="EM105" s="48" cm="1">
        <f t="array" ref="EM105">beneficio_muerte_individual_activo(EM$2,$F105,$D105, Hombres!$A$1:$DW$117, Mujeres!$A$1:$DW$117)</f>
        <v>13238.009305258283</v>
      </c>
      <c r="EN105" s="48" cm="1">
        <f t="array" ref="EN105">beneficio_muerte_individual_activo(EN$2,$F105,$D105, Hombres!$A$1:$DW$117, Mujeres!$A$1:$DW$117)</f>
        <v>8738.991468917704</v>
      </c>
      <c r="EO105" s="48" cm="1">
        <f t="array" ref="EO105">beneficio_muerte_individual_activo(EO$2,$F105,$D105, Hombres!$A$1:$DW$117, Mujeres!$A$1:$DW$117)</f>
        <v>9575.9590693093069</v>
      </c>
      <c r="EP105" s="48" cm="1">
        <f t="array" ref="EP105">beneficio_muerte_individual_activo(EP$2,$F105,$D105, Hombres!$A$1:$DW$117, Mujeres!$A$1:$DW$117)</f>
        <v>10366.131333343461</v>
      </c>
      <c r="EQ105" s="48" cm="1">
        <f t="array" ref="EQ105">beneficio_muerte_individual_activo(EQ$2,$F105,$D105, Hombres!$A$1:$DW$117, Mujeres!$A$1:$DW$117)</f>
        <v>11099.32741567592</v>
      </c>
      <c r="ER105" s="48" cm="1">
        <f t="array" ref="ER105">beneficio_muerte_individual_activo(ER$2,$F105,$D105, Hombres!$A$1:$DW$117, Mujeres!$A$1:$DW$117)</f>
        <v>11835.900449435823</v>
      </c>
      <c r="ES105" s="48" cm="1">
        <f t="array" ref="ES105">beneficio_muerte_individual_activo(ES$2,$F105,$D105, Hombres!$A$1:$DW$117, Mujeres!$A$1:$DW$117)</f>
        <v>12676.862325932585</v>
      </c>
      <c r="ET105" s="48" cm="1">
        <f t="array" ref="ET105">beneficio_muerte_individual_activo(ET$2,$F105,$D105, Hombres!$A$1:$DW$117, Mujeres!$A$1:$DW$117)</f>
        <v>13694.87616340875</v>
      </c>
      <c r="EU105" s="48" cm="1">
        <f t="array" ref="EU105">beneficio_muerte_individual_activo(EU$2,$F105,$D105, Hombres!$A$1:$DW$117, Mujeres!$A$1:$DW$117)</f>
        <v>14999.856862968067</v>
      </c>
      <c r="EV105" s="48" cm="1">
        <f t="array" ref="EV105">beneficio_muerte_individual_activo(EV$2,$F105,$D105, Hombres!$A$1:$DW$117, Mujeres!$A$1:$DW$117)</f>
        <v>16784.786810190111</v>
      </c>
      <c r="EW105" s="48" cm="1">
        <f t="array" ref="EW105">beneficio_muerte_individual_activo(EW$2,$F105,$D105, Hombres!$A$1:$DW$117, Mujeres!$A$1:$DW$117)</f>
        <v>19025.430147830513</v>
      </c>
      <c r="EX105" s="48" cm="1">
        <f t="array" ref="EX105">beneficio_muerte_individual_activo(EX$2,$F105,$D105, Hombres!$A$1:$DW$117, Mujeres!$A$1:$DW$117)</f>
        <v>21365.28957981143</v>
      </c>
      <c r="EY105" s="48" cm="1">
        <f t="array" ref="EY105">beneficio_muerte_individual_activo(EY$2,$F105,$D105, Hombres!$A$1:$DW$117, Mujeres!$A$1:$DW$117)</f>
        <v>23508.579315165563</v>
      </c>
      <c r="EZ105" s="48" cm="1">
        <f t="array" ref="EZ105">beneficio_muerte_individual_activo(EZ$2,$F105,$D105, Hombres!$A$1:$DW$117, Mujeres!$A$1:$DW$117)</f>
        <v>25532.097556873647</v>
      </c>
      <c r="FA105" s="48" cm="1">
        <f t="array" ref="FA105">beneficio_muerte_individual_activo(FA$2,$F105,$D105, Hombres!$A$1:$DW$117, Mujeres!$A$1:$DW$117)</f>
        <v>27854.695917293153</v>
      </c>
      <c r="FB105" s="48" cm="1">
        <f t="array" ref="FB105">beneficio_muerte_individual_activo(FB$2,$F105,$D105, Hombres!$A$1:$DW$117, Mujeres!$A$1:$DW$117)</f>
        <v>30812.815694699664</v>
      </c>
      <c r="FC105" s="48" cm="1">
        <f t="array" ref="FC105">beneficio_muerte_individual_activo(FC$2,$F105,$D105, Hombres!$A$1:$DW$117, Mujeres!$A$1:$DW$117)</f>
        <v>34549.08809373618</v>
      </c>
      <c r="FD105" s="48" cm="1">
        <f t="array" ref="FD105">beneficio_muerte_individual_activo(FD$2,$F105,$D105, Hombres!$A$1:$DW$117, Mujeres!$A$1:$DW$117)</f>
        <v>39044.293501981185</v>
      </c>
      <c r="FE105" s="48" cm="1">
        <f t="array" ref="FE105">beneficio_muerte_individual_activo(FE$2,$F105,$D105, Hombres!$A$1:$DW$117, Mujeres!$A$1:$DW$117)</f>
        <v>46849.810977444686</v>
      </c>
      <c r="FF105" s="48" cm="1">
        <f t="array" ref="FF105">beneficio_muerte_individual_activo(FF$2,$F105,$D105, Hombres!$A$1:$DW$117, Mujeres!$A$1:$DW$117)</f>
        <v>52031.435160855508</v>
      </c>
      <c r="FG105" s="48" cm="1">
        <f t="array" ref="FG105">beneficio_muerte_individual_activo(FG$2,$F105,$D105, Hombres!$A$1:$DW$117, Mujeres!$A$1:$DW$117)</f>
        <v>57609.993577627865</v>
      </c>
      <c r="FH105" s="48" cm="1">
        <f t="array" ref="FH105">beneficio_muerte_individual_activo(FH$2,$F105,$D105, Hombres!$A$1:$DW$117, Mujeres!$A$1:$DW$117)</f>
        <v>63529.616018580142</v>
      </c>
      <c r="FI105" s="48" cm="1">
        <f t="array" ref="FI105">beneficio_muerte_individual_activo(FI$2,$F105,$D105, Hombres!$A$1:$DW$117, Mujeres!$A$1:$DW$117)</f>
        <v>69785.770878823096</v>
      </c>
      <c r="FJ105" s="48" cm="1">
        <f t="array" ref="FJ105">beneficio_muerte_individual_activo(FJ$2,$F105,$D105, Hombres!$A$1:$DW$117, Mujeres!$A$1:$DW$117)</f>
        <v>76465.620552955501</v>
      </c>
      <c r="FK105" s="48" cm="1">
        <f t="array" ref="FK105">beneficio_muerte_individual_activo(FK$2,$F105,$D105, Hombres!$A$1:$DW$117, Mujeres!$A$1:$DW$117)</f>
        <v>83579.14211411163</v>
      </c>
      <c r="FL105" s="48" cm="1">
        <f t="array" ref="FL105">beneficio_muerte_individual_activo(FL$2,$F105,$D105, Hombres!$A$1:$DW$117, Mujeres!$A$1:$DW$117)</f>
        <v>90940.932847516015</v>
      </c>
      <c r="FM105" s="48" cm="1">
        <f t="array" ref="FM105">beneficio_muerte_individual_activo(FM$2,$F105,$D105, Hombres!$A$1:$DW$117, Mujeres!$A$1:$DW$117)</f>
        <v>98332.418379609328</v>
      </c>
      <c r="FN105" s="48" cm="1">
        <f t="array" ref="FN105">beneficio_muerte_individual_activo(FN$2,$F105,$D105, Hombres!$A$1:$DW$117, Mujeres!$A$1:$DW$117)</f>
        <v>105616.79637097972</v>
      </c>
      <c r="FO105" s="48" cm="1">
        <f t="array" ref="FO105">beneficio_muerte_individual_activo(FO$2,$F105,$D105, Hombres!$A$1:$DW$117, Mujeres!$A$1:$DW$117)</f>
        <v>112746.78615685758</v>
      </c>
      <c r="FP105" s="48" cm="1">
        <f t="array" ref="FP105">beneficio_muerte_individual_activo(FP$2,$F105,$D105, Hombres!$A$1:$DW$117, Mujeres!$A$1:$DW$117)</f>
        <v>119546.18643837467</v>
      </c>
      <c r="FQ105" s="108" cm="1">
        <f t="array" ref="FQ105">beneficio_muerte_individual_activo(FQ$2,$F105,$D105, Hombres!$A$1:$DW$117, Mujeres!$A$1:$DW$117)</f>
        <v>125656.83573803086</v>
      </c>
      <c r="FR105" s="48" cm="1">
        <f t="array" ref="FR105">beneficio_muerte_individual_activo(FR$2,$F105,$D105, Hombres!$A$1:$DW$117, Mujeres!$A$1:$DW$117)</f>
        <v>130718.08212442012</v>
      </c>
      <c r="FS105" s="48" cm="1">
        <f t="array" ref="FS105">beneficio_muerte_individual_activo(FS$2,$F105,$D105, Hombres!$A$1:$DW$117, Mujeres!$A$1:$DW$117)</f>
        <v>134451.11135385561</v>
      </c>
      <c r="FT105" s="48" cm="1">
        <f t="array" ref="FT105">beneficio_muerte_individual_activo(FT$2,$F105,$D105, Hombres!$A$1:$DW$117, Mujeres!$A$1:$DW$117)</f>
        <v>136571.43971581437</v>
      </c>
      <c r="FU105" s="48" cm="1">
        <f t="array" ref="FU105">beneficio_muerte_individual_activo(FU$2,$F105,$D105, Hombres!$A$1:$DW$117, Mujeres!$A$1:$DW$117)</f>
        <v>136721.28448344854</v>
      </c>
      <c r="FV105" s="48" cm="1">
        <f t="array" ref="FV105">beneficio_muerte_individual_activo(FV$2,$F105,$D105, Hombres!$A$1:$DW$117, Mujeres!$A$1:$DW$117)</f>
        <v>134502.1808933102</v>
      </c>
      <c r="FW105" s="48" cm="1">
        <f t="array" ref="FW105">beneficio_muerte_individual_activo(FW$2,$F105,$D105, Hombres!$A$1:$DW$117, Mujeres!$A$1:$DW$117)</f>
        <v>129658.14556333685</v>
      </c>
      <c r="FX105" s="48" cm="1">
        <f t="array" ref="FX105">beneficio_muerte_individual_activo(FX$2,$F105,$D105, Hombres!$A$1:$DW$117, Mujeres!$A$1:$DW$117)</f>
        <v>122156.15692877193</v>
      </c>
      <c r="FY105" s="48" cm="1">
        <f t="array" ref="FY105">beneficio_muerte_individual_activo(FY$2,$F105,$D105, Hombres!$A$1:$DW$117, Mujeres!$A$1:$DW$117)</f>
        <v>112127.75445716386</v>
      </c>
      <c r="FZ105" s="48" cm="1">
        <f t="array" ref="FZ105">beneficio_muerte_individual_activo(FZ$2,$F105,$D105, Hombres!$A$1:$DW$117, Mujeres!$A$1:$DW$117)</f>
        <v>99857.728873274493</v>
      </c>
      <c r="GA105" s="48" cm="1">
        <f t="array" ref="GA105">beneficio_muerte_individual_activo(GA$2,$F105,$D105, Hombres!$A$1:$DW$117, Mujeres!$A$1:$DW$117)</f>
        <v>85835.10006668765</v>
      </c>
      <c r="GB105" s="48" cm="1">
        <f t="array" ref="GB105">beneficio_muerte_individual_activo(GB$2,$F105,$D105, Hombres!$A$1:$DW$117, Mujeres!$A$1:$DW$117)</f>
        <v>70813.262262574397</v>
      </c>
      <c r="GC105" s="48" cm="1">
        <f t="array" ref="GC105">beneficio_muerte_individual_activo(GC$2,$F105,$D105, Hombres!$A$1:$DW$117, Mujeres!$A$1:$DW$117)</f>
        <v>55725.731288274248</v>
      </c>
      <c r="GD105" s="48" cm="1">
        <f t="array" ref="GD105">beneficio_muerte_individual_activo(GD$2,$F105,$D105, Hombres!$A$1:$DW$117, Mujeres!$A$1:$DW$117)</f>
        <v>41520.716376121847</v>
      </c>
      <c r="GE105" s="48" cm="1">
        <f t="array" ref="GE105">beneficio_muerte_individual_activo(GE$2,$F105,$D105, Hombres!$A$1:$DW$117, Mujeres!$A$1:$DW$117)</f>
        <v>29023.541636775837</v>
      </c>
      <c r="GF105" s="48" cm="1">
        <f t="array" ref="GF105">beneficio_muerte_individual_activo(GF$2,$F105,$D105, Hombres!$A$1:$DW$117, Mujeres!$A$1:$DW$117)</f>
        <v>18821.978149635339</v>
      </c>
      <c r="GG105" s="48" cm="1">
        <f t="array" ref="GG105">beneficio_muerte_individual_activo(GG$2,$F105,$D105, Hombres!$A$1:$DW$117, Mujeres!$A$1:$DW$117)</f>
        <v>11175.269021749715</v>
      </c>
      <c r="GH105" s="48" cm="1">
        <f t="array" ref="GH105">beneficio_muerte_individual_activo(GH$2,$F105,$D105, Hombres!$A$1:$DW$117, Mujeres!$A$1:$DW$117)</f>
        <v>5977.2320333815396</v>
      </c>
      <c r="GI105" s="48" cm="1">
        <f t="array" ref="GI105">beneficio_muerte_individual_activo(GI$2,$F105,$D105, Hombres!$A$1:$DW$117, Mujeres!$A$1:$DW$117)</f>
        <v>2820.9061263313224</v>
      </c>
      <c r="GJ105" s="48" cm="1">
        <f t="array" ref="GJ105">beneficio_muerte_individual_activo(GJ$2,$F105,$D105, Hombres!$A$1:$DW$117, Mujeres!$A$1:$DW$117)</f>
        <v>1142.9326973629341</v>
      </c>
      <c r="GK105" s="48" cm="1">
        <f t="array" ref="GK105">beneficio_muerte_individual_activo(GK$2,$F105,$D105, Hombres!$A$1:$DW$117, Mujeres!$A$1:$DW$117)</f>
        <v>382.84531895412164</v>
      </c>
      <c r="GL105" s="48" cm="1">
        <f t="array" ref="GL105">beneficio_muerte_individual_activo(GL$2,$F105,$D105, Hombres!$A$1:$DW$117, Mujeres!$A$1:$DW$117)</f>
        <v>100.26766196091339</v>
      </c>
      <c r="GM105" s="48" cm="1">
        <f t="array" ref="GM105">beneficio_muerte_individual_activo(GM$2,$F105,$D105, Hombres!$A$1:$DW$117, Mujeres!$A$1:$DW$117)</f>
        <v>18.702454341519434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35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0</v>
      </c>
      <c r="AN106" s="48" cm="1">
        <f t="array" ref="AN106">AnualidadActivo(AN$2, $E106, $C106, $B106, $D106, Hombres!$A$1:$DW$117, Mujeres!$A$1:$DW$117)</f>
        <v>29636835.870277394</v>
      </c>
      <c r="AO106" s="48" cm="1">
        <f t="array" ref="AO106">AnualidadActivo(AO$2, $E106, $C106, $B106, $D106, Hombres!$A$1:$DW$117, Mujeres!$A$1:$DW$117)</f>
        <v>30525940.946385715</v>
      </c>
      <c r="AP106" s="48" cm="1">
        <f t="array" ref="AP106">AnualidadActivo(AP$2, $E106, $C106, $B106, $D106, Hombres!$A$1:$DW$117, Mujeres!$A$1:$DW$117)</f>
        <v>31441719.174777292</v>
      </c>
      <c r="AQ106" s="48" cm="1">
        <f t="array" ref="AQ106">AnualidadActivo(AQ$2, $E106, $C106, $B106, $D106, Hombres!$A$1:$DW$117, Mujeres!$A$1:$DW$117)</f>
        <v>32384970.750020612</v>
      </c>
      <c r="AR106" s="48" cm="1">
        <f t="array" ref="AR106">AnualidadActivo(AR$2, $E106, $C106, $B106, $D106, Hombres!$A$1:$DW$117, Mujeres!$A$1:$DW$117)</f>
        <v>33356519.872521225</v>
      </c>
      <c r="AS106" s="48" cm="1">
        <f t="array" ref="AS106">AnualidadActivo(AS$2, $E106, $C106, $B106, $D106, Hombres!$A$1:$DW$117, Mujeres!$A$1:$DW$117)</f>
        <v>34241235.816439182</v>
      </c>
      <c r="AT106" s="48" cm="1">
        <f t="array" ref="AT106">AnualidadActivo(AT$2, $E106, $C106, $B106, $D106, Hombres!$A$1:$DW$117, Mujeres!$A$1:$DW$117)</f>
        <v>35137841.994191639</v>
      </c>
      <c r="AU106" s="48" cm="1">
        <f t="array" ref="AU106">AnualidadActivo(AU$2, $E106, $C106, $B106, $D106, Hombres!$A$1:$DW$117, Mujeres!$A$1:$DW$117)</f>
        <v>36046699.038122036</v>
      </c>
      <c r="AV106" s="48" cm="1">
        <f t="array" ref="AV106">AnualidadActivo(AV$2, $E106, $C106, $B106, $D106, Hombres!$A$1:$DW$117, Mujeres!$A$1:$DW$117)</f>
        <v>36968178.144095793</v>
      </c>
      <c r="AW106" s="48" cm="1">
        <f t="array" ref="AW106">AnualidadActivo(AW$2, $E106, $C106, $B106, $D106, Hombres!$A$1:$DW$117, Mujeres!$A$1:$DW$117)</f>
        <v>37901558.025577188</v>
      </c>
      <c r="AX106" s="48" cm="1">
        <f t="array" ref="AX106">AnualidadActivo(AX$2, $E106, $C106, $B106, $D106, Hombres!$A$1:$DW$117, Mujeres!$A$1:$DW$117)</f>
        <v>38844657.074004829</v>
      </c>
      <c r="AY106" s="48" cm="1">
        <f t="array" ref="AY106">AnualidadActivo(AY$2, $E106, $C106, $B106, $D106, Hombres!$A$1:$DW$117, Mujeres!$A$1:$DW$117)</f>
        <v>39794346.904546902</v>
      </c>
      <c r="AZ106" s="48" cm="1">
        <f t="array" ref="AZ106">AnualidadActivo(AZ$2, $E106, $C106, $B106, $D106, Hombres!$A$1:$DW$117, Mujeres!$A$1:$DW$117)</f>
        <v>40745613.377170503</v>
      </c>
      <c r="BA106" s="48" cm="1">
        <f t="array" ref="BA106">AnualidadActivo(BA$2, $E106, $C106, $B106, $D106, Hombres!$A$1:$DW$117, Mujeres!$A$1:$DW$117)</f>
        <v>41689658.516927063</v>
      </c>
      <c r="BB106" s="48" cm="1">
        <f t="array" ref="BB106">AnualidadActivo(BB$2, $E106, $C106, $B106, $D106, Hombres!$A$1:$DW$117, Mujeres!$A$1:$DW$117)</f>
        <v>42616642.456983119</v>
      </c>
      <c r="BC106" s="48" cm="1">
        <f t="array" ref="BC106">AnualidadActivo(BC$2, $E106, $C106, $B106, $D106, Hombres!$A$1:$DW$117, Mujeres!$A$1:$DW$117)</f>
        <v>43521690.643876232</v>
      </c>
      <c r="BD106" s="48" cm="1">
        <f t="array" ref="BD106">AnualidadActivo(BD$2, $E106, $C106, $B106, $D106, Hombres!$A$1:$DW$117, Mujeres!$A$1:$DW$117)</f>
        <v>44405251.59965083</v>
      </c>
      <c r="BE106" s="48" cm="1">
        <f t="array" ref="BE106">AnualidadActivo(BE$2, $E106, $C106, $B106, $D106, Hombres!$A$1:$DW$117, Mujeres!$A$1:$DW$117)</f>
        <v>45266853.53484761</v>
      </c>
      <c r="BF106" s="48" cm="1">
        <f t="array" ref="BF106">AnualidadActivo(BF$2, $E106, $C106, $B106, $D106, Hombres!$A$1:$DW$117, Mujeres!$A$1:$DW$117)</f>
        <v>46098166.08209385</v>
      </c>
      <c r="BG106" s="48" cm="1">
        <f t="array" ref="BG106">AnualidadActivo(BG$2, $E106, $C106, $B106, $D106, Hombres!$A$1:$DW$117, Mujeres!$A$1:$DW$117)</f>
        <v>46883029.49336531</v>
      </c>
      <c r="BH106" s="48" cm="1">
        <f t="array" ref="BH106">AnualidadActivo(BH$2, $E106, $C106, $B106, $D106, Hombres!$A$1:$DW$117, Mujeres!$A$1:$DW$117)</f>
        <v>47601167.752031624</v>
      </c>
      <c r="BI106" s="48" cm="1">
        <f t="array" ref="BI106">AnualidadActivo(BI$2, $E106, $C106, $B106, $D106, Hombres!$A$1:$DW$117, Mujeres!$A$1:$DW$117)</f>
        <v>48231850.665547304</v>
      </c>
      <c r="BJ106" s="48" cm="1">
        <f t="array" ref="BJ106">AnualidadActivo(BJ$2, $E106, $C106, $B106, $D106, Hombres!$A$1:$DW$117, Mujeres!$A$1:$DW$117)</f>
        <v>48702548.093639717</v>
      </c>
      <c r="BK106" s="48" cm="1">
        <f t="array" ref="BK106">AnualidadActivo(BK$2, $E106, $C106, $B106, $D106, Hombres!$A$1:$DW$117, Mujeres!$A$1:$DW$117)</f>
        <v>49052605.596578091</v>
      </c>
      <c r="BL106" s="48" cm="1">
        <f t="array" ref="BL106">AnualidadActivo(BL$2, $E106, $C106, $B106, $D106, Hombres!$A$1:$DW$117, Mujeres!$A$1:$DW$117)</f>
        <v>49262226.069335006</v>
      </c>
      <c r="BM106" s="48" cm="1">
        <f t="array" ref="BM106">AnualidadActivo(BM$2, $E106, $C106, $B106, $D106, Hombres!$A$1:$DW$117, Mujeres!$A$1:$DW$117)</f>
        <v>49311612.09137845</v>
      </c>
      <c r="BN106" s="48" cm="1">
        <f t="array" ref="BN106">AnualidadActivo(BN$2, $E106, $C106, $B106, $D106, Hombres!$A$1:$DW$117, Mujeres!$A$1:$DW$117)</f>
        <v>49181460.945577338</v>
      </c>
      <c r="BO106" s="48" cm="1">
        <f t="array" ref="BO106">AnualidadActivo(BO$2, $E106, $C106, $B106, $D106, Hombres!$A$1:$DW$117, Mujeres!$A$1:$DW$117)</f>
        <v>48849826.075634211</v>
      </c>
      <c r="BP106" s="48" cm="1">
        <f t="array" ref="BP106">AnualidadActivo(BP$2, $E106, $C106, $B106, $D106, Hombres!$A$1:$DW$117, Mujeres!$A$1:$DW$117)</f>
        <v>48291834.882749714</v>
      </c>
      <c r="BQ106" s="48" cm="1">
        <f t="array" ref="BQ106">AnualidadActivo(BQ$2, $E106, $C106, $B106, $D106, Hombres!$A$1:$DW$117, Mujeres!$A$1:$DW$117)</f>
        <v>47483227.658650838</v>
      </c>
      <c r="BR106" s="48" cm="1">
        <f t="array" ref="BR106">AnualidadActivo(BR$2, $E106, $C106, $B106, $D106, Hombres!$A$1:$DW$117, Mujeres!$A$1:$DW$117)</f>
        <v>46404255.450387411</v>
      </c>
      <c r="BS106" s="48" cm="1">
        <f t="array" ref="BS106">AnualidadActivo(BS$2, $E106, $C106, $B106, $D106, Hombres!$A$1:$DW$117, Mujeres!$A$1:$DW$117)</f>
        <v>45040414.985721745</v>
      </c>
      <c r="BT106" s="48" cm="1">
        <f t="array" ref="BT106">AnualidadActivo(BT$2, $E106, $C106, $B106, $D106, Hombres!$A$1:$DW$117, Mujeres!$A$1:$DW$117)</f>
        <v>43378927.314668991</v>
      </c>
      <c r="BU106" s="48" cm="1">
        <f t="array" ref="BU106">AnualidadActivo(BU$2, $E106, $C106, $B106, $D106, Hombres!$A$1:$DW$117, Mujeres!$A$1:$DW$117)</f>
        <v>41409925.399797454</v>
      </c>
      <c r="BV106" s="48" cm="1">
        <f t="array" ref="BV106">AnualidadActivo(BV$2, $E106, $C106, $B106, $D106, Hombres!$A$1:$DW$117, Mujeres!$A$1:$DW$117)</f>
        <v>39131026.226446539</v>
      </c>
      <c r="BW106" s="48" cm="1">
        <f t="array" ref="BW106">AnualidadActivo(BW$2, $E106, $C106, $B106, $D106, Hombres!$A$1:$DW$117, Mujeres!$A$1:$DW$117)</f>
        <v>36552363.990522228</v>
      </c>
      <c r="BX106" s="48" cm="1">
        <f t="array" ref="BX106">AnualidadActivo(BX$2, $E106, $C106, $B106, $D106, Hombres!$A$1:$DW$117, Mujeres!$A$1:$DW$117)</f>
        <v>33697841.081828542</v>
      </c>
      <c r="BY106" s="48" cm="1">
        <f t="array" ref="BY106">AnualidadActivo(BY$2, $E106, $C106, $B106, $D106, Hombres!$A$1:$DW$117, Mujeres!$A$1:$DW$117)</f>
        <v>30603786.693981264</v>
      </c>
      <c r="BZ106" s="48" cm="1">
        <f t="array" ref="BZ106">AnualidadActivo(BZ$2, $E106, $C106, $B106, $D106, Hombres!$A$1:$DW$117, Mujeres!$A$1:$DW$117)</f>
        <v>27319731.527450971</v>
      </c>
      <c r="CA106" s="48" cm="1">
        <f t="array" ref="CA106">AnualidadActivo(CA$2, $E106, $C106, $B106, $D106, Hombres!$A$1:$DW$117, Mujeres!$A$1:$DW$117)</f>
        <v>23910886.427524831</v>
      </c>
      <c r="CB106" s="48" cm="1">
        <f t="array" ref="CB106">AnualidadActivo(CB$2, $E106, $C106, $B106, $D106, Hombres!$A$1:$DW$117, Mujeres!$A$1:$DW$117)</f>
        <v>20459215.616440792</v>
      </c>
      <c r="CC106" s="48" cm="1">
        <f t="array" ref="CC106">AnualidadActivo(CC$2, $E106, $C106, $B106, $D106, Hombres!$A$1:$DW$117, Mujeres!$A$1:$DW$117)</f>
        <v>17058566.019761994</v>
      </c>
      <c r="CD106" s="48" cm="1">
        <f t="array" ref="CD106">AnualidadActivo(CD$2, $E106, $C106, $B106, $D106, Hombres!$A$1:$DW$117, Mujeres!$A$1:$DW$117)</f>
        <v>13806659.662837746</v>
      </c>
      <c r="CE106" s="48" cm="1">
        <f t="array" ref="CE106">AnualidadActivo(CE$2, $E106, $C106, $B106, $D106, Hombres!$A$1:$DW$117, Mujeres!$A$1:$DW$117)</f>
        <v>10798066.388594022</v>
      </c>
      <c r="CF106" s="48" cm="1">
        <f t="array" ref="CF106">AnualidadActivo(CF$2, $E106, $C106, $B106, $D106, Hombres!$A$1:$DW$117, Mujeres!$A$1:$DW$117)</f>
        <v>8117014.1070376877</v>
      </c>
      <c r="CG106" s="48" cm="1">
        <f t="array" ref="CG106">AnualidadActivo(CG$2, $E106, $C106, $B106, $D106, Hombres!$A$1:$DW$117, Mujeres!$A$1:$DW$117)</f>
        <v>5828673.4446554482</v>
      </c>
      <c r="CH106" s="48" cm="1">
        <f t="array" ref="CH106">AnualidadActivo(CH$2, $E106, $C106, $B106, $D106, Hombres!$A$1:$DW$117, Mujeres!$A$1:$DW$117)</f>
        <v>3969558.6611288651</v>
      </c>
      <c r="CI106" s="48" cm="1">
        <f t="array" ref="CI106">AnualidadActivo(CI$2, $E106, $C106, $B106, $D106, Hombres!$A$1:$DW$117, Mujeres!$A$1:$DW$117)</f>
        <v>2541894.5036308458</v>
      </c>
      <c r="CJ106" s="48" cm="1">
        <f t="array" ref="CJ106">AnualidadActivo(CJ$2, $E106, $C106, $B106, $D106, Hombres!$A$1:$DW$117, Mujeres!$A$1:$DW$117)</f>
        <v>1514443.7221957673</v>
      </c>
      <c r="CK106" s="48" cm="1">
        <f t="array" ref="CK106">AnualidadActivo(CK$2, $E106, $C106, $B106, $D106, Hombres!$A$1:$DW$117, Mujeres!$A$1:$DW$117)</f>
        <v>828844.4056472641</v>
      </c>
      <c r="CL106" s="48" cm="1">
        <f t="array" ref="CL106">AnualidadActivo(CL$2, $E106, $C106, $B106, $D106, Hombres!$A$1:$DW$117, Mujeres!$A$1:$DW$117)</f>
        <v>410184.73497091595</v>
      </c>
      <c r="CM106" s="48" cm="1">
        <f t="array" ref="CM106">AnualidadActivo(CM$2, $E106, $C106, $B106, $D106, Hombres!$A$1:$DW$117, Mujeres!$A$1:$DW$117)</f>
        <v>179925.30053911035</v>
      </c>
      <c r="CN106" s="48" cm="1">
        <f t="array" ref="CN106">AnualidadActivo(CN$2, $E106, $C106, $B106, $D106, Hombres!$A$1:$DW$117, Mujeres!$A$1:$DW$117)</f>
        <v>0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2556.5</v>
      </c>
      <c r="DG106" s="48" cm="1">
        <f t="array" ref="DG106">beneficio_muerte_individual_activo(DG$2,$F106,$D106, Hombres!$A$1:$DW$117, Mujeres!$A$1:$DW$117)</f>
        <v>2687.6251143</v>
      </c>
      <c r="DH106" s="48" cm="1">
        <f t="array" ref="DH106">beneficio_muerte_individual_activo(DH$2,$F106,$D106, Hombres!$A$1:$DW$117, Mujeres!$A$1:$DW$117)</f>
        <v>2830.5281542977259</v>
      </c>
      <c r="DI106" s="48" cm="1">
        <f t="array" ref="DI106">beneficio_muerte_individual_activo(DI$2,$F106,$D106, Hombres!$A$1:$DW$117, Mujeres!$A$1:$DW$117)</f>
        <v>2969.696388770511</v>
      </c>
      <c r="DJ106" s="48" cm="1">
        <f t="array" ref="DJ106">beneficio_muerte_individual_activo(DJ$2,$F106,$D106, Hombres!$A$1:$DW$117, Mujeres!$A$1:$DW$117)</f>
        <v>3102.6315189480824</v>
      </c>
      <c r="DK106" s="48" cm="1">
        <f t="array" ref="DK106">beneficio_muerte_individual_activo(DK$2,$F106,$D106, Hombres!$A$1:$DW$117, Mujeres!$A$1:$DW$117)</f>
        <v>3249.2804123673941</v>
      </c>
      <c r="DL106" s="48" cm="1">
        <f t="array" ref="DL106">beneficio_muerte_individual_activo(DL$2,$F106,$D106, Hombres!$A$1:$DW$117, Mujeres!$A$1:$DW$117)</f>
        <v>3420.5574664193687</v>
      </c>
      <c r="DM106" s="48" cm="1">
        <f t="array" ref="DM106">beneficio_muerte_individual_activo(DM$2,$F106,$D106, Hombres!$A$1:$DW$117, Mujeres!$A$1:$DW$117)</f>
        <v>3614.3890710479004</v>
      </c>
      <c r="DN106" s="48" cm="1">
        <f t="array" ref="DN106">beneficio_muerte_individual_activo(DN$2,$F106,$D106, Hombres!$A$1:$DW$117, Mujeres!$A$1:$DW$117)</f>
        <v>3843.1293348433605</v>
      </c>
      <c r="DO106" s="48" cm="1">
        <f t="array" ref="DO106">beneficio_muerte_individual_activo(DO$2,$F106,$D106, Hombres!$A$1:$DW$117, Mujeres!$A$1:$DW$117)</f>
        <v>4133.9898884011827</v>
      </c>
      <c r="DP106" s="48" cm="1">
        <f t="array" ref="DP106">beneficio_muerte_individual_activo(DP$2,$F106,$D106, Hombres!$A$1:$DW$117, Mujeres!$A$1:$DW$117)</f>
        <v>4467.3551912146877</v>
      </c>
      <c r="DQ106" s="48" cm="1">
        <f t="array" ref="DQ106">beneficio_muerte_individual_activo(DQ$2,$F106,$D106, Hombres!$A$1:$DW$117, Mujeres!$A$1:$DW$117)</f>
        <v>4830.1125857514771</v>
      </c>
      <c r="DR106" s="48" cm="1">
        <f t="array" ref="DR106">beneficio_muerte_individual_activo(DR$2,$F106,$D106, Hombres!$A$1:$DW$117, Mujeres!$A$1:$DW$117)</f>
        <v>5179.4341264110008</v>
      </c>
      <c r="DS106" s="48" cm="1">
        <f t="array" ref="DS106">beneficio_muerte_individual_activo(DS$2,$F106,$D106, Hombres!$A$1:$DW$117, Mujeres!$A$1:$DW$117)</f>
        <v>5522.2276579060836</v>
      </c>
      <c r="DT106" s="48" cm="1">
        <f t="array" ref="DT106">beneficio_muerte_individual_activo(DT$2,$F106,$D106, Hombres!$A$1:$DW$117, Mujeres!$A$1:$DW$117)</f>
        <v>5881.6980152245842</v>
      </c>
      <c r="DU106" s="48" cm="1">
        <f t="array" ref="DU106">beneficio_muerte_individual_activo(DU$2,$F106,$D106, Hombres!$A$1:$DW$117, Mujeres!$A$1:$DW$117)</f>
        <v>6272.5135756525497</v>
      </c>
      <c r="DV106" s="48" cm="1">
        <f t="array" ref="DV106">beneficio_muerte_individual_activo(DV$2,$F106,$D106, Hombres!$A$1:$DW$117, Mujeres!$A$1:$DW$117)</f>
        <v>6695.9091843439383</v>
      </c>
      <c r="DW106" s="48" cm="1">
        <f t="array" ref="DW106">beneficio_muerte_individual_activo(DW$2,$F106,$D106, Hombres!$A$1:$DW$117, Mujeres!$A$1:$DW$117)</f>
        <v>7136.8190275108163</v>
      </c>
      <c r="DX106" s="48" cm="1">
        <f t="array" ref="DX106">beneficio_muerte_individual_activo(DX$2,$F106,$D106, Hombres!$A$1:$DW$117, Mujeres!$A$1:$DW$117)</f>
        <v>7607.8179415604091</v>
      </c>
      <c r="DY106" s="48" cm="1">
        <f t="array" ref="DY106">beneficio_muerte_individual_activo(DY$2,$F106,$D106, Hombres!$A$1:$DW$117, Mujeres!$A$1:$DW$117)</f>
        <v>8175.909515257058</v>
      </c>
      <c r="DZ106" s="48" cm="1">
        <f t="array" ref="DZ106">beneficio_muerte_individual_activo(DZ$2,$F106,$D106, Hombres!$A$1:$DW$117, Mujeres!$A$1:$DW$117)</f>
        <v>8827.5358833680912</v>
      </c>
      <c r="EA106" s="48" cm="1">
        <f t="array" ref="EA106">beneficio_muerte_individual_activo(EA$2,$F106,$D106, Hombres!$A$1:$DW$117, Mujeres!$A$1:$DW$117)</f>
        <v>9524.6539911957534</v>
      </c>
      <c r="EB106" s="48" cm="1">
        <f t="array" ref="EB106">beneficio_muerte_individual_activo(EB$2,$F106,$D106, Hombres!$A$1:$DW$117, Mujeres!$A$1:$DW$117)</f>
        <v>10176.200633127335</v>
      </c>
      <c r="EC106" s="48" cm="1">
        <f t="array" ref="EC106">beneficio_muerte_individual_activo(EC$2,$F106,$D106, Hombres!$A$1:$DW$117, Mujeres!$A$1:$DW$117)</f>
        <v>10799.790964548682</v>
      </c>
      <c r="ED106" s="48" cm="1">
        <f t="array" ref="ED106">beneficio_muerte_individual_activo(ED$2,$F106,$D106, Hombres!$A$1:$DW$117, Mujeres!$A$1:$DW$117)</f>
        <v>11492.711508594746</v>
      </c>
      <c r="EE106" s="48" cm="1">
        <f t="array" ref="EE106">beneficio_muerte_individual_activo(EE$2,$F106,$D106, Hombres!$A$1:$DW$117, Mujeres!$A$1:$DW$117)</f>
        <v>12368.600503905951</v>
      </c>
      <c r="EF106" s="48" cm="1">
        <f t="array" ref="EF106">beneficio_muerte_individual_activo(EF$2,$F106,$D106, Hombres!$A$1:$DW$117, Mujeres!$A$1:$DW$117)</f>
        <v>13473.171814160343</v>
      </c>
      <c r="EG106" s="48" cm="1">
        <f t="array" ref="EG106">beneficio_muerte_individual_activo(EG$2,$F106,$D106, Hombres!$A$1:$DW$117, Mujeres!$A$1:$DW$117)</f>
        <v>14784.47092304026</v>
      </c>
      <c r="EH106" s="48" cm="1">
        <f t="array" ref="EH106">beneficio_muerte_individual_activo(EH$2,$F106,$D106, Hombres!$A$1:$DW$117, Mujeres!$A$1:$DW$117)</f>
        <v>9751.1308850964924</v>
      </c>
      <c r="EI106" s="48" cm="1">
        <f t="array" ref="EI106">beneficio_muerte_individual_activo(EI$2,$F106,$D106, Hombres!$A$1:$DW$117, Mujeres!$A$1:$DW$117)</f>
        <v>10663.060345134756</v>
      </c>
      <c r="EJ106" s="48" cm="1">
        <f t="array" ref="EJ106">beneficio_muerte_individual_activo(EJ$2,$F106,$D106, Hombres!$A$1:$DW$117, Mujeres!$A$1:$DW$117)</f>
        <v>11513.284380338602</v>
      </c>
      <c r="EK106" s="48" cm="1">
        <f t="array" ref="EK106">beneficio_muerte_individual_activo(EK$2,$F106,$D106, Hombres!$A$1:$DW$117, Mujeres!$A$1:$DW$117)</f>
        <v>12304.652573850277</v>
      </c>
      <c r="EL106" s="48" cm="1">
        <f t="array" ref="EL106">beneficio_muerte_individual_activo(EL$2,$F106,$D106, Hombres!$A$1:$DW$117, Mujeres!$A$1:$DW$117)</f>
        <v>13122.321354058055</v>
      </c>
      <c r="EM106" s="48" cm="1">
        <f t="array" ref="EM106">beneficio_muerte_individual_activo(EM$2,$F106,$D106, Hombres!$A$1:$DW$117, Mujeres!$A$1:$DW$117)</f>
        <v>14066.034445555282</v>
      </c>
      <c r="EN106" s="48" cm="1">
        <f t="array" ref="EN106">beneficio_muerte_individual_activo(EN$2,$F106,$D106, Hombres!$A$1:$DW$117, Mujeres!$A$1:$DW$117)</f>
        <v>15184.449778781805</v>
      </c>
      <c r="EO106" s="48" cm="1">
        <f t="array" ref="EO106">beneficio_muerte_individual_activo(EO$2,$F106,$D106, Hombres!$A$1:$DW$117, Mujeres!$A$1:$DW$117)</f>
        <v>16582.073625400146</v>
      </c>
      <c r="EP106" s="48" cm="1">
        <f t="array" ref="EP106">beneficio_muerte_individual_activo(EP$2,$F106,$D106, Hombres!$A$1:$DW$117, Mujeres!$A$1:$DW$117)</f>
        <v>18472.466643281561</v>
      </c>
      <c r="EQ106" s="48" cm="1">
        <f t="array" ref="EQ106">beneficio_muerte_individual_activo(EQ$2,$F106,$D106, Hombres!$A$1:$DW$117, Mujeres!$A$1:$DW$117)</f>
        <v>20858.76843973374</v>
      </c>
      <c r="ER106" s="48" cm="1">
        <f t="array" ref="ER106">beneficio_muerte_individual_activo(ER$2,$F106,$D106, Hombres!$A$1:$DW$117, Mujeres!$A$1:$DW$117)</f>
        <v>23363.325742484565</v>
      </c>
      <c r="ES106" s="48" cm="1">
        <f t="array" ref="ES106">beneficio_muerte_individual_activo(ES$2,$F106,$D106, Hombres!$A$1:$DW$117, Mujeres!$A$1:$DW$117)</f>
        <v>25637.078408260502</v>
      </c>
      <c r="ET106" s="48" cm="1">
        <f t="array" ref="ET106">beneficio_muerte_individual_activo(ET$2,$F106,$D106, Hombres!$A$1:$DW$117, Mujeres!$A$1:$DW$117)</f>
        <v>27748.367977443762</v>
      </c>
      <c r="EU106" s="48" cm="1">
        <f t="array" ref="EU106">beneficio_muerte_individual_activo(EU$2,$F106,$D106, Hombres!$A$1:$DW$117, Mujeres!$A$1:$DW$117)</f>
        <v>30154.133781382654</v>
      </c>
      <c r="EV106" s="48" cm="1">
        <f t="array" ref="EV106">beneficio_muerte_individual_activo(EV$2,$F106,$D106, Hombres!$A$1:$DW$117, Mujeres!$A$1:$DW$117)</f>
        <v>33243.937587794637</v>
      </c>
      <c r="EW106" s="48" cm="1">
        <f t="array" ref="EW106">beneficio_muerte_individual_activo(EW$2,$F106,$D106, Hombres!$A$1:$DW$117, Mujeres!$A$1:$DW$117)</f>
        <v>37147.174559456093</v>
      </c>
      <c r="EX106" s="48" cm="1">
        <f t="array" ref="EX106">beneficio_muerte_individual_activo(EX$2,$F106,$D106, Hombres!$A$1:$DW$117, Mujeres!$A$1:$DW$117)</f>
        <v>41776.085278660925</v>
      </c>
      <c r="EY106" s="48" cm="1">
        <f t="array" ref="EY106">beneficio_muerte_individual_activo(EY$2,$F106,$D106, Hombres!$A$1:$DW$117, Mujeres!$A$1:$DW$117)</f>
        <v>49659.805035971549</v>
      </c>
      <c r="EZ106" s="48" cm="1">
        <f t="array" ref="EZ106">beneficio_muerte_individual_activo(EZ$2,$F106,$D106, Hombres!$A$1:$DW$117, Mujeres!$A$1:$DW$117)</f>
        <v>54868.691257167462</v>
      </c>
      <c r="FA106" s="48" cm="1">
        <f t="array" ref="FA106">beneficio_muerte_individual_activo(FA$2,$F106,$D106, Hombres!$A$1:$DW$117, Mujeres!$A$1:$DW$117)</f>
        <v>60507.709109983363</v>
      </c>
      <c r="FB106" s="48" cm="1">
        <f t="array" ref="FB106">beneficio_muerte_individual_activo(FB$2,$F106,$D106, Hombres!$A$1:$DW$117, Mujeres!$A$1:$DW$117)</f>
        <v>66497.158036267792</v>
      </c>
      <c r="FC106" s="48" cm="1">
        <f t="array" ref="FC106">beneficio_muerte_individual_activo(FC$2,$F106,$D106, Hombres!$A$1:$DW$117, Mujeres!$A$1:$DW$117)</f>
        <v>72741.510178819386</v>
      </c>
      <c r="FD106" s="48" cm="1">
        <f t="array" ref="FD106">beneficio_muerte_individual_activo(FD$2,$F106,$D106, Hombres!$A$1:$DW$117, Mujeres!$A$1:$DW$117)</f>
        <v>79292.353148910363</v>
      </c>
      <c r="FE106" s="48" cm="1">
        <f t="array" ref="FE106">beneficio_muerte_individual_activo(FE$2,$F106,$D106, Hombres!$A$1:$DW$117, Mujeres!$A$1:$DW$117)</f>
        <v>86201.974557138936</v>
      </c>
      <c r="FF106" s="48" cm="1">
        <f t="array" ref="FF106">beneficio_muerte_individual_activo(FF$2,$F106,$D106, Hombres!$A$1:$DW$117, Mujeres!$A$1:$DW$117)</f>
        <v>93364.344542939391</v>
      </c>
      <c r="FG106" s="48" cm="1">
        <f t="array" ref="FG106">beneficio_muerte_individual_activo(FG$2,$F106,$D106, Hombres!$A$1:$DW$117, Mujeres!$A$1:$DW$117)</f>
        <v>100527.47875044233</v>
      </c>
      <c r="FH106" s="48" cm="1">
        <f t="array" ref="FH106">beneficio_muerte_individual_activo(FH$2,$F106,$D106, Hombres!$A$1:$DW$117, Mujeres!$A$1:$DW$117)</f>
        <v>107443.34781808824</v>
      </c>
      <c r="FI106" s="48" cm="1">
        <f t="array" ref="FI106">beneficio_muerte_individual_activo(FI$2,$F106,$D106, Hombres!$A$1:$DW$117, Mujeres!$A$1:$DW$117)</f>
        <v>114031.28579069061</v>
      </c>
      <c r="FJ106" s="48" cm="1">
        <f t="array" ref="FJ106">beneficio_muerte_individual_activo(FJ$2,$F106,$D106, Hombres!$A$1:$DW$117, Mujeres!$A$1:$DW$117)</f>
        <v>120178.76777406794</v>
      </c>
      <c r="FK106" s="48" cm="1">
        <f t="array" ref="FK106">beneficio_muerte_individual_activo(FK$2,$F106,$D106, Hombres!$A$1:$DW$117, Mujeres!$A$1:$DW$117)</f>
        <v>125627.28737252316</v>
      </c>
      <c r="FL106" s="48" cm="1">
        <f t="array" ref="FL106">beneficio_muerte_individual_activo(FL$2,$F106,$D106, Hombres!$A$1:$DW$117, Mujeres!$A$1:$DW$117)</f>
        <v>129983.40491878401</v>
      </c>
      <c r="FM106" s="48" cm="1">
        <f t="array" ref="FM106">beneficio_muerte_individual_activo(FM$2,$F106,$D106, Hombres!$A$1:$DW$117, Mujeres!$A$1:$DW$117)</f>
        <v>132872.9450170341</v>
      </c>
      <c r="FN106" s="48" cm="1">
        <f t="array" ref="FN106">beneficio_muerte_individual_activo(FN$2,$F106,$D106, Hombres!$A$1:$DW$117, Mujeres!$A$1:$DW$117)</f>
        <v>134027.54304673837</v>
      </c>
      <c r="FO106" s="48" cm="1">
        <f t="array" ref="FO106">beneficio_muerte_individual_activo(FO$2,$F106,$D106, Hombres!$A$1:$DW$117, Mujeres!$A$1:$DW$117)</f>
        <v>133204.30435407249</v>
      </c>
      <c r="FP106" s="48" cm="1">
        <f t="array" ref="FP106">beneficio_muerte_individual_activo(FP$2,$F106,$D106, Hombres!$A$1:$DW$117, Mujeres!$A$1:$DW$117)</f>
        <v>130132.99125197562</v>
      </c>
      <c r="FQ106" s="108" cm="1">
        <f t="array" ref="FQ106">beneficio_muerte_individual_activo(FQ$2,$F106,$D106, Hombres!$A$1:$DW$117, Mujeres!$A$1:$DW$117)</f>
        <v>124566.69547155623</v>
      </c>
      <c r="FR106" s="48" cm="1">
        <f t="array" ref="FR106">beneficio_muerte_individual_activo(FR$2,$F106,$D106, Hombres!$A$1:$DW$117, Mujeres!$A$1:$DW$117)</f>
        <v>116454.57585687748</v>
      </c>
      <c r="FS106" s="48" cm="1">
        <f t="array" ref="FS106">beneficio_muerte_individual_activo(FS$2,$F106,$D106, Hombres!$A$1:$DW$117, Mujeres!$A$1:$DW$117)</f>
        <v>106000.18860212246</v>
      </c>
      <c r="FT106" s="48" cm="1">
        <f t="array" ref="FT106">beneficio_muerte_individual_activo(FT$2,$F106,$D106, Hombres!$A$1:$DW$117, Mujeres!$A$1:$DW$117)</f>
        <v>93592.120695835722</v>
      </c>
      <c r="FU106" s="48" cm="1">
        <f t="array" ref="FU106">beneficio_muerte_individual_activo(FU$2,$F106,$D106, Hombres!$A$1:$DW$117, Mujeres!$A$1:$DW$117)</f>
        <v>79774.679622729745</v>
      </c>
      <c r="FV106" s="48" cm="1">
        <f t="array" ref="FV106">beneficio_muerte_individual_activo(FV$2,$F106,$D106, Hombres!$A$1:$DW$117, Mujeres!$A$1:$DW$117)</f>
        <v>65256.286165682097</v>
      </c>
      <c r="FW106" s="48" cm="1">
        <f t="array" ref="FW106">beneficio_muerte_individual_activo(FW$2,$F106,$D106, Hombres!$A$1:$DW$117, Mujeres!$A$1:$DW$117)</f>
        <v>50897.046150751063</v>
      </c>
      <c r="FX106" s="48" cm="1">
        <f t="array" ref="FX106">beneficio_muerte_individual_activo(FX$2,$F106,$D106, Hombres!$A$1:$DW$117, Mujeres!$A$1:$DW$117)</f>
        <v>37577.694225890962</v>
      </c>
      <c r="FY106" s="48" cm="1">
        <f t="array" ref="FY106">beneficio_muerte_individual_activo(FY$2,$F106,$D106, Hombres!$A$1:$DW$117, Mujeres!$A$1:$DW$117)</f>
        <v>26033.140412996774</v>
      </c>
      <c r="FZ106" s="48" cm="1">
        <f t="array" ref="FZ106">beneficio_muerte_individual_activo(FZ$2,$F106,$D106, Hombres!$A$1:$DW$117, Mujeres!$A$1:$DW$117)</f>
        <v>16740.64002353152</v>
      </c>
      <c r="GA106" s="48" cm="1">
        <f t="array" ref="GA106">beneficio_muerte_individual_activo(GA$2,$F106,$D106, Hombres!$A$1:$DW$117, Mujeres!$A$1:$DW$117)</f>
        <v>9860.8914752996043</v>
      </c>
      <c r="GB106" s="48" cm="1">
        <f t="array" ref="GB106">beneficio_muerte_individual_activo(GB$2,$F106,$D106, Hombres!$A$1:$DW$117, Mujeres!$A$1:$DW$117)</f>
        <v>5235.871038541115</v>
      </c>
      <c r="GC106" s="48" cm="1">
        <f t="array" ref="GC106">beneficio_muerte_individual_activo(GC$2,$F106,$D106, Hombres!$A$1:$DW$117, Mujeres!$A$1:$DW$117)</f>
        <v>2455.9601778213178</v>
      </c>
      <c r="GD106" s="48" cm="1">
        <f t="array" ref="GD106">beneficio_muerte_individual_activo(GD$2,$F106,$D106, Hombres!$A$1:$DW$117, Mujeres!$A$1:$DW$117)</f>
        <v>990.9007012070341</v>
      </c>
      <c r="GE106" s="48" cm="1">
        <f t="array" ref="GE106">beneficio_muerte_individual_activo(GE$2,$F106,$D106, Hombres!$A$1:$DW$117, Mujeres!$A$1:$DW$117)</f>
        <v>331.46385553196956</v>
      </c>
      <c r="GF106" s="48" cm="1">
        <f t="array" ref="GF106">beneficio_muerte_individual_activo(GF$2,$F106,$D106, Hombres!$A$1:$DW$117, Mujeres!$A$1:$DW$117)</f>
        <v>87.082959874288917</v>
      </c>
      <c r="GG106" s="48" cm="1">
        <f t="array" ref="GG106">beneficio_muerte_individual_activo(GG$2,$F106,$D106, Hombres!$A$1:$DW$117, Mujeres!$A$1:$DW$117)</f>
        <v>16.434219520130494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35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0.65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0</v>
      </c>
      <c r="AL107" s="48" cm="1">
        <f t="array" ref="AL107">AnualidadActivo(AL$2, $E107, $C107, $B107, $D107, Hombres!$A$1:$DW$117, Mujeres!$A$1:$DW$117)</f>
        <v>54262435.941590205</v>
      </c>
      <c r="AM107" s="48" cm="1">
        <f t="array" ref="AM107">AnualidadActivo(AM$2, $E107, $C107, $B107, $D107, Hombres!$A$1:$DW$117, Mujeres!$A$1:$DW$117)</f>
        <v>55890309.019837916</v>
      </c>
      <c r="AN107" s="48" cm="1">
        <f t="array" ref="AN107">AnualidadActivo(AN$2, $E107, $C107, $B107, $D107, Hombres!$A$1:$DW$117, Mujeres!$A$1:$DW$117)</f>
        <v>57567018.290433049</v>
      </c>
      <c r="AO107" s="48" cm="1">
        <f t="array" ref="AO107">AnualidadActivo(AO$2, $E107, $C107, $B107, $D107, Hombres!$A$1:$DW$117, Mujeres!$A$1:$DW$117)</f>
        <v>59294028.839146048</v>
      </c>
      <c r="AP107" s="48" cm="1">
        <f t="array" ref="AP107">AnualidadActivo(AP$2, $E107, $C107, $B107, $D107, Hombres!$A$1:$DW$117, Mujeres!$A$1:$DW$117)</f>
        <v>61072849.704320423</v>
      </c>
      <c r="AQ107" s="48" cm="1">
        <f t="array" ref="AQ107">AnualidadActivo(AQ$2, $E107, $C107, $B107, $D107, Hombres!$A$1:$DW$117, Mujeres!$A$1:$DW$117)</f>
        <v>62685194.678448983</v>
      </c>
      <c r="AR107" s="48" cm="1">
        <f t="array" ref="AR107">AnualidadActivo(AR$2, $E107, $C107, $B107, $D107, Hombres!$A$1:$DW$117, Mujeres!$A$1:$DW$117)</f>
        <v>64317785.753934994</v>
      </c>
      <c r="AS107" s="48" cm="1">
        <f t="array" ref="AS107">AnualidadActivo(AS$2, $E107, $C107, $B107, $D107, Hombres!$A$1:$DW$117, Mujeres!$A$1:$DW$117)</f>
        <v>65971121.002816789</v>
      </c>
      <c r="AT107" s="48" cm="1">
        <f t="array" ref="AT107">AnualidadActivo(AT$2, $E107, $C107, $B107, $D107, Hombres!$A$1:$DW$117, Mujeres!$A$1:$DW$117)</f>
        <v>67646483.019564912</v>
      </c>
      <c r="AU107" s="48" cm="1">
        <f t="array" ref="AU107">AnualidadActivo(AU$2, $E107, $C107, $B107, $D107, Hombres!$A$1:$DW$117, Mujeres!$A$1:$DW$117)</f>
        <v>69343063.713636845</v>
      </c>
      <c r="AV107" s="48" cm="1">
        <f t="array" ref="AV107">AnualidadActivo(AV$2, $E107, $C107, $B107, $D107, Hombres!$A$1:$DW$117, Mujeres!$A$1:$DW$117)</f>
        <v>71056346.712166652</v>
      </c>
      <c r="AW107" s="48" cm="1">
        <f t="array" ref="AW107">AnualidadActivo(AW$2, $E107, $C107, $B107, $D107, Hombres!$A$1:$DW$117, Mujeres!$A$1:$DW$117)</f>
        <v>72779362.433093414</v>
      </c>
      <c r="AX107" s="48" cm="1">
        <f t="array" ref="AX107">AnualidadActivo(AX$2, $E107, $C107, $B107, $D107, Hombres!$A$1:$DW$117, Mujeres!$A$1:$DW$117)</f>
        <v>74502487.054735512</v>
      </c>
      <c r="AY107" s="48" cm="1">
        <f t="array" ref="AY107">AnualidadActivo(AY$2, $E107, $C107, $B107, $D107, Hombres!$A$1:$DW$117, Mujeres!$A$1:$DW$117)</f>
        <v>76210389.965241909</v>
      </c>
      <c r="AZ107" s="48" cm="1">
        <f t="array" ref="AZ107">AnualidadActivo(AZ$2, $E107, $C107, $B107, $D107, Hombres!$A$1:$DW$117, Mujeres!$A$1:$DW$117)</f>
        <v>77885808.933167681</v>
      </c>
      <c r="BA107" s="48" cm="1">
        <f t="array" ref="BA107">AnualidadActivo(BA$2, $E107, $C107, $B107, $D107, Hombres!$A$1:$DW$117, Mujeres!$A$1:$DW$117)</f>
        <v>79518993.345254928</v>
      </c>
      <c r="BB107" s="48" cm="1">
        <f t="array" ref="BB107">AnualidadActivo(BB$2, $E107, $C107, $B107, $D107, Hombres!$A$1:$DW$117, Mujeres!$A$1:$DW$117)</f>
        <v>81108893.076478213</v>
      </c>
      <c r="BC107" s="48" cm="1">
        <f t="array" ref="BC107">AnualidadActivo(BC$2, $E107, $C107, $B107, $D107, Hombres!$A$1:$DW$117, Mujeres!$A$1:$DW$117)</f>
        <v>82654307.210551202</v>
      </c>
      <c r="BD107" s="48" cm="1">
        <f t="array" ref="BD107">AnualidadActivo(BD$2, $E107, $C107, $B107, $D107, Hombres!$A$1:$DW$117, Mujeres!$A$1:$DW$117)</f>
        <v>84141700.397812605</v>
      </c>
      <c r="BE107" s="48" cm="1">
        <f t="array" ref="BE107">AnualidadActivo(BE$2, $E107, $C107, $B107, $D107, Hombres!$A$1:$DW$117, Mujeres!$A$1:$DW$117)</f>
        <v>85542942.677974626</v>
      </c>
      <c r="BF107" s="48" cm="1">
        <f t="array" ref="BF107">AnualidadActivo(BF$2, $E107, $C107, $B107, $D107, Hombres!$A$1:$DW$117, Mujeres!$A$1:$DW$117)</f>
        <v>86819673.06493108</v>
      </c>
      <c r="BG107" s="48" cm="1">
        <f t="array" ref="BG107">AnualidadActivo(BG$2, $E107, $C107, $B107, $D107, Hombres!$A$1:$DW$117, Mujeres!$A$1:$DW$117)</f>
        <v>87930869.118062824</v>
      </c>
      <c r="BH107" s="48" cm="1">
        <f t="array" ref="BH107">AnualidadActivo(BH$2, $E107, $C107, $B107, $D107, Hombres!$A$1:$DW$117, Mujeres!$A$1:$DW$117)</f>
        <v>88743118.475011855</v>
      </c>
      <c r="BI107" s="48" cm="1">
        <f t="array" ref="BI107">AnualidadActivo(BI$2, $E107, $C107, $B107, $D107, Hombres!$A$1:$DW$117, Mujeres!$A$1:$DW$117)</f>
        <v>89331770.570883974</v>
      </c>
      <c r="BJ107" s="48" cm="1">
        <f t="array" ref="BJ107">AnualidadActivo(BJ$2, $E107, $C107, $B107, $D107, Hombres!$A$1:$DW$117, Mujeres!$A$1:$DW$117)</f>
        <v>89663483.286596403</v>
      </c>
      <c r="BK107" s="48" cm="1">
        <f t="array" ref="BK107">AnualidadActivo(BK$2, $E107, $C107, $B107, $D107, Hombres!$A$1:$DW$117, Mujeres!$A$1:$DW$117)</f>
        <v>89700518.250387043</v>
      </c>
      <c r="BL107" s="48" cm="1">
        <f t="array" ref="BL107">AnualidadActivo(BL$2, $E107, $C107, $B107, $D107, Hombres!$A$1:$DW$117, Mujeres!$A$1:$DW$117)</f>
        <v>89403379.094346896</v>
      </c>
      <c r="BM107" s="48" cm="1">
        <f t="array" ref="BM107">AnualidadActivo(BM$2, $E107, $C107, $B107, $D107, Hombres!$A$1:$DW$117, Mujeres!$A$1:$DW$117)</f>
        <v>88731985.107907981</v>
      </c>
      <c r="BN107" s="48" cm="1">
        <f t="array" ref="BN107">AnualidadActivo(BN$2, $E107, $C107, $B107, $D107, Hombres!$A$1:$DW$117, Mujeres!$A$1:$DW$117)</f>
        <v>87646454.772443026</v>
      </c>
      <c r="BO107" s="48" cm="1">
        <f t="array" ref="BO107">AnualidadActivo(BO$2, $E107, $C107, $B107, $D107, Hombres!$A$1:$DW$117, Mujeres!$A$1:$DW$117)</f>
        <v>86107424.308119133</v>
      </c>
      <c r="BP107" s="48" cm="1">
        <f t="array" ref="BP107">AnualidadActivo(BP$2, $E107, $C107, $B107, $D107, Hombres!$A$1:$DW$117, Mujeres!$A$1:$DW$117)</f>
        <v>84077376.424520165</v>
      </c>
      <c r="BQ107" s="48" cm="1">
        <f t="array" ref="BQ107">AnualidadActivo(BQ$2, $E107, $C107, $B107, $D107, Hombres!$A$1:$DW$117, Mujeres!$A$1:$DW$117)</f>
        <v>81525016.050812989</v>
      </c>
      <c r="BR107" s="48" cm="1">
        <f t="array" ref="BR107">AnualidadActivo(BR$2, $E107, $C107, $B107, $D107, Hombres!$A$1:$DW$117, Mujeres!$A$1:$DW$117)</f>
        <v>78428595.176283285</v>
      </c>
      <c r="BS107" s="48" cm="1">
        <f t="array" ref="BS107">AnualidadActivo(BS$2, $E107, $C107, $B107, $D107, Hombres!$A$1:$DW$117, Mujeres!$A$1:$DW$117)</f>
        <v>74778744.819701746</v>
      </c>
      <c r="BT107" s="48" cm="1">
        <f t="array" ref="BT107">AnualidadActivo(BT$2, $E107, $C107, $B107, $D107, Hombres!$A$1:$DW$117, Mujeres!$A$1:$DW$117)</f>
        <v>70578121.888288692</v>
      </c>
      <c r="BU107" s="48" cm="1">
        <f t="array" ref="BU107">AnualidadActivo(BU$2, $E107, $C107, $B107, $D107, Hombres!$A$1:$DW$117, Mujeres!$A$1:$DW$117)</f>
        <v>65843867.030501127</v>
      </c>
      <c r="BV107" s="48" cm="1">
        <f t="array" ref="BV107">AnualidadActivo(BV$2, $E107, $C107, $B107, $D107, Hombres!$A$1:$DW$117, Mujeres!$A$1:$DW$117)</f>
        <v>60614941.120639041</v>
      </c>
      <c r="BW107" s="48" cm="1">
        <f t="array" ref="BW107">AnualidadActivo(BW$2, $E107, $C107, $B107, $D107, Hombres!$A$1:$DW$117, Mujeres!$A$1:$DW$117)</f>
        <v>54960524.708923243</v>
      </c>
      <c r="BX107" s="48" cm="1">
        <f t="array" ref="BX107">AnualidadActivo(BX$2, $E107, $C107, $B107, $D107, Hombres!$A$1:$DW$117, Mujeres!$A$1:$DW$117)</f>
        <v>48979793.947280273</v>
      </c>
      <c r="BY107" s="48" cm="1">
        <f t="array" ref="BY107">AnualidadActivo(BY$2, $E107, $C107, $B107, $D107, Hombres!$A$1:$DW$117, Mujeres!$A$1:$DW$117)</f>
        <v>42796237.688555703</v>
      </c>
      <c r="BZ107" s="48" cm="1">
        <f t="array" ref="BZ107">AnualidadActivo(BZ$2, $E107, $C107, $B107, $D107, Hombres!$A$1:$DW$117, Mujeres!$A$1:$DW$117)</f>
        <v>36554765.910076439</v>
      </c>
      <c r="CA107" s="48" cm="1">
        <f t="array" ref="CA107">AnualidadActivo(CA$2, $E107, $C107, $B107, $D107, Hombres!$A$1:$DW$117, Mujeres!$A$1:$DW$117)</f>
        <v>30419695.252098124</v>
      </c>
      <c r="CB107" s="48" cm="1">
        <f t="array" ref="CB107">AnualidadActivo(CB$2, $E107, $C107, $B107, $D107, Hombres!$A$1:$DW$117, Mujeres!$A$1:$DW$117)</f>
        <v>24567949.461760506</v>
      </c>
      <c r="CC107" s="48" cm="1">
        <f t="array" ref="CC107">AnualidadActivo(CC$2, $E107, $C107, $B107, $D107, Hombres!$A$1:$DW$117, Mujeres!$A$1:$DW$117)</f>
        <v>19172243.14103251</v>
      </c>
      <c r="CD107" s="48" cm="1">
        <f t="array" ref="CD107">AnualidadActivo(CD$2, $E107, $C107, $B107, $D107, Hombres!$A$1:$DW$117, Mujeres!$A$1:$DW$117)</f>
        <v>14381418.951314727</v>
      </c>
      <c r="CE107" s="48" cm="1">
        <f t="array" ref="CE107">AnualidadActivo(CE$2, $E107, $C107, $B107, $D107, Hombres!$A$1:$DW$117, Mujeres!$A$1:$DW$117)</f>
        <v>10305144.817885829</v>
      </c>
      <c r="CF107" s="48" cm="1">
        <f t="array" ref="CF107">AnualidadActivo(CF$2, $E107, $C107, $B107, $D107, Hombres!$A$1:$DW$117, Mujeres!$A$1:$DW$117)</f>
        <v>7002289.2460672101</v>
      </c>
      <c r="CG107" s="48" cm="1">
        <f t="array" ref="CG107">AnualidadActivo(CG$2, $E107, $C107, $B107, $D107, Hombres!$A$1:$DW$117, Mujeres!$A$1:$DW$117)</f>
        <v>4473223.3880289476</v>
      </c>
      <c r="CH107" s="48" cm="1">
        <f t="array" ref="CH107">AnualidadActivo(CH$2, $E107, $C107, $B107, $D107, Hombres!$A$1:$DW$117, Mujeres!$A$1:$DW$117)</f>
        <v>2659066.0733488626</v>
      </c>
      <c r="CI107" s="48" cm="1">
        <f t="array" ref="CI107">AnualidadActivo(CI$2, $E107, $C107, $B107, $D107, Hombres!$A$1:$DW$117, Mujeres!$A$1:$DW$117)</f>
        <v>1452387.4706428375</v>
      </c>
      <c r="CJ107" s="48" cm="1">
        <f t="array" ref="CJ107">AnualidadActivo(CJ$2, $E107, $C107, $B107, $D107, Hombres!$A$1:$DW$117, Mujeres!$A$1:$DW$117)</f>
        <v>717526.45768489805</v>
      </c>
      <c r="CK107" s="48" cm="1">
        <f t="array" ref="CK107">AnualidadActivo(CK$2, $E107, $C107, $B107, $D107, Hombres!$A$1:$DW$117, Mujeres!$A$1:$DW$117)</f>
        <v>314278.42246361118</v>
      </c>
      <c r="CL107" s="48" cm="1">
        <f t="array" ref="CL107">AnualidadActivo(CL$2, $E107, $C107, $B107, $D107, Hombres!$A$1:$DW$117, Mujeres!$A$1:$DW$117)</f>
        <v>0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2974.5</v>
      </c>
      <c r="DG107" s="48" cm="1">
        <f t="array" ref="DG107">beneficio_muerte_individual_activo(DG$2,$F107,$D107, Hombres!$A$1:$DW$117, Mujeres!$A$1:$DW$117)</f>
        <v>3115.6453992500001</v>
      </c>
      <c r="DH107" s="48" cm="1">
        <f t="array" ref="DH107">beneficio_muerte_individual_activo(DH$2,$F107,$D107, Hombres!$A$1:$DW$117, Mujeres!$A$1:$DW$117)</f>
        <v>3261.0231350542904</v>
      </c>
      <c r="DI107" s="48" cm="1">
        <f t="array" ref="DI107">beneficio_muerte_individual_activo(DI$2,$F107,$D107, Hombres!$A$1:$DW$117, Mujeres!$A$1:$DW$117)</f>
        <v>3419.5925793202946</v>
      </c>
      <c r="DJ107" s="48" cm="1">
        <f t="array" ref="DJ107">beneficio_muerte_individual_activo(DJ$2,$F107,$D107, Hombres!$A$1:$DW$117, Mujeres!$A$1:$DW$117)</f>
        <v>3593.2986666176334</v>
      </c>
      <c r="DK107" s="48" cm="1">
        <f t="array" ref="DK107">beneficio_muerte_individual_activo(DK$2,$F107,$D107, Hombres!$A$1:$DW$117, Mujeres!$A$1:$DW$117)</f>
        <v>3781.5829514387524</v>
      </c>
      <c r="DL107" s="48" cm="1">
        <f t="array" ref="DL107">beneficio_muerte_individual_activo(DL$2,$F107,$D107, Hombres!$A$1:$DW$117, Mujeres!$A$1:$DW$117)</f>
        <v>4011.2726847796312</v>
      </c>
      <c r="DM107" s="48" cm="1">
        <f t="array" ref="DM107">beneficio_muerte_individual_activo(DM$2,$F107,$D107, Hombres!$A$1:$DW$117, Mujeres!$A$1:$DW$117)</f>
        <v>4317.5390444931372</v>
      </c>
      <c r="DN107" s="48" cm="1">
        <f t="array" ref="DN107">beneficio_muerte_individual_activo(DN$2,$F107,$D107, Hombres!$A$1:$DW$117, Mujeres!$A$1:$DW$117)</f>
        <v>4668.7596398157184</v>
      </c>
      <c r="DO107" s="48" cm="1">
        <f t="array" ref="DO107">beneficio_muerte_individual_activo(DO$2,$F107,$D107, Hombres!$A$1:$DW$117, Mujeres!$A$1:$DW$117)</f>
        <v>5036.3927809018196</v>
      </c>
      <c r="DP107" s="48" cm="1">
        <f t="array" ref="DP107">beneficio_muerte_individual_activo(DP$2,$F107,$D107, Hombres!$A$1:$DW$117, Mujeres!$A$1:$DW$117)</f>
        <v>5382.0865804154519</v>
      </c>
      <c r="DQ107" s="48" cm="1">
        <f t="array" ref="DQ107">beneficio_muerte_individual_activo(DQ$2,$F107,$D107, Hombres!$A$1:$DW$117, Mujeres!$A$1:$DW$117)</f>
        <v>5729.6426823578277</v>
      </c>
      <c r="DR107" s="48" cm="1">
        <f t="array" ref="DR107">beneficio_muerte_individual_activo(DR$2,$F107,$D107, Hombres!$A$1:$DW$117, Mujeres!$A$1:$DW$117)</f>
        <v>6113.1350581288398</v>
      </c>
      <c r="DS107" s="48" cm="1">
        <f t="array" ref="DS107">beneficio_muerte_individual_activo(DS$2,$F107,$D107, Hombres!$A$1:$DW$117, Mujeres!$A$1:$DW$117)</f>
        <v>6532.3051530942794</v>
      </c>
      <c r="DT107" s="48" cm="1">
        <f t="array" ref="DT107">beneficio_muerte_individual_activo(DT$2,$F107,$D107, Hombres!$A$1:$DW$117, Mujeres!$A$1:$DW$117)</f>
        <v>6970.0762401739748</v>
      </c>
      <c r="DU107" s="48" cm="1">
        <f t="array" ref="DU107">beneficio_muerte_individual_activo(DU$2,$F107,$D107, Hombres!$A$1:$DW$117, Mujeres!$A$1:$DW$117)</f>
        <v>7411.9261098631905</v>
      </c>
      <c r="DV107" s="48" cm="1">
        <f t="array" ref="DV107">beneficio_muerte_individual_activo(DV$2,$F107,$D107, Hombres!$A$1:$DW$117, Mujeres!$A$1:$DW$117)</f>
        <v>7892.6609977347553</v>
      </c>
      <c r="DW107" s="48" cm="1">
        <f t="array" ref="DW107">beneficio_muerte_individual_activo(DW$2,$F107,$D107, Hombres!$A$1:$DW$117, Mujeres!$A$1:$DW$117)</f>
        <v>8494.9742110484858</v>
      </c>
      <c r="DX107" s="48" cm="1">
        <f t="array" ref="DX107">beneficio_muerte_individual_activo(DX$2,$F107,$D107, Hombres!$A$1:$DW$117, Mujeres!$A$1:$DW$117)</f>
        <v>9186.4535931520768</v>
      </c>
      <c r="DY107" s="48" cm="1">
        <f t="array" ref="DY107">beneficio_muerte_individual_activo(DY$2,$F107,$D107, Hombres!$A$1:$DW$117, Mujeres!$A$1:$DW$117)</f>
        <v>9901.0337576200563</v>
      </c>
      <c r="DZ107" s="48" cm="1">
        <f t="array" ref="DZ107">beneficio_muerte_individual_activo(DZ$2,$F107,$D107, Hombres!$A$1:$DW$117, Mujeres!$A$1:$DW$117)</f>
        <v>10553.148146558429</v>
      </c>
      <c r="EA107" s="48" cm="1">
        <f t="array" ref="EA107">beneficio_muerte_individual_activo(EA$2,$F107,$D107, Hombres!$A$1:$DW$117, Mujeres!$A$1:$DW$117)</f>
        <v>11193.725756304817</v>
      </c>
      <c r="EB107" s="48" cm="1">
        <f t="array" ref="EB107">beneficio_muerte_individual_activo(EB$2,$F107,$D107, Hombres!$A$1:$DW$117, Mujeres!$A$1:$DW$117)</f>
        <v>11938.884416280041</v>
      </c>
      <c r="EC107" s="48" cm="1">
        <f t="array" ref="EC107">beneficio_muerte_individual_activo(EC$2,$F107,$D107, Hombres!$A$1:$DW$117, Mujeres!$A$1:$DW$117)</f>
        <v>12872.246134645997</v>
      </c>
      <c r="ED107" s="48" cm="1">
        <f t="array" ref="ED107">beneficio_muerte_individual_activo(ED$2,$F107,$D107, Hombres!$A$1:$DW$117, Mujeres!$A$1:$DW$117)</f>
        <v>14004.951277517079</v>
      </c>
      <c r="EE107" s="48" cm="1">
        <f t="array" ref="EE107">beneficio_muerte_individual_activo(EE$2,$F107,$D107, Hombres!$A$1:$DW$117, Mujeres!$A$1:$DW$117)</f>
        <v>15321.491042949998</v>
      </c>
      <c r="EF107" s="48" cm="1">
        <f t="array" ref="EF107">beneficio_muerte_individual_activo(EF$2,$F107,$D107, Hombres!$A$1:$DW$117, Mujeres!$A$1:$DW$117)</f>
        <v>10090.861025562899</v>
      </c>
      <c r="EG107" s="48" cm="1">
        <f t="array" ref="EG107">beneficio_muerte_individual_activo(EG$2,$F107,$D107, Hombres!$A$1:$DW$117, Mujeres!$A$1:$DW$117)</f>
        <v>11050.278830843868</v>
      </c>
      <c r="EH107" s="48" cm="1">
        <f t="array" ref="EH107">beneficio_muerte_individual_activo(EH$2,$F107,$D107, Hombres!$A$1:$DW$117, Mujeres!$A$1:$DW$117)</f>
        <v>11949.977218522858</v>
      </c>
      <c r="EI107" s="48" cm="1">
        <f t="array" ref="EI107">beneficio_muerte_individual_activo(EI$2,$F107,$D107, Hombres!$A$1:$DW$117, Mujeres!$A$1:$DW$117)</f>
        <v>12760.156528170131</v>
      </c>
      <c r="EJ107" s="48" cm="1">
        <f t="array" ref="EJ107">beneficio_muerte_individual_activo(EJ$2,$F107,$D107, Hombres!$A$1:$DW$117, Mujeres!$A$1:$DW$117)</f>
        <v>13572.908168160098</v>
      </c>
      <c r="EK107" s="48" cm="1">
        <f t="array" ref="EK107">beneficio_muerte_individual_activo(EK$2,$F107,$D107, Hombres!$A$1:$DW$117, Mujeres!$A$1:$DW$117)</f>
        <v>14531.517727127744</v>
      </c>
      <c r="EL107" s="48" cm="1">
        <f t="array" ref="EL107">beneficio_muerte_individual_activo(EL$2,$F107,$D107, Hombres!$A$1:$DW$117, Mujeres!$A$1:$DW$117)</f>
        <v>15709.952493000237</v>
      </c>
      <c r="EM107" s="48" cm="1">
        <f t="array" ref="EM107">beneficio_muerte_individual_activo(EM$2,$F107,$D107, Hombres!$A$1:$DW$117, Mujeres!$A$1:$DW$117)</f>
        <v>17177.486317127459</v>
      </c>
      <c r="EN107" s="48" cm="1">
        <f t="array" ref="EN107">beneficio_muerte_individual_activo(EN$2,$F107,$D107, Hombres!$A$1:$DW$117, Mujeres!$A$1:$DW$117)</f>
        <v>19101.821379231034</v>
      </c>
      <c r="EO107" s="48" cm="1">
        <f t="array" ref="EO107">beneficio_muerte_individual_activo(EO$2,$F107,$D107, Hombres!$A$1:$DW$117, Mujeres!$A$1:$DW$117)</f>
        <v>21490.69316025644</v>
      </c>
      <c r="EP107" s="48" cm="1">
        <f t="array" ref="EP107">beneficio_muerte_individual_activo(EP$2,$F107,$D107, Hombres!$A$1:$DW$117, Mujeres!$A$1:$DW$117)</f>
        <v>24023.945942462418</v>
      </c>
      <c r="EQ107" s="48" cm="1">
        <f t="array" ref="EQ107">beneficio_muerte_individual_activo(EQ$2,$F107,$D107, Hombres!$A$1:$DW$117, Mujeres!$A$1:$DW$117)</f>
        <v>26384.206533671335</v>
      </c>
      <c r="ER107" s="48" cm="1">
        <f t="array" ref="ER107">beneficio_muerte_individual_activo(ER$2,$F107,$D107, Hombres!$A$1:$DW$117, Mujeres!$A$1:$DW$117)</f>
        <v>28583.452927562343</v>
      </c>
      <c r="ES107" s="48" cm="1">
        <f t="array" ref="ES107">beneficio_muerte_individual_activo(ES$2,$F107,$D107, Hombres!$A$1:$DW$117, Mujeres!$A$1:$DW$117)</f>
        <v>31013.55561723611</v>
      </c>
      <c r="ET107" s="48" cm="1">
        <f t="array" ref="ET107">beneficio_muerte_individual_activo(ET$2,$F107,$D107, Hombres!$A$1:$DW$117, Mujeres!$A$1:$DW$117)</f>
        <v>34078.657318330974</v>
      </c>
      <c r="EU107" s="48" cm="1">
        <f t="array" ref="EU107">beneficio_muerte_individual_activo(EU$2,$F107,$D107, Hombres!$A$1:$DW$117, Mujeres!$A$1:$DW$117)</f>
        <v>37992.945251207362</v>
      </c>
      <c r="EV107" s="48" cm="1">
        <f t="array" ref="EV107">beneficio_muerte_individual_activo(EV$2,$F107,$D107, Hombres!$A$1:$DW$117, Mujeres!$A$1:$DW$117)</f>
        <v>42716.861386179015</v>
      </c>
      <c r="EW107" s="48" cm="1">
        <f t="array" ref="EW107">beneficio_muerte_individual_activo(EW$2,$F107,$D107, Hombres!$A$1:$DW$117, Mujeres!$A$1:$DW$117)</f>
        <v>50700.418617370982</v>
      </c>
      <c r="EX107" s="48" cm="1">
        <f t="array" ref="EX107">beneficio_muerte_individual_activo(EX$2,$F107,$D107, Hombres!$A$1:$DW$117, Mujeres!$A$1:$DW$117)</f>
        <v>55909.307197000533</v>
      </c>
      <c r="EY107" s="48" cm="1">
        <f t="array" ref="EY107">beneficio_muerte_individual_activo(EY$2,$F107,$D107, Hombres!$A$1:$DW$117, Mujeres!$A$1:$DW$117)</f>
        <v>61468.947171337335</v>
      </c>
      <c r="EZ107" s="48" cm="1">
        <f t="array" ref="EZ107">beneficio_muerte_individual_activo(EZ$2,$F107,$D107, Hombres!$A$1:$DW$117, Mujeres!$A$1:$DW$117)</f>
        <v>67420.487201519398</v>
      </c>
      <c r="FA107" s="48" cm="1">
        <f t="array" ref="FA107">beneficio_muerte_individual_activo(FA$2,$F107,$D107, Hombres!$A$1:$DW$117, Mujeres!$A$1:$DW$117)</f>
        <v>73729.594877809286</v>
      </c>
      <c r="FB107" s="48" cm="1">
        <f t="array" ref="FB107">beneficio_muerte_individual_activo(FB$2,$F107,$D107, Hombres!$A$1:$DW$117, Mujeres!$A$1:$DW$117)</f>
        <v>80333.974562914795</v>
      </c>
      <c r="FC107" s="48" cm="1">
        <f t="array" ref="FC107">beneficio_muerte_individual_activo(FC$2,$F107,$D107, Hombres!$A$1:$DW$117, Mujeres!$A$1:$DW$117)</f>
        <v>87157.505056310896</v>
      </c>
      <c r="FD107" s="48" cm="1">
        <f t="array" ref="FD107">beneficio_muerte_individual_activo(FD$2,$F107,$D107, Hombres!$A$1:$DW$117, Mujeres!$A$1:$DW$117)</f>
        <v>94123.700717030981</v>
      </c>
      <c r="FE107" s="48" cm="1">
        <f t="array" ref="FE107">beneficio_muerte_individual_activo(FE$2,$F107,$D107, Hombres!$A$1:$DW$117, Mujeres!$A$1:$DW$117)</f>
        <v>101134.37654602053</v>
      </c>
      <c r="FF107" s="48" cm="1">
        <f t="array" ref="FF107">beneficio_muerte_individual_activo(FF$2,$F107,$D107, Hombres!$A$1:$DW$117, Mujeres!$A$1:$DW$117)</f>
        <v>108009.37429251238</v>
      </c>
      <c r="FG107" s="48" cm="1">
        <f t="array" ref="FG107">beneficio_muerte_individual_activo(FG$2,$F107,$D107, Hombres!$A$1:$DW$117, Mujeres!$A$1:$DW$117)</f>
        <v>114523.70000061207</v>
      </c>
      <c r="FH107" s="48" cm="1">
        <f t="array" ref="FH107">beneficio_muerte_individual_activo(FH$2,$F107,$D107, Hombres!$A$1:$DW$117, Mujeres!$A$1:$DW$117)</f>
        <v>120427.43312297898</v>
      </c>
      <c r="FI107" s="48" cm="1">
        <f t="array" ref="FI107">beneficio_muerte_individual_activo(FI$2,$F107,$D107, Hombres!$A$1:$DW$117, Mujeres!$A$1:$DW$117)</f>
        <v>125514.96555311985</v>
      </c>
      <c r="FJ107" s="48" cm="1">
        <f t="array" ref="FJ107">beneficio_muerte_individual_activo(FJ$2,$F107,$D107, Hombres!$A$1:$DW$117, Mujeres!$A$1:$DW$117)</f>
        <v>129567.37305195811</v>
      </c>
      <c r="FK107" s="48" cm="1">
        <f t="array" ref="FK107">beneficio_muerte_individual_activo(FK$2,$F107,$D107, Hombres!$A$1:$DW$117, Mujeres!$A$1:$DW$117)</f>
        <v>132268.00725919611</v>
      </c>
      <c r="FL107" s="48" cm="1">
        <f t="array" ref="FL107">beneficio_muerte_individual_activo(FL$2,$F107,$D107, Hombres!$A$1:$DW$117, Mujeres!$A$1:$DW$117)</f>
        <v>133203.73843841875</v>
      </c>
      <c r="FM107" s="48" cm="1">
        <f t="array" ref="FM107">beneficio_muerte_individual_activo(FM$2,$F107,$D107, Hombres!$A$1:$DW$117, Mujeres!$A$1:$DW$117)</f>
        <v>132035.52524369079</v>
      </c>
      <c r="FN107" s="48" cm="1">
        <f t="array" ref="FN107">beneficio_muerte_individual_activo(FN$2,$F107,$D107, Hombres!$A$1:$DW$117, Mujeres!$A$1:$DW$117)</f>
        <v>128583.05163574572</v>
      </c>
      <c r="FO107" s="48" cm="1">
        <f t="array" ref="FO107">beneficio_muerte_individual_activo(FO$2,$F107,$D107, Hombres!$A$1:$DW$117, Mujeres!$A$1:$DW$117)</f>
        <v>122756.59718465584</v>
      </c>
      <c r="FP107" s="48" cm="1">
        <f t="array" ref="FP107">beneficio_muerte_individual_activo(FP$2,$F107,$D107, Hombres!$A$1:$DW$117, Mujeres!$A$1:$DW$117)</f>
        <v>114530.62199293615</v>
      </c>
      <c r="FQ107" s="108" cm="1">
        <f t="array" ref="FQ107">beneficio_muerte_individual_activo(FQ$2,$F107,$D107, Hombres!$A$1:$DW$117, Mujeres!$A$1:$DW$117)</f>
        <v>104008.39332176073</v>
      </c>
      <c r="FR107" s="48" cm="1">
        <f t="array" ref="FR107">beneficio_muerte_individual_activo(FR$2,$F107,$D107, Hombres!$A$1:$DW$117, Mujeres!$A$1:$DW$117)</f>
        <v>91550.525752522983</v>
      </c>
      <c r="FS107" s="48" cm="1">
        <f t="array" ref="FS107">beneficio_muerte_individual_activo(FS$2,$F107,$D107, Hombres!$A$1:$DW$117, Mujeres!$A$1:$DW$117)</f>
        <v>77771.182761749282</v>
      </c>
      <c r="FT107" s="48" cm="1">
        <f t="array" ref="FT107">beneficio_muerte_individual_activo(FT$2,$F107,$D107, Hombres!$A$1:$DW$117, Mujeres!$A$1:$DW$117)</f>
        <v>63429.036442477103</v>
      </c>
      <c r="FU107" s="48" cm="1">
        <f t="array" ref="FU107">beneficio_muerte_individual_activo(FU$2,$F107,$D107, Hombres!$A$1:$DW$117, Mujeres!$A$1:$DW$117)</f>
        <v>49345.006361625012</v>
      </c>
      <c r="FV107" s="48" cm="1">
        <f t="array" ref="FV107">beneficio_muerte_individual_activo(FV$2,$F107,$D107, Hombres!$A$1:$DW$117, Mujeres!$A$1:$DW$117)</f>
        <v>36330.419637442268</v>
      </c>
      <c r="FW107" s="48" cm="1">
        <f t="array" ref="FW107">beneficio_muerte_individual_activo(FW$2,$F107,$D107, Hombres!$A$1:$DW$117, Mujeres!$A$1:$DW$117)</f>
        <v>25089.251041417177</v>
      </c>
      <c r="FX107" s="48" cm="1">
        <f t="array" ref="FX107">beneficio_muerte_individual_activo(FX$2,$F107,$D107, Hombres!$A$1:$DW$117, Mujeres!$A$1:$DW$117)</f>
        <v>16083.320262002871</v>
      </c>
      <c r="FY107" s="48" cm="1">
        <f t="array" ref="FY107">beneficio_muerte_individual_activo(FY$2,$F107,$D107, Hombres!$A$1:$DW$117, Mujeres!$A$1:$DW$117)</f>
        <v>9448.5771313759305</v>
      </c>
      <c r="FZ107" s="48" cm="1">
        <f t="array" ref="FZ107">beneficio_muerte_individual_activo(FZ$2,$F107,$D107, Hombres!$A$1:$DW$117, Mujeres!$A$1:$DW$117)</f>
        <v>5005.7125061875649</v>
      </c>
      <c r="GA107" s="48" cm="1">
        <f t="array" ref="GA107">beneficio_muerte_individual_activo(GA$2,$F107,$D107, Hombres!$A$1:$DW$117, Mujeres!$A$1:$DW$117)</f>
        <v>2343.3055707463727</v>
      </c>
      <c r="GB107" s="48" cm="1">
        <f t="array" ref="GB107">beneficio_muerte_individual_activo(GB$2,$F107,$D107, Hombres!$A$1:$DW$117, Mujeres!$A$1:$DW$117)</f>
        <v>944.03683451212396</v>
      </c>
      <c r="GC107" s="48" cm="1">
        <f t="array" ref="GC107">beneficio_muerte_individual_activo(GC$2,$F107,$D107, Hombres!$A$1:$DW$117, Mujeres!$A$1:$DW$117)</f>
        <v>315.64504791873037</v>
      </c>
      <c r="GD107" s="48" cm="1">
        <f t="array" ref="GD107">beneficio_muerte_individual_activo(GD$2,$F107,$D107, Hombres!$A$1:$DW$117, Mujeres!$A$1:$DW$117)</f>
        <v>83.0153763339178</v>
      </c>
      <c r="GE107" s="48" cm="1">
        <f t="array" ref="GE107">beneficio_muerte_individual_activo(GE$2,$F107,$D107, Hombres!$A$1:$DW$117, Mujeres!$A$1:$DW$117)</f>
        <v>15.722627344522351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35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0</v>
      </c>
      <c r="AC108" s="48" cm="1">
        <f t="array" ref="AC108">AnualidadActivo(AC$2, $E108, $C108, $B108, $D108, Hombres!$A$1:$DW$117, Mujeres!$A$1:$DW$117)</f>
        <v>12658696.768810218</v>
      </c>
      <c r="AD108" s="48" cm="1">
        <f t="array" ref="AD108">AnualidadActivo(AD$2, $E108, $C108, $B108, $D108, Hombres!$A$1:$DW$117, Mujeres!$A$1:$DW$117)</f>
        <v>13038457.671874525</v>
      </c>
      <c r="AE108" s="48" cm="1">
        <f t="array" ref="AE108">AnualidadActivo(AE$2, $E108, $C108, $B108, $D108, Hombres!$A$1:$DW$117, Mujeres!$A$1:$DW$117)</f>
        <v>13429611.40203076</v>
      </c>
      <c r="AF108" s="48" cm="1">
        <f t="array" ref="AF108">AnualidadActivo(AF$2, $E108, $C108, $B108, $D108, Hombres!$A$1:$DW$117, Mujeres!$A$1:$DW$117)</f>
        <v>13832499.744091686</v>
      </c>
      <c r="AG108" s="48" cm="1">
        <f t="array" ref="AG108">AnualidadActivo(AG$2, $E108, $C108, $B108, $D108, Hombres!$A$1:$DW$117, Mujeres!$A$1:$DW$117)</f>
        <v>14247474.736414436</v>
      </c>
      <c r="AH108" s="48" cm="1">
        <f t="array" ref="AH108">AnualidadActivo(AH$2, $E108, $C108, $B108, $D108, Hombres!$A$1:$DW$117, Mujeres!$A$1:$DW$117)</f>
        <v>14532815.139107069</v>
      </c>
      <c r="AI108" s="48" cm="1">
        <f t="array" ref="AI108">AnualidadActivo(AI$2, $E108, $C108, $B108, $D108, Hombres!$A$1:$DW$117, Mujeres!$A$1:$DW$117)</f>
        <v>14812848.651597647</v>
      </c>
      <c r="AJ108" s="48" cm="1">
        <f t="array" ref="AJ108">AnualidadActivo(AJ$2, $E108, $C108, $B108, $D108, Hombres!$A$1:$DW$117, Mujeres!$A$1:$DW$117)</f>
        <v>15087761.331809206</v>
      </c>
      <c r="AK108" s="48" cm="1">
        <f t="array" ref="AK108">AnualidadActivo(AK$2, $E108, $C108, $B108, $D108, Hombres!$A$1:$DW$117, Mujeres!$A$1:$DW$117)</f>
        <v>15357757.243299251</v>
      </c>
      <c r="AL108" s="48" cm="1">
        <f t="array" ref="AL108">AnualidadActivo(AL$2, $E108, $C108, $B108, $D108, Hombres!$A$1:$DW$117, Mujeres!$A$1:$DW$117)</f>
        <v>15621078.369587954</v>
      </c>
      <c r="AM108" s="48" cm="1">
        <f t="array" ref="AM108">AnualidadActivo(AM$2, $E108, $C108, $B108, $D108, Hombres!$A$1:$DW$117, Mujeres!$A$1:$DW$117)</f>
        <v>15873799.674572702</v>
      </c>
      <c r="AN108" s="48" cm="1">
        <f t="array" ref="AN108">AnualidadActivo(AN$2, $E108, $C108, $B108, $D108, Hombres!$A$1:$DW$117, Mujeres!$A$1:$DW$117)</f>
        <v>16110356.79951247</v>
      </c>
      <c r="AO108" s="48" cm="1">
        <f t="array" ref="AO108">AnualidadActivo(AO$2, $E108, $C108, $B108, $D108, Hombres!$A$1:$DW$117, Mujeres!$A$1:$DW$117)</f>
        <v>16324614.459862633</v>
      </c>
      <c r="AP108" s="48" cm="1">
        <f t="array" ref="AP108">AnualidadActivo(AP$2, $E108, $C108, $B108, $D108, Hombres!$A$1:$DW$117, Mujeres!$A$1:$DW$117)</f>
        <v>16510396.473529266</v>
      </c>
      <c r="AQ108" s="48" cm="1">
        <f t="array" ref="AQ108">AnualidadActivo(AQ$2, $E108, $C108, $B108, $D108, Hombres!$A$1:$DW$117, Mujeres!$A$1:$DW$117)</f>
        <v>16662276.386677897</v>
      </c>
      <c r="AR108" s="48" cm="1">
        <f t="array" ref="AR108">AnualidadActivo(AR$2, $E108, $C108, $B108, $D108, Hombres!$A$1:$DW$117, Mujeres!$A$1:$DW$117)</f>
        <v>16777630.259190347</v>
      </c>
      <c r="AS108" s="48" cm="1">
        <f t="array" ref="AS108">AnualidadActivo(AS$2, $E108, $C108, $B108, $D108, Hombres!$A$1:$DW$117, Mujeres!$A$1:$DW$117)</f>
        <v>16856258.858286865</v>
      </c>
      <c r="AT108" s="48" cm="1">
        <f t="array" ref="AT108">AnualidadActivo(AT$2, $E108, $C108, $B108, $D108, Hombres!$A$1:$DW$117, Mujeres!$A$1:$DW$117)</f>
        <v>16898486.820853468</v>
      </c>
      <c r="AU108" s="48" cm="1">
        <f t="array" ref="AU108">AnualidadActivo(AU$2, $E108, $C108, $B108, $D108, Hombres!$A$1:$DW$117, Mujeres!$A$1:$DW$117)</f>
        <v>16903452.829870977</v>
      </c>
      <c r="AV108" s="48" cm="1">
        <f t="array" ref="AV108">AnualidadActivo(AV$2, $E108, $C108, $B108, $D108, Hombres!$A$1:$DW$117, Mujeres!$A$1:$DW$117)</f>
        <v>16867787.541703667</v>
      </c>
      <c r="AW108" s="48" cm="1">
        <f t="array" ref="AW108">AnualidadActivo(AW$2, $E108, $C108, $B108, $D108, Hombres!$A$1:$DW$117, Mujeres!$A$1:$DW$117)</f>
        <v>16756944.536183255</v>
      </c>
      <c r="AX108" s="48" cm="1">
        <f t="array" ref="AX108">AnualidadActivo(AX$2, $E108, $C108, $B108, $D108, Hombres!$A$1:$DW$117, Mujeres!$A$1:$DW$117)</f>
        <v>16589785.032712556</v>
      </c>
      <c r="AY108" s="48" cm="1">
        <f t="array" ref="AY108">AnualidadActivo(AY$2, $E108, $C108, $B108, $D108, Hombres!$A$1:$DW$117, Mujeres!$A$1:$DW$117)</f>
        <v>16363184.793975467</v>
      </c>
      <c r="AZ108" s="48" cm="1">
        <f t="array" ref="AZ108">AnualidadActivo(AZ$2, $E108, $C108, $B108, $D108, Hombres!$A$1:$DW$117, Mujeres!$A$1:$DW$117)</f>
        <v>16073417.876036452</v>
      </c>
      <c r="BA108" s="48" cm="1">
        <f t="array" ref="BA108">AnualidadActivo(BA$2, $E108, $C108, $B108, $D108, Hombres!$A$1:$DW$117, Mujeres!$A$1:$DW$117)</f>
        <v>15715964.045179911</v>
      </c>
      <c r="BB108" s="48" cm="1">
        <f t="array" ref="BB108">AnualidadActivo(BB$2, $E108, $C108, $B108, $D108, Hombres!$A$1:$DW$117, Mujeres!$A$1:$DW$117)</f>
        <v>15287018.070266083</v>
      </c>
      <c r="BC108" s="48" cm="1">
        <f t="array" ref="BC108">AnualidadActivo(BC$2, $E108, $C108, $B108, $D108, Hombres!$A$1:$DW$117, Mujeres!$A$1:$DW$117)</f>
        <v>14784266.660942677</v>
      </c>
      <c r="BD108" s="48" cm="1">
        <f t="array" ref="BD108">AnualidadActivo(BD$2, $E108, $C108, $B108, $D108, Hombres!$A$1:$DW$117, Mujeres!$A$1:$DW$117)</f>
        <v>14207017.719039768</v>
      </c>
      <c r="BE108" s="48" cm="1">
        <f t="array" ref="BE108">AnualidadActivo(BE$2, $E108, $C108, $B108, $D108, Hombres!$A$1:$DW$117, Mujeres!$A$1:$DW$117)</f>
        <v>13555549.522866465</v>
      </c>
      <c r="BF108" s="48" cm="1">
        <f t="array" ref="BF108">AnualidadActivo(BF$2, $E108, $C108, $B108, $D108, Hombres!$A$1:$DW$117, Mujeres!$A$1:$DW$117)</f>
        <v>12831284.889189318</v>
      </c>
      <c r="BG108" s="48" cm="1">
        <f t="array" ref="BG108">AnualidadActivo(BG$2, $E108, $C108, $B108, $D108, Hombres!$A$1:$DW$117, Mujeres!$A$1:$DW$117)</f>
        <v>12037989.186823569</v>
      </c>
      <c r="BH108" s="48" cm="1">
        <f t="array" ref="BH108">AnualidadActivo(BH$2, $E108, $C108, $B108, $D108, Hombres!$A$1:$DW$117, Mujeres!$A$1:$DW$117)</f>
        <v>11182730.924073046</v>
      </c>
      <c r="BI108" s="48" cm="1">
        <f t="array" ref="BI108">AnualidadActivo(BI$2, $E108, $C108, $B108, $D108, Hombres!$A$1:$DW$117, Mujeres!$A$1:$DW$117)</f>
        <v>10275485.223504206</v>
      </c>
      <c r="BJ108" s="48" cm="1">
        <f t="array" ref="BJ108">AnualidadActivo(BJ$2, $E108, $C108, $B108, $D108, Hombres!$A$1:$DW$117, Mujeres!$A$1:$DW$117)</f>
        <v>9328110.6402849443</v>
      </c>
      <c r="BK108" s="48" cm="1">
        <f t="array" ref="BK108">AnualidadActivo(BK$2, $E108, $C108, $B108, $D108, Hombres!$A$1:$DW$117, Mujeres!$A$1:$DW$117)</f>
        <v>8354137.1052783029</v>
      </c>
      <c r="BL108" s="48" cm="1">
        <f t="array" ref="BL108">AnualidadActivo(BL$2, $E108, $C108, $B108, $D108, Hombres!$A$1:$DW$117, Mujeres!$A$1:$DW$117)</f>
        <v>7369219.9041276481</v>
      </c>
      <c r="BM108" s="48" cm="1">
        <f t="array" ref="BM108">AnualidadActivo(BM$2, $E108, $C108, $B108, $D108, Hombres!$A$1:$DW$117, Mujeres!$A$1:$DW$117)</f>
        <v>6391483.5537845194</v>
      </c>
      <c r="BN108" s="48" cm="1">
        <f t="array" ref="BN108">AnualidadActivo(BN$2, $E108, $C108, $B108, $D108, Hombres!$A$1:$DW$117, Mujeres!$A$1:$DW$117)</f>
        <v>5440389.5439550439</v>
      </c>
      <c r="BO108" s="48" cm="1">
        <f t="array" ref="BO108">AnualidadActivo(BO$2, $E108, $C108, $B108, $D108, Hombres!$A$1:$DW$117, Mujeres!$A$1:$DW$117)</f>
        <v>4534905.3784009395</v>
      </c>
      <c r="BP108" s="48" cm="1">
        <f t="array" ref="BP108">AnualidadActivo(BP$2, $E108, $C108, $B108, $D108, Hombres!$A$1:$DW$117, Mujeres!$A$1:$DW$117)</f>
        <v>3692458.9811533252</v>
      </c>
      <c r="BQ108" s="48" cm="1">
        <f t="array" ref="BQ108">AnualidadActivo(BQ$2, $E108, $C108, $B108, $D108, Hombres!$A$1:$DW$117, Mujeres!$A$1:$DW$117)</f>
        <v>2928359.1473926329</v>
      </c>
      <c r="BR108" s="48" cm="1">
        <f t="array" ref="BR108">AnualidadActivo(BR$2, $E108, $C108, $B108, $D108, Hombres!$A$1:$DW$117, Mujeres!$A$1:$DW$117)</f>
        <v>2254959.2563823983</v>
      </c>
      <c r="BS108" s="48" cm="1">
        <f t="array" ref="BS108">AnualidadActivo(BS$2, $E108, $C108, $B108, $D108, Hombres!$A$1:$DW$117, Mujeres!$A$1:$DW$117)</f>
        <v>1680183.710020371</v>
      </c>
      <c r="BT108" s="48" cm="1">
        <f t="array" ref="BT108">AnualidadActivo(BT$2, $E108, $C108, $B108, $D108, Hombres!$A$1:$DW$117, Mujeres!$A$1:$DW$117)</f>
        <v>1206504.1577751769</v>
      </c>
      <c r="BU108" s="48" cm="1">
        <f t="array" ref="BU108">AnualidadActivo(BU$2, $E108, $C108, $B108, $D108, Hombres!$A$1:$DW$117, Mujeres!$A$1:$DW$117)</f>
        <v>830989.15784561296</v>
      </c>
      <c r="BV108" s="48" cm="1">
        <f t="array" ref="BV108">AnualidadActivo(BV$2, $E108, $C108, $B108, $D108, Hombres!$A$1:$DW$117, Mujeres!$A$1:$DW$117)</f>
        <v>545984.7174634632</v>
      </c>
      <c r="BW108" s="48" cm="1">
        <f t="array" ref="BW108">AnualidadActivo(BW$2, $E108, $C108, $B108, $D108, Hombres!$A$1:$DW$117, Mujeres!$A$1:$DW$117)</f>
        <v>340103.56354695541</v>
      </c>
      <c r="BX108" s="48" cm="1">
        <f t="array" ref="BX108">AnualidadActivo(BX$2, $E108, $C108, $B108, $D108, Hombres!$A$1:$DW$117, Mujeres!$A$1:$DW$117)</f>
        <v>199445.59650393986</v>
      </c>
      <c r="BY108" s="48" cm="1">
        <f t="array" ref="BY108">AnualidadActivo(BY$2, $E108, $C108, $B108, $D108, Hombres!$A$1:$DW$117, Mujeres!$A$1:$DW$117)</f>
        <v>109186.23412237118</v>
      </c>
      <c r="BZ108" s="48" cm="1">
        <f t="array" ref="BZ108">AnualidadActivo(BZ$2, $E108, $C108, $B108, $D108, Hombres!$A$1:$DW$117, Mujeres!$A$1:$DW$117)</f>
        <v>55235.724671517717</v>
      </c>
      <c r="CA108" s="48" cm="1">
        <f t="array" ref="CA108">AnualidadActivo(CA$2, $E108, $C108, $B108, $D108, Hombres!$A$1:$DW$117, Mujeres!$A$1:$DW$117)</f>
        <v>0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14270.000000000002</v>
      </c>
      <c r="DG108" s="48" cm="1">
        <f t="array" ref="DG108">beneficio_muerte_individual_activo(DG$2,$F108,$D108, Hombres!$A$1:$DW$117, Mujeres!$A$1:$DW$117)</f>
        <v>15232.900868999999</v>
      </c>
      <c r="DH108" s="48" cm="1">
        <f t="array" ref="DH108">beneficio_muerte_individual_activo(DH$2,$F108,$D108, Hombres!$A$1:$DW$117, Mujeres!$A$1:$DW$117)</f>
        <v>16287.821944142373</v>
      </c>
      <c r="DI108" s="48" cm="1">
        <f t="array" ref="DI108">beneficio_muerte_individual_activo(DI$2,$F108,$D108, Hombres!$A$1:$DW$117, Mujeres!$A$1:$DW$117)</f>
        <v>17389.274562925868</v>
      </c>
      <c r="DJ108" s="48" cm="1">
        <f t="array" ref="DJ108">beneficio_muerte_individual_activo(DJ$2,$F108,$D108, Hombres!$A$1:$DW$117, Mujeres!$A$1:$DW$117)</f>
        <v>18434.579571798022</v>
      </c>
      <c r="DK108" s="48" cm="1">
        <f t="array" ref="DK108">beneficio_muerte_individual_activo(DK$2,$F108,$D108, Hombres!$A$1:$DW$117, Mujeres!$A$1:$DW$117)</f>
        <v>19391.226368925341</v>
      </c>
      <c r="DL108" s="48" cm="1">
        <f t="array" ref="DL108">beneficio_muerte_individual_activo(DL$2,$F108,$D108, Hombres!$A$1:$DW$117, Mujeres!$A$1:$DW$117)</f>
        <v>20418.517912355943</v>
      </c>
      <c r="DM108" s="48" cm="1">
        <f t="array" ref="DM108">beneficio_muerte_individual_activo(DM$2,$F108,$D108, Hombres!$A$1:$DW$117, Mujeres!$A$1:$DW$117)</f>
        <v>21626.238126423308</v>
      </c>
      <c r="DN108" s="48" cm="1">
        <f t="array" ref="DN108">beneficio_muerte_individual_activo(DN$2,$F108,$D108, Hombres!$A$1:$DW$117, Mujeres!$A$1:$DW$117)</f>
        <v>23172.505781314569</v>
      </c>
      <c r="DO108" s="48" cm="1">
        <f t="array" ref="DO108">beneficio_muerte_individual_activo(DO$2,$F108,$D108, Hombres!$A$1:$DW$117, Mujeres!$A$1:$DW$117)</f>
        <v>25111.954554307365</v>
      </c>
      <c r="DP108" s="48" cm="1">
        <f t="array" ref="DP108">beneficio_muerte_individual_activo(DP$2,$F108,$D108, Hombres!$A$1:$DW$117, Mujeres!$A$1:$DW$117)</f>
        <v>27404.100856281861</v>
      </c>
      <c r="DQ108" s="48" cm="1">
        <f t="array" ref="DQ108">beneficio_muerte_individual_activo(DQ$2,$F108,$D108, Hombres!$A$1:$DW$117, Mujeres!$A$1:$DW$117)</f>
        <v>29802.077187715538</v>
      </c>
      <c r="DR108" s="48" cm="1">
        <f t="array" ref="DR108">beneficio_muerte_individual_activo(DR$2,$F108,$D108, Hombres!$A$1:$DW$117, Mujeres!$A$1:$DW$117)</f>
        <v>32155.497444327102</v>
      </c>
      <c r="DS108" s="48" cm="1">
        <f t="array" ref="DS108">beneficio_muerte_individual_activo(DS$2,$F108,$D108, Hombres!$A$1:$DW$117, Mujeres!$A$1:$DW$117)</f>
        <v>34479.701875348932</v>
      </c>
      <c r="DT108" s="48" cm="1">
        <f t="array" ref="DT108">beneficio_muerte_individual_activo(DT$2,$F108,$D108, Hombres!$A$1:$DW$117, Mujeres!$A$1:$DW$117)</f>
        <v>36744.945447339865</v>
      </c>
      <c r="DU108" s="48" cm="1">
        <f t="array" ref="DU108">beneficio_muerte_individual_activo(DU$2,$F108,$D108, Hombres!$A$1:$DW$117, Mujeres!$A$1:$DW$117)</f>
        <v>38991.802242017497</v>
      </c>
      <c r="DV108" s="48" cm="1">
        <f t="array" ref="DV108">beneficio_muerte_individual_activo(DV$2,$F108,$D108, Hombres!$A$1:$DW$117, Mujeres!$A$1:$DW$117)</f>
        <v>41450.900815371773</v>
      </c>
      <c r="DW108" s="48" cm="1">
        <f t="array" ref="DW108">beneficio_muerte_individual_activo(DW$2,$F108,$D108, Hombres!$A$1:$DW$117, Mujeres!$A$1:$DW$117)</f>
        <v>26534.584844692468</v>
      </c>
      <c r="DX108" s="48" cm="1">
        <f t="array" ref="DX108">beneficio_muerte_individual_activo(DX$2,$F108,$D108, Hombres!$A$1:$DW$117, Mujeres!$A$1:$DW$117)</f>
        <v>28276.027137899204</v>
      </c>
      <c r="DY108" s="48" cm="1">
        <f t="array" ref="DY108">beneficio_muerte_individual_activo(DY$2,$F108,$D108, Hombres!$A$1:$DW$117, Mujeres!$A$1:$DW$117)</f>
        <v>29832.738099963575</v>
      </c>
      <c r="DZ108" s="48" cm="1">
        <f t="array" ref="DZ108">beneficio_muerte_individual_activo(DZ$2,$F108,$D108, Hombres!$A$1:$DW$117, Mujeres!$A$1:$DW$117)</f>
        <v>31213.648367069021</v>
      </c>
      <c r="EA108" s="48" cm="1">
        <f t="array" ref="EA108">beneficio_muerte_individual_activo(EA$2,$F108,$D108, Hombres!$A$1:$DW$117, Mujeres!$A$1:$DW$117)</f>
        <v>32756.037741283591</v>
      </c>
      <c r="EB108" s="48" cm="1">
        <f t="array" ref="EB108">beneficio_muerte_individual_activo(EB$2,$F108,$D108, Hombres!$A$1:$DW$117, Mujeres!$A$1:$DW$117)</f>
        <v>34782.144184642966</v>
      </c>
      <c r="EC108" s="48" cm="1">
        <f t="array" ref="EC108">beneficio_muerte_individual_activo(EC$2,$F108,$D108, Hombres!$A$1:$DW$117, Mujeres!$A$1:$DW$117)</f>
        <v>37482.982419528416</v>
      </c>
      <c r="ED108" s="48" cm="1">
        <f t="array" ref="ED108">beneficio_muerte_individual_activo(ED$2,$F108,$D108, Hombres!$A$1:$DW$117, Mujeres!$A$1:$DW$117)</f>
        <v>40854.975028300592</v>
      </c>
      <c r="EE108" s="48" cm="1">
        <f t="array" ref="EE108">beneficio_muerte_individual_activo(EE$2,$F108,$D108, Hombres!$A$1:$DW$117, Mujeres!$A$1:$DW$117)</f>
        <v>44810.638926305248</v>
      </c>
      <c r="EF108" s="48" cm="1">
        <f t="array" ref="EF108">beneficio_muerte_individual_activo(EF$2,$F108,$D108, Hombres!$A$1:$DW$117, Mujeres!$A$1:$DW$117)</f>
        <v>49155.636692274078</v>
      </c>
      <c r="EG108" s="48" cm="1">
        <f t="array" ref="EG108">beneficio_muerte_individual_activo(EG$2,$F108,$D108, Hombres!$A$1:$DW$117, Mujeres!$A$1:$DW$117)</f>
        <v>53432.80780094341</v>
      </c>
      <c r="EH108" s="48" cm="1">
        <f t="array" ref="EH108">beneficio_muerte_individual_activo(EH$2,$F108,$D108, Hombres!$A$1:$DW$117, Mujeres!$A$1:$DW$117)</f>
        <v>57298.165550401136</v>
      </c>
      <c r="EI108" s="48" cm="1">
        <f t="array" ref="EI108">beneficio_muerte_individual_activo(EI$2,$F108,$D108, Hombres!$A$1:$DW$117, Mujeres!$A$1:$DW$117)</f>
        <v>60706.191755638836</v>
      </c>
      <c r="EJ108" s="48" cm="1">
        <f t="array" ref="EJ108">beneficio_muerte_individual_activo(EJ$2,$F108,$D108, Hombres!$A$1:$DW$117, Mujeres!$A$1:$DW$117)</f>
        <v>63837.745730779949</v>
      </c>
      <c r="EK108" s="48" cm="1">
        <f t="array" ref="EK108">beneficio_muerte_individual_activo(EK$2,$F108,$D108, Hombres!$A$1:$DW$117, Mujeres!$A$1:$DW$117)</f>
        <v>67013.361086212899</v>
      </c>
      <c r="EL108" s="48" cm="1">
        <f t="array" ref="EL108">beneficio_muerte_individual_activo(EL$2,$F108,$D108, Hombres!$A$1:$DW$117, Mujeres!$A$1:$DW$117)</f>
        <v>73944.786821802409</v>
      </c>
      <c r="EM108" s="48" cm="1">
        <f t="array" ref="EM108">beneficio_muerte_individual_activo(EM$2,$F108,$D108, Hombres!$A$1:$DW$117, Mujeres!$A$1:$DW$117)</f>
        <v>77958.08196841371</v>
      </c>
      <c r="EN108" s="48" cm="1">
        <f t="array" ref="EN108">beneficio_muerte_individual_activo(EN$2,$F108,$D108, Hombres!$A$1:$DW$117, Mujeres!$A$1:$DW$117)</f>
        <v>81836.972477909832</v>
      </c>
      <c r="EO108" s="48" cm="1">
        <f t="array" ref="EO108">beneficio_muerte_individual_activo(EO$2,$F108,$D108, Hombres!$A$1:$DW$117, Mujeres!$A$1:$DW$117)</f>
        <v>85636.88567266734</v>
      </c>
      <c r="EP108" s="48" cm="1">
        <f t="array" ref="EP108">beneficio_muerte_individual_activo(EP$2,$F108,$D108, Hombres!$A$1:$DW$117, Mujeres!$A$1:$DW$117)</f>
        <v>89425.613687000106</v>
      </c>
      <c r="EQ108" s="48" cm="1">
        <f t="array" ref="EQ108">beneficio_muerte_individual_activo(EQ$2,$F108,$D108, Hombres!$A$1:$DW$117, Mujeres!$A$1:$DW$117)</f>
        <v>93104.487404392625</v>
      </c>
      <c r="ER108" s="48" cm="1">
        <f t="array" ref="ER108">beneficio_muerte_individual_activo(ER$2,$F108,$D108, Hombres!$A$1:$DW$117, Mujeres!$A$1:$DW$117)</f>
        <v>96510.112953140415</v>
      </c>
      <c r="ES108" s="48" cm="1">
        <f t="array" ref="ES108">beneficio_muerte_individual_activo(ES$2,$F108,$D108, Hombres!$A$1:$DW$117, Mujeres!$A$1:$DW$117)</f>
        <v>99490.02058375506</v>
      </c>
      <c r="ET108" s="48" cm="1">
        <f t="array" ref="ET108">beneficio_muerte_individual_activo(ET$2,$F108,$D108, Hombres!$A$1:$DW$117, Mujeres!$A$1:$DW$117)</f>
        <v>101976.65333225451</v>
      </c>
      <c r="EU108" s="48" cm="1">
        <f t="array" ref="EU108">beneficio_muerte_individual_activo(EU$2,$F108,$D108, Hombres!$A$1:$DW$117, Mujeres!$A$1:$DW$117)</f>
        <v>103898.76243799117</v>
      </c>
      <c r="EV108" s="48" cm="1">
        <f t="array" ref="EV108">beneficio_muerte_individual_activo(EV$2,$F108,$D108, Hombres!$A$1:$DW$117, Mujeres!$A$1:$DW$117)</f>
        <v>105091.75339974898</v>
      </c>
      <c r="EW108" s="48" cm="1">
        <f t="array" ref="EW108">beneficio_muerte_individual_activo(EW$2,$F108,$D108, Hombres!$A$1:$DW$117, Mujeres!$A$1:$DW$117)</f>
        <v>105335.66613760845</v>
      </c>
      <c r="EX108" s="48" cm="1">
        <f t="array" ref="EX108">beneficio_muerte_individual_activo(EX$2,$F108,$D108, Hombres!$A$1:$DW$117, Mujeres!$A$1:$DW$117)</f>
        <v>104481.2836374058</v>
      </c>
      <c r="EY108" s="48" cm="1">
        <f t="array" ref="EY108">beneficio_muerte_individual_activo(EY$2,$F108,$D108, Hombres!$A$1:$DW$117, Mujeres!$A$1:$DW$117)</f>
        <v>102492.04675238856</v>
      </c>
      <c r="EZ108" s="48" cm="1">
        <f t="array" ref="EZ108">beneficio_muerte_individual_activo(EZ$2,$F108,$D108, Hombres!$A$1:$DW$117, Mujeres!$A$1:$DW$117)</f>
        <v>99362.429080481437</v>
      </c>
      <c r="FA108" s="48" cm="1">
        <f t="array" ref="FA108">beneficio_muerte_individual_activo(FA$2,$F108,$D108, Hombres!$A$1:$DW$117, Mujeres!$A$1:$DW$117)</f>
        <v>95062.261949474982</v>
      </c>
      <c r="FB108" s="48" cm="1">
        <f t="array" ref="FB108">beneficio_muerte_individual_activo(FB$2,$F108,$D108, Hombres!$A$1:$DW$117, Mujeres!$A$1:$DW$117)</f>
        <v>89549.893135369333</v>
      </c>
      <c r="FC108" s="48" cm="1">
        <f t="array" ref="FC108">beneficio_muerte_individual_activo(FC$2,$F108,$D108, Hombres!$A$1:$DW$117, Mujeres!$A$1:$DW$117)</f>
        <v>82882.203976160919</v>
      </c>
      <c r="FD108" s="48" cm="1">
        <f t="array" ref="FD108">beneficio_muerte_individual_activo(FD$2,$F108,$D108, Hombres!$A$1:$DW$117, Mujeres!$A$1:$DW$117)</f>
        <v>75247.715847641084</v>
      </c>
      <c r="FE108" s="48" cm="1">
        <f t="array" ref="FE108">beneficio_muerte_individual_activo(FE$2,$F108,$D108, Hombres!$A$1:$DW$117, Mujeres!$A$1:$DW$117)</f>
        <v>66889.807185853773</v>
      </c>
      <c r="FF108" s="48" cm="1">
        <f t="array" ref="FF108">beneficio_muerte_individual_activo(FF$2,$F108,$D108, Hombres!$A$1:$DW$117, Mujeres!$A$1:$DW$117)</f>
        <v>58064.4158796255</v>
      </c>
      <c r="FG108" s="48" cm="1">
        <f t="array" ref="FG108">beneficio_muerte_individual_activo(FG$2,$F108,$D108, Hombres!$A$1:$DW$117, Mujeres!$A$1:$DW$117)</f>
        <v>49051.829371005282</v>
      </c>
      <c r="FH108" s="48" cm="1">
        <f t="array" ref="FH108">beneficio_muerte_individual_activo(FH$2,$F108,$D108, Hombres!$A$1:$DW$117, Mujeres!$A$1:$DW$117)</f>
        <v>40189.46964668508</v>
      </c>
      <c r="FI108" s="48" cm="1">
        <f t="array" ref="FI108">beneficio_muerte_individual_activo(FI$2,$F108,$D108, Hombres!$A$1:$DW$117, Mujeres!$A$1:$DW$117)</f>
        <v>31831.33525151508</v>
      </c>
      <c r="FJ108" s="48" cm="1">
        <f t="array" ref="FJ108">beneficio_muerte_individual_activo(FJ$2,$F108,$D108, Hombres!$A$1:$DW$117, Mujeres!$A$1:$DW$117)</f>
        <v>24277.691958101404</v>
      </c>
      <c r="FK108" s="48" cm="1">
        <f t="array" ref="FK108">beneficio_muerte_individual_activo(FK$2,$F108,$D108, Hombres!$A$1:$DW$117, Mujeres!$A$1:$DW$117)</f>
        <v>17743.856125920331</v>
      </c>
      <c r="FL108" s="48" cm="1">
        <f t="array" ref="FL108">beneficio_muerte_individual_activo(FL$2,$F108,$D108, Hombres!$A$1:$DW$117, Mujeres!$A$1:$DW$117)</f>
        <v>12353.899641793099</v>
      </c>
      <c r="FM108" s="48" cm="1">
        <f t="array" ref="FM108">beneficio_muerte_individual_activo(FM$2,$F108,$D108, Hombres!$A$1:$DW$117, Mujeres!$A$1:$DW$117)</f>
        <v>8141.0677774737769</v>
      </c>
      <c r="FN108" s="48" cm="1">
        <f t="array" ref="FN108">beneficio_muerte_individual_activo(FN$2,$F108,$D108, Hombres!$A$1:$DW$117, Mujeres!$A$1:$DW$117)</f>
        <v>5042.3720350348322</v>
      </c>
      <c r="FO108" s="48" cm="1">
        <f t="array" ref="FO108">beneficio_muerte_individual_activo(FO$2,$F108,$D108, Hombres!$A$1:$DW$117, Mujeres!$A$1:$DW$117)</f>
        <v>2910.8769602375569</v>
      </c>
      <c r="FP108" s="48" cm="1">
        <f t="array" ref="FP108">beneficio_muerte_individual_activo(FP$2,$F108,$D108, Hombres!$A$1:$DW$117, Mujeres!$A$1:$DW$117)</f>
        <v>1550.0574926603178</v>
      </c>
      <c r="FQ108" s="108" cm="1">
        <f t="array" ref="FQ108">beneficio_muerte_individual_activo(FQ$2,$F108,$D108, Hombres!$A$1:$DW$117, Mujeres!$A$1:$DW$117)</f>
        <v>751.81262390507698</v>
      </c>
      <c r="FR108" s="48" cm="1">
        <f t="array" ref="FR108">beneficio_muerte_individual_activo(FR$2,$F108,$D108, Hombres!$A$1:$DW$117, Mujeres!$A$1:$DW$117)</f>
        <v>327.13239914294513</v>
      </c>
      <c r="FS108" s="48" cm="1">
        <f t="array" ref="FS108">beneficio_muerte_individual_activo(FS$2,$F108,$D108, Hombres!$A$1:$DW$117, Mujeres!$A$1:$DW$117)</f>
        <v>125.31668760148473</v>
      </c>
      <c r="FT108" s="48" cm="1">
        <f t="array" ref="FT108">beneficio_muerte_individual_activo(FT$2,$F108,$D108, Hombres!$A$1:$DW$117, Mujeres!$A$1:$DW$117)</f>
        <v>41.225234157227007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35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0</v>
      </c>
      <c r="Z109" s="48" cm="1">
        <f t="array" ref="Z109">AnualidadActivo(Z$2, $E109, $C109, $B109, $D109, Hombres!$A$1:$DW$117, Mujeres!$A$1:$DW$117)</f>
        <v>8987041.9270062838</v>
      </c>
      <c r="AA109" s="48" cm="1">
        <f t="array" ref="AA109">AnualidadActivo(AA$2, $E109, $C109, $B109, $D109, Hombres!$A$1:$DW$117, Mujeres!$A$1:$DW$117)</f>
        <v>9256653.1848164722</v>
      </c>
      <c r="AB109" s="48" cm="1">
        <f t="array" ref="AB109">AnualidadActivo(AB$2, $E109, $C109, $B109, $D109, Hombres!$A$1:$DW$117, Mujeres!$A$1:$DW$117)</f>
        <v>9534352.7803609669</v>
      </c>
      <c r="AC109" s="48" cm="1">
        <f t="array" ref="AC109">AnualidadActivo(AC$2, $E109, $C109, $B109, $D109, Hombres!$A$1:$DW$117, Mujeres!$A$1:$DW$117)</f>
        <v>9820383.3637717981</v>
      </c>
      <c r="AD109" s="48" cm="1">
        <f t="array" ref="AD109">AnualidadActivo(AD$2, $E109, $C109, $B109, $D109, Hombres!$A$1:$DW$117, Mujeres!$A$1:$DW$117)</f>
        <v>10114994.864684951</v>
      </c>
      <c r="AE109" s="48" cm="1">
        <f t="array" ref="AE109">AnualidadActivo(AE$2, $E109, $C109, $B109, $D109, Hombres!$A$1:$DW$117, Mujeres!$A$1:$DW$117)</f>
        <v>10373164.06622418</v>
      </c>
      <c r="AF109" s="48" cm="1">
        <f t="array" ref="AF109">AnualidadActivo(AF$2, $E109, $C109, $B109, $D109, Hombres!$A$1:$DW$117, Mujeres!$A$1:$DW$117)</f>
        <v>10633652.088888755</v>
      </c>
      <c r="AG109" s="48" cm="1">
        <f t="array" ref="AG109">AnualidadActivo(AG$2, $E109, $C109, $B109, $D109, Hombres!$A$1:$DW$117, Mujeres!$A$1:$DW$117)</f>
        <v>10896375.923328076</v>
      </c>
      <c r="AH109" s="48" cm="1">
        <f t="array" ref="AH109">AnualidadActivo(AH$2, $E109, $C109, $B109, $D109, Hombres!$A$1:$DW$117, Mujeres!$A$1:$DW$117)</f>
        <v>11161294.564197281</v>
      </c>
      <c r="AI109" s="48" cm="1">
        <f t="array" ref="AI109">AnualidadActivo(AI$2, $E109, $C109, $B109, $D109, Hombres!$A$1:$DW$117, Mujeres!$A$1:$DW$117)</f>
        <v>11428133.772055555</v>
      </c>
      <c r="AJ109" s="48" cm="1">
        <f t="array" ref="AJ109">AnualidadActivo(AJ$2, $E109, $C109, $B109, $D109, Hombres!$A$1:$DW$117, Mujeres!$A$1:$DW$117)</f>
        <v>11696136.731361033</v>
      </c>
      <c r="AK109" s="48" cm="1">
        <f t="array" ref="AK109">AnualidadActivo(AK$2, $E109, $C109, $B109, $D109, Hombres!$A$1:$DW$117, Mujeres!$A$1:$DW$117)</f>
        <v>11964071.071354166</v>
      </c>
      <c r="AL109" s="48" cm="1">
        <f t="array" ref="AL109">AnualidadActivo(AL$2, $E109, $C109, $B109, $D109, Hombres!$A$1:$DW$117, Mujeres!$A$1:$DW$117)</f>
        <v>12229992.806087336</v>
      </c>
      <c r="AM109" s="48" cm="1">
        <f t="array" ref="AM109">AnualidadActivo(AM$2, $E109, $C109, $B109, $D109, Hombres!$A$1:$DW$117, Mujeres!$A$1:$DW$117)</f>
        <v>12490846.909688029</v>
      </c>
      <c r="AN109" s="48" cm="1">
        <f t="array" ref="AN109">AnualidadActivo(AN$2, $E109, $C109, $B109, $D109, Hombres!$A$1:$DW$117, Mujeres!$A$1:$DW$117)</f>
        <v>12743489.614705626</v>
      </c>
      <c r="AO109" s="48" cm="1">
        <f t="array" ref="AO109">AnualidadActivo(AO$2, $E109, $C109, $B109, $D109, Hombres!$A$1:$DW$117, Mujeres!$A$1:$DW$117)</f>
        <v>12986406.243123958</v>
      </c>
      <c r="AP109" s="48" cm="1">
        <f t="array" ref="AP109">AnualidadActivo(AP$2, $E109, $C109, $B109, $D109, Hombres!$A$1:$DW$117, Mujeres!$A$1:$DW$117)</f>
        <v>13219584.855171748</v>
      </c>
      <c r="AQ109" s="48" cm="1">
        <f t="array" ref="AQ109">AnualidadActivo(AQ$2, $E109, $C109, $B109, $D109, Hombres!$A$1:$DW$117, Mujeres!$A$1:$DW$117)</f>
        <v>13442579.818888759</v>
      </c>
      <c r="AR109" s="48" cm="1">
        <f t="array" ref="AR109">AnualidadActivo(AR$2, $E109, $C109, $B109, $D109, Hombres!$A$1:$DW$117, Mujeres!$A$1:$DW$117)</f>
        <v>13652598.123055732</v>
      </c>
      <c r="AS109" s="48" cm="1">
        <f t="array" ref="AS109">AnualidadActivo(AS$2, $E109, $C109, $B109, $D109, Hombres!$A$1:$DW$117, Mujeres!$A$1:$DW$117)</f>
        <v>13844755.137708997</v>
      </c>
      <c r="AT109" s="48" cm="1">
        <f t="array" ref="AT109">AnualidadActivo(AT$2, $E109, $C109, $B109, $D109, Hombres!$A$1:$DW$117, Mujeres!$A$1:$DW$117)</f>
        <v>14012966.019078337</v>
      </c>
      <c r="AU109" s="48" cm="1">
        <f t="array" ref="AU109">AnualidadActivo(AU$2, $E109, $C109, $B109, $D109, Hombres!$A$1:$DW$117, Mujeres!$A$1:$DW$117)</f>
        <v>14150736.918738028</v>
      </c>
      <c r="AV109" s="48" cm="1">
        <f t="array" ref="AV109">AnualidadActivo(AV$2, $E109, $C109, $B109, $D109, Hombres!$A$1:$DW$117, Mujeres!$A$1:$DW$117)</f>
        <v>14235938.251012485</v>
      </c>
      <c r="AW109" s="48" cm="1">
        <f t="array" ref="AW109">AnualidadActivo(AW$2, $E109, $C109, $B109, $D109, Hombres!$A$1:$DW$117, Mujeres!$A$1:$DW$117)</f>
        <v>14280549.211406548</v>
      </c>
      <c r="AX109" s="48" cm="1">
        <f t="array" ref="AX109">AnualidadActivo(AX$2, $E109, $C109, $B109, $D109, Hombres!$A$1:$DW$117, Mujeres!$A$1:$DW$117)</f>
        <v>14279230.017112046</v>
      </c>
      <c r="AY109" s="48" cm="1">
        <f t="array" ref="AY109">AnualidadActivo(AY$2, $E109, $C109, $B109, $D109, Hombres!$A$1:$DW$117, Mujeres!$A$1:$DW$117)</f>
        <v>14226782.890753016</v>
      </c>
      <c r="AZ109" s="48" cm="1">
        <f t="array" ref="AZ109">AnualidadActivo(AZ$2, $E109, $C109, $B109, $D109, Hombres!$A$1:$DW$117, Mujeres!$A$1:$DW$117)</f>
        <v>14117760.40727956</v>
      </c>
      <c r="BA109" s="48" cm="1">
        <f t="array" ref="BA109">AnualidadActivo(BA$2, $E109, $C109, $B109, $D109, Hombres!$A$1:$DW$117, Mujeres!$A$1:$DW$117)</f>
        <v>13945945.046634583</v>
      </c>
      <c r="BB109" s="48" cm="1">
        <f t="array" ref="BB109">AnualidadActivo(BB$2, $E109, $C109, $B109, $D109, Hombres!$A$1:$DW$117, Mujeres!$A$1:$DW$117)</f>
        <v>13704913.331691151</v>
      </c>
      <c r="BC109" s="48" cm="1">
        <f t="array" ref="BC109">AnualidadActivo(BC$2, $E109, $C109, $B109, $D109, Hombres!$A$1:$DW$117, Mujeres!$A$1:$DW$117)</f>
        <v>13389437.917086689</v>
      </c>
      <c r="BD109" s="48" cm="1">
        <f t="array" ref="BD109">AnualidadActivo(BD$2, $E109, $C109, $B109, $D109, Hombres!$A$1:$DW$117, Mujeres!$A$1:$DW$117)</f>
        <v>12995807.790062133</v>
      </c>
      <c r="BE109" s="48" cm="1">
        <f t="array" ref="BE109">AnualidadActivo(BE$2, $E109, $C109, $B109, $D109, Hombres!$A$1:$DW$117, Mujeres!$A$1:$DW$117)</f>
        <v>12521328.378443487</v>
      </c>
      <c r="BF109" s="48" cm="1">
        <f t="array" ref="BF109">AnualidadActivo(BF$2, $E109, $C109, $B109, $D109, Hombres!$A$1:$DW$117, Mujeres!$A$1:$DW$117)</f>
        <v>11963912.558972506</v>
      </c>
      <c r="BG109" s="48" cm="1">
        <f t="array" ref="BG109">AnualidadActivo(BG$2, $E109, $C109, $B109, $D109, Hombres!$A$1:$DW$117, Mujeres!$A$1:$DW$117)</f>
        <v>11323166.235147502</v>
      </c>
      <c r="BH109" s="48" cm="1">
        <f t="array" ref="BH109">AnualidadActivo(BH$2, $E109, $C109, $B109, $D109, Hombres!$A$1:$DW$117, Mujeres!$A$1:$DW$117)</f>
        <v>10601981.707135754</v>
      </c>
      <c r="BI109" s="48" cm="1">
        <f t="array" ref="BI109">AnualidadActivo(BI$2, $E109, $C109, $B109, $D109, Hombres!$A$1:$DW$117, Mujeres!$A$1:$DW$117)</f>
        <v>9806784.458412461</v>
      </c>
      <c r="BJ109" s="48" cm="1">
        <f t="array" ref="BJ109">AnualidadActivo(BJ$2, $E109, $C109, $B109, $D109, Hombres!$A$1:$DW$117, Mujeres!$A$1:$DW$117)</f>
        <v>8946995.5685059652</v>
      </c>
      <c r="BK109" s="48" cm="1">
        <f t="array" ref="BK109">AnualidadActivo(BK$2, $E109, $C109, $B109, $D109, Hombres!$A$1:$DW$117, Mujeres!$A$1:$DW$117)</f>
        <v>8035175.5598612204</v>
      </c>
      <c r="BL109" s="48" cm="1">
        <f t="array" ref="BL109">AnualidadActivo(BL$2, $E109, $C109, $B109, $D109, Hombres!$A$1:$DW$117, Mujeres!$A$1:$DW$117)</f>
        <v>7087746.6998643661</v>
      </c>
      <c r="BM109" s="48" cm="1">
        <f t="array" ref="BM109">AnualidadActivo(BM$2, $E109, $C109, $B109, $D109, Hombres!$A$1:$DW$117, Mujeres!$A$1:$DW$117)</f>
        <v>6125444.4077612795</v>
      </c>
      <c r="BN109" s="48" cm="1">
        <f t="array" ref="BN109">AnualidadActivo(BN$2, $E109, $C109, $B109, $D109, Hombres!$A$1:$DW$117, Mujeres!$A$1:$DW$117)</f>
        <v>5172150.9645184455</v>
      </c>
      <c r="BO109" s="48" cm="1">
        <f t="array" ref="BO109">AnualidadActivo(BO$2, $E109, $C109, $B109, $D109, Hombres!$A$1:$DW$117, Mujeres!$A$1:$DW$117)</f>
        <v>4252893.4482978582</v>
      </c>
      <c r="BP109" s="48" cm="1">
        <f t="array" ref="BP109">AnualidadActivo(BP$2, $E109, $C109, $B109, $D109, Hombres!$A$1:$DW$117, Mujeres!$A$1:$DW$117)</f>
        <v>3392267.561546077</v>
      </c>
      <c r="BQ109" s="48" cm="1">
        <f t="array" ref="BQ109">AnualidadActivo(BQ$2, $E109, $C109, $B109, $D109, Hombres!$A$1:$DW$117, Mujeres!$A$1:$DW$117)</f>
        <v>2612922.9710468845</v>
      </c>
      <c r="BR109" s="48" cm="1">
        <f t="array" ref="BR109">AnualidadActivo(BR$2, $E109, $C109, $B109, $D109, Hombres!$A$1:$DW$117, Mujeres!$A$1:$DW$117)</f>
        <v>1933583.1781787996</v>
      </c>
      <c r="BS109" s="48" cm="1">
        <f t="array" ref="BS109">AnualidadActivo(BS$2, $E109, $C109, $B109, $D109, Hombres!$A$1:$DW$117, Mujeres!$A$1:$DW$117)</f>
        <v>1366538.305319434</v>
      </c>
      <c r="BT109" s="48" cm="1">
        <f t="array" ref="BT109">AnualidadActivo(BT$2, $E109, $C109, $B109, $D109, Hombres!$A$1:$DW$117, Mujeres!$A$1:$DW$117)</f>
        <v>915873.23904865119</v>
      </c>
      <c r="BU109" s="48" cm="1">
        <f t="array" ref="BU109">AnualidadActivo(BU$2, $E109, $C109, $B109, $D109, Hombres!$A$1:$DW$117, Mujeres!$A$1:$DW$117)</f>
        <v>577189.29590071086</v>
      </c>
      <c r="BV109" s="48" cm="1">
        <f t="array" ref="BV109">AnualidadActivo(BV$2, $E109, $C109, $B109, $D109, Hombres!$A$1:$DW$117, Mujeres!$A$1:$DW$117)</f>
        <v>338577.18214113847</v>
      </c>
      <c r="BW109" s="48" cm="1">
        <f t="array" ref="BW109">AnualidadActivo(BW$2, $E109, $C109, $B109, $D109, Hombres!$A$1:$DW$117, Mujeres!$A$1:$DW$117)</f>
        <v>182623.18929899595</v>
      </c>
      <c r="BX109" s="48" cm="1">
        <f t="array" ref="BX109">AnualidadActivo(BX$2, $E109, $C109, $B109, $D109, Hombres!$A$1:$DW$117, Mujeres!$A$1:$DW$117)</f>
        <v>89225.696504962645</v>
      </c>
      <c r="BY109" s="48" cm="1">
        <f t="array" ref="BY109">AnualidadActivo(BY$2, $E109, $C109, $B109, $D109, Hombres!$A$1:$DW$117, Mujeres!$A$1:$DW$117)</f>
        <v>38740.216878466883</v>
      </c>
      <c r="BZ109" s="48" cm="1">
        <f t="array" ref="BZ109">AnualidadActivo(BZ$2, $E109, $C109, $B109, $D109, Hombres!$A$1:$DW$117, Mujeres!$A$1:$DW$117)</f>
        <v>0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7759.5</v>
      </c>
      <c r="DG109" s="48" cm="1">
        <f t="array" ref="DG109">beneficio_muerte_individual_activo(DG$2,$F109,$D109, Hombres!$A$1:$DW$117, Mujeres!$A$1:$DW$117)</f>
        <v>8277.6339730500003</v>
      </c>
      <c r="DH109" s="48" cm="1">
        <f t="array" ref="DH109">beneficio_muerte_individual_activo(DH$2,$F109,$D109, Hombres!$A$1:$DW$117, Mujeres!$A$1:$DW$117)</f>
        <v>8859.9907869361086</v>
      </c>
      <c r="DI109" s="48" cm="1">
        <f t="array" ref="DI109">beneficio_muerte_individual_activo(DI$2,$F109,$D109, Hombres!$A$1:$DW$117, Mujeres!$A$1:$DW$117)</f>
        <v>9458.168076118789</v>
      </c>
      <c r="DJ109" s="48" cm="1">
        <f t="array" ref="DJ109">beneficio_muerte_individual_activo(DJ$2,$F109,$D109, Hombres!$A$1:$DW$117, Mujeres!$A$1:$DW$117)</f>
        <v>10069.334337186947</v>
      </c>
      <c r="DK109" s="48" cm="1">
        <f t="array" ref="DK109">beneficio_muerte_individual_activo(DK$2,$F109,$D109, Hombres!$A$1:$DW$117, Mujeres!$A$1:$DW$117)</f>
        <v>10777.880878360807</v>
      </c>
      <c r="DL109" s="48" cm="1">
        <f t="array" ref="DL109">beneficio_muerte_individual_activo(DL$2,$F109,$D109, Hombres!$A$1:$DW$117, Mujeres!$A$1:$DW$117)</f>
        <v>11601.483875609212</v>
      </c>
      <c r="DM109" s="48" cm="1">
        <f t="array" ref="DM109">beneficio_muerte_individual_activo(DM$2,$F109,$D109, Hombres!$A$1:$DW$117, Mujeres!$A$1:$DW$117)</f>
        <v>12494.79884924663</v>
      </c>
      <c r="DN109" s="48" cm="1">
        <f t="array" ref="DN109">beneficio_muerte_individual_activo(DN$2,$F109,$D109, Hombres!$A$1:$DW$117, Mujeres!$A$1:$DW$117)</f>
        <v>13343.957539172263</v>
      </c>
      <c r="DO109" s="48" cm="1">
        <f t="array" ref="DO109">beneficio_muerte_individual_activo(DO$2,$F109,$D109, Hombres!$A$1:$DW$117, Mujeres!$A$1:$DW$117)</f>
        <v>14157.234935384091</v>
      </c>
      <c r="DP109" s="48" cm="1">
        <f t="array" ref="DP109">beneficio_muerte_individual_activo(DP$2,$F109,$D109, Hombres!$A$1:$DW$117, Mujeres!$A$1:$DW$117)</f>
        <v>15060.291011549869</v>
      </c>
      <c r="DQ109" s="48" cm="1">
        <f t="array" ref="DQ109">beneficio_muerte_individual_activo(DQ$2,$F109,$D109, Hombres!$A$1:$DW$117, Mujeres!$A$1:$DW$117)</f>
        <v>16193.47263355782</v>
      </c>
      <c r="DR109" s="48" cm="1">
        <f t="array" ref="DR109">beneficio_muerte_individual_activo(DR$2,$F109,$D109, Hombres!$A$1:$DW$117, Mujeres!$A$1:$DW$117)</f>
        <v>17598.786852359921</v>
      </c>
      <c r="DS109" s="48" cm="1">
        <f t="array" ref="DS109">beneficio_muerte_individual_activo(DS$2,$F109,$D109, Hombres!$A$1:$DW$117, Mujeres!$A$1:$DW$117)</f>
        <v>19214.135355393191</v>
      </c>
      <c r="DT109" s="48" cm="1">
        <f t="array" ref="DT109">beneficio_muerte_individual_activo(DT$2,$F109,$D109, Hombres!$A$1:$DW$117, Mujeres!$A$1:$DW$117)</f>
        <v>12582.596689644308</v>
      </c>
      <c r="DU109" s="48" cm="1">
        <f t="array" ref="DU109">beneficio_muerte_individual_activo(DU$2,$F109,$D109, Hombres!$A$1:$DW$117, Mujeres!$A$1:$DW$117)</f>
        <v>13680.044419430424</v>
      </c>
      <c r="DV109" s="48" cm="1">
        <f t="array" ref="DV109">beneficio_muerte_individual_activo(DV$2,$F109,$D109, Hombres!$A$1:$DW$117, Mujeres!$A$1:$DW$117)</f>
        <v>14742.85239982542</v>
      </c>
      <c r="DW109" s="48" cm="1">
        <f t="array" ref="DW109">beneficio_muerte_individual_activo(DW$2,$F109,$D109, Hombres!$A$1:$DW$117, Mujeres!$A$1:$DW$117)</f>
        <v>15759.62860186772</v>
      </c>
      <c r="DX109" s="48" cm="1">
        <f t="array" ref="DX109">beneficio_muerte_individual_activo(DX$2,$F109,$D109, Hombres!$A$1:$DW$117, Mujeres!$A$1:$DW$117)</f>
        <v>16788.632494064976</v>
      </c>
      <c r="DY109" s="48" cm="1">
        <f t="array" ref="DY109">beneficio_muerte_individual_activo(DY$2,$F109,$D109, Hombres!$A$1:$DW$117, Mujeres!$A$1:$DW$117)</f>
        <v>17939.54601154921</v>
      </c>
      <c r="DZ109" s="48" cm="1">
        <f t="array" ref="DZ109">beneficio_muerte_individual_activo(DZ$2,$F109,$D109, Hombres!$A$1:$DW$117, Mujeres!$A$1:$DW$117)</f>
        <v>19304.096208536852</v>
      </c>
      <c r="EA109" s="48" cm="1">
        <f t="array" ref="EA109">beneficio_muerte_individual_activo(EA$2,$F109,$D109, Hombres!$A$1:$DW$117, Mujeres!$A$1:$DW$117)</f>
        <v>21012.702366865764</v>
      </c>
      <c r="EB109" s="48" cm="1">
        <f t="array" ref="EB109">beneficio_muerte_individual_activo(EB$2,$F109,$D109, Hombres!$A$1:$DW$117, Mujeres!$A$1:$DW$117)</f>
        <v>23262.311320653182</v>
      </c>
      <c r="EC109" s="48" cm="1">
        <f t="array" ref="EC109">beneficio_muerte_individual_activo(EC$2,$F109,$D109, Hombres!$A$1:$DW$117, Mujeres!$A$1:$DW$117)</f>
        <v>26000.206003529984</v>
      </c>
      <c r="ED109" s="48" cm="1">
        <f t="array" ref="ED109">beneficio_muerte_individual_activo(ED$2,$F109,$D109, Hombres!$A$1:$DW$117, Mujeres!$A$1:$DW$117)</f>
        <v>28821.129992640985</v>
      </c>
      <c r="EE109" s="48" cm="1">
        <f t="array" ref="EE109">beneficio_muerte_individual_activo(EE$2,$F109,$D109, Hombres!$A$1:$DW$117, Mujeres!$A$1:$DW$117)</f>
        <v>31399.493956726728</v>
      </c>
      <c r="EF109" s="48" cm="1">
        <f t="array" ref="EF109">beneficio_muerte_individual_activo(EF$2,$F109,$D109, Hombres!$A$1:$DW$117, Mujeres!$A$1:$DW$117)</f>
        <v>33833.127378663863</v>
      </c>
      <c r="EG109" s="48" cm="1">
        <f t="array" ref="EG109">beneficio_muerte_individual_activo(EG$2,$F109,$D109, Hombres!$A$1:$DW$117, Mujeres!$A$1:$DW$117)</f>
        <v>36569.05078185883</v>
      </c>
      <c r="EH109" s="48" cm="1">
        <f t="array" ref="EH109">beneficio_muerte_individual_activo(EH$2,$F109,$D109, Hombres!$A$1:$DW$117, Mujeres!$A$1:$DW$117)</f>
        <v>39942.742343848091</v>
      </c>
      <c r="EI109" s="48" cm="1">
        <f t="array" ref="EI109">beneficio_muerte_individual_activo(EI$2,$F109,$D109, Hombres!$A$1:$DW$117, Mujeres!$A$1:$DW$117)</f>
        <v>44078.61007760364</v>
      </c>
      <c r="EJ109" s="48" cm="1">
        <f t="array" ref="EJ109">beneficio_muerte_individual_activo(EJ$2,$F109,$D109, Hombres!$A$1:$DW$117, Mujeres!$A$1:$DW$117)</f>
        <v>48939.781421165491</v>
      </c>
      <c r="EK109" s="48" cm="1">
        <f t="array" ref="EK109">beneficio_muerte_individual_activo(EK$2,$F109,$D109, Hombres!$A$1:$DW$117, Mujeres!$A$1:$DW$117)</f>
        <v>57047.328078557897</v>
      </c>
      <c r="EL109" s="48" cm="1">
        <f t="array" ref="EL109">beneficio_muerte_individual_activo(EL$2,$F109,$D109, Hombres!$A$1:$DW$117, Mujeres!$A$1:$DW$117)</f>
        <v>62428.343986443506</v>
      </c>
      <c r="EM109" s="48" cm="1">
        <f t="array" ref="EM109">beneficio_muerte_individual_activo(EM$2,$F109,$D109, Hombres!$A$1:$DW$117, Mujeres!$A$1:$DW$117)</f>
        <v>68100.737070528368</v>
      </c>
      <c r="EN109" s="48" cm="1">
        <f t="array" ref="EN109">beneficio_muerte_individual_activo(EN$2,$F109,$D109, Hombres!$A$1:$DW$117, Mujeres!$A$1:$DW$117)</f>
        <v>73977.447900841915</v>
      </c>
      <c r="EO109" s="48" cm="1">
        <f t="array" ref="EO109">beneficio_muerte_individual_activo(EO$2,$F109,$D109, Hombres!$A$1:$DW$117, Mujeres!$A$1:$DW$117)</f>
        <v>80038.643166491078</v>
      </c>
      <c r="EP109" s="48" cm="1">
        <f t="array" ref="EP109">beneficio_muerte_individual_activo(EP$2,$F109,$D109, Hombres!$A$1:$DW$117, Mujeres!$A$1:$DW$117)</f>
        <v>86339.54570256373</v>
      </c>
      <c r="EQ109" s="48" cm="1">
        <f t="array" ref="EQ109">beneficio_muerte_individual_activo(EQ$2,$F109,$D109, Hombres!$A$1:$DW$117, Mujeres!$A$1:$DW$117)</f>
        <v>92844.692465056782</v>
      </c>
      <c r="ER109" s="48" cm="1">
        <f t="array" ref="ER109">beneficio_muerte_individual_activo(ER$2,$F109,$D109, Hombres!$A$1:$DW$117, Mujeres!$A$1:$DW$117)</f>
        <v>99328.371314119096</v>
      </c>
      <c r="ES109" s="48" cm="1">
        <f t="array" ref="ES109">beneficio_muerte_individual_activo(ES$2,$F109,$D109, Hombres!$A$1:$DW$117, Mujeres!$A$1:$DW$117)</f>
        <v>105551.71298179339</v>
      </c>
      <c r="ET109" s="48" cm="1">
        <f t="array" ref="ET109">beneficio_muerte_individual_activo(ET$2,$F109,$D109, Hombres!$A$1:$DW$117, Mujeres!$A$1:$DW$117)</f>
        <v>111373.3551729873</v>
      </c>
      <c r="EU109" s="48" cm="1">
        <f t="array" ref="EU109">beneficio_muerte_individual_activo(EU$2,$F109,$D109, Hombres!$A$1:$DW$117, Mujeres!$A$1:$DW$117)</f>
        <v>116724.00143729353</v>
      </c>
      <c r="EV109" s="48" cm="1">
        <f t="array" ref="EV109">beneficio_muerte_individual_activo(EV$2,$F109,$D109, Hombres!$A$1:$DW$117, Mujeres!$A$1:$DW$117)</f>
        <v>121414.15126308071</v>
      </c>
      <c r="EW109" s="48" cm="1">
        <f t="array" ref="EW109">beneficio_muerte_individual_activo(EW$2,$F109,$D109, Hombres!$A$1:$DW$117, Mujeres!$A$1:$DW$117)</f>
        <v>125096.23086980949</v>
      </c>
      <c r="EX109" s="48" cm="1">
        <f t="array" ref="EX109">beneficio_muerte_individual_activo(EX$2,$F109,$D109, Hombres!$A$1:$DW$117, Mujeres!$A$1:$DW$117)</f>
        <v>127448.94768728479</v>
      </c>
      <c r="EY109" s="48" cm="1">
        <f t="array" ref="EY109">beneficio_muerte_individual_activo(EY$2,$F109,$D109, Hombres!$A$1:$DW$117, Mujeres!$A$1:$DW$117)</f>
        <v>128264.55810437094</v>
      </c>
      <c r="EZ109" s="48" cm="1">
        <f t="array" ref="EZ109">beneficio_muerte_individual_activo(EZ$2,$F109,$D109, Hombres!$A$1:$DW$117, Mujeres!$A$1:$DW$117)</f>
        <v>127360.01189514839</v>
      </c>
      <c r="FA109" s="48" cm="1">
        <f t="array" ref="FA109">beneficio_muerte_individual_activo(FA$2,$F109,$D109, Hombres!$A$1:$DW$117, Mujeres!$A$1:$DW$117)</f>
        <v>124515.27957656454</v>
      </c>
      <c r="FB109" s="48" cm="1">
        <f t="array" ref="FB109">beneficio_muerte_individual_activo(FB$2,$F109,$D109, Hombres!$A$1:$DW$117, Mujeres!$A$1:$DW$117)</f>
        <v>119510.41797768974</v>
      </c>
      <c r="FC109" s="48" cm="1">
        <f t="array" ref="FC109">beneficio_muerte_individual_activo(FC$2,$F109,$D109, Hombres!$A$1:$DW$117, Mujeres!$A$1:$DW$117)</f>
        <v>112288.93513001499</v>
      </c>
      <c r="FD109" s="48" cm="1">
        <f t="array" ref="FD109">beneficio_muerte_individual_activo(FD$2,$F109,$D109, Hombres!$A$1:$DW$117, Mujeres!$A$1:$DW$117)</f>
        <v>103013.11000155886</v>
      </c>
      <c r="FE109" s="48" cm="1">
        <f t="array" ref="FE109">beneficio_muerte_individual_activo(FE$2,$F109,$D109, Hombres!$A$1:$DW$117, Mujeres!$A$1:$DW$117)</f>
        <v>91987.91814796938</v>
      </c>
      <c r="FF109" s="48" cm="1">
        <f t="array" ref="FF109">beneficio_muerte_individual_activo(FF$2,$F109,$D109, Hombres!$A$1:$DW$117, Mujeres!$A$1:$DW$117)</f>
        <v>79629.604569249961</v>
      </c>
      <c r="FG109" s="48" cm="1">
        <f t="array" ref="FG109">beneficio_muerte_individual_activo(FG$2,$F109,$D109, Hombres!$A$1:$DW$117, Mujeres!$A$1:$DW$117)</f>
        <v>66484.277422546977</v>
      </c>
      <c r="FH109" s="48" cm="1">
        <f t="array" ref="FH109">beneficio_muerte_individual_activo(FH$2,$F109,$D109, Hombres!$A$1:$DW$117, Mujeres!$A$1:$DW$117)</f>
        <v>53245.767854138583</v>
      </c>
      <c r="FI109" s="48" cm="1">
        <f t="array" ref="FI109">beneficio_muerte_individual_activo(FI$2,$F109,$D109, Hombres!$A$1:$DW$117, Mujeres!$A$1:$DW$117)</f>
        <v>40662.812610544948</v>
      </c>
      <c r="FJ109" s="48" cm="1">
        <f t="array" ref="FJ109">beneficio_muerte_individual_activo(FJ$2,$F109,$D109, Hombres!$A$1:$DW$117, Mujeres!$A$1:$DW$117)</f>
        <v>29401.21688812667</v>
      </c>
      <c r="FK109" s="48" cm="1">
        <f t="array" ref="FK109">beneficio_muerte_individual_activo(FK$2,$F109,$D109, Hombres!$A$1:$DW$117, Mujeres!$A$1:$DW$117)</f>
        <v>19951.450094089145</v>
      </c>
      <c r="FL109" s="48" cm="1">
        <f t="array" ref="FL109">beneficio_muerte_individual_activo(FL$2,$F109,$D109, Hombres!$A$1:$DW$117, Mujeres!$A$1:$DW$117)</f>
        <v>12572.423141349349</v>
      </c>
      <c r="FM109" s="48" cm="1">
        <f t="array" ref="FM109">beneficio_muerte_individual_activo(FM$2,$F109,$D109, Hombres!$A$1:$DW$117, Mujeres!$A$1:$DW$117)</f>
        <v>7265.6468092180785</v>
      </c>
      <c r="FN109" s="48" cm="1">
        <f t="array" ref="FN109">beneficio_muerte_individual_activo(FN$2,$F109,$D109, Hombres!$A$1:$DW$117, Mujeres!$A$1:$DW$117)</f>
        <v>3792.7018091786858</v>
      </c>
      <c r="FO109" s="48" cm="1">
        <f t="array" ref="FO109">beneficio_muerte_individual_activo(FO$2,$F109,$D109, Hombres!$A$1:$DW$117, Mujeres!$A$1:$DW$117)</f>
        <v>1754.0687049210949</v>
      </c>
      <c r="FP109" s="48" cm="1">
        <f t="array" ref="FP109">beneficio_muerte_individual_activo(FP$2,$F109,$D109, Hombres!$A$1:$DW$117, Mujeres!$A$1:$DW$117)</f>
        <v>700.74624432833878</v>
      </c>
      <c r="FQ109" s="108" cm="1">
        <f t="array" ref="FQ109">beneficio_muerte_individual_activo(FQ$2,$F109,$D109, Hombres!$A$1:$DW$117, Mujeres!$A$1:$DW$117)</f>
        <v>233.63771449257737</v>
      </c>
      <c r="FR109" s="48" cm="1">
        <f t="array" ref="FR109">beneficio_muerte_individual_activo(FR$2,$F109,$D109, Hombres!$A$1:$DW$117, Mujeres!$A$1:$DW$117)</f>
        <v>61.84378372895636</v>
      </c>
      <c r="FS109" s="48" cm="1">
        <f t="array" ref="FS109">beneficio_muerte_individual_activo(FS$2,$F109,$D109, Hombres!$A$1:$DW$117, Mujeres!$A$1:$DW$117)</f>
        <v>11.986237211789236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35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0</v>
      </c>
      <c r="AN110" s="48" cm="1">
        <f t="array" ref="AN110">AnualidadActivo(AN$2, $E110, $C110, $B110, $D110, Hombres!$A$1:$DW$117, Mujeres!$A$1:$DW$117)</f>
        <v>26608589.664766781</v>
      </c>
      <c r="AO110" s="48" cm="1">
        <f t="array" ref="AO110">AnualidadActivo(AO$2, $E110, $C110, $B110, $D110, Hombres!$A$1:$DW$117, Mujeres!$A$1:$DW$117)</f>
        <v>27406847.354709789</v>
      </c>
      <c r="AP110" s="48" cm="1">
        <f t="array" ref="AP110">AnualidadActivo(AP$2, $E110, $C110, $B110, $D110, Hombres!$A$1:$DW$117, Mujeres!$A$1:$DW$117)</f>
        <v>28229052.775351081</v>
      </c>
      <c r="AQ110" s="48" cm="1">
        <f t="array" ref="AQ110">AnualidadActivo(AQ$2, $E110, $C110, $B110, $D110, Hombres!$A$1:$DW$117, Mujeres!$A$1:$DW$117)</f>
        <v>29075924.358611614</v>
      </c>
      <c r="AR110" s="48" cm="1">
        <f t="array" ref="AR110">AnualidadActivo(AR$2, $E110, $C110, $B110, $D110, Hombres!$A$1:$DW$117, Mujeres!$A$1:$DW$117)</f>
        <v>29948202.08936996</v>
      </c>
      <c r="AS110" s="48" cm="1">
        <f t="array" ref="AS110">AnualidadActivo(AS$2, $E110, $C110, $B110, $D110, Hombres!$A$1:$DW$117, Mujeres!$A$1:$DW$117)</f>
        <v>30583523.158649251</v>
      </c>
      <c r="AT110" s="48" cm="1">
        <f t="array" ref="AT110">AnualidadActivo(AT$2, $E110, $C110, $B110, $D110, Hombres!$A$1:$DW$117, Mujeres!$A$1:$DW$117)</f>
        <v>31212167.568925861</v>
      </c>
      <c r="AU110" s="48" cm="1">
        <f t="array" ref="AU110">AnualidadActivo(AU$2, $E110, $C110, $B110, $D110, Hombres!$A$1:$DW$117, Mujeres!$A$1:$DW$117)</f>
        <v>31834711.480204586</v>
      </c>
      <c r="AV110" s="48" cm="1">
        <f t="array" ref="AV110">AnualidadActivo(AV$2, $E110, $C110, $B110, $D110, Hombres!$A$1:$DW$117, Mujeres!$A$1:$DW$117)</f>
        <v>32451654.404260878</v>
      </c>
      <c r="AW110" s="48" cm="1">
        <f t="array" ref="AW110">AnualidadActivo(AW$2, $E110, $C110, $B110, $D110, Hombres!$A$1:$DW$117, Mujeres!$A$1:$DW$117)</f>
        <v>33059645.949924335</v>
      </c>
      <c r="AX110" s="48" cm="1">
        <f t="array" ref="AX110">AnualidadActivo(AX$2, $E110, $C110, $B110, $D110, Hombres!$A$1:$DW$117, Mujeres!$A$1:$DW$117)</f>
        <v>33651433.11761909</v>
      </c>
      <c r="AY110" s="48" cm="1">
        <f t="array" ref="AY110">AnualidadActivo(AY$2, $E110, $C110, $B110, $D110, Hombres!$A$1:$DW$117, Mujeres!$A$1:$DW$117)</f>
        <v>34216067.821784981</v>
      </c>
      <c r="AZ110" s="48" cm="1">
        <f t="array" ref="AZ110">AnualidadActivo(AZ$2, $E110, $C110, $B110, $D110, Hombres!$A$1:$DW$117, Mujeres!$A$1:$DW$117)</f>
        <v>34740565.549048372</v>
      </c>
      <c r="BA110" s="48" cm="1">
        <f t="array" ref="BA110">AnualidadActivo(BA$2, $E110, $C110, $B110, $D110, Hombres!$A$1:$DW$117, Mujeres!$A$1:$DW$117)</f>
        <v>35211463.875042282</v>
      </c>
      <c r="BB110" s="48" cm="1">
        <f t="array" ref="BB110">AnualidadActivo(BB$2, $E110, $C110, $B110, $D110, Hombres!$A$1:$DW$117, Mujeres!$A$1:$DW$117)</f>
        <v>35617029.128628917</v>
      </c>
      <c r="BC110" s="48" cm="1">
        <f t="array" ref="BC110">AnualidadActivo(BC$2, $E110, $C110, $B110, $D110, Hombres!$A$1:$DW$117, Mujeres!$A$1:$DW$117)</f>
        <v>35952240.080486052</v>
      </c>
      <c r="BD110" s="48" cm="1">
        <f t="array" ref="BD110">AnualidadActivo(BD$2, $E110, $C110, $B110, $D110, Hombres!$A$1:$DW$117, Mujeres!$A$1:$DW$117)</f>
        <v>36217096.026746906</v>
      </c>
      <c r="BE110" s="48" cm="1">
        <f t="array" ref="BE110">AnualidadActivo(BE$2, $E110, $C110, $B110, $D110, Hombres!$A$1:$DW$117, Mujeres!$A$1:$DW$117)</f>
        <v>36411888.518779695</v>
      </c>
      <c r="BF110" s="48" cm="1">
        <f t="array" ref="BF110">AnualidadActivo(BF$2, $E110, $C110, $B110, $D110, Hombres!$A$1:$DW$117, Mujeres!$A$1:$DW$117)</f>
        <v>36534115.363569319</v>
      </c>
      <c r="BG110" s="48" cm="1">
        <f t="array" ref="BG110">AnualidadActivo(BG$2, $E110, $C110, $B110, $D110, Hombres!$A$1:$DW$117, Mujeres!$A$1:$DW$117)</f>
        <v>36576513.75246048</v>
      </c>
      <c r="BH110" s="48" cm="1">
        <f t="array" ref="BH110">AnualidadActivo(BH$2, $E110, $C110, $B110, $D110, Hombres!$A$1:$DW$117, Mujeres!$A$1:$DW$117)</f>
        <v>36464295.289171785</v>
      </c>
      <c r="BI110" s="48" cm="1">
        <f t="array" ref="BI110">AnualidadActivo(BI$2, $E110, $C110, $B110, $D110, Hombres!$A$1:$DW$117, Mujeres!$A$1:$DW$117)</f>
        <v>36239179.315774553</v>
      </c>
      <c r="BJ110" s="48" cm="1">
        <f t="array" ref="BJ110">AnualidadActivo(BJ$2, $E110, $C110, $B110, $D110, Hombres!$A$1:$DW$117, Mujeres!$A$1:$DW$117)</f>
        <v>35892843.508447744</v>
      </c>
      <c r="BK110" s="48" cm="1">
        <f t="array" ref="BK110">AnualidadActivo(BK$2, $E110, $C110, $B110, $D110, Hombres!$A$1:$DW$117, Mujeres!$A$1:$DW$117)</f>
        <v>35414667.740982495</v>
      </c>
      <c r="BL110" s="48" cm="1">
        <f t="array" ref="BL110">AnualidadActivo(BL$2, $E110, $C110, $B110, $D110, Hombres!$A$1:$DW$117, Mujeres!$A$1:$DW$117)</f>
        <v>34792609.527088143</v>
      </c>
      <c r="BM110" s="48" cm="1">
        <f t="array" ref="BM110">AnualidadActivo(BM$2, $E110, $C110, $B110, $D110, Hombres!$A$1:$DW$117, Mujeres!$A$1:$DW$117)</f>
        <v>34017368.60390576</v>
      </c>
      <c r="BN110" s="48" cm="1">
        <f t="array" ref="BN110">AnualidadActivo(BN$2, $E110, $C110, $B110, $D110, Hombres!$A$1:$DW$117, Mujeres!$A$1:$DW$117)</f>
        <v>33081962.539841898</v>
      </c>
      <c r="BO110" s="48" cm="1">
        <f t="array" ref="BO110">AnualidadActivo(BO$2, $E110, $C110, $B110, $D110, Hombres!$A$1:$DW$117, Mujeres!$A$1:$DW$117)</f>
        <v>31980531.182810966</v>
      </c>
      <c r="BP110" s="48" cm="1">
        <f t="array" ref="BP110">AnualidadActivo(BP$2, $E110, $C110, $B110, $D110, Hombres!$A$1:$DW$117, Mujeres!$A$1:$DW$117)</f>
        <v>30708436.988755807</v>
      </c>
      <c r="BQ110" s="48" cm="1">
        <f t="array" ref="BQ110">AnualidadActivo(BQ$2, $E110, $C110, $B110, $D110, Hombres!$A$1:$DW$117, Mujeres!$A$1:$DW$117)</f>
        <v>29264583.18427825</v>
      </c>
      <c r="BR110" s="48" cm="1">
        <f t="array" ref="BR110">AnualidadActivo(BR$2, $E110, $C110, $B110, $D110, Hombres!$A$1:$DW$117, Mujeres!$A$1:$DW$117)</f>
        <v>27654728.83526323</v>
      </c>
      <c r="BS110" s="48" cm="1">
        <f t="array" ref="BS110">AnualidadActivo(BS$2, $E110, $C110, $B110, $D110, Hombres!$A$1:$DW$117, Mujeres!$A$1:$DW$117)</f>
        <v>25890920.019924156</v>
      </c>
      <c r="BT110" s="48" cm="1">
        <f t="array" ref="BT110">AnualidadActivo(BT$2, $E110, $C110, $B110, $D110, Hombres!$A$1:$DW$117, Mujeres!$A$1:$DW$117)</f>
        <v>23989447.771170013</v>
      </c>
      <c r="BU110" s="48" cm="1">
        <f t="array" ref="BU110">AnualidadActivo(BU$2, $E110, $C110, $B110, $D110, Hombres!$A$1:$DW$117, Mujeres!$A$1:$DW$117)</f>
        <v>21970872.696983386</v>
      </c>
      <c r="BV110" s="48" cm="1">
        <f t="array" ref="BV110">AnualidadActivo(BV$2, $E110, $C110, $B110, $D110, Hombres!$A$1:$DW$117, Mujeres!$A$1:$DW$117)</f>
        <v>19861657.537160922</v>
      </c>
      <c r="BW110" s="48" cm="1">
        <f t="array" ref="BW110">AnualidadActivo(BW$2, $E110, $C110, $B110, $D110, Hombres!$A$1:$DW$117, Mujeres!$A$1:$DW$117)</f>
        <v>17695833.795765482</v>
      </c>
      <c r="BX110" s="48" cm="1">
        <f t="array" ref="BX110">AnualidadActivo(BX$2, $E110, $C110, $B110, $D110, Hombres!$A$1:$DW$117, Mujeres!$A$1:$DW$117)</f>
        <v>15513347.881261354</v>
      </c>
      <c r="BY110" s="48" cm="1">
        <f t="array" ref="BY110">AnualidadActivo(BY$2, $E110, $C110, $B110, $D110, Hombres!$A$1:$DW$117, Mujeres!$A$1:$DW$117)</f>
        <v>13356675.665635556</v>
      </c>
      <c r="BZ110" s="48" cm="1">
        <f t="array" ref="BZ110">AnualidadActivo(BZ$2, $E110, $C110, $B110, $D110, Hombres!$A$1:$DW$117, Mujeres!$A$1:$DW$117)</f>
        <v>11268999.557351384</v>
      </c>
      <c r="CA110" s="48" cm="1">
        <f t="array" ref="CA110">AnualidadActivo(CA$2, $E110, $C110, $B110, $D110, Hombres!$A$1:$DW$117, Mujeres!$A$1:$DW$117)</f>
        <v>9293322.104691403</v>
      </c>
      <c r="CB110" s="48" cm="1">
        <f t="array" ref="CB110">AnualidadActivo(CB$2, $E110, $C110, $B110, $D110, Hombres!$A$1:$DW$117, Mujeres!$A$1:$DW$117)</f>
        <v>7470775.8920200206</v>
      </c>
      <c r="CC110" s="48" cm="1">
        <f t="array" ref="CC110">AnualidadActivo(CC$2, $E110, $C110, $B110, $D110, Hombres!$A$1:$DW$117, Mujeres!$A$1:$DW$117)</f>
        <v>5836538.6975746732</v>
      </c>
      <c r="CD110" s="48" cm="1">
        <f t="array" ref="CD110">AnualidadActivo(CD$2, $E110, $C110, $B110, $D110, Hombres!$A$1:$DW$117, Mujeres!$A$1:$DW$117)</f>
        <v>4415829.5527349766</v>
      </c>
      <c r="CE110" s="48" cm="1">
        <f t="array" ref="CE110">AnualidadActivo(CE$2, $E110, $C110, $B110, $D110, Hombres!$A$1:$DW$117, Mujeres!$A$1:$DW$117)</f>
        <v>3222116.6533576264</v>
      </c>
      <c r="CF110" s="48" cm="1">
        <f t="array" ref="CF110">AnualidadActivo(CF$2, $E110, $C110, $B110, $D110, Hombres!$A$1:$DW$117, Mujeres!$A$1:$DW$117)</f>
        <v>2256726.3642356466</v>
      </c>
      <c r="CG110" s="48" cm="1">
        <f t="array" ref="CG110">AnualidadActivo(CG$2, $E110, $C110, $B110, $D110, Hombres!$A$1:$DW$117, Mujeres!$A$1:$DW$117)</f>
        <v>1509102.9026308523</v>
      </c>
      <c r="CH110" s="48" cm="1">
        <f t="array" ref="CH110">AnualidadActivo(CH$2, $E110, $C110, $B110, $D110, Hombres!$A$1:$DW$117, Mujeres!$A$1:$DW$117)</f>
        <v>957717.41911495465</v>
      </c>
      <c r="CI110" s="48" cm="1">
        <f t="array" ref="CI110">AnualidadActivo(CI$2, $E110, $C110, $B110, $D110, Hombres!$A$1:$DW$117, Mujeres!$A$1:$DW$117)</f>
        <v>572702.85936582449</v>
      </c>
      <c r="CJ110" s="48" cm="1">
        <f t="array" ref="CJ110">AnualidadActivo(CJ$2, $E110, $C110, $B110, $D110, Hombres!$A$1:$DW$117, Mujeres!$A$1:$DW$117)</f>
        <v>319942.49292500579</v>
      </c>
      <c r="CK110" s="48" cm="1">
        <f t="array" ref="CK110">AnualidadActivo(CK$2, $E110, $C110, $B110, $D110, Hombres!$A$1:$DW$117, Mujeres!$A$1:$DW$117)</f>
        <v>165281.23795448634</v>
      </c>
      <c r="CL110" s="48" cm="1">
        <f t="array" ref="CL110">AnualidadActivo(CL$2, $E110, $C110, $B110, $D110, Hombres!$A$1:$DW$117, Mujeres!$A$1:$DW$117)</f>
        <v>0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7253</v>
      </c>
      <c r="DG110" s="48" cm="1">
        <f t="array" ref="DG110">beneficio_muerte_individual_activo(DG$2,$F110,$D110, Hombres!$A$1:$DW$117, Mujeres!$A$1:$DW$117)</f>
        <v>7525.0682784000001</v>
      </c>
      <c r="DH110" s="48" cm="1">
        <f t="array" ref="DH110">beneficio_muerte_individual_activo(DH$2,$F110,$D110, Hombres!$A$1:$DW$117, Mujeres!$A$1:$DW$117)</f>
        <v>7871.6654301884073</v>
      </c>
      <c r="DI110" s="48" cm="1">
        <f t="array" ref="DI110">beneficio_muerte_individual_activo(DI$2,$F110,$D110, Hombres!$A$1:$DW$117, Mujeres!$A$1:$DW$117)</f>
        <v>8292.2655436414916</v>
      </c>
      <c r="DJ110" s="48" cm="1">
        <f t="array" ref="DJ110">beneficio_muerte_individual_activo(DJ$2,$F110,$D110, Hombres!$A$1:$DW$117, Mujeres!$A$1:$DW$117)</f>
        <v>8780.32548732131</v>
      </c>
      <c r="DK110" s="48" cm="1">
        <f t="array" ref="DK110">beneficio_muerte_individual_activo(DK$2,$F110,$D110, Hombres!$A$1:$DW$117, Mujeres!$A$1:$DW$117)</f>
        <v>9278.6954193421971</v>
      </c>
      <c r="DL110" s="48" cm="1">
        <f t="array" ref="DL110">beneficio_muerte_individual_activo(DL$2,$F110,$D110, Hombres!$A$1:$DW$117, Mujeres!$A$1:$DW$117)</f>
        <v>9704.4531003865559</v>
      </c>
      <c r="DM110" s="48" cm="1">
        <f t="array" ref="DM110">beneficio_muerte_individual_activo(DM$2,$F110,$D110, Hombres!$A$1:$DW$117, Mujeres!$A$1:$DW$117)</f>
        <v>10037.251572168427</v>
      </c>
      <c r="DN110" s="48" cm="1">
        <f t="array" ref="DN110">beneficio_muerte_individual_activo(DN$2,$F110,$D110, Hombres!$A$1:$DW$117, Mujeres!$A$1:$DW$117)</f>
        <v>10341.832757483489</v>
      </c>
      <c r="DO110" s="48" cm="1">
        <f t="array" ref="DO110">beneficio_muerte_individual_activo(DO$2,$F110,$D110, Hombres!$A$1:$DW$117, Mujeres!$A$1:$DW$117)</f>
        <v>10808.790769255915</v>
      </c>
      <c r="DP110" s="48" cm="1">
        <f t="array" ref="DP110">beneficio_muerte_individual_activo(DP$2,$F110,$D110, Hombres!$A$1:$DW$117, Mujeres!$A$1:$DW$117)</f>
        <v>11451.841743624202</v>
      </c>
      <c r="DQ110" s="48" cm="1">
        <f t="array" ref="DQ110">beneficio_muerte_individual_activo(DQ$2,$F110,$D110, Hombres!$A$1:$DW$117, Mujeres!$A$1:$DW$117)</f>
        <v>12234.880253201718</v>
      </c>
      <c r="DR110" s="48" cm="1">
        <f t="array" ref="DR110">beneficio_muerte_individual_activo(DR$2,$F110,$D110, Hombres!$A$1:$DW$117, Mujeres!$A$1:$DW$117)</f>
        <v>13100.491831378211</v>
      </c>
      <c r="DS110" s="48" cm="1">
        <f t="array" ref="DS110">beneficio_muerte_individual_activo(DS$2,$F110,$D110, Hombres!$A$1:$DW$117, Mujeres!$A$1:$DW$117)</f>
        <v>14009.818719826564</v>
      </c>
      <c r="DT110" s="48" cm="1">
        <f t="array" ref="DT110">beneficio_muerte_individual_activo(DT$2,$F110,$D110, Hombres!$A$1:$DW$117, Mujeres!$A$1:$DW$117)</f>
        <v>14940.919285827656</v>
      </c>
      <c r="DU110" s="48" cm="1">
        <f t="array" ref="DU110">beneficio_muerte_individual_activo(DU$2,$F110,$D110, Hombres!$A$1:$DW$117, Mujeres!$A$1:$DW$117)</f>
        <v>15827.036979142575</v>
      </c>
      <c r="DV110" s="48" cm="1">
        <f t="array" ref="DV110">beneficio_muerte_individual_activo(DV$2,$F110,$D110, Hombres!$A$1:$DW$117, Mujeres!$A$1:$DW$117)</f>
        <v>16630.946049281283</v>
      </c>
      <c r="DW110" s="48" cm="1">
        <f t="array" ref="DW110">beneficio_muerte_individual_activo(DW$2,$F110,$D110, Hombres!$A$1:$DW$117, Mujeres!$A$1:$DW$117)</f>
        <v>17505.731187643942</v>
      </c>
      <c r="DX110" s="48" cm="1">
        <f t="array" ref="DX110">beneficio_muerte_individual_activo(DX$2,$F110,$D110, Hombres!$A$1:$DW$117, Mujeres!$A$1:$DW$117)</f>
        <v>18520.786459341467</v>
      </c>
      <c r="DY110" s="48" cm="1">
        <f t="array" ref="DY110">beneficio_muerte_individual_activo(DY$2,$F110,$D110, Hombres!$A$1:$DW$117, Mujeres!$A$1:$DW$117)</f>
        <v>19851.917850534261</v>
      </c>
      <c r="DZ110" s="48" cm="1">
        <f t="array" ref="DZ110">beneficio_muerte_individual_activo(DZ$2,$F110,$D110, Hombres!$A$1:$DW$117, Mujeres!$A$1:$DW$117)</f>
        <v>21575.740444035851</v>
      </c>
      <c r="EA110" s="48" cm="1">
        <f t="array" ref="EA110">beneficio_muerte_individual_activo(EA$2,$F110,$D110, Hombres!$A$1:$DW$117, Mujeres!$A$1:$DW$117)</f>
        <v>23670.862367227637</v>
      </c>
      <c r="EB110" s="48" cm="1">
        <f t="array" ref="EB110">beneficio_muerte_individual_activo(EB$2,$F110,$D110, Hombres!$A$1:$DW$117, Mujeres!$A$1:$DW$117)</f>
        <v>25862.684453372265</v>
      </c>
      <c r="EC110" s="48" cm="1">
        <f t="array" ref="EC110">beneficio_muerte_individual_activo(EC$2,$F110,$D110, Hombres!$A$1:$DW$117, Mujeres!$A$1:$DW$117)</f>
        <v>27959.151935996302</v>
      </c>
      <c r="ED110" s="48" cm="1">
        <f t="array" ref="ED110">beneficio_muerte_individual_activo(ED$2,$F110,$D110, Hombres!$A$1:$DW$117, Mujeres!$A$1:$DW$117)</f>
        <v>29985.258786393595</v>
      </c>
      <c r="EE110" s="48" cm="1">
        <f t="array" ref="EE110">beneficio_muerte_individual_activo(EE$2,$F110,$D110, Hombres!$A$1:$DW$117, Mujeres!$A$1:$DW$117)</f>
        <v>31959.466470535135</v>
      </c>
      <c r="EF110" s="48" cm="1">
        <f t="array" ref="EF110">beneficio_muerte_individual_activo(EF$2,$F110,$D110, Hombres!$A$1:$DW$117, Mujeres!$A$1:$DW$117)</f>
        <v>33946.163227452322</v>
      </c>
      <c r="EG110" s="48" cm="1">
        <f t="array" ref="EG110">beneficio_muerte_individual_activo(EG$2,$F110,$D110, Hombres!$A$1:$DW$117, Mujeres!$A$1:$DW$117)</f>
        <v>36147.415371846946</v>
      </c>
      <c r="EH110" s="48" cm="1">
        <f t="array" ref="EH110">beneficio_muerte_individual_activo(EH$2,$F110,$D110, Hombres!$A$1:$DW$117, Mujeres!$A$1:$DW$117)</f>
        <v>23158.840400168629</v>
      </c>
      <c r="EI110" s="48" cm="1">
        <f t="array" ref="EI110">beneficio_muerte_individual_activo(EI$2,$F110,$D110, Hombres!$A$1:$DW$117, Mujeres!$A$1:$DW$117)</f>
        <v>24683.504565196992</v>
      </c>
      <c r="EJ110" s="48" cm="1">
        <f t="array" ref="EJ110">beneficio_muerte_individual_activo(EJ$2,$F110,$D110, Hombres!$A$1:$DW$117, Mujeres!$A$1:$DW$117)</f>
        <v>26035.29004574928</v>
      </c>
      <c r="EK110" s="48" cm="1">
        <f t="array" ref="EK110">beneficio_muerte_individual_activo(EK$2,$F110,$D110, Hombres!$A$1:$DW$117, Mujeres!$A$1:$DW$117)</f>
        <v>27232.416147952918</v>
      </c>
      <c r="EL110" s="48" cm="1">
        <f t="array" ref="EL110">beneficio_muerte_individual_activo(EL$2,$F110,$D110, Hombres!$A$1:$DW$117, Mujeres!$A$1:$DW$117)</f>
        <v>28586.580199305663</v>
      </c>
      <c r="EM110" s="48" cm="1">
        <f t="array" ref="EM110">beneficio_muerte_individual_activo(EM$2,$F110,$D110, Hombres!$A$1:$DW$117, Mujeres!$A$1:$DW$117)</f>
        <v>30369.033849951713</v>
      </c>
      <c r="EN110" s="48" cm="1">
        <f t="array" ref="EN110">beneficio_muerte_individual_activo(EN$2,$F110,$D110, Hombres!$A$1:$DW$117, Mujeres!$A$1:$DW$117)</f>
        <v>32794.563646580784</v>
      </c>
      <c r="EO110" s="48" cm="1">
        <f t="array" ref="EO110">beneficio_muerte_individual_activo(EO$2,$F110,$D110, Hombres!$A$1:$DW$117, Mujeres!$A$1:$DW$117)</f>
        <v>35923.965891549946</v>
      </c>
      <c r="EP110" s="48" cm="1">
        <f t="array" ref="EP110">beneficio_muerte_individual_activo(EP$2,$F110,$D110, Hombres!$A$1:$DW$117, Mujeres!$A$1:$DW$117)</f>
        <v>39694.954083998222</v>
      </c>
      <c r="EQ110" s="48" cm="1">
        <f t="array" ref="EQ110">beneficio_muerte_individual_activo(EQ$2,$F110,$D110, Hombres!$A$1:$DW$117, Mujeres!$A$1:$DW$117)</f>
        <v>43898.834525281396</v>
      </c>
      <c r="ER110" s="48" cm="1">
        <f t="array" ref="ER110">beneficio_muerte_individual_activo(ER$2,$F110,$D110, Hombres!$A$1:$DW$117, Mujeres!$A$1:$DW$117)</f>
        <v>48024.637925383846</v>
      </c>
      <c r="ES110" s="48" cm="1">
        <f t="array" ref="ES110">beneficio_muerte_individual_activo(ES$2,$F110,$D110, Hombres!$A$1:$DW$117, Mujeres!$A$1:$DW$117)</f>
        <v>51738.705610874233</v>
      </c>
      <c r="ET110" s="48" cm="1">
        <f t="array" ref="ET110">beneficio_muerte_individual_activo(ET$2,$F110,$D110, Hombres!$A$1:$DW$117, Mujeres!$A$1:$DW$117)</f>
        <v>55047.386887012639</v>
      </c>
      <c r="EU110" s="48" cm="1">
        <f t="array" ref="EU110">beneficio_muerte_individual_activo(EU$2,$F110,$D110, Hombres!$A$1:$DW$117, Mujeres!$A$1:$DW$117)</f>
        <v>58143.4284323623</v>
      </c>
      <c r="EV110" s="48" cm="1">
        <f t="array" ref="EV110">beneficio_muerte_individual_activo(EV$2,$F110,$D110, Hombres!$A$1:$DW$117, Mujeres!$A$1:$DW$117)</f>
        <v>61308.354248673895</v>
      </c>
      <c r="EW110" s="48" cm="1">
        <f t="array" ref="EW110">beneficio_muerte_individual_activo(EW$2,$F110,$D110, Hombres!$A$1:$DW$117, Mujeres!$A$1:$DW$117)</f>
        <v>68329.334672498822</v>
      </c>
      <c r="EX110" s="48" cm="1">
        <f t="array" ref="EX110">beneficio_muerte_individual_activo(EX$2,$F110,$D110, Hombres!$A$1:$DW$117, Mujeres!$A$1:$DW$117)</f>
        <v>72346.690472105576</v>
      </c>
      <c r="EY110" s="48" cm="1">
        <f t="array" ref="EY110">beneficio_muerte_individual_activo(EY$2,$F110,$D110, Hombres!$A$1:$DW$117, Mujeres!$A$1:$DW$117)</f>
        <v>76334.870637335494</v>
      </c>
      <c r="EZ110" s="48" cm="1">
        <f t="array" ref="EZ110">beneficio_muerte_individual_activo(EZ$2,$F110,$D110, Hombres!$A$1:$DW$117, Mujeres!$A$1:$DW$117)</f>
        <v>80390.398976917539</v>
      </c>
      <c r="FA110" s="48" cm="1">
        <f t="array" ref="FA110">beneficio_muerte_individual_activo(FA$2,$F110,$D110, Hombres!$A$1:$DW$117, Mujeres!$A$1:$DW$117)</f>
        <v>84550.854529241071</v>
      </c>
      <c r="FB110" s="48" cm="1">
        <f t="array" ref="FB110">beneficio_muerte_individual_activo(FB$2,$F110,$D110, Hombres!$A$1:$DW$117, Mujeres!$A$1:$DW$117)</f>
        <v>88643.623131332439</v>
      </c>
      <c r="FC110" s="48" cm="1">
        <f t="array" ref="FC110">beneficio_muerte_individual_activo(FC$2,$F110,$D110, Hombres!$A$1:$DW$117, Mujeres!$A$1:$DW$117)</f>
        <v>92539.182298357613</v>
      </c>
      <c r="FD110" s="48" cm="1">
        <f t="array" ref="FD110">beneficio_muerte_individual_activo(FD$2,$F110,$D110, Hombres!$A$1:$DW$117, Mujeres!$A$1:$DW$117)</f>
        <v>96181.085709419553</v>
      </c>
      <c r="FE110" s="48" cm="1">
        <f t="array" ref="FE110">beneficio_muerte_individual_activo(FE$2,$F110,$D110, Hombres!$A$1:$DW$117, Mujeres!$A$1:$DW$117)</f>
        <v>99517.028961053802</v>
      </c>
      <c r="FF110" s="48" cm="1">
        <f t="array" ref="FF110">beneficio_muerte_individual_activo(FF$2,$F110,$D110, Hombres!$A$1:$DW$117, Mujeres!$A$1:$DW$117)</f>
        <v>102402.86143798885</v>
      </c>
      <c r="FG110" s="48" cm="1">
        <f t="array" ref="FG110">beneficio_muerte_individual_activo(FG$2,$F110,$D110, Hombres!$A$1:$DW$117, Mujeres!$A$1:$DW$117)</f>
        <v>104577.46969714666</v>
      </c>
      <c r="FH110" s="48" cm="1">
        <f t="array" ref="FH110">beneficio_muerte_individual_activo(FH$2,$F110,$D110, Hombres!$A$1:$DW$117, Mujeres!$A$1:$DW$117)</f>
        <v>105843.66233033121</v>
      </c>
      <c r="FI110" s="48" cm="1">
        <f t="array" ref="FI110">beneficio_muerte_individual_activo(FI$2,$F110,$D110, Hombres!$A$1:$DW$117, Mujeres!$A$1:$DW$117)</f>
        <v>106118.87121117291</v>
      </c>
      <c r="FJ110" s="48" cm="1">
        <f t="array" ref="FJ110">beneficio_muerte_individual_activo(FJ$2,$F110,$D110, Hombres!$A$1:$DW$117, Mujeres!$A$1:$DW$117)</f>
        <v>105338.43489522487</v>
      </c>
      <c r="FK110" s="48" cm="1">
        <f t="array" ref="FK110">beneficio_muerte_individual_activo(FK$2,$F110,$D110, Hombres!$A$1:$DW$117, Mujeres!$A$1:$DW$117)</f>
        <v>103393.87908807505</v>
      </c>
      <c r="FL110" s="48" cm="1">
        <f t="array" ref="FL110">beneficio_muerte_individual_activo(FL$2,$F110,$D110, Hombres!$A$1:$DW$117, Mujeres!$A$1:$DW$117)</f>
        <v>100140.62413867941</v>
      </c>
      <c r="FM110" s="48" cm="1">
        <f t="array" ref="FM110">beneficio_muerte_individual_activo(FM$2,$F110,$D110, Hombres!$A$1:$DW$117, Mujeres!$A$1:$DW$117)</f>
        <v>95523.078116803095</v>
      </c>
      <c r="FN110" s="48" cm="1">
        <f t="array" ref="FN110">beneficio_muerte_individual_activo(FN$2,$F110,$D110, Hombres!$A$1:$DW$117, Mujeres!$A$1:$DW$117)</f>
        <v>89620.680622530665</v>
      </c>
      <c r="FO110" s="48" cm="1">
        <f t="array" ref="FO110">beneficio_muerte_individual_activo(FO$2,$F110,$D110, Hombres!$A$1:$DW$117, Mujeres!$A$1:$DW$117)</f>
        <v>82573.817337651955</v>
      </c>
      <c r="FP110" s="48" cm="1">
        <f t="array" ref="FP110">beneficio_muerte_individual_activo(FP$2,$F110,$D110, Hombres!$A$1:$DW$117, Mujeres!$A$1:$DW$117)</f>
        <v>74542.682738428091</v>
      </c>
      <c r="FQ110" s="108" cm="1">
        <f t="array" ref="FQ110">beneficio_muerte_individual_activo(FQ$2,$F110,$D110, Hombres!$A$1:$DW$117, Mujeres!$A$1:$DW$117)</f>
        <v>65727.84369403428</v>
      </c>
      <c r="FR110" s="48" cm="1">
        <f t="array" ref="FR110">beneficio_muerte_individual_activo(FR$2,$F110,$D110, Hombres!$A$1:$DW$117, Mujeres!$A$1:$DW$117)</f>
        <v>56434.486432745798</v>
      </c>
      <c r="FS110" s="48" cm="1">
        <f t="array" ref="FS110">beneficio_muerte_individual_activo(FS$2,$F110,$D110, Hombres!$A$1:$DW$117, Mujeres!$A$1:$DW$117)</f>
        <v>47049.747612511957</v>
      </c>
      <c r="FT110" s="48" cm="1">
        <f t="array" ref="FT110">beneficio_muerte_individual_activo(FT$2,$F110,$D110, Hombres!$A$1:$DW$117, Mujeres!$A$1:$DW$117)</f>
        <v>37961.659768296471</v>
      </c>
      <c r="FU110" s="48" cm="1">
        <f t="array" ref="FU110">beneficio_muerte_individual_activo(FU$2,$F110,$D110, Hombres!$A$1:$DW$117, Mujeres!$A$1:$DW$117)</f>
        <v>29515.45323389415</v>
      </c>
      <c r="FV110" s="48" cm="1">
        <f t="array" ref="FV110">beneficio_muerte_individual_activo(FV$2,$F110,$D110, Hombres!$A$1:$DW$117, Mujeres!$A$1:$DW$117)</f>
        <v>21998.679522258994</v>
      </c>
      <c r="FW110" s="48" cm="1">
        <f t="array" ref="FW110">beneficio_muerte_individual_activo(FW$2,$F110,$D110, Hombres!$A$1:$DW$117, Mujeres!$A$1:$DW$117)</f>
        <v>15629.834446603722</v>
      </c>
      <c r="FX110" s="48" cm="1">
        <f t="array" ref="FX110">beneficio_muerte_individual_activo(FX$2,$F110,$D110, Hombres!$A$1:$DW$117, Mujeres!$A$1:$DW$117)</f>
        <v>10522.65094787923</v>
      </c>
      <c r="FY110" s="48" cm="1">
        <f t="array" ref="FY110">beneficio_muerte_individual_activo(FY$2,$F110,$D110, Hombres!$A$1:$DW$117, Mujeres!$A$1:$DW$117)</f>
        <v>6665.360218711694</v>
      </c>
      <c r="FZ110" s="48" cm="1">
        <f t="array" ref="FZ110">beneficio_muerte_individual_activo(FZ$2,$F110,$D110, Hombres!$A$1:$DW$117, Mujeres!$A$1:$DW$117)</f>
        <v>3937.7432495398089</v>
      </c>
      <c r="GA110" s="48" cm="1">
        <f t="array" ref="GA110">beneficio_muerte_individual_activo(GA$2,$F110,$D110, Hombres!$A$1:$DW$117, Mujeres!$A$1:$DW$117)</f>
        <v>2146.7939350517349</v>
      </c>
      <c r="GB110" s="48" cm="1">
        <f t="array" ref="GB110">beneficio_muerte_individual_activo(GB$2,$F110,$D110, Hombres!$A$1:$DW$117, Mujeres!$A$1:$DW$117)</f>
        <v>1066.7615856950827</v>
      </c>
      <c r="GC110" s="48" cm="1">
        <f t="array" ref="GC110">beneficio_muerte_individual_activo(GC$2,$F110,$D110, Hombres!$A$1:$DW$117, Mujeres!$A$1:$DW$117)</f>
        <v>476.00108681393363</v>
      </c>
      <c r="GD110" s="48" cm="1">
        <f t="array" ref="GD110">beneficio_muerte_individual_activo(GD$2,$F110,$D110, Hombres!$A$1:$DW$117, Mujeres!$A$1:$DW$117)</f>
        <v>187.135741806298</v>
      </c>
      <c r="GE110" s="48" cm="1">
        <f t="array" ref="GE110">beneficio_muerte_individual_activo(GE$2,$F110,$D110, Hombres!$A$1:$DW$117, Mujeres!$A$1:$DW$117)</f>
        <v>63.20827967561366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35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0</v>
      </c>
      <c r="AO111" s="48" cm="1">
        <f t="array" ref="AO111">AnualidadActivo(AO$2, $E111, $C111, $B111, $D111, Hombres!$A$1:$DW$117, Mujeres!$A$1:$DW$117)</f>
        <v>41637350.527466923</v>
      </c>
      <c r="AP111" s="48" cm="1">
        <f t="array" ref="AP111">AnualidadActivo(AP$2, $E111, $C111, $B111, $D111, Hombres!$A$1:$DW$117, Mujeres!$A$1:$DW$117)</f>
        <v>42886471.043290921</v>
      </c>
      <c r="AQ111" s="48" cm="1">
        <f t="array" ref="AQ111">AnualidadActivo(AQ$2, $E111, $C111, $B111, $D111, Hombres!$A$1:$DW$117, Mujeres!$A$1:$DW$117)</f>
        <v>44173065.174589649</v>
      </c>
      <c r="AR111" s="48" cm="1">
        <f t="array" ref="AR111">AnualidadActivo(AR$2, $E111, $C111, $B111, $D111, Hombres!$A$1:$DW$117, Mujeres!$A$1:$DW$117)</f>
        <v>45498257.12982735</v>
      </c>
      <c r="AS111" s="48" cm="1">
        <f t="array" ref="AS111">AnualidadActivo(AS$2, $E111, $C111, $B111, $D111, Hombres!$A$1:$DW$117, Mujeres!$A$1:$DW$117)</f>
        <v>46863204.843722165</v>
      </c>
      <c r="AT111" s="48" cm="1">
        <f t="array" ref="AT111">AnualidadActivo(AT$2, $E111, $C111, $B111, $D111, Hombres!$A$1:$DW$117, Mujeres!$A$1:$DW$117)</f>
        <v>47862414.505560823</v>
      </c>
      <c r="AU111" s="48" cm="1">
        <f t="array" ref="AU111">AnualidadActivo(AU$2, $E111, $C111, $B111, $D111, Hombres!$A$1:$DW$117, Mujeres!$A$1:$DW$117)</f>
        <v>48851890.952479355</v>
      </c>
      <c r="AV111" s="48" cm="1">
        <f t="array" ref="AV111">AnualidadActivo(AV$2, $E111, $C111, $B111, $D111, Hombres!$A$1:$DW$117, Mujeres!$A$1:$DW$117)</f>
        <v>49832110.739446141</v>
      </c>
      <c r="AW111" s="48" cm="1">
        <f t="array" ref="AW111">AnualidadActivo(AW$2, $E111, $C111, $B111, $D111, Hombres!$A$1:$DW$117, Mujeres!$A$1:$DW$117)</f>
        <v>50803743.214497156</v>
      </c>
      <c r="AX111" s="48" cm="1">
        <f t="array" ref="AX111">AnualidadActivo(AX$2, $E111, $C111, $B111, $D111, Hombres!$A$1:$DW$117, Mujeres!$A$1:$DW$117)</f>
        <v>51762180.927287795</v>
      </c>
      <c r="AY111" s="48" cm="1">
        <f t="array" ref="AY111">AnualidadActivo(AY$2, $E111, $C111, $B111, $D111, Hombres!$A$1:$DW$117, Mujeres!$A$1:$DW$117)</f>
        <v>52696661.126947448</v>
      </c>
      <c r="AZ111" s="48" cm="1">
        <f t="array" ref="AZ111">AnualidadActivo(AZ$2, $E111, $C111, $B111, $D111, Hombres!$A$1:$DW$117, Mujeres!$A$1:$DW$117)</f>
        <v>53589755.708261177</v>
      </c>
      <c r="BA111" s="48" cm="1">
        <f t="array" ref="BA111">AnualidadActivo(BA$2, $E111, $C111, $B111, $D111, Hombres!$A$1:$DW$117, Mujeres!$A$1:$DW$117)</f>
        <v>54420439.418415509</v>
      </c>
      <c r="BB111" s="48" cm="1">
        <f t="array" ref="BB111">AnualidadActivo(BB$2, $E111, $C111, $B111, $D111, Hombres!$A$1:$DW$117, Mujeres!$A$1:$DW$117)</f>
        <v>55167436.791093722</v>
      </c>
      <c r="BC111" s="48" cm="1">
        <f t="array" ref="BC111">AnualidadActivo(BC$2, $E111, $C111, $B111, $D111, Hombres!$A$1:$DW$117, Mujeres!$A$1:$DW$117)</f>
        <v>55813304.371586397</v>
      </c>
      <c r="BD111" s="48" cm="1">
        <f t="array" ref="BD111">AnualidadActivo(BD$2, $E111, $C111, $B111, $D111, Hombres!$A$1:$DW$117, Mujeres!$A$1:$DW$117)</f>
        <v>56350941.653670922</v>
      </c>
      <c r="BE111" s="48" cm="1">
        <f t="array" ref="BE111">AnualidadActivo(BE$2, $E111, $C111, $B111, $D111, Hombres!$A$1:$DW$117, Mujeres!$A$1:$DW$117)</f>
        <v>56779735.409788586</v>
      </c>
      <c r="BF111" s="48" cm="1">
        <f t="array" ref="BF111">AnualidadActivo(BF$2, $E111, $C111, $B111, $D111, Hombres!$A$1:$DW$117, Mujeres!$A$1:$DW$117)</f>
        <v>57099036.53576421</v>
      </c>
      <c r="BG111" s="48" cm="1">
        <f t="array" ref="BG111">AnualidadActivo(BG$2, $E111, $C111, $B111, $D111, Hombres!$A$1:$DW$117, Mujeres!$A$1:$DW$117)</f>
        <v>57304708.807040021</v>
      </c>
      <c r="BH111" s="48" cm="1">
        <f t="array" ref="BH111">AnualidadActivo(BH$2, $E111, $C111, $B111, $D111, Hombres!$A$1:$DW$117, Mujeres!$A$1:$DW$117)</f>
        <v>57386847.199065097</v>
      </c>
      <c r="BI111" s="48" cm="1">
        <f t="array" ref="BI111">AnualidadActivo(BI$2, $E111, $C111, $B111, $D111, Hombres!$A$1:$DW$117, Mujeres!$A$1:$DW$117)</f>
        <v>57229117.096677721</v>
      </c>
      <c r="BJ111" s="48" cm="1">
        <f t="array" ref="BJ111">AnualidadActivo(BJ$2, $E111, $C111, $B111, $D111, Hombres!$A$1:$DW$117, Mujeres!$A$1:$DW$117)</f>
        <v>56895955.158960029</v>
      </c>
      <c r="BK111" s="48" cm="1">
        <f t="array" ref="BK111">AnualidadActivo(BK$2, $E111, $C111, $B111, $D111, Hombres!$A$1:$DW$117, Mujeres!$A$1:$DW$117)</f>
        <v>56372480.282178894</v>
      </c>
      <c r="BL111" s="48" cm="1">
        <f t="array" ref="BL111">AnualidadActivo(BL$2, $E111, $C111, $B111, $D111, Hombres!$A$1:$DW$117, Mujeres!$A$1:$DW$117)</f>
        <v>55641320.306067154</v>
      </c>
      <c r="BM111" s="48" cm="1">
        <f t="array" ref="BM111">AnualidadActivo(BM$2, $E111, $C111, $B111, $D111, Hombres!$A$1:$DW$117, Mujeres!$A$1:$DW$117)</f>
        <v>54685283.51770743</v>
      </c>
      <c r="BN111" s="48" cm="1">
        <f t="array" ref="BN111">AnualidadActivo(BN$2, $E111, $C111, $B111, $D111, Hombres!$A$1:$DW$117, Mujeres!$A$1:$DW$117)</f>
        <v>53491131.371735133</v>
      </c>
      <c r="BO111" s="48" cm="1">
        <f t="array" ref="BO111">AnualidadActivo(BO$2, $E111, $C111, $B111, $D111, Hombres!$A$1:$DW$117, Mujeres!$A$1:$DW$117)</f>
        <v>52046309.167818882</v>
      </c>
      <c r="BP111" s="48" cm="1">
        <f t="array" ref="BP111">AnualidadActivo(BP$2, $E111, $C111, $B111, $D111, Hombres!$A$1:$DW$117, Mujeres!$A$1:$DW$117)</f>
        <v>50339022.637998901</v>
      </c>
      <c r="BQ111" s="48" cm="1">
        <f t="array" ref="BQ111">AnualidadActivo(BQ$2, $E111, $C111, $B111, $D111, Hombres!$A$1:$DW$117, Mujeres!$A$1:$DW$117)</f>
        <v>48361241.048582293</v>
      </c>
      <c r="BR111" s="48" cm="1">
        <f t="array" ref="BR111">AnualidadActivo(BR$2, $E111, $C111, $B111, $D111, Hombres!$A$1:$DW$117, Mujeres!$A$1:$DW$117)</f>
        <v>46113382.031511962</v>
      </c>
      <c r="BS111" s="48" cm="1">
        <f t="array" ref="BS111">AnualidadActivo(BS$2, $E111, $C111, $B111, $D111, Hombres!$A$1:$DW$117, Mujeres!$A$1:$DW$117)</f>
        <v>43605452.765452236</v>
      </c>
      <c r="BT111" s="48" cm="1">
        <f t="array" ref="BT111">AnualidadActivo(BT$2, $E111, $C111, $B111, $D111, Hombres!$A$1:$DW$117, Mujeres!$A$1:$DW$117)</f>
        <v>40853861.092597596</v>
      </c>
      <c r="BU111" s="48" cm="1">
        <f t="array" ref="BU111">AnualidadActivo(BU$2, $E111, $C111, $B111, $D111, Hombres!$A$1:$DW$117, Mujeres!$A$1:$DW$117)</f>
        <v>37881089.689995416</v>
      </c>
      <c r="BV111" s="48" cm="1">
        <f t="array" ref="BV111">AnualidadActivo(BV$2, $E111, $C111, $B111, $D111, Hombres!$A$1:$DW$117, Mujeres!$A$1:$DW$117)</f>
        <v>34718626.389321603</v>
      </c>
      <c r="BW111" s="48" cm="1">
        <f t="array" ref="BW111">AnualidadActivo(BW$2, $E111, $C111, $B111, $D111, Hombres!$A$1:$DW$117, Mujeres!$A$1:$DW$117)</f>
        <v>31410337.711695377</v>
      </c>
      <c r="BX111" s="48" cm="1">
        <f t="array" ref="BX111">AnualidadActivo(BX$2, $E111, $C111, $B111, $D111, Hombres!$A$1:$DW$117, Mujeres!$A$1:$DW$117)</f>
        <v>28010780.150858924</v>
      </c>
      <c r="BY111" s="48" cm="1">
        <f t="array" ref="BY111">AnualidadActivo(BY$2, $E111, $C111, $B111, $D111, Hombres!$A$1:$DW$117, Mujeres!$A$1:$DW$117)</f>
        <v>24580635.334875535</v>
      </c>
      <c r="BZ111" s="48" cm="1">
        <f t="array" ref="BZ111">AnualidadActivo(BZ$2, $E111, $C111, $B111, $D111, Hombres!$A$1:$DW$117, Mujeres!$A$1:$DW$117)</f>
        <v>21184631.366212312</v>
      </c>
      <c r="CA111" s="48" cm="1">
        <f t="array" ref="CA111">AnualidadActivo(CA$2, $E111, $C111, $B111, $D111, Hombres!$A$1:$DW$117, Mujeres!$A$1:$DW$117)</f>
        <v>17891125.704867005</v>
      </c>
      <c r="CB111" s="48" cm="1">
        <f t="array" ref="CB111">AnualidadActivo(CB$2, $E111, $C111, $B111, $D111, Hombres!$A$1:$DW$117, Mujeres!$A$1:$DW$117)</f>
        <v>14770432.450588131</v>
      </c>
      <c r="CC111" s="48" cm="1">
        <f t="array" ref="CC111">AnualidadActivo(CC$2, $E111, $C111, $B111, $D111, Hombres!$A$1:$DW$117, Mujeres!$A$1:$DW$117)</f>
        <v>11888626.593022002</v>
      </c>
      <c r="CD111" s="48" cm="1">
        <f t="array" ref="CD111">AnualidadActivo(CD$2, $E111, $C111, $B111, $D111, Hombres!$A$1:$DW$117, Mujeres!$A$1:$DW$117)</f>
        <v>9300600.3864569869</v>
      </c>
      <c r="CE111" s="48" cm="1">
        <f t="array" ref="CE111">AnualidadActivo(CE$2, $E111, $C111, $B111, $D111, Hombres!$A$1:$DW$117, Mujeres!$A$1:$DW$117)</f>
        <v>7046204.9700061269</v>
      </c>
      <c r="CF111" s="48" cm="1">
        <f t="array" ref="CF111">AnualidadActivo(CF$2, $E111, $C111, $B111, $D111, Hombres!$A$1:$DW$117, Mujeres!$A$1:$DW$117)</f>
        <v>5148244.8362492528</v>
      </c>
      <c r="CG111" s="48" cm="1">
        <f t="array" ref="CG111">AnualidadActivo(CG$2, $E111, $C111, $B111, $D111, Hombres!$A$1:$DW$117, Mujeres!$A$1:$DW$117)</f>
        <v>3610926.5704952409</v>
      </c>
      <c r="CH111" s="48" cm="1">
        <f t="array" ref="CH111">AnualidadActivo(CH$2, $E111, $C111, $B111, $D111, Hombres!$A$1:$DW$117, Mujeres!$A$1:$DW$117)</f>
        <v>2418639.2976164562</v>
      </c>
      <c r="CI111" s="48" cm="1">
        <f t="array" ref="CI111">AnualidadActivo(CI$2, $E111, $C111, $B111, $D111, Hombres!$A$1:$DW$117, Mujeres!$A$1:$DW$117)</f>
        <v>1537640.6918389054</v>
      </c>
      <c r="CJ111" s="48" cm="1">
        <f t="array" ref="CJ111">AnualidadActivo(CJ$2, $E111, $C111, $B111, $D111, Hombres!$A$1:$DW$117, Mujeres!$A$1:$DW$117)</f>
        <v>921088.11388150451</v>
      </c>
      <c r="CK111" s="48" cm="1">
        <f t="array" ref="CK111">AnualidadActivo(CK$2, $E111, $C111, $B111, $D111, Hombres!$A$1:$DW$117, Mujeres!$A$1:$DW$117)</f>
        <v>515432.87203429622</v>
      </c>
      <c r="CL111" s="48" cm="1">
        <f t="array" ref="CL111">AnualidadActivo(CL$2, $E111, $C111, $B111, $D111, Hombres!$A$1:$DW$117, Mujeres!$A$1:$DW$117)</f>
        <v>266746.87199390912</v>
      </c>
      <c r="CM111" s="48" cm="1">
        <f t="array" ref="CM111">AnualidadActivo(CM$2, $E111, $C111, $B111, $D111, Hombres!$A$1:$DW$117, Mujeres!$A$1:$DW$117)</f>
        <v>0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6960</v>
      </c>
      <c r="DG111" s="48" cm="1">
        <f t="array" ref="DG111">beneficio_muerte_individual_activo(DG$2,$F111,$D111, Hombres!$A$1:$DW$117, Mujeres!$A$1:$DW$117)</f>
        <v>7146.5381520000001</v>
      </c>
      <c r="DH111" s="48" cm="1">
        <f t="array" ref="DH111">beneficio_muerte_individual_activo(DH$2,$F111,$D111, Hombres!$A$1:$DW$117, Mujeres!$A$1:$DW$117)</f>
        <v>7421.5024179607481</v>
      </c>
      <c r="DI111" s="48" cm="1">
        <f t="array" ref="DI111">beneficio_muerte_individual_activo(DI$2,$F111,$D111, Hombres!$A$1:$DW$117, Mujeres!$A$1:$DW$117)</f>
        <v>7762.9313263392605</v>
      </c>
      <c r="DJ111" s="48" cm="1">
        <f t="array" ref="DJ111">beneficio_muerte_individual_activo(DJ$2,$F111,$D111, Hombres!$A$1:$DW$117, Mujeres!$A$1:$DW$117)</f>
        <v>8171.3485712996717</v>
      </c>
      <c r="DK111" s="48" cm="1">
        <f t="array" ref="DK111">beneficio_muerte_individual_activo(DK$2,$F111,$D111, Hombres!$A$1:$DW$117, Mujeres!$A$1:$DW$117)</f>
        <v>8653.6732055685989</v>
      </c>
      <c r="DL111" s="48" cm="1">
        <f t="array" ref="DL111">beneficio_muerte_individual_activo(DL$2,$F111,$D111, Hombres!$A$1:$DW$117, Mujeres!$A$1:$DW$117)</f>
        <v>9155.2730320926166</v>
      </c>
      <c r="DM111" s="48" cm="1">
        <f t="array" ref="DM111">beneficio_muerte_individual_activo(DM$2,$F111,$D111, Hombres!$A$1:$DW$117, Mujeres!$A$1:$DW$117)</f>
        <v>9585.8511223651803</v>
      </c>
      <c r="DN111" s="48" cm="1">
        <f t="array" ref="DN111">beneficio_muerte_individual_activo(DN$2,$F111,$D111, Hombres!$A$1:$DW$117, Mujeres!$A$1:$DW$117)</f>
        <v>9912.234478843211</v>
      </c>
      <c r="DO111" s="48" cm="1">
        <f t="array" ref="DO111">beneficio_muerte_individual_activo(DO$2,$F111,$D111, Hombres!$A$1:$DW$117, Mujeres!$A$1:$DW$117)</f>
        <v>10199.660148308532</v>
      </c>
      <c r="DP111" s="48" cm="1">
        <f t="array" ref="DP111">beneficio_muerte_individual_activo(DP$2,$F111,$D111, Hombres!$A$1:$DW$117, Mujeres!$A$1:$DW$117)</f>
        <v>10656.278684096796</v>
      </c>
      <c r="DQ111" s="48" cm="1">
        <f t="array" ref="DQ111">beneficio_muerte_individual_activo(DQ$2,$F111,$D111, Hombres!$A$1:$DW$117, Mujeres!$A$1:$DW$117)</f>
        <v>11299.188891745145</v>
      </c>
      <c r="DR111" s="48" cm="1">
        <f t="array" ref="DR111">beneficio_muerte_individual_activo(DR$2,$F111,$D111, Hombres!$A$1:$DW$117, Mujeres!$A$1:$DW$117)</f>
        <v>12084.917919220374</v>
      </c>
      <c r="DS111" s="48" cm="1">
        <f t="array" ref="DS111">beneficio_muerte_individual_activo(DS$2,$F111,$D111, Hombres!$A$1:$DW$117, Mujeres!$A$1:$DW$117)</f>
        <v>12938.04178885436</v>
      </c>
      <c r="DT111" s="48" cm="1">
        <f t="array" ref="DT111">beneficio_muerte_individual_activo(DT$2,$F111,$D111, Hombres!$A$1:$DW$117, Mujeres!$A$1:$DW$117)</f>
        <v>13822.835244861977</v>
      </c>
      <c r="DU111" s="48" cm="1">
        <f t="array" ref="DU111">beneficio_muerte_individual_activo(DU$2,$F111,$D111, Hombres!$A$1:$DW$117, Mujeres!$A$1:$DW$117)</f>
        <v>14735.985176232418</v>
      </c>
      <c r="DV111" s="48" cm="1">
        <f t="array" ref="DV111">beneficio_muerte_individual_activo(DV$2,$F111,$D111, Hombres!$A$1:$DW$117, Mujeres!$A$1:$DW$117)</f>
        <v>15620.917893456233</v>
      </c>
      <c r="DW111" s="48" cm="1">
        <f t="array" ref="DW111">beneficio_muerte_individual_activo(DW$2,$F111,$D111, Hombres!$A$1:$DW$117, Mujeres!$A$1:$DW$117)</f>
        <v>16427.216507857476</v>
      </c>
      <c r="DX111" s="48" cm="1">
        <f t="array" ref="DX111">beneficio_muerte_individual_activo(DX$2,$F111,$D111, Hombres!$A$1:$DW$117, Mujeres!$A$1:$DW$117)</f>
        <v>17284.689929795011</v>
      </c>
      <c r="DY111" s="48" cm="1">
        <f t="array" ref="DY111">beneficio_muerte_individual_activo(DY$2,$F111,$D111, Hombres!$A$1:$DW$117, Mujeres!$A$1:$DW$117)</f>
        <v>18266.320619110858</v>
      </c>
      <c r="DZ111" s="48" cm="1">
        <f t="array" ref="DZ111">beneficio_muerte_individual_activo(DZ$2,$F111,$D111, Hombres!$A$1:$DW$117, Mujeres!$A$1:$DW$117)</f>
        <v>19575.266007157723</v>
      </c>
      <c r="EA111" s="48" cm="1">
        <f t="array" ref="EA111">beneficio_muerte_individual_activo(EA$2,$F111,$D111, Hombres!$A$1:$DW$117, Mujeres!$A$1:$DW$117)</f>
        <v>21297.043840455532</v>
      </c>
      <c r="EB111" s="48" cm="1">
        <f t="array" ref="EB111">beneficio_muerte_individual_activo(EB$2,$F111,$D111, Hombres!$A$1:$DW$117, Mujeres!$A$1:$DW$117)</f>
        <v>23394.905199534558</v>
      </c>
      <c r="EC111" s="48" cm="1">
        <f t="array" ref="EC111">beneficio_muerte_individual_activo(EC$2,$F111,$D111, Hombres!$A$1:$DW$117, Mujeres!$A$1:$DW$117)</f>
        <v>25561.475147070672</v>
      </c>
      <c r="ED111" s="48" cm="1">
        <f t="array" ref="ED111">beneficio_muerte_individual_activo(ED$2,$F111,$D111, Hombres!$A$1:$DW$117, Mujeres!$A$1:$DW$117)</f>
        <v>27610.610846581443</v>
      </c>
      <c r="EE111" s="48" cm="1">
        <f t="array" ref="EE111">beneficio_muerte_individual_activo(EE$2,$F111,$D111, Hombres!$A$1:$DW$117, Mujeres!$A$1:$DW$117)</f>
        <v>29606.059233115939</v>
      </c>
      <c r="EF111" s="48" cm="1">
        <f t="array" ref="EF111">beneficio_muerte_individual_activo(EF$2,$F111,$D111, Hombres!$A$1:$DW$117, Mujeres!$A$1:$DW$117)</f>
        <v>31578.008089035106</v>
      </c>
      <c r="EG111" s="48" cm="1">
        <f t="array" ref="EG111">beneficio_muerte_individual_activo(EG$2,$F111,$D111, Hombres!$A$1:$DW$117, Mujeres!$A$1:$DW$117)</f>
        <v>33566.707469214314</v>
      </c>
      <c r="EH111" s="48" cm="1">
        <f t="array" ref="EH111">beneficio_muerte_individual_activo(EH$2,$F111,$D111, Hombres!$A$1:$DW$117, Mujeres!$A$1:$DW$117)</f>
        <v>35730.300581789044</v>
      </c>
      <c r="EI111" s="48" cm="1">
        <f t="array" ref="EI111">beneficio_muerte_individual_activo(EI$2,$F111,$D111, Hombres!$A$1:$DW$117, Mujeres!$A$1:$DW$117)</f>
        <v>22869.775428208806</v>
      </c>
      <c r="EJ111" s="48" cm="1">
        <f t="array" ref="EJ111">beneficio_muerte_individual_activo(EJ$2,$F111,$D111, Hombres!$A$1:$DW$117, Mujeres!$A$1:$DW$117)</f>
        <v>24371.666112477888</v>
      </c>
      <c r="EK111" s="48" cm="1">
        <f t="array" ref="EK111">beneficio_muerte_individual_activo(EK$2,$F111,$D111, Hombres!$A$1:$DW$117, Mujeres!$A$1:$DW$117)</f>
        <v>25725.928670205682</v>
      </c>
      <c r="EL111" s="48" cm="1">
        <f t="array" ref="EL111">beneficio_muerte_individual_activo(EL$2,$F111,$D111, Hombres!$A$1:$DW$117, Mujeres!$A$1:$DW$117)</f>
        <v>26931.889372278751</v>
      </c>
      <c r="EM111" s="48" cm="1">
        <f t="array" ref="EM111">beneficio_muerte_individual_activo(EM$2,$F111,$D111, Hombres!$A$1:$DW$117, Mujeres!$A$1:$DW$117)</f>
        <v>28263.108681995804</v>
      </c>
      <c r="EN111" s="48" cm="1">
        <f t="array" ref="EN111">beneficio_muerte_individual_activo(EN$2,$F111,$D111, Hombres!$A$1:$DW$117, Mujeres!$A$1:$DW$117)</f>
        <v>29996.814999905622</v>
      </c>
      <c r="EO111" s="48" cm="1">
        <f t="array" ref="EO111">beneficio_muerte_individual_activo(EO$2,$F111,$D111, Hombres!$A$1:$DW$117, Mujeres!$A$1:$DW$117)</f>
        <v>32392.487607582014</v>
      </c>
      <c r="EP111" s="48" cm="1">
        <f t="array" ref="EP111">beneficio_muerte_individual_activo(EP$2,$F111,$D111, Hombres!$A$1:$DW$117, Mujeres!$A$1:$DW$117)</f>
        <v>35527.742789931937</v>
      </c>
      <c r="EQ111" s="48" cm="1">
        <f t="array" ref="EQ111">beneficio_muerte_individual_activo(EQ$2,$F111,$D111, Hombres!$A$1:$DW$117, Mujeres!$A$1:$DW$117)</f>
        <v>39314.225533237011</v>
      </c>
      <c r="ER111" s="48" cm="1">
        <f t="array" ref="ER111">beneficio_muerte_individual_activo(ER$2,$F111,$D111, Hombres!$A$1:$DW$117, Mujeres!$A$1:$DW$117)</f>
        <v>43493.588441784465</v>
      </c>
      <c r="ES111" s="48" cm="1">
        <f t="array" ref="ES111">beneficio_muerte_individual_activo(ES$2,$F111,$D111, Hombres!$A$1:$DW$117, Mujeres!$A$1:$DW$117)</f>
        <v>47566.303678381053</v>
      </c>
      <c r="ET111" s="48" cm="1">
        <f t="array" ref="ET111">beneficio_muerte_individual_activo(ET$2,$F111,$D111, Hombres!$A$1:$DW$117, Mujeres!$A$1:$DW$117)</f>
        <v>51257.883038492189</v>
      </c>
      <c r="EU111" s="48" cm="1">
        <f t="array" ref="EU111">beneficio_muerte_individual_activo(EU$2,$F111,$D111, Hombres!$A$1:$DW$117, Mujeres!$A$1:$DW$117)</f>
        <v>54590.879317117564</v>
      </c>
      <c r="EV111" s="48" cm="1">
        <f t="array" ref="EV111">beneficio_muerte_individual_activo(EV$2,$F111,$D111, Hombres!$A$1:$DW$117, Mujeres!$A$1:$DW$117)</f>
        <v>57718.840870907763</v>
      </c>
      <c r="EW111" s="48" cm="1">
        <f t="array" ref="EW111">beneficio_muerte_individual_activo(EW$2,$F111,$D111, Hombres!$A$1:$DW$117, Mujeres!$A$1:$DW$117)</f>
        <v>60859.79105776472</v>
      </c>
      <c r="EX111" s="48" cm="1">
        <f t="array" ref="EX111">beneficio_muerte_individual_activo(EX$2,$F111,$D111, Hombres!$A$1:$DW$117, Mujeres!$A$1:$DW$117)</f>
        <v>67834.107085325115</v>
      </c>
      <c r="EY111" s="48" cm="1">
        <f t="array" ref="EY111">beneficio_muerte_individual_activo(EY$2,$F111,$D111, Hombres!$A$1:$DW$117, Mujeres!$A$1:$DW$117)</f>
        <v>71840.266949255805</v>
      </c>
      <c r="EZ111" s="48" cm="1">
        <f t="array" ref="EZ111">beneficio_muerte_individual_activo(EZ$2,$F111,$D111, Hombres!$A$1:$DW$117, Mujeres!$A$1:$DW$117)</f>
        <v>75882.747953938597</v>
      </c>
      <c r="FA111" s="48" cm="1">
        <f t="array" ref="FA111">beneficio_muerte_individual_activo(FA$2,$F111,$D111, Hombres!$A$1:$DW$117, Mujeres!$A$1:$DW$117)</f>
        <v>80014.042166410945</v>
      </c>
      <c r="FB111" s="48" cm="1">
        <f t="array" ref="FB111">beneficio_muerte_individual_activo(FB$2,$F111,$D111, Hombres!$A$1:$DW$117, Mujeres!$A$1:$DW$117)</f>
        <v>84191.825479219799</v>
      </c>
      <c r="FC111" s="48" cm="1">
        <f t="array" ref="FC111">beneficio_muerte_individual_activo(FC$2,$F111,$D111, Hombres!$A$1:$DW$117, Mujeres!$A$1:$DW$117)</f>
        <v>88260.5039739434</v>
      </c>
      <c r="FD111" s="48" cm="1">
        <f t="array" ref="FD111">beneficio_muerte_individual_activo(FD$2,$F111,$D111, Hombres!$A$1:$DW$117, Mujeres!$A$1:$DW$117)</f>
        <v>92184.324192406217</v>
      </c>
      <c r="FE111" s="48" cm="1">
        <f t="array" ref="FE111">beneficio_muerte_individual_activo(FE$2,$F111,$D111, Hombres!$A$1:$DW$117, Mujeres!$A$1:$DW$117)</f>
        <v>95930.137358296139</v>
      </c>
      <c r="FF111" s="48" cm="1">
        <f t="array" ref="FF111">beneficio_muerte_individual_activo(FF$2,$F111,$D111, Hombres!$A$1:$DW$117, Mujeres!$A$1:$DW$117)</f>
        <v>99384.012399682746</v>
      </c>
      <c r="FG111" s="48" cm="1">
        <f t="array" ref="FG111">beneficio_muerte_individual_activo(FG$2,$F111,$D111, Hombres!$A$1:$DW$117, Mujeres!$A$1:$DW$117)</f>
        <v>102319.27056098408</v>
      </c>
      <c r="FH111" s="48" cm="1">
        <f t="array" ref="FH111">beneficio_muerte_individual_activo(FH$2,$F111,$D111, Hombres!$A$1:$DW$117, Mujeres!$A$1:$DW$117)</f>
        <v>104512.84913226272</v>
      </c>
      <c r="FI111" s="48" cm="1">
        <f t="array" ref="FI111">beneficio_muerte_individual_activo(FI$2,$F111,$D111, Hombres!$A$1:$DW$117, Mujeres!$A$1:$DW$117)</f>
        <v>105860.55629799292</v>
      </c>
      <c r="FJ111" s="48" cm="1">
        <f t="array" ref="FJ111">beneficio_muerte_individual_activo(FJ$2,$F111,$D111, Hombres!$A$1:$DW$117, Mujeres!$A$1:$DW$117)</f>
        <v>106286.86254141152</v>
      </c>
      <c r="FK111" s="48" cm="1">
        <f t="array" ref="FK111">beneficio_muerte_individual_activo(FK$2,$F111,$D111, Hombres!$A$1:$DW$117, Mujeres!$A$1:$DW$117)</f>
        <v>105661.50870831618</v>
      </c>
      <c r="FL111" s="48" cm="1">
        <f t="array" ref="FL111">beneficio_muerte_individual_activo(FL$2,$F111,$D111, Hombres!$A$1:$DW$117, Mujeres!$A$1:$DW$117)</f>
        <v>103799.83744667911</v>
      </c>
      <c r="FM111" s="48" cm="1">
        <f t="array" ref="FM111">beneficio_muerte_individual_activo(FM$2,$F111,$D111, Hombres!$A$1:$DW$117, Mujeres!$A$1:$DW$117)</f>
        <v>100591.66706401843</v>
      </c>
      <c r="FN111" s="48" cm="1">
        <f t="array" ref="FN111">beneficio_muerte_individual_activo(FN$2,$F111,$D111, Hombres!$A$1:$DW$117, Mujeres!$A$1:$DW$117)</f>
        <v>96055.821362938834</v>
      </c>
      <c r="FO111" s="48" cm="1">
        <f t="array" ref="FO111">beneficio_muerte_individual_activo(FO$2,$F111,$D111, Hombres!$A$1:$DW$117, Mujeres!$A$1:$DW$117)</f>
        <v>90265.29912392456</v>
      </c>
      <c r="FP111" s="48" cm="1">
        <f t="array" ref="FP111">beneficio_muerte_individual_activo(FP$2,$F111,$D111, Hombres!$A$1:$DW$117, Mujeres!$A$1:$DW$117)</f>
        <v>83303.012116078608</v>
      </c>
      <c r="FQ111" s="108" cm="1">
        <f t="array" ref="FQ111">beneficio_muerte_individual_activo(FQ$2,$F111,$D111, Hombres!$A$1:$DW$117, Mujeres!$A$1:$DW$117)</f>
        <v>75285.64771286225</v>
      </c>
      <c r="FR111" s="48" cm="1">
        <f t="array" ref="FR111">beneficio_muerte_individual_activo(FR$2,$F111,$D111, Hombres!$A$1:$DW$117, Mujeres!$A$1:$DW$117)</f>
        <v>66447.759891642068</v>
      </c>
      <c r="FS111" s="48" cm="1">
        <f t="array" ref="FS111">beneficio_muerte_individual_activo(FS$2,$F111,$D111, Hombres!$A$1:$DW$117, Mujeres!$A$1:$DW$117)</f>
        <v>57134.827016597461</v>
      </c>
      <c r="FT111" s="48" cm="1">
        <f t="array" ref="FT111">beneficio_muerte_individual_activo(FT$2,$F111,$D111, Hombres!$A$1:$DW$117, Mujeres!$A$1:$DW$117)</f>
        <v>47723.349300090216</v>
      </c>
      <c r="FU111" s="48" cm="1">
        <f t="array" ref="FU111">beneficio_muerte_individual_activo(FU$2,$F111,$D111, Hombres!$A$1:$DW$117, Mujeres!$A$1:$DW$117)</f>
        <v>38577.626555388109</v>
      </c>
      <c r="FV111" s="48" cm="1">
        <f t="array" ref="FV111">beneficio_muerte_individual_activo(FV$2,$F111,$D111, Hombres!$A$1:$DW$117, Mujeres!$A$1:$DW$117)</f>
        <v>30039.354121504493</v>
      </c>
      <c r="FW111" s="48" cm="1">
        <f t="array" ref="FW111">beneficio_muerte_individual_activo(FW$2,$F111,$D111, Hombres!$A$1:$DW$117, Mujeres!$A$1:$DW$117)</f>
        <v>22421.360168215448</v>
      </c>
      <c r="FX111" s="48" cm="1">
        <f t="array" ref="FX111">beneficio_muerte_individual_activo(FX$2,$F111,$D111, Hombres!$A$1:$DW$117, Mujeres!$A$1:$DW$117)</f>
        <v>15959.635362579702</v>
      </c>
      <c r="FY111" s="48" cm="1">
        <f t="array" ref="FY111">beneficio_muerte_individual_activo(FY$2,$F111,$D111, Hombres!$A$1:$DW$117, Mujeres!$A$1:$DW$117)</f>
        <v>10768.216192278342</v>
      </c>
      <c r="FZ111" s="48" cm="1">
        <f t="array" ref="FZ111">beneficio_muerte_individual_activo(FZ$2,$F111,$D111, Hombres!$A$1:$DW$117, Mujeres!$A$1:$DW$117)</f>
        <v>6835.6221044103058</v>
      </c>
      <c r="GA111" s="48" cm="1">
        <f t="array" ref="GA111">beneficio_muerte_individual_activo(GA$2,$F111,$D111, Hombres!$A$1:$DW$117, Mujeres!$A$1:$DW$117)</f>
        <v>4045.8820973713114</v>
      </c>
      <c r="GB111" s="48" cm="1">
        <f t="array" ref="GB111">beneficio_muerte_individual_activo(GB$2,$F111,$D111, Hombres!$A$1:$DW$117, Mujeres!$A$1:$DW$117)</f>
        <v>2209.889481467404</v>
      </c>
      <c r="GC111" s="48" cm="1">
        <f t="array" ref="GC111">beneficio_muerte_individual_activo(GC$2,$F111,$D111, Hombres!$A$1:$DW$117, Mujeres!$A$1:$DW$117)</f>
        <v>1100.5584218855927</v>
      </c>
      <c r="GD111" s="48" cm="1">
        <f t="array" ref="GD111">beneficio_muerte_individual_activo(GD$2,$F111,$D111, Hombres!$A$1:$DW$117, Mujeres!$A$1:$DW$117)</f>
        <v>492.2869607090359</v>
      </c>
      <c r="GE111" s="48" cm="1">
        <f t="array" ref="GE111">beneficio_muerte_individual_activo(GE$2,$F111,$D111, Hombres!$A$1:$DW$117, Mujeres!$A$1:$DW$117)</f>
        <v>193.9976418914539</v>
      </c>
      <c r="GF111" s="48" cm="1">
        <f t="array" ref="GF111">beneficio_muerte_individual_activo(GF$2,$F111,$D111, Hombres!$A$1:$DW$117, Mujeres!$A$1:$DW$117)</f>
        <v>65.668334111617767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35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0</v>
      </c>
      <c r="AM112" s="48" cm="1">
        <f t="array" ref="AM112">AnualidadActivo(AM$2, $E112, $C112, $B112, $D112, Hombres!$A$1:$DW$117, Mujeres!$A$1:$DW$117)</f>
        <v>29016206.769191954</v>
      </c>
      <c r="AN112" s="48" cm="1">
        <f t="array" ref="AN112">AnualidadActivo(AN$2, $E112, $C112, $B112, $D112, Hombres!$A$1:$DW$117, Mujeres!$A$1:$DW$117)</f>
        <v>29886692.972267713</v>
      </c>
      <c r="AO112" s="48" cm="1">
        <f t="array" ref="AO112">AnualidadActivo(AO$2, $E112, $C112, $B112, $D112, Hombres!$A$1:$DW$117, Mujeres!$A$1:$DW$117)</f>
        <v>30783293.761435747</v>
      </c>
      <c r="AP112" s="48" cm="1">
        <f t="array" ref="AP112">AnualidadActivo(AP$2, $E112, $C112, $B112, $D112, Hombres!$A$1:$DW$117, Mujeres!$A$1:$DW$117)</f>
        <v>31706792.574278824</v>
      </c>
      <c r="AQ112" s="48" cm="1">
        <f t="array" ref="AQ112">AnualidadActivo(AQ$2, $E112, $C112, $B112, $D112, Hombres!$A$1:$DW$117, Mujeres!$A$1:$DW$117)</f>
        <v>32657996.351507183</v>
      </c>
      <c r="AR112" s="48" cm="1">
        <f t="array" ref="AR112">AnualidadActivo(AR$2, $E112, $C112, $B112, $D112, Hombres!$A$1:$DW$117, Mujeres!$A$1:$DW$117)</f>
        <v>33347546.855265841</v>
      </c>
      <c r="AS112" s="48" cm="1">
        <f t="array" ref="AS112">AnualidadActivo(AS$2, $E112, $C112, $B112, $D112, Hombres!$A$1:$DW$117, Mujeres!$A$1:$DW$117)</f>
        <v>34029103.851156034</v>
      </c>
      <c r="AT112" s="48" cm="1">
        <f t="array" ref="AT112">AnualidadActivo(AT$2, $E112, $C112, $B112, $D112, Hombres!$A$1:$DW$117, Mujeres!$A$1:$DW$117)</f>
        <v>34703462.379404925</v>
      </c>
      <c r="AU112" s="48" cm="1">
        <f t="array" ref="AU112">AnualidadActivo(AU$2, $E112, $C112, $B112, $D112, Hombres!$A$1:$DW$117, Mujeres!$A$1:$DW$117)</f>
        <v>35371496.638370983</v>
      </c>
      <c r="AV112" s="48" cm="1">
        <f t="array" ref="AV112">AnualidadActivo(AV$2, $E112, $C112, $B112, $D112, Hombres!$A$1:$DW$117, Mujeres!$A$1:$DW$117)</f>
        <v>36029630.943362355</v>
      </c>
      <c r="AW112" s="48" cm="1">
        <f t="array" ref="AW112">AnualidadActivo(AW$2, $E112, $C112, $B112, $D112, Hombres!$A$1:$DW$117, Mujeres!$A$1:$DW$117)</f>
        <v>36669461.342988506</v>
      </c>
      <c r="AX112" s="48" cm="1">
        <f t="array" ref="AX112">AnualidadActivo(AX$2, $E112, $C112, $B112, $D112, Hombres!$A$1:$DW$117, Mujeres!$A$1:$DW$117)</f>
        <v>37278609.081076875</v>
      </c>
      <c r="AY112" s="48" cm="1">
        <f t="array" ref="AY112">AnualidadActivo(AY$2, $E112, $C112, $B112, $D112, Hombres!$A$1:$DW$117, Mujeres!$A$1:$DW$117)</f>
        <v>37843171.733066253</v>
      </c>
      <c r="AZ112" s="48" cm="1">
        <f t="array" ref="AZ112">AnualidadActivo(AZ$2, $E112, $C112, $B112, $D112, Hombres!$A$1:$DW$117, Mujeres!$A$1:$DW$117)</f>
        <v>38349034.806104951</v>
      </c>
      <c r="BA112" s="48" cm="1">
        <f t="array" ref="BA112">AnualidadActivo(BA$2, $E112, $C112, $B112, $D112, Hombres!$A$1:$DW$117, Mujeres!$A$1:$DW$117)</f>
        <v>38783585.206652783</v>
      </c>
      <c r="BB112" s="48" cm="1">
        <f t="array" ref="BB112">AnualidadActivo(BB$2, $E112, $C112, $B112, $D112, Hombres!$A$1:$DW$117, Mujeres!$A$1:$DW$117)</f>
        <v>39140644.848865181</v>
      </c>
      <c r="BC112" s="48" cm="1">
        <f t="array" ref="BC112">AnualidadActivo(BC$2, $E112, $C112, $B112, $D112, Hombres!$A$1:$DW$117, Mujeres!$A$1:$DW$117)</f>
        <v>39419624.257058986</v>
      </c>
      <c r="BD112" s="48" cm="1">
        <f t="array" ref="BD112">AnualidadActivo(BD$2, $E112, $C112, $B112, $D112, Hombres!$A$1:$DW$117, Mujeres!$A$1:$DW$117)</f>
        <v>39621291.940607786</v>
      </c>
      <c r="BE112" s="48" cm="1">
        <f t="array" ref="BE112">AnualidadActivo(BE$2, $E112, $C112, $B112, $D112, Hombres!$A$1:$DW$117, Mujeres!$A$1:$DW$117)</f>
        <v>39743763.097333051</v>
      </c>
      <c r="BF112" s="48" cm="1">
        <f t="array" ref="BF112">AnualidadActivo(BF$2, $E112, $C112, $B112, $D112, Hombres!$A$1:$DW$117, Mujeres!$A$1:$DW$117)</f>
        <v>39779300.261312872</v>
      </c>
      <c r="BG112" s="48" cm="1">
        <f t="array" ref="BG112">AnualidadActivo(BG$2, $E112, $C112, $B112, $D112, Hombres!$A$1:$DW$117, Mujeres!$A$1:$DW$117)</f>
        <v>39645512.728605509</v>
      </c>
      <c r="BH112" s="48" cm="1">
        <f t="array" ref="BH112">AnualidadActivo(BH$2, $E112, $C112, $B112, $D112, Hombres!$A$1:$DW$117, Mujeres!$A$1:$DW$117)</f>
        <v>39386999.920788787</v>
      </c>
      <c r="BI112" s="48" cm="1">
        <f t="array" ref="BI112">AnualidadActivo(BI$2, $E112, $C112, $B112, $D112, Hombres!$A$1:$DW$117, Mujeres!$A$1:$DW$117)</f>
        <v>38995521.500216082</v>
      </c>
      <c r="BJ112" s="48" cm="1">
        <f t="array" ref="BJ112">AnualidadActivo(BJ$2, $E112, $C112, $B112, $D112, Hombres!$A$1:$DW$117, Mujeres!$A$1:$DW$117)</f>
        <v>38460932.792866617</v>
      </c>
      <c r="BK112" s="48" cm="1">
        <f t="array" ref="BK112">AnualidadActivo(BK$2, $E112, $C112, $B112, $D112, Hombres!$A$1:$DW$117, Mujeres!$A$1:$DW$117)</f>
        <v>37770705.546927668</v>
      </c>
      <c r="BL112" s="48" cm="1">
        <f t="array" ref="BL112">AnualidadActivo(BL$2, $E112, $C112, $B112, $D112, Hombres!$A$1:$DW$117, Mujeres!$A$1:$DW$117)</f>
        <v>36913483.596385226</v>
      </c>
      <c r="BM112" s="48" cm="1">
        <f t="array" ref="BM112">AnualidadActivo(BM$2, $E112, $C112, $B112, $D112, Hombres!$A$1:$DW$117, Mujeres!$A$1:$DW$117)</f>
        <v>35880726.531686336</v>
      </c>
      <c r="BN112" s="48" cm="1">
        <f t="array" ref="BN112">AnualidadActivo(BN$2, $E112, $C112, $B112, $D112, Hombres!$A$1:$DW$117, Mujeres!$A$1:$DW$117)</f>
        <v>34667294.504401043</v>
      </c>
      <c r="BO112" s="48" cm="1">
        <f t="array" ref="BO112">AnualidadActivo(BO$2, $E112, $C112, $B112, $D112, Hombres!$A$1:$DW$117, Mujeres!$A$1:$DW$117)</f>
        <v>33270057.106573239</v>
      </c>
      <c r="BP112" s="48" cm="1">
        <f t="array" ref="BP112">AnualidadActivo(BP$2, $E112, $C112, $B112, $D112, Hombres!$A$1:$DW$117, Mujeres!$A$1:$DW$117)</f>
        <v>31688362.726605181</v>
      </c>
      <c r="BQ112" s="48" cm="1">
        <f t="array" ref="BQ112">AnualidadActivo(BQ$2, $E112, $C112, $B112, $D112, Hombres!$A$1:$DW$117, Mujeres!$A$1:$DW$117)</f>
        <v>29926953.106245723</v>
      </c>
      <c r="BR112" s="48" cm="1">
        <f t="array" ref="BR112">AnualidadActivo(BR$2, $E112, $C112, $B112, $D112, Hombres!$A$1:$DW$117, Mujeres!$A$1:$DW$117)</f>
        <v>27998279.010451239</v>
      </c>
      <c r="BS112" s="48" cm="1">
        <f t="array" ref="BS112">AnualidadActivo(BS$2, $E112, $C112, $B112, $D112, Hombres!$A$1:$DW$117, Mujeres!$A$1:$DW$117)</f>
        <v>25921823.213393517</v>
      </c>
      <c r="BT112" s="48" cm="1">
        <f t="array" ref="BT112">AnualidadActivo(BT$2, $E112, $C112, $B112, $D112, Hombres!$A$1:$DW$117, Mujeres!$A$1:$DW$117)</f>
        <v>23722032.231728669</v>
      </c>
      <c r="BU112" s="48" cm="1">
        <f t="array" ref="BU112">AnualidadActivo(BU$2, $E112, $C112, $B112, $D112, Hombres!$A$1:$DW$117, Mujeres!$A$1:$DW$117)</f>
        <v>21428092.381464243</v>
      </c>
      <c r="BV112" s="48" cm="1">
        <f t="array" ref="BV112">AnualidadActivo(BV$2, $E112, $C112, $B112, $D112, Hombres!$A$1:$DW$117, Mujeres!$A$1:$DW$117)</f>
        <v>19075322.165783465</v>
      </c>
      <c r="BW112" s="48" cm="1">
        <f t="array" ref="BW112">AnualidadActivo(BW$2, $E112, $C112, $B112, $D112, Hombres!$A$1:$DW$117, Mujeres!$A$1:$DW$117)</f>
        <v>16706307.394561721</v>
      </c>
      <c r="BX112" s="48" cm="1">
        <f t="array" ref="BX112">AnualidadActivo(BX$2, $E112, $C112, $B112, $D112, Hombres!$A$1:$DW$117, Mujeres!$A$1:$DW$117)</f>
        <v>14368423.145910665</v>
      </c>
      <c r="BY112" s="48" cm="1">
        <f t="array" ref="BY112">AnualidadActivo(BY$2, $E112, $C112, $B112, $D112, Hombres!$A$1:$DW$117, Mujeres!$A$1:$DW$117)</f>
        <v>12109629.66778329</v>
      </c>
      <c r="BZ112" s="48" cm="1">
        <f t="array" ref="BZ112">AnualidadActivo(BZ$2, $E112, $C112, $B112, $D112, Hombres!$A$1:$DW$117, Mujeres!$A$1:$DW$117)</f>
        <v>9976023.6144446693</v>
      </c>
      <c r="CA112" s="48" cm="1">
        <f t="array" ref="CA112">AnualidadActivo(CA$2, $E112, $C112, $B112, $D112, Hombres!$A$1:$DW$117, Mujeres!$A$1:$DW$117)</f>
        <v>8010343.6517163841</v>
      </c>
      <c r="CB112" s="48" cm="1">
        <f t="array" ref="CB112">AnualidadActivo(CB$2, $E112, $C112, $B112, $D112, Hombres!$A$1:$DW$117, Mujeres!$A$1:$DW$117)</f>
        <v>6249741.6654586205</v>
      </c>
      <c r="CC112" s="48" cm="1">
        <f t="array" ref="CC112">AnualidadActivo(CC$2, $E112, $C112, $B112, $D112, Hombres!$A$1:$DW$117, Mujeres!$A$1:$DW$117)</f>
        <v>4721637.0487722876</v>
      </c>
      <c r="CD112" s="48" cm="1">
        <f t="array" ref="CD112">AnualidadActivo(CD$2, $E112, $C112, $B112, $D112, Hombres!$A$1:$DW$117, Mujeres!$A$1:$DW$117)</f>
        <v>3440319.2684533722</v>
      </c>
      <c r="CE112" s="48" cm="1">
        <f t="array" ref="CE112">AnualidadActivo(CE$2, $E112, $C112, $B112, $D112, Hombres!$A$1:$DW$117, Mujeres!$A$1:$DW$117)</f>
        <v>2406179.7559349779</v>
      </c>
      <c r="CF112" s="48" cm="1">
        <f t="array" ref="CF112">AnualidadActivo(CF$2, $E112, $C112, $B112, $D112, Hombres!$A$1:$DW$117, Mujeres!$A$1:$DW$117)</f>
        <v>1606614.0864332269</v>
      </c>
      <c r="CG112" s="48" cm="1">
        <f t="array" ref="CG112">AnualidadActivo(CG$2, $E112, $C112, $B112, $D112, Hombres!$A$1:$DW$117, Mujeres!$A$1:$DW$117)</f>
        <v>1017840.5887205913</v>
      </c>
      <c r="CH112" s="48" cm="1">
        <f t="array" ref="CH112">AnualidadActivo(CH$2, $E112, $C112, $B112, $D112, Hombres!$A$1:$DW$117, Mujeres!$A$1:$DW$117)</f>
        <v>607530.21532074839</v>
      </c>
      <c r="CI112" s="48" cm="1">
        <f t="array" ref="CI112">AnualidadActivo(CI$2, $E112, $C112, $B112, $D112, Hombres!$A$1:$DW$117, Mujeres!$A$1:$DW$117)</f>
        <v>338781.79873179347</v>
      </c>
      <c r="CJ112" s="48" cm="1">
        <f t="array" ref="CJ112">AnualidadActivo(CJ$2, $E112, $C112, $B112, $D112, Hombres!$A$1:$DW$117, Mujeres!$A$1:$DW$117)</f>
        <v>174707.04776763331</v>
      </c>
      <c r="CK112" s="48" cm="1">
        <f t="array" ref="CK112">AnualidadActivo(CK$2, $E112, $C112, $B112, $D112, Hombres!$A$1:$DW$117, Mujeres!$A$1:$DW$117)</f>
        <v>0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7638</v>
      </c>
      <c r="DG112" s="48" cm="1">
        <f t="array" ref="DG112">beneficio_muerte_individual_activo(DG$2,$F112,$D112, Hombres!$A$1:$DW$117, Mujeres!$A$1:$DW$117)</f>
        <v>7980.2906570000005</v>
      </c>
      <c r="DH112" s="48" cm="1">
        <f t="array" ref="DH112">beneficio_muerte_individual_activo(DH$2,$F112,$D112, Hombres!$A$1:$DW$117, Mujeres!$A$1:$DW$117)</f>
        <v>8406.1597528069706</v>
      </c>
      <c r="DI112" s="48" cm="1">
        <f t="array" ref="DI112">beneficio_muerte_individual_activo(DI$2,$F112,$D112, Hombres!$A$1:$DW$117, Mujeres!$A$1:$DW$117)</f>
        <v>8906.9962337664456</v>
      </c>
      <c r="DJ112" s="48" cm="1">
        <f t="array" ref="DJ112">beneficio_muerte_individual_activo(DJ$2,$F112,$D112, Hombres!$A$1:$DW$117, Mujeres!$A$1:$DW$117)</f>
        <v>9412.0982017550923</v>
      </c>
      <c r="DK112" s="48" cm="1">
        <f t="array" ref="DK112">beneficio_muerte_individual_activo(DK$2,$F112,$D112, Hombres!$A$1:$DW$117, Mujeres!$A$1:$DW$117)</f>
        <v>9834.0073444448062</v>
      </c>
      <c r="DL112" s="48" cm="1">
        <f t="array" ref="DL112">beneficio_muerte_individual_activo(DL$2,$F112,$D112, Hombres!$A$1:$DW$117, Mujeres!$A$1:$DW$117)</f>
        <v>10162.332525557425</v>
      </c>
      <c r="DM112" s="48" cm="1">
        <f t="array" ref="DM112">beneficio_muerte_individual_activo(DM$2,$F112,$D112, Hombres!$A$1:$DW$117, Mujeres!$A$1:$DW$117)</f>
        <v>10475.739700587954</v>
      </c>
      <c r="DN112" s="48" cm="1">
        <f t="array" ref="DN112">beneficio_muerte_individual_activo(DN$2,$F112,$D112, Hombres!$A$1:$DW$117, Mujeres!$A$1:$DW$117)</f>
        <v>10961.507080361906</v>
      </c>
      <c r="DO112" s="48" cm="1">
        <f t="array" ref="DO112">beneficio_muerte_individual_activo(DO$2,$F112,$D112, Hombres!$A$1:$DW$117, Mujeres!$A$1:$DW$117)</f>
        <v>11616.543015987438</v>
      </c>
      <c r="DP112" s="48" cm="1">
        <f t="array" ref="DP112">beneficio_muerte_individual_activo(DP$2,$F112,$D112, Hombres!$A$1:$DW$117, Mujeres!$A$1:$DW$117)</f>
        <v>12398.844790832987</v>
      </c>
      <c r="DQ112" s="48" cm="1">
        <f t="array" ref="DQ112">beneficio_muerte_individual_activo(DQ$2,$F112,$D112, Hombres!$A$1:$DW$117, Mujeres!$A$1:$DW$117)</f>
        <v>13261.796038673156</v>
      </c>
      <c r="DR112" s="48" cm="1">
        <f t="array" ref="DR112">beneficio_muerte_individual_activo(DR$2,$F112,$D112, Hombres!$A$1:$DW$117, Mujeres!$A$1:$DW$117)</f>
        <v>14186.510367280725</v>
      </c>
      <c r="DS112" s="48" cm="1">
        <f t="array" ref="DS112">beneficio_muerte_individual_activo(DS$2,$F112,$D112, Hombres!$A$1:$DW$117, Mujeres!$A$1:$DW$117)</f>
        <v>15144.968261402571</v>
      </c>
      <c r="DT112" s="48" cm="1">
        <f t="array" ref="DT112">beneficio_muerte_individual_activo(DT$2,$F112,$D112, Hombres!$A$1:$DW$117, Mujeres!$A$1:$DW$117)</f>
        <v>16048.828292013564</v>
      </c>
      <c r="DU112" s="48" cm="1">
        <f t="array" ref="DU112">beneficio_muerte_individual_activo(DU$2,$F112,$D112, Hombres!$A$1:$DW$117, Mujeres!$A$1:$DW$117)</f>
        <v>16854.642472170766</v>
      </c>
      <c r="DV112" s="48" cm="1">
        <f t="array" ref="DV112">beneficio_muerte_individual_activo(DV$2,$F112,$D112, Hombres!$A$1:$DW$117, Mujeres!$A$1:$DW$117)</f>
        <v>17726.458847923572</v>
      </c>
      <c r="DW112" s="48" cm="1">
        <f t="array" ref="DW112">beneficio_muerte_individual_activo(DW$2,$F112,$D112, Hombres!$A$1:$DW$117, Mujeres!$A$1:$DW$117)</f>
        <v>18760.189333371036</v>
      </c>
      <c r="DX112" s="48" cm="1">
        <f t="array" ref="DX112">beneficio_muerte_individual_activo(DX$2,$F112,$D112, Hombres!$A$1:$DW$117, Mujeres!$A$1:$DW$117)</f>
        <v>20127.133518667451</v>
      </c>
      <c r="DY112" s="48" cm="1">
        <f t="array" ref="DY112">beneficio_muerte_individual_activo(DY$2,$F112,$D112, Hombres!$A$1:$DW$117, Mujeres!$A$1:$DW$117)</f>
        <v>21875.501559805136</v>
      </c>
      <c r="DZ112" s="48" cm="1">
        <f t="array" ref="DZ112">beneficio_muerte_individual_activo(DZ$2,$F112,$D112, Hombres!$A$1:$DW$117, Mujeres!$A$1:$DW$117)</f>
        <v>23972.557614277088</v>
      </c>
      <c r="EA112" s="48" cm="1">
        <f t="array" ref="EA112">beneficio_muerte_individual_activo(EA$2,$F112,$D112, Hombres!$A$1:$DW$117, Mujeres!$A$1:$DW$117)</f>
        <v>26161.724239424595</v>
      </c>
      <c r="EB112" s="48" cm="1">
        <f t="array" ref="EB112">beneficio_muerte_individual_activo(EB$2,$F112,$D112, Hombres!$A$1:$DW$117, Mujeres!$A$1:$DW$117)</f>
        <v>28285.573941111419</v>
      </c>
      <c r="EC112" s="48" cm="1">
        <f t="array" ref="EC112">beneficio_muerte_individual_activo(EC$2,$F112,$D112, Hombres!$A$1:$DW$117, Mujeres!$A$1:$DW$117)</f>
        <v>30362.801220749803</v>
      </c>
      <c r="ED112" s="48" cm="1">
        <f t="array" ref="ED112">beneficio_muerte_individual_activo(ED$2,$F112,$D112, Hombres!$A$1:$DW$117, Mujeres!$A$1:$DW$117)</f>
        <v>32369.961942329272</v>
      </c>
      <c r="EE112" s="48" cm="1">
        <f t="array" ref="EE112">beneficio_muerte_individual_activo(EE$2,$F112,$D112, Hombres!$A$1:$DW$117, Mujeres!$A$1:$DW$117)</f>
        <v>34358.492458198496</v>
      </c>
      <c r="EF112" s="48" cm="1">
        <f t="array" ref="EF112">beneficio_muerte_individual_activo(EF$2,$F112,$D112, Hombres!$A$1:$DW$117, Mujeres!$A$1:$DW$117)</f>
        <v>36555.978977769017</v>
      </c>
      <c r="EG112" s="48" cm="1">
        <f t="array" ref="EG112">beneficio_muerte_individual_activo(EG$2,$F112,$D112, Hombres!$A$1:$DW$117, Mujeres!$A$1:$DW$117)</f>
        <v>23428.008637312945</v>
      </c>
      <c r="EH112" s="48" cm="1">
        <f t="array" ref="EH112">beneficio_muerte_individual_activo(EH$2,$F112,$D112, Hombres!$A$1:$DW$117, Mujeres!$A$1:$DW$117)</f>
        <v>24993.63849142901</v>
      </c>
      <c r="EI112" s="48" cm="1">
        <f t="array" ref="EI112">beneficio_muerte_individual_activo(EI$2,$F112,$D112, Hombres!$A$1:$DW$117, Mujeres!$A$1:$DW$117)</f>
        <v>26369.440989112354</v>
      </c>
      <c r="EJ112" s="48" cm="1">
        <f t="array" ref="EJ112">beneficio_muerte_individual_activo(EJ$2,$F112,$D112, Hombres!$A$1:$DW$117, Mujeres!$A$1:$DW$117)</f>
        <v>27563.353346751821</v>
      </c>
      <c r="EK112" s="48" cm="1">
        <f t="array" ref="EK112">beneficio_muerte_individual_activo(EK$2,$F112,$D112, Hombres!$A$1:$DW$117, Mujeres!$A$1:$DW$117)</f>
        <v>28908.224229772812</v>
      </c>
      <c r="EL112" s="48" cm="1">
        <f t="array" ref="EL112">beneficio_muerte_individual_activo(EL$2,$F112,$D112, Hombres!$A$1:$DW$117, Mujeres!$A$1:$DW$117)</f>
        <v>30715.949970875565</v>
      </c>
      <c r="EM112" s="48" cm="1">
        <f t="array" ref="EM112">beneficio_muerte_individual_activo(EM$2,$F112,$D112, Hombres!$A$1:$DW$117, Mujeres!$A$1:$DW$117)</f>
        <v>33193.685331720852</v>
      </c>
      <c r="EN112" s="48" cm="1">
        <f t="array" ref="EN112">beneficio_muerte_individual_activo(EN$2,$F112,$D112, Hombres!$A$1:$DW$117, Mujeres!$A$1:$DW$117)</f>
        <v>36353.212465204633</v>
      </c>
      <c r="EO112" s="48" cm="1">
        <f t="array" ref="EO112">beneficio_muerte_individual_activo(EO$2,$F112,$D112, Hombres!$A$1:$DW$117, Mujeres!$A$1:$DW$117)</f>
        <v>40114.827220817169</v>
      </c>
      <c r="EP112" s="48" cm="1">
        <f t="array" ref="EP112">beneficio_muerte_individual_activo(EP$2,$F112,$D112, Hombres!$A$1:$DW$117, Mujeres!$A$1:$DW$117)</f>
        <v>44297.958697193011</v>
      </c>
      <c r="EQ112" s="48" cm="1">
        <f t="array" ref="EQ112">beneficio_muerte_individual_activo(EQ$2,$F112,$D112, Hombres!$A$1:$DW$117, Mujeres!$A$1:$DW$117)</f>
        <v>48446.00018801156</v>
      </c>
      <c r="ER112" s="48" cm="1">
        <f t="array" ref="ER112">beneficio_muerte_individual_activo(ER$2,$F112,$D112, Hombres!$A$1:$DW$117, Mujeres!$A$1:$DW$117)</f>
        <v>52213.622757822064</v>
      </c>
      <c r="ES112" s="48" cm="1">
        <f t="array" ref="ES112">beneficio_muerte_individual_activo(ES$2,$F112,$D112, Hombres!$A$1:$DW$117, Mujeres!$A$1:$DW$117)</f>
        <v>55544.518456240687</v>
      </c>
      <c r="ET112" s="48" cm="1">
        <f t="array" ref="ET112">beneficio_muerte_individual_activo(ET$2,$F112,$D112, Hombres!$A$1:$DW$117, Mujeres!$A$1:$DW$117)</f>
        <v>58613.197062862484</v>
      </c>
      <c r="EU112" s="48" cm="1">
        <f t="array" ref="EU112">beneficio_muerte_individual_activo(EU$2,$F112,$D112, Hombres!$A$1:$DW$117, Mujeres!$A$1:$DW$117)</f>
        <v>61742.167649724914</v>
      </c>
      <c r="EV112" s="48" cm="1">
        <f t="array" ref="EV112">beneficio_muerte_individual_activo(EV$2,$F112,$D112, Hombres!$A$1:$DW$117, Mujeres!$A$1:$DW$117)</f>
        <v>68773.464735801361</v>
      </c>
      <c r="EW112" s="48" cm="1">
        <f t="array" ref="EW112">beneficio_muerte_individual_activo(EW$2,$F112,$D112, Hombres!$A$1:$DW$117, Mujeres!$A$1:$DW$117)</f>
        <v>72843.412249097368</v>
      </c>
      <c r="EX112" s="48" cm="1">
        <f t="array" ref="EX112">beneficio_muerte_individual_activo(EX$2,$F112,$D112, Hombres!$A$1:$DW$117, Mujeres!$A$1:$DW$117)</f>
        <v>76837.665987679095</v>
      </c>
      <c r="EY112" s="48" cm="1">
        <f t="array" ref="EY112">beneficio_muerte_individual_activo(EY$2,$F112,$D112, Hombres!$A$1:$DW$117, Mujeres!$A$1:$DW$117)</f>
        <v>80829.367560022583</v>
      </c>
      <c r="EZ112" s="48" cm="1">
        <f t="array" ref="EZ112">beneficio_muerte_individual_activo(EZ$2,$F112,$D112, Hombres!$A$1:$DW$117, Mujeres!$A$1:$DW$117)</f>
        <v>84902.505265467495</v>
      </c>
      <c r="FA112" s="48" cm="1">
        <f t="array" ref="FA112">beneficio_muerte_individual_activo(FA$2,$F112,$D112, Hombres!$A$1:$DW$117, Mujeres!$A$1:$DW$117)</f>
        <v>88968.71292772537</v>
      </c>
      <c r="FB112" s="48" cm="1">
        <f t="array" ref="FB112">beneficio_muerte_individual_activo(FB$2,$F112,$D112, Hombres!$A$1:$DW$117, Mujeres!$A$1:$DW$117)</f>
        <v>92879.248706080063</v>
      </c>
      <c r="FC112" s="48" cm="1">
        <f t="array" ref="FC112">beneficio_muerte_individual_activo(FC$2,$F112,$D112, Hombres!$A$1:$DW$117, Mujeres!$A$1:$DW$117)</f>
        <v>96481.193345007676</v>
      </c>
      <c r="FD112" s="48" cm="1">
        <f t="array" ref="FD112">beneficio_muerte_individual_activo(FD$2,$F112,$D112, Hombres!$A$1:$DW$117, Mujeres!$A$1:$DW$117)</f>
        <v>99700.852592519208</v>
      </c>
      <c r="FE112" s="48" cm="1">
        <f t="array" ref="FE112">beneficio_muerte_individual_activo(FE$2,$F112,$D112, Hombres!$A$1:$DW$117, Mujeres!$A$1:$DW$117)</f>
        <v>102457.99160018694</v>
      </c>
      <c r="FF112" s="48" cm="1">
        <f t="array" ref="FF112">beneficio_muerte_individual_activo(FF$2,$F112,$D112, Hombres!$A$1:$DW$117, Mujeres!$A$1:$DW$117)</f>
        <v>104573.73189843202</v>
      </c>
      <c r="FG112" s="48" cm="1">
        <f t="array" ref="FG112">beneficio_muerte_individual_activo(FG$2,$F112,$D112, Hombres!$A$1:$DW$117, Mujeres!$A$1:$DW$117)</f>
        <v>105811.3702002122</v>
      </c>
      <c r="FH112" s="48" cm="1">
        <f t="array" ref="FH112">beneficio_muerte_individual_activo(FH$2,$F112,$D112, Hombres!$A$1:$DW$117, Mujeres!$A$1:$DW$117)</f>
        <v>105997.71269601327</v>
      </c>
      <c r="FI112" s="48" cm="1">
        <f t="array" ref="FI112">beneficio_muerte_individual_activo(FI$2,$F112,$D112, Hombres!$A$1:$DW$117, Mujeres!$A$1:$DW$117)</f>
        <v>105064.35669932474</v>
      </c>
      <c r="FJ112" s="48" cm="1">
        <f t="array" ref="FJ112">beneficio_muerte_individual_activo(FJ$2,$F112,$D112, Hombres!$A$1:$DW$117, Mujeres!$A$1:$DW$117)</f>
        <v>102968.79594492269</v>
      </c>
      <c r="FK112" s="48" cm="1">
        <f t="array" ref="FK112">beneficio_muerte_individual_activo(FK$2,$F112,$D112, Hombres!$A$1:$DW$117, Mujeres!$A$1:$DW$117)</f>
        <v>99637.498201756636</v>
      </c>
      <c r="FL112" s="48" cm="1">
        <f t="array" ref="FL112">beneficio_muerte_individual_activo(FL$2,$F112,$D112, Hombres!$A$1:$DW$117, Mujeres!$A$1:$DW$117)</f>
        <v>94980.714697121686</v>
      </c>
      <c r="FM112" s="48" cm="1">
        <f t="array" ref="FM112">beneficio_muerte_individual_activo(FM$2,$F112,$D112, Hombres!$A$1:$DW$117, Mujeres!$A$1:$DW$117)</f>
        <v>89010.100548141345</v>
      </c>
      <c r="FN112" s="48" cm="1">
        <f t="array" ref="FN112">beneficio_muerte_individual_activo(FN$2,$F112,$D112, Hombres!$A$1:$DW$117, Mujeres!$A$1:$DW$117)</f>
        <v>81875.29534645463</v>
      </c>
      <c r="FO112" s="48" cm="1">
        <f t="array" ref="FO112">beneficio_muerte_individual_activo(FO$2,$F112,$D112, Hombres!$A$1:$DW$117, Mujeres!$A$1:$DW$117)</f>
        <v>73788.465786040397</v>
      </c>
      <c r="FP112" s="48" cm="1">
        <f t="array" ref="FP112">beneficio_muerte_individual_activo(FP$2,$F112,$D112, Hombres!$A$1:$DW$117, Mujeres!$A$1:$DW$117)</f>
        <v>64984.779749297311</v>
      </c>
      <c r="FQ112" s="108" cm="1">
        <f t="array" ref="FQ112">beneficio_muerte_individual_activo(FQ$2,$F112,$D112, Hombres!$A$1:$DW$117, Mujeres!$A$1:$DW$117)</f>
        <v>55736.772183375215</v>
      </c>
      <c r="FR112" s="48" cm="1">
        <f t="array" ref="FR112">beneficio_muerte_individual_activo(FR$2,$F112,$D112, Hombres!$A$1:$DW$117, Mujeres!$A$1:$DW$117)</f>
        <v>46397.200924206416</v>
      </c>
      <c r="FS112" s="48" cm="1">
        <f t="array" ref="FS112">beneficio_muerte_individual_activo(FS$2,$F112,$D112, Hombres!$A$1:$DW$117, Mujeres!$A$1:$DW$117)</f>
        <v>37362.343366458401</v>
      </c>
      <c r="FT112" s="48" cm="1">
        <f t="array" ref="FT112">beneficio_muerte_individual_activo(FT$2,$F112,$D112, Hombres!$A$1:$DW$117, Mujeres!$A$1:$DW$117)</f>
        <v>28993.181340817584</v>
      </c>
      <c r="FU112" s="48" cm="1">
        <f t="array" ref="FU112">beneficio_muerte_individual_activo(FU$2,$F112,$D112, Hombres!$A$1:$DW$117, Mujeres!$A$1:$DW$117)</f>
        <v>21575.3250633885</v>
      </c>
      <c r="FV112" s="48" cm="1">
        <f t="array" ref="FV112">beneficio_muerte_individual_activo(FV$2,$F112,$D112, Hombres!$A$1:$DW$117, Mujeres!$A$1:$DW$117)</f>
        <v>15305.514231133693</v>
      </c>
      <c r="FW112" s="48" cm="1">
        <f t="array" ref="FW112">beneficio_muerte_individual_activo(FW$2,$F112,$D112, Hombres!$A$1:$DW$117, Mujeres!$A$1:$DW$117)</f>
        <v>10284.351576132403</v>
      </c>
      <c r="FX112" s="48" cm="1">
        <f t="array" ref="FX112">beneficio_muerte_individual_activo(FX$2,$F112,$D112, Hombres!$A$1:$DW$117, Mujeres!$A$1:$DW$117)</f>
        <v>6499.7436510746647</v>
      </c>
      <c r="FY112" s="48" cm="1">
        <f t="array" ref="FY112">beneficio_muerte_individual_activo(FY$2,$F112,$D112, Hombres!$A$1:$DW$117, Mujeres!$A$1:$DW$117)</f>
        <v>3831.4163820853419</v>
      </c>
      <c r="FZ112" s="48" cm="1">
        <f t="array" ref="FZ112">beneficio_muerte_individual_activo(FZ$2,$F112,$D112, Hombres!$A$1:$DW$117, Mujeres!$A$1:$DW$117)</f>
        <v>2084.7733219683319</v>
      </c>
      <c r="GA112" s="48" cm="1">
        <f t="array" ref="GA112">beneficio_muerte_individual_activo(GA$2,$F112,$D112, Hombres!$A$1:$DW$117, Mujeres!$A$1:$DW$117)</f>
        <v>1033.9123707239664</v>
      </c>
      <c r="GB112" s="48" cm="1">
        <f t="array" ref="GB112">beneficio_muerte_individual_activo(GB$2,$F112,$D112, Hombres!$A$1:$DW$117, Mujeres!$A$1:$DW$117)</f>
        <v>460.28414396695916</v>
      </c>
      <c r="GC112" s="48" cm="1">
        <f t="array" ref="GC112">beneficio_muerte_individual_activo(GC$2,$F112,$D112, Hombres!$A$1:$DW$117, Mujeres!$A$1:$DW$117)</f>
        <v>180.50358944455479</v>
      </c>
      <c r="GD112" s="48" cm="1">
        <f t="array" ref="GD112">beneficio_muerte_individual_activo(GD$2,$F112,$D112, Hombres!$A$1:$DW$117, Mujeres!$A$1:$DW$117)</f>
        <v>60.820838778854061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35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0</v>
      </c>
      <c r="AQ113" s="48" cm="1">
        <f t="array" ref="AQ113">AnualidadActivo(AQ$2, $E113, $C113, $B113, $D113, Hombres!$A$1:$DW$117, Mujeres!$A$1:$DW$117)</f>
        <v>117998930.39167409</v>
      </c>
      <c r="AR113" s="48" cm="1">
        <f t="array" ref="AR113">AnualidadActivo(AR$2, $E113, $C113, $B113, $D113, Hombres!$A$1:$DW$117, Mujeres!$A$1:$DW$117)</f>
        <v>121538898.30342431</v>
      </c>
      <c r="AS113" s="48" cm="1">
        <f t="array" ref="AS113">AnualidadActivo(AS$2, $E113, $C113, $B113, $D113, Hombres!$A$1:$DW$117, Mujeres!$A$1:$DW$117)</f>
        <v>125185065.25252704</v>
      </c>
      <c r="AT113" s="48" cm="1">
        <f t="array" ref="AT113">AnualidadActivo(AT$2, $E113, $C113, $B113, $D113, Hombres!$A$1:$DW$117, Mujeres!$A$1:$DW$117)</f>
        <v>128940617.21010286</v>
      </c>
      <c r="AU113" s="48" cm="1">
        <f t="array" ref="AU113">AnualidadActivo(AU$2, $E113, $C113, $B113, $D113, Hombres!$A$1:$DW$117, Mujeres!$A$1:$DW$117)</f>
        <v>132808835.72640593</v>
      </c>
      <c r="AV113" s="48" cm="1">
        <f t="array" ref="AV113">AnualidadActivo(AV$2, $E113, $C113, $B113, $D113, Hombres!$A$1:$DW$117, Mujeres!$A$1:$DW$117)</f>
        <v>135668524.71653613</v>
      </c>
      <c r="AW113" s="48" cm="1">
        <f t="array" ref="AW113">AnualidadActivo(AW$2, $E113, $C113, $B113, $D113, Hombres!$A$1:$DW$117, Mujeres!$A$1:$DW$117)</f>
        <v>138501852.09940451</v>
      </c>
      <c r="AX113" s="48" cm="1">
        <f t="array" ref="AX113">AnualidadActivo(AX$2, $E113, $C113, $B113, $D113, Hombres!$A$1:$DW$117, Mujeres!$A$1:$DW$117)</f>
        <v>141311324.91224271</v>
      </c>
      <c r="AY113" s="48" cm="1">
        <f t="array" ref="AY113">AnualidadActivo(AY$2, $E113, $C113, $B113, $D113, Hombres!$A$1:$DW$117, Mujeres!$A$1:$DW$117)</f>
        <v>144101780.56825593</v>
      </c>
      <c r="AZ113" s="48" cm="1">
        <f t="array" ref="AZ113">AnualidadActivo(AZ$2, $E113, $C113, $B113, $D113, Hombres!$A$1:$DW$117, Mujeres!$A$1:$DW$117)</f>
        <v>146860911.19456723</v>
      </c>
      <c r="BA113" s="48" cm="1">
        <f t="array" ref="BA113">AnualidadActivo(BA$2, $E113, $C113, $B113, $D113, Hombres!$A$1:$DW$117, Mujeres!$A$1:$DW$117)</f>
        <v>149556032.73101622</v>
      </c>
      <c r="BB113" s="48" cm="1">
        <f t="array" ref="BB113">AnualidadActivo(BB$2, $E113, $C113, $B113, $D113, Hombres!$A$1:$DW$117, Mujeres!$A$1:$DW$117)</f>
        <v>152135711.12999454</v>
      </c>
      <c r="BC113" s="48" cm="1">
        <f t="array" ref="BC113">AnualidadActivo(BC$2, $E113, $C113, $B113, $D113, Hombres!$A$1:$DW$117, Mujeres!$A$1:$DW$117)</f>
        <v>154542151.81919256</v>
      </c>
      <c r="BD113" s="48" cm="1">
        <f t="array" ref="BD113">AnualidadActivo(BD$2, $E113, $C113, $B113, $D113, Hombres!$A$1:$DW$117, Mujeres!$A$1:$DW$117)</f>
        <v>156719396.36194307</v>
      </c>
      <c r="BE113" s="48" cm="1">
        <f t="array" ref="BE113">AnualidadActivo(BE$2, $E113, $C113, $B113, $D113, Hombres!$A$1:$DW$117, Mujeres!$A$1:$DW$117)</f>
        <v>158618548.64935449</v>
      </c>
      <c r="BF113" s="48" cm="1">
        <f t="array" ref="BF113">AnualidadActivo(BF$2, $E113, $C113, $B113, $D113, Hombres!$A$1:$DW$117, Mujeres!$A$1:$DW$117)</f>
        <v>160215153.62969026</v>
      </c>
      <c r="BG113" s="48" cm="1">
        <f t="array" ref="BG113">AnualidadActivo(BG$2, $E113, $C113, $B113, $D113, Hombres!$A$1:$DW$117, Mujeres!$A$1:$DW$117)</f>
        <v>161503974.63304573</v>
      </c>
      <c r="BH113" s="48" cm="1">
        <f t="array" ref="BH113">AnualidadActivo(BH$2, $E113, $C113, $B113, $D113, Hombres!$A$1:$DW$117, Mujeres!$A$1:$DW$117)</f>
        <v>162486118.57923129</v>
      </c>
      <c r="BI113" s="48" cm="1">
        <f t="array" ref="BI113">AnualidadActivo(BI$2, $E113, $C113, $B113, $D113, Hombres!$A$1:$DW$117, Mujeres!$A$1:$DW$117)</f>
        <v>163156383.73002383</v>
      </c>
      <c r="BJ113" s="48" cm="1">
        <f t="array" ref="BJ113">AnualidadActivo(BJ$2, $E113, $C113, $B113, $D113, Hombres!$A$1:$DW$117, Mujeres!$A$1:$DW$117)</f>
        <v>163487211.36093447</v>
      </c>
      <c r="BK113" s="48" cm="1">
        <f t="array" ref="BK113">AnualidadActivo(BK$2, $E113, $C113, $B113, $D113, Hombres!$A$1:$DW$117, Mujeres!$A$1:$DW$117)</f>
        <v>163140174.93204486</v>
      </c>
      <c r="BL113" s="48" cm="1">
        <f t="array" ref="BL113">AnualidadActivo(BL$2, $E113, $C113, $B113, $D113, Hombres!$A$1:$DW$117, Mujeres!$A$1:$DW$117)</f>
        <v>162292712.62300748</v>
      </c>
      <c r="BM113" s="48" cm="1">
        <f t="array" ref="BM113">AnualidadActivo(BM$2, $E113, $C113, $B113, $D113, Hombres!$A$1:$DW$117, Mujeres!$A$1:$DW$117)</f>
        <v>160905090.61724797</v>
      </c>
      <c r="BN113" s="48" cm="1">
        <f t="array" ref="BN113">AnualidadActivo(BN$2, $E113, $C113, $B113, $D113, Hombres!$A$1:$DW$117, Mujeres!$A$1:$DW$117)</f>
        <v>158936210.39231467</v>
      </c>
      <c r="BO113" s="48" cm="1">
        <f t="array" ref="BO113">AnualidadActivo(BO$2, $E113, $C113, $B113, $D113, Hombres!$A$1:$DW$117, Mujeres!$A$1:$DW$117)</f>
        <v>156337210.46208823</v>
      </c>
      <c r="BP113" s="48" cm="1">
        <f t="array" ref="BP113">AnualidadActivo(BP$2, $E113, $C113, $B113, $D113, Hombres!$A$1:$DW$117, Mujeres!$A$1:$DW$117)</f>
        <v>153059984.49626502</v>
      </c>
      <c r="BQ113" s="48" cm="1">
        <f t="array" ref="BQ113">AnualidadActivo(BQ$2, $E113, $C113, $B113, $D113, Hombres!$A$1:$DW$117, Mujeres!$A$1:$DW$117)</f>
        <v>149060092.87020162</v>
      </c>
      <c r="BR113" s="48" cm="1">
        <f t="array" ref="BR113">AnualidadActivo(BR$2, $E113, $C113, $B113, $D113, Hombres!$A$1:$DW$117, Mujeres!$A$1:$DW$117)</f>
        <v>144307714.71846628</v>
      </c>
      <c r="BS113" s="48" cm="1">
        <f t="array" ref="BS113">AnualidadActivo(BS$2, $E113, $C113, $B113, $D113, Hombres!$A$1:$DW$117, Mujeres!$A$1:$DW$117)</f>
        <v>138788871.5189366</v>
      </c>
      <c r="BT113" s="48" cm="1">
        <f t="array" ref="BT113">AnualidadActivo(BT$2, $E113, $C113, $B113, $D113, Hombres!$A$1:$DW$117, Mujeres!$A$1:$DW$117)</f>
        <v>132501134.68331508</v>
      </c>
      <c r="BU113" s="48" cm="1">
        <f t="array" ref="BU113">AnualidadActivo(BU$2, $E113, $C113, $B113, $D113, Hombres!$A$1:$DW$117, Mujeres!$A$1:$DW$117)</f>
        <v>125457615.11811176</v>
      </c>
      <c r="BV113" s="48" cm="1">
        <f t="array" ref="BV113">AnualidadActivo(BV$2, $E113, $C113, $B113, $D113, Hombres!$A$1:$DW$117, Mujeres!$A$1:$DW$117)</f>
        <v>117693585.04443391</v>
      </c>
      <c r="BW113" s="48" cm="1">
        <f t="array" ref="BW113">AnualidadActivo(BW$2, $E113, $C113, $B113, $D113, Hombres!$A$1:$DW$117, Mujeres!$A$1:$DW$117)</f>
        <v>109276831.6449489</v>
      </c>
      <c r="BX113" s="48" cm="1">
        <f t="array" ref="BX113">AnualidadActivo(BX$2, $E113, $C113, $B113, $D113, Hombres!$A$1:$DW$117, Mujeres!$A$1:$DW$117)</f>
        <v>100306650.26431909</v>
      </c>
      <c r="BY113" s="48" cm="1">
        <f t="array" ref="BY113">AnualidadActivo(BY$2, $E113, $C113, $B113, $D113, Hombres!$A$1:$DW$117, Mujeres!$A$1:$DW$117)</f>
        <v>90904506.407523453</v>
      </c>
      <c r="BZ113" s="48" cm="1">
        <f t="array" ref="BZ113">AnualidadActivo(BZ$2, $E113, $C113, $B113, $D113, Hombres!$A$1:$DW$117, Mujeres!$A$1:$DW$117)</f>
        <v>81212003.584048674</v>
      </c>
      <c r="CA113" s="48" cm="1">
        <f t="array" ref="CA113">AnualidadActivo(CA$2, $E113, $C113, $B113, $D113, Hombres!$A$1:$DW$117, Mujeres!$A$1:$DW$117)</f>
        <v>71395174.960392326</v>
      </c>
      <c r="CB113" s="48" cm="1">
        <f t="array" ref="CB113">AnualidadActivo(CB$2, $E113, $C113, $B113, $D113, Hombres!$A$1:$DW$117, Mujeres!$A$1:$DW$117)</f>
        <v>61646643.952102356</v>
      </c>
      <c r="CC113" s="48" cm="1">
        <f t="array" ref="CC113">AnualidadActivo(CC$2, $E113, $C113, $B113, $D113, Hombres!$A$1:$DW$117, Mujeres!$A$1:$DW$117)</f>
        <v>52172692.280538425</v>
      </c>
      <c r="CD113" s="48" cm="1">
        <f t="array" ref="CD113">AnualidadActivo(CD$2, $E113, $C113, $B113, $D113, Hombres!$A$1:$DW$117, Mujeres!$A$1:$DW$117)</f>
        <v>43174549.484486625</v>
      </c>
      <c r="CE113" s="48" cm="1">
        <f t="array" ref="CE113">AnualidadActivo(CE$2, $E113, $C113, $B113, $D113, Hombres!$A$1:$DW$117, Mujeres!$A$1:$DW$117)</f>
        <v>34836874.341769747</v>
      </c>
      <c r="CF113" s="48" cm="1">
        <f t="array" ref="CF113">AnualidadActivo(CF$2, $E113, $C113, $B113, $D113, Hombres!$A$1:$DW$117, Mujeres!$A$1:$DW$117)</f>
        <v>27320041.248008236</v>
      </c>
      <c r="CG113" s="48" cm="1">
        <f t="array" ref="CG113">AnualidadActivo(CG$2, $E113, $C113, $B113, $D113, Hombres!$A$1:$DW$117, Mujeres!$A$1:$DW$117)</f>
        <v>20750180.810662456</v>
      </c>
      <c r="CH113" s="48" cm="1">
        <f t="array" ref="CH113">AnualidadActivo(CH$2, $E113, $C113, $B113, $D113, Hombres!$A$1:$DW$117, Mujeres!$A$1:$DW$117)</f>
        <v>15203761.708130594</v>
      </c>
      <c r="CI113" s="48" cm="1">
        <f t="array" ref="CI113">AnualidadActivo(CI$2, $E113, $C113, $B113, $D113, Hombres!$A$1:$DW$117, Mujeres!$A$1:$DW$117)</f>
        <v>10697280.669345656</v>
      </c>
      <c r="CJ113" s="48" cm="1">
        <f t="array" ref="CJ113">AnualidadActivo(CJ$2, $E113, $C113, $B113, $D113, Hombres!$A$1:$DW$117, Mujeres!$A$1:$DW$117)</f>
        <v>7188426.2389088813</v>
      </c>
      <c r="CK113" s="48" cm="1">
        <f t="array" ref="CK113">AnualidadActivo(CK$2, $E113, $C113, $B113, $D113, Hombres!$A$1:$DW$117, Mujeres!$A$1:$DW$117)</f>
        <v>4584551.6831694599</v>
      </c>
      <c r="CL113" s="48" cm="1">
        <f t="array" ref="CL113">AnualidadActivo(CL$2, $E113, $C113, $B113, $D113, Hombres!$A$1:$DW$117, Mujeres!$A$1:$DW$117)</f>
        <v>2755155.7395286188</v>
      </c>
      <c r="CM113" s="48" cm="1">
        <f t="array" ref="CM113">AnualidadActivo(CM$2, $E113, $C113, $B113, $D113, Hombres!$A$1:$DW$117, Mujeres!$A$1:$DW$117)</f>
        <v>1547261.6410274138</v>
      </c>
      <c r="CN113" s="48" cm="1">
        <f t="array" ref="CN113">AnualidadActivo(CN$2, $E113, $C113, $B113, $D113, Hombres!$A$1:$DW$117, Mujeres!$A$1:$DW$117)</f>
        <v>803878.8680696399</v>
      </c>
      <c r="CO113" s="48" cm="1">
        <f t="array" ref="CO113">AnualidadActivo(CO$2, $E113, $C113, $B113, $D113, Hombres!$A$1:$DW$117, Mujeres!$A$1:$DW$117)</f>
        <v>0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6662</v>
      </c>
      <c r="DG113" s="48" cm="1">
        <f t="array" ref="DG113">beneficio_muerte_individual_activo(DG$2,$F113,$D113, Hombres!$A$1:$DW$117, Mujeres!$A$1:$DW$117)</f>
        <v>6673.0969031999994</v>
      </c>
      <c r="DH113" s="48" cm="1">
        <f t="array" ref="DH113">beneficio_muerte_individual_activo(DH$2,$F113,$D113, Hombres!$A$1:$DW$117, Mujeres!$A$1:$DW$117)</f>
        <v>6770.3949389345253</v>
      </c>
      <c r="DI113" s="48" cm="1">
        <f t="array" ref="DI113">beneficio_muerte_individual_activo(DI$2,$F113,$D113, Hombres!$A$1:$DW$117, Mujeres!$A$1:$DW$117)</f>
        <v>6951.4347439375642</v>
      </c>
      <c r="DJ113" s="48" cm="1">
        <f t="array" ref="DJ113">beneficio_muerte_individual_activo(DJ$2,$F113,$D113, Hombres!$A$1:$DW$117, Mujeres!$A$1:$DW$117)</f>
        <v>7207.7836906061466</v>
      </c>
      <c r="DK113" s="48" cm="1">
        <f t="array" ref="DK113">beneficio_muerte_individual_activo(DK$2,$F113,$D113, Hombres!$A$1:$DW$117, Mujeres!$A$1:$DW$117)</f>
        <v>7531.530713923361</v>
      </c>
      <c r="DL113" s="48" cm="1">
        <f t="array" ref="DL113">beneficio_muerte_individual_activo(DL$2,$F113,$D113, Hombres!$A$1:$DW$117, Mujeres!$A$1:$DW$117)</f>
        <v>7937.5883977981439</v>
      </c>
      <c r="DM113" s="48" cm="1">
        <f t="array" ref="DM113">beneficio_muerte_individual_activo(DM$2,$F113,$D113, Hombres!$A$1:$DW$117, Mujeres!$A$1:$DW$117)</f>
        <v>8427.8281554662481</v>
      </c>
      <c r="DN113" s="48" cm="1">
        <f t="array" ref="DN113">beneficio_muerte_individual_activo(DN$2,$F113,$D113, Hombres!$A$1:$DW$117, Mujeres!$A$1:$DW$117)</f>
        <v>8928.9135171497401</v>
      </c>
      <c r="DO113" s="48" cm="1">
        <f t="array" ref="DO113">beneficio_muerte_individual_activo(DO$2,$F113,$D113, Hombres!$A$1:$DW$117, Mujeres!$A$1:$DW$117)</f>
        <v>9340.957294638858</v>
      </c>
      <c r="DP113" s="48" cm="1">
        <f t="array" ref="DP113">beneficio_muerte_individual_activo(DP$2,$F113,$D113, Hombres!$A$1:$DW$117, Mujeres!$A$1:$DW$117)</f>
        <v>9646.2553496455967</v>
      </c>
      <c r="DQ113" s="48" cm="1">
        <f t="array" ref="DQ113">beneficio_muerte_individual_activo(DQ$2,$F113,$D113, Hombres!$A$1:$DW$117, Mujeres!$A$1:$DW$117)</f>
        <v>9924.1573080287708</v>
      </c>
      <c r="DR113" s="48" cm="1">
        <f t="array" ref="DR113">beneficio_muerte_individual_activo(DR$2,$F113,$D113, Hombres!$A$1:$DW$117, Mujeres!$A$1:$DW$117)</f>
        <v>10383.235090292474</v>
      </c>
      <c r="DS113" s="48" cm="1">
        <f t="array" ref="DS113">beneficio_muerte_individual_activo(DS$2,$F113,$D113, Hombres!$A$1:$DW$117, Mujeres!$A$1:$DW$117)</f>
        <v>11017.484414520304</v>
      </c>
      <c r="DT113" s="48" cm="1">
        <f t="array" ref="DT113">beneficio_muerte_individual_activo(DT$2,$F113,$D113, Hombres!$A$1:$DW$117, Mujeres!$A$1:$DW$117)</f>
        <v>11772.430445224702</v>
      </c>
      <c r="DU113" s="48" cm="1">
        <f t="array" ref="DU113">beneficio_muerte_individual_activo(DU$2,$F113,$D113, Hombres!$A$1:$DW$117, Mujeres!$A$1:$DW$117)</f>
        <v>12591.569472350595</v>
      </c>
      <c r="DV113" s="48" cm="1">
        <f t="array" ref="DV113">beneficio_muerte_individual_activo(DV$2,$F113,$D113, Hombres!$A$1:$DW$117, Mujeres!$A$1:$DW$117)</f>
        <v>13459.249643928884</v>
      </c>
      <c r="DW113" s="48" cm="1">
        <f t="array" ref="DW113">beneficio_muerte_individual_activo(DW$2,$F113,$D113, Hombres!$A$1:$DW$117, Mujeres!$A$1:$DW$117)</f>
        <v>14372.022337748725</v>
      </c>
      <c r="DX113" s="48" cm="1">
        <f t="array" ref="DX113">beneficio_muerte_individual_activo(DX$2,$F113,$D113, Hombres!$A$1:$DW$117, Mujeres!$A$1:$DW$117)</f>
        <v>15243.78284487718</v>
      </c>
      <c r="DY113" s="48" cm="1">
        <f t="array" ref="DY113">beneficio_muerte_individual_activo(DY$2,$F113,$D113, Hombres!$A$1:$DW$117, Mujeres!$A$1:$DW$117)</f>
        <v>16005.104622639727</v>
      </c>
      <c r="DZ113" s="48" cm="1">
        <f t="array" ref="DZ113">beneficio_muerte_individual_activo(DZ$2,$F113,$D113, Hombres!$A$1:$DW$117, Mujeres!$A$1:$DW$117)</f>
        <v>16813.833166533204</v>
      </c>
      <c r="EA113" s="48" cm="1">
        <f t="array" ref="EA113">beneficio_muerte_individual_activo(EA$2,$F113,$D113, Hombres!$A$1:$DW$117, Mujeres!$A$1:$DW$117)</f>
        <v>17773.085948999604</v>
      </c>
      <c r="EB113" s="48" cm="1">
        <f t="array" ref="EB113">beneficio_muerte_individual_activo(EB$2,$F113,$D113, Hombres!$A$1:$DW$117, Mujeres!$A$1:$DW$117)</f>
        <v>19082.564331929312</v>
      </c>
      <c r="EC113" s="48" cm="1">
        <f t="array" ref="EC113">beneficio_muerte_individual_activo(EC$2,$F113,$D113, Hombres!$A$1:$DW$117, Mujeres!$A$1:$DW$117)</f>
        <v>20783.794946295195</v>
      </c>
      <c r="ED113" s="48" cm="1">
        <f t="array" ref="ED113">beneficio_muerte_individual_activo(ED$2,$F113,$D113, Hombres!$A$1:$DW$117, Mujeres!$A$1:$DW$117)</f>
        <v>22817.46570537299</v>
      </c>
      <c r="EE113" s="48" cm="1">
        <f t="array" ref="EE113">beneficio_muerte_individual_activo(EE$2,$F113,$D113, Hombres!$A$1:$DW$117, Mujeres!$A$1:$DW$117)</f>
        <v>24914.80484020495</v>
      </c>
      <c r="EF113" s="48" cm="1">
        <f t="array" ref="EF113">beneficio_muerte_individual_activo(EF$2,$F113,$D113, Hombres!$A$1:$DW$117, Mujeres!$A$1:$DW$117)</f>
        <v>26934.188891178033</v>
      </c>
      <c r="EG113" s="48" cm="1">
        <f t="array" ref="EG113">beneficio_muerte_individual_activo(EG$2,$F113,$D113, Hombres!$A$1:$DW$117, Mujeres!$A$1:$DW$117)</f>
        <v>28927.393041108102</v>
      </c>
      <c r="EH113" s="48" cm="1">
        <f t="array" ref="EH113">beneficio_muerte_individual_activo(EH$2,$F113,$D113, Hombres!$A$1:$DW$117, Mujeres!$A$1:$DW$117)</f>
        <v>30865.291524106953</v>
      </c>
      <c r="EI113" s="48" cm="1">
        <f t="array" ref="EI113">beneficio_muerte_individual_activo(EI$2,$F113,$D113, Hombres!$A$1:$DW$117, Mujeres!$A$1:$DW$117)</f>
        <v>32760.548287843059</v>
      </c>
      <c r="EJ113" s="48" cm="1">
        <f t="array" ref="EJ113">beneficio_muerte_individual_activo(EJ$2,$F113,$D113, Hombres!$A$1:$DW$117, Mujeres!$A$1:$DW$117)</f>
        <v>34829.631004538474</v>
      </c>
      <c r="EK113" s="48" cm="1">
        <f t="array" ref="EK113">beneficio_muerte_individual_activo(EK$2,$F113,$D113, Hombres!$A$1:$DW$117, Mujeres!$A$1:$DW$117)</f>
        <v>22308.426243148904</v>
      </c>
      <c r="EL113" s="48" cm="1">
        <f t="array" ref="EL113">beneficio_muerte_individual_activo(EL$2,$F113,$D113, Hombres!$A$1:$DW$117, Mujeres!$A$1:$DW$117)</f>
        <v>23818.652383771623</v>
      </c>
      <c r="EM113" s="48" cm="1">
        <f t="array" ref="EM113">beneficio_muerte_individual_activo(EM$2,$F113,$D113, Hombres!$A$1:$DW$117, Mujeres!$A$1:$DW$117)</f>
        <v>25160.31378680536</v>
      </c>
      <c r="EN113" s="48" cm="1">
        <f t="array" ref="EN113">beneficio_muerte_individual_activo(EN$2,$F113,$D113, Hombres!$A$1:$DW$117, Mujeres!$A$1:$DW$117)</f>
        <v>26302.804761988373</v>
      </c>
      <c r="EO113" s="48" cm="1">
        <f t="array" ref="EO113">beneficio_muerte_individual_activo(EO$2,$F113,$D113, Hombres!$A$1:$DW$117, Mujeres!$A$1:$DW$117)</f>
        <v>27564.270379260561</v>
      </c>
      <c r="EP113" s="48" cm="1">
        <f t="array" ref="EP113">beneficio_muerte_individual_activo(EP$2,$F113,$D113, Hombres!$A$1:$DW$117, Mujeres!$A$1:$DW$117)</f>
        <v>29273.139048455101</v>
      </c>
      <c r="EQ113" s="48" cm="1">
        <f t="array" ref="EQ113">beneficio_muerte_individual_activo(EQ$2,$F113,$D113, Hombres!$A$1:$DW$117, Mujeres!$A$1:$DW$117)</f>
        <v>31681.66697798299</v>
      </c>
      <c r="ER113" s="48" cm="1">
        <f t="array" ref="ER113">beneficio_muerte_individual_activo(ER$2,$F113,$D113, Hombres!$A$1:$DW$117, Mujeres!$A$1:$DW$117)</f>
        <v>34801.392396888848</v>
      </c>
      <c r="ES113" s="48" cm="1">
        <f t="array" ref="ES113">beneficio_muerte_individual_activo(ES$2,$F113,$D113, Hombres!$A$1:$DW$117, Mujeres!$A$1:$DW$117)</f>
        <v>38507.414249227375</v>
      </c>
      <c r="ET113" s="48" cm="1">
        <f t="array" ref="ET113">beneficio_muerte_individual_activo(ET$2,$F113,$D113, Hombres!$A$1:$DW$117, Mujeres!$A$1:$DW$117)</f>
        <v>42606.884724412317</v>
      </c>
      <c r="EU113" s="48" cm="1">
        <f t="array" ref="EU113">beneficio_muerte_individual_activo(EU$2,$F113,$D113, Hombres!$A$1:$DW$117, Mujeres!$A$1:$DW$117)</f>
        <v>46672.712935630931</v>
      </c>
      <c r="EV113" s="48" cm="1">
        <f t="array" ref="EV113">beneficio_muerte_individual_activo(EV$2,$F113,$D113, Hombres!$A$1:$DW$117, Mujeres!$A$1:$DW$117)</f>
        <v>50410.525114532007</v>
      </c>
      <c r="EW113" s="48" cm="1">
        <f t="array" ref="EW113">beneficio_muerte_individual_activo(EW$2,$F113,$D113, Hombres!$A$1:$DW$117, Mujeres!$A$1:$DW$117)</f>
        <v>53747.135797438292</v>
      </c>
      <c r="EX113" s="48" cm="1">
        <f t="array" ref="EX113">beneficio_muerte_individual_activo(EX$2,$F113,$D113, Hombres!$A$1:$DW$117, Mujeres!$A$1:$DW$117)</f>
        <v>56792.602362917612</v>
      </c>
      <c r="EY113" s="48" cm="1">
        <f t="array" ref="EY113">beneficio_muerte_individual_activo(EY$2,$F113,$D113, Hombres!$A$1:$DW$117, Mujeres!$A$1:$DW$117)</f>
        <v>59853.78628229945</v>
      </c>
      <c r="EZ113" s="48" cm="1">
        <f t="array" ref="EZ113">beneficio_muerte_individual_activo(EZ$2,$F113,$D113, Hombres!$A$1:$DW$117, Mujeres!$A$1:$DW$117)</f>
        <v>66867.906188683512</v>
      </c>
      <c r="FA113" s="48" cm="1">
        <f t="array" ref="FA113">beneficio_muerte_individual_activo(FA$2,$F113,$D113, Hombres!$A$1:$DW$117, Mujeres!$A$1:$DW$117)</f>
        <v>70977.80088936977</v>
      </c>
      <c r="FB113" s="48" cm="1">
        <f t="array" ref="FB113">beneficio_muerte_individual_activo(FB$2,$F113,$D113, Hombres!$A$1:$DW$117, Mujeres!$A$1:$DW$117)</f>
        <v>75088.255360260315</v>
      </c>
      <c r="FC113" s="48" cm="1">
        <f t="array" ref="FC113">beneficio_muerte_individual_activo(FC$2,$F113,$D113, Hombres!$A$1:$DW$117, Mujeres!$A$1:$DW$117)</f>
        <v>79189.12098750638</v>
      </c>
      <c r="FD113" s="48" cm="1">
        <f t="array" ref="FD113">beneficio_muerte_individual_activo(FD$2,$F113,$D113, Hombres!$A$1:$DW$117, Mujeres!$A$1:$DW$117)</f>
        <v>83342.893845639133</v>
      </c>
      <c r="FE113" s="48" cm="1">
        <f t="array" ref="FE113">beneficio_muerte_individual_activo(FE$2,$F113,$D113, Hombres!$A$1:$DW$117, Mujeres!$A$1:$DW$117)</f>
        <v>87508.264822225377</v>
      </c>
      <c r="FF113" s="48" cm="1">
        <f t="array" ref="FF113">beneficio_muerte_individual_activo(FF$2,$F113,$D113, Hombres!$A$1:$DW$117, Mujeres!$A$1:$DW$117)</f>
        <v>91617.203234524161</v>
      </c>
      <c r="FG113" s="48" cm="1">
        <f t="array" ref="FG113">beneficio_muerte_individual_activo(FG$2,$F113,$D113, Hombres!$A$1:$DW$117, Mujeres!$A$1:$DW$117)</f>
        <v>95496.831281218299</v>
      </c>
      <c r="FH113" s="48" cm="1">
        <f t="array" ref="FH113">beneficio_muerte_individual_activo(FH$2,$F113,$D113, Hombres!$A$1:$DW$117, Mujeres!$A$1:$DW$117)</f>
        <v>98986.337325906192</v>
      </c>
      <c r="FI113" s="48" cm="1">
        <f t="array" ref="FI113">beneficio_muerte_individual_activo(FI$2,$F113,$D113, Hombres!$A$1:$DW$117, Mujeres!$A$1:$DW$117)</f>
        <v>101990.86896898487</v>
      </c>
      <c r="FJ113" s="48" cm="1">
        <f t="array" ref="FJ113">beneficio_muerte_individual_activo(FJ$2,$F113,$D113, Hombres!$A$1:$DW$117, Mujeres!$A$1:$DW$117)</f>
        <v>104393.6452674988</v>
      </c>
      <c r="FK113" s="48" cm="1">
        <f t="array" ref="FK113">beneficio_muerte_individual_activo(FK$2,$F113,$D113, Hombres!$A$1:$DW$117, Mujeres!$A$1:$DW$117)</f>
        <v>106036.92375363271</v>
      </c>
      <c r="FL113" s="48" cm="1">
        <f t="array" ref="FL113">beneficio_muerte_individual_activo(FL$2,$F113,$D113, Hombres!$A$1:$DW$117, Mujeres!$A$1:$DW$117)</f>
        <v>106697.5087304539</v>
      </c>
      <c r="FM113" s="48" cm="1">
        <f t="array" ref="FM113">beneficio_muerte_individual_activo(FM$2,$F113,$D113, Hombres!$A$1:$DW$117, Mujeres!$A$1:$DW$117)</f>
        <v>106198.94969516383</v>
      </c>
      <c r="FN113" s="48" cm="1">
        <f t="array" ref="FN113">beneficio_muerte_individual_activo(FN$2,$F113,$D113, Hombres!$A$1:$DW$117, Mujeres!$A$1:$DW$117)</f>
        <v>104476.68057505788</v>
      </c>
      <c r="FO113" s="48" cm="1">
        <f t="array" ref="FO113">beneficio_muerte_individual_activo(FO$2,$F113,$D113, Hombres!$A$1:$DW$117, Mujeres!$A$1:$DW$117)</f>
        <v>101501.45981076162</v>
      </c>
      <c r="FP113" s="48" cm="1">
        <f t="array" ref="FP113">beneficio_muerte_individual_activo(FP$2,$F113,$D113, Hombres!$A$1:$DW$117, Mujeres!$A$1:$DW$117)</f>
        <v>97224.394811602499</v>
      </c>
      <c r="FQ113" s="108" cm="1">
        <f t="array" ref="FQ113">beneficio_muerte_individual_activo(FQ$2,$F113,$D113, Hombres!$A$1:$DW$117, Mujeres!$A$1:$DW$117)</f>
        <v>91597.762224171456</v>
      </c>
      <c r="FR113" s="48" cm="1">
        <f t="array" ref="FR113">beneficio_muerte_individual_activo(FR$2,$F113,$D113, Hombres!$A$1:$DW$117, Mujeres!$A$1:$DW$117)</f>
        <v>84688.929958506022</v>
      </c>
      <c r="FS113" s="48" cm="1">
        <f t="array" ref="FS113">beneficio_muerte_individual_activo(FS$2,$F113,$D113, Hombres!$A$1:$DW$117, Mujeres!$A$1:$DW$117)</f>
        <v>76703.474040149085</v>
      </c>
      <c r="FT113" s="48" cm="1">
        <f t="array" ref="FT113">beneficio_muerte_individual_activo(FT$2,$F113,$D113, Hombres!$A$1:$DW$117, Mujeres!$A$1:$DW$117)</f>
        <v>67910.167696101227</v>
      </c>
      <c r="FU113" s="48" cm="1">
        <f t="array" ref="FU113">beneficio_muerte_individual_activo(FU$2,$F113,$D113, Hombres!$A$1:$DW$117, Mujeres!$A$1:$DW$117)</f>
        <v>58601.960844398614</v>
      </c>
      <c r="FV113" s="48" cm="1">
        <f t="array" ref="FV113">beneficio_muerte_individual_activo(FV$2,$F113,$D113, Hombres!$A$1:$DW$117, Mujeres!$A$1:$DW$117)</f>
        <v>49103.853846693972</v>
      </c>
      <c r="FW113" s="48" cm="1">
        <f t="array" ref="FW113">beneficio_muerte_individual_activo(FW$2,$F113,$D113, Hombres!$A$1:$DW$117, Mujeres!$A$1:$DW$117)</f>
        <v>39799.26114428552</v>
      </c>
      <c r="FX113" s="48" cm="1">
        <f t="array" ref="FX113">beneficio_muerte_individual_activo(FX$2,$F113,$D113, Hombres!$A$1:$DW$117, Mujeres!$A$1:$DW$117)</f>
        <v>31084.01175479162</v>
      </c>
      <c r="FY113" s="48" cm="1">
        <f t="array" ref="FY113">beneficio_muerte_individual_activo(FY$2,$F113,$D113, Hombres!$A$1:$DW$117, Mujeres!$A$1:$DW$117)</f>
        <v>23289.712069994137</v>
      </c>
      <c r="FZ113" s="48" cm="1">
        <f t="array" ref="FZ113">beneficio_muerte_individual_activo(FZ$2,$F113,$D113, Hombres!$A$1:$DW$117, Mujeres!$A$1:$DW$117)</f>
        <v>16646.778051663874</v>
      </c>
      <c r="GA113" s="48" cm="1">
        <f t="array" ref="GA113">beneficio_muerte_individual_activo(GA$2,$F113,$D113, Hombres!$A$1:$DW$117, Mujeres!$A$1:$DW$117)</f>
        <v>11274.728921539743</v>
      </c>
      <c r="GB113" s="48" cm="1">
        <f t="array" ref="GB113">beneficio_muerte_individual_activo(GB$2,$F113,$D113, Hombres!$A$1:$DW$117, Mujeres!$A$1:$DW$117)</f>
        <v>7182.1397382877685</v>
      </c>
      <c r="GC113" s="48" cm="1">
        <f t="array" ref="GC113">beneficio_muerte_individual_activo(GC$2,$F113,$D113, Hombres!$A$1:$DW$117, Mujeres!$A$1:$DW$117)</f>
        <v>4267.3638711639114</v>
      </c>
      <c r="GD113" s="48" cm="1">
        <f t="array" ref="GD113">beneficio_muerte_individual_activo(GD$2,$F113,$D113, Hombres!$A$1:$DW$117, Mujeres!$A$1:$DW$117)</f>
        <v>2341.3189387486991</v>
      </c>
      <c r="GE113" s="48" cm="1">
        <f t="array" ref="GE113">beneficio_muerte_individual_activo(GE$2,$F113,$D113, Hombres!$A$1:$DW$117, Mujeres!$A$1:$DW$117)</f>
        <v>1171.4595498782246</v>
      </c>
      <c r="GF113" s="48" cm="1">
        <f t="array" ref="GF113">beneficio_muerte_individual_activo(GF$2,$F113,$D113, Hombres!$A$1:$DW$117, Mujeres!$A$1:$DW$117)</f>
        <v>526.29068411795731</v>
      </c>
      <c r="GG113" s="48" cm="1">
        <f t="array" ref="GG113">beneficio_muerte_individual_activo(GG$2,$F113,$D113, Hombres!$A$1:$DW$117, Mujeres!$A$1:$DW$117)</f>
        <v>208.27313339290052</v>
      </c>
      <c r="GH113" s="48" cm="1">
        <f t="array" ref="GH113">beneficio_muerte_individual_activo(GH$2,$F113,$D113, Hombres!$A$1:$DW$117, Mujeres!$A$1:$DW$117)</f>
        <v>70.826896578810562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35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0.85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0</v>
      </c>
      <c r="AU114" s="48" cm="1">
        <f t="array" ref="AU114">AnualidadActivo(AU$2, $E114, $C114, $B114, $D114, Hombres!$A$1:$DW$117, Mujeres!$A$1:$DW$117)</f>
        <v>41925882.941779748</v>
      </c>
      <c r="AV114" s="48" cm="1">
        <f t="array" ref="AV114">AnualidadActivo(AV$2, $E114, $C114, $B114, $D114, Hombres!$A$1:$DW$117, Mujeres!$A$1:$DW$117)</f>
        <v>43183659.43003314</v>
      </c>
      <c r="AW114" s="48" cm="1">
        <f t="array" ref="AW114">AnualidadActivo(AW$2, $E114, $C114, $B114, $D114, Hombres!$A$1:$DW$117, Mujeres!$A$1:$DW$117)</f>
        <v>44479169.212934129</v>
      </c>
      <c r="AX114" s="48" cm="1">
        <f t="array" ref="AX114">AnualidadActivo(AX$2, $E114, $C114, $B114, $D114, Hombres!$A$1:$DW$117, Mujeres!$A$1:$DW$117)</f>
        <v>45813544.28932216</v>
      </c>
      <c r="AY114" s="48" cm="1">
        <f t="array" ref="AY114">AnualidadActivo(AY$2, $E114, $C114, $B114, $D114, Hombres!$A$1:$DW$117, Mujeres!$A$1:$DW$117)</f>
        <v>47187950.618001819</v>
      </c>
      <c r="AZ114" s="48" cm="1">
        <f t="array" ref="AZ114">AnualidadActivo(AZ$2, $E114, $C114, $B114, $D114, Hombres!$A$1:$DW$117, Mujeres!$A$1:$DW$117)</f>
        <v>48459693.350544237</v>
      </c>
      <c r="BA114" s="48" cm="1">
        <f t="array" ref="BA114">AnualidadActivo(BA$2, $E114, $C114, $B114, $D114, Hombres!$A$1:$DW$117, Mujeres!$A$1:$DW$117)</f>
        <v>49750826.088909082</v>
      </c>
      <c r="BB114" s="48" cm="1">
        <f t="array" ref="BB114">AnualidadActivo(BB$2, $E114, $C114, $B114, $D114, Hombres!$A$1:$DW$117, Mujeres!$A$1:$DW$117)</f>
        <v>51061713.69007697</v>
      </c>
      <c r="BC114" s="48" cm="1">
        <f t="array" ref="BC114">AnualidadActivo(BC$2, $E114, $C114, $B114, $D114, Hombres!$A$1:$DW$117, Mujeres!$A$1:$DW$117)</f>
        <v>52393325.620371088</v>
      </c>
      <c r="BD114" s="48" cm="1">
        <f t="array" ref="BD114">AnualidadActivo(BD$2, $E114, $C114, $B114, $D114, Hombres!$A$1:$DW$117, Mujeres!$A$1:$DW$117)</f>
        <v>53745519.707724303</v>
      </c>
      <c r="BE114" s="48" cm="1">
        <f t="array" ref="BE114">AnualidadActivo(BE$2, $E114, $C114, $B114, $D114, Hombres!$A$1:$DW$117, Mujeres!$A$1:$DW$117)</f>
        <v>55115700.086561628</v>
      </c>
      <c r="BF114" s="48" cm="1">
        <f t="array" ref="BF114">AnualidadActivo(BF$2, $E114, $C114, $B114, $D114, Hombres!$A$1:$DW$117, Mujeres!$A$1:$DW$117)</f>
        <v>56499324.511303268</v>
      </c>
      <c r="BG114" s="48" cm="1">
        <f t="array" ref="BG114">AnualidadActivo(BG$2, $E114, $C114, $B114, $D114, Hombres!$A$1:$DW$117, Mujeres!$A$1:$DW$117)</f>
        <v>57889377.731250808</v>
      </c>
      <c r="BH114" s="48" cm="1">
        <f t="array" ref="BH114">AnualidadActivo(BH$2, $E114, $C114, $B114, $D114, Hombres!$A$1:$DW$117, Mujeres!$A$1:$DW$117)</f>
        <v>59274557.48240494</v>
      </c>
      <c r="BI114" s="48" cm="1">
        <f t="array" ref="BI114">AnualidadActivo(BI$2, $E114, $C114, $B114, $D114, Hombres!$A$1:$DW$117, Mujeres!$A$1:$DW$117)</f>
        <v>60642708.693468899</v>
      </c>
      <c r="BJ114" s="48" cm="1">
        <f t="array" ref="BJ114">AnualidadActivo(BJ$2, $E114, $C114, $B114, $D114, Hombres!$A$1:$DW$117, Mujeres!$A$1:$DW$117)</f>
        <v>61987528.678580321</v>
      </c>
      <c r="BK114" s="48" cm="1">
        <f t="array" ref="BK114">AnualidadActivo(BK$2, $E114, $C114, $B114, $D114, Hombres!$A$1:$DW$117, Mujeres!$A$1:$DW$117)</f>
        <v>63308648.483409971</v>
      </c>
      <c r="BL114" s="48" cm="1">
        <f t="array" ref="BL114">AnualidadActivo(BL$2, $E114, $C114, $B114, $D114, Hombres!$A$1:$DW$117, Mujeres!$A$1:$DW$117)</f>
        <v>64604584.811298318</v>
      </c>
      <c r="BM114" s="48" cm="1">
        <f t="array" ref="BM114">AnualidadActivo(BM$2, $E114, $C114, $B114, $D114, Hombres!$A$1:$DW$117, Mujeres!$A$1:$DW$117)</f>
        <v>65864718.557555683</v>
      </c>
      <c r="BN114" s="48" cm="1">
        <f t="array" ref="BN114">AnualidadActivo(BN$2, $E114, $C114, $B114, $D114, Hombres!$A$1:$DW$117, Mujeres!$A$1:$DW$117)</f>
        <v>67068667.322511882</v>
      </c>
      <c r="BO114" s="48" cm="1">
        <f t="array" ref="BO114">AnualidadActivo(BO$2, $E114, $C114, $B114, $D114, Hombres!$A$1:$DW$117, Mujeres!$A$1:$DW$117)</f>
        <v>68188763.898817658</v>
      </c>
      <c r="BP114" s="48" cm="1">
        <f t="array" ref="BP114">AnualidadActivo(BP$2, $E114, $C114, $B114, $D114, Hombres!$A$1:$DW$117, Mujeres!$A$1:$DW$117)</f>
        <v>69194388.4000514</v>
      </c>
      <c r="BQ114" s="48" cm="1">
        <f t="array" ref="BQ114">AnualidadActivo(BQ$2, $E114, $C114, $B114, $D114, Hombres!$A$1:$DW$117, Mujeres!$A$1:$DW$117)</f>
        <v>69981854.030127972</v>
      </c>
      <c r="BR114" s="48" cm="1">
        <f t="array" ref="BR114">AnualidadActivo(BR$2, $E114, $C114, $B114, $D114, Hombres!$A$1:$DW$117, Mujeres!$A$1:$DW$117)</f>
        <v>70606944.127167687</v>
      </c>
      <c r="BS114" s="48" cm="1">
        <f t="array" ref="BS114">AnualidadActivo(BS$2, $E114, $C114, $B114, $D114, Hombres!$A$1:$DW$117, Mujeres!$A$1:$DW$117)</f>
        <v>71044205.094776437</v>
      </c>
      <c r="BT114" s="48" cm="1">
        <f t="array" ref="BT114">AnualidadActivo(BT$2, $E114, $C114, $B114, $D114, Hombres!$A$1:$DW$117, Mujeres!$A$1:$DW$117)</f>
        <v>71265342.544825613</v>
      </c>
      <c r="BU114" s="48" cm="1">
        <f t="array" ref="BU114">AnualidadActivo(BU$2, $E114, $C114, $B114, $D114, Hombres!$A$1:$DW$117, Mujeres!$A$1:$DW$117)</f>
        <v>71239057.819800138</v>
      </c>
      <c r="BV114" s="48" cm="1">
        <f t="array" ref="BV114">AnualidadActivo(BV$2, $E114, $C114, $B114, $D114, Hombres!$A$1:$DW$117, Mujeres!$A$1:$DW$117)</f>
        <v>70930122.877854109</v>
      </c>
      <c r="BW114" s="48" cm="1">
        <f t="array" ref="BW114">AnualidadActivo(BW$2, $E114, $C114, $B114, $D114, Hombres!$A$1:$DW$117, Mujeres!$A$1:$DW$117)</f>
        <v>70302781.902571782</v>
      </c>
      <c r="BX114" s="48" cm="1">
        <f t="array" ref="BX114">AnualidadActivo(BX$2, $E114, $C114, $B114, $D114, Hombres!$A$1:$DW$117, Mujeres!$A$1:$DW$117)</f>
        <v>69324006.185117424</v>
      </c>
      <c r="BY114" s="48" cm="1">
        <f t="array" ref="BY114">AnualidadActivo(BY$2, $E114, $C114, $B114, $D114, Hombres!$A$1:$DW$117, Mujeres!$A$1:$DW$117)</f>
        <v>67962545.164571285</v>
      </c>
      <c r="BZ114" s="48" cm="1">
        <f t="array" ref="BZ114">AnualidadActivo(BZ$2, $E114, $C114, $B114, $D114, Hombres!$A$1:$DW$117, Mujeres!$A$1:$DW$117)</f>
        <v>66189172.104124613</v>
      </c>
      <c r="CA114" s="48" cm="1">
        <f t="array" ref="CA114">AnualidadActivo(CA$2, $E114, $C114, $B114, $D114, Hombres!$A$1:$DW$117, Mujeres!$A$1:$DW$117)</f>
        <v>63977192.388794079</v>
      </c>
      <c r="CB114" s="48" cm="1">
        <f t="array" ref="CB114">AnualidadActivo(CB$2, $E114, $C114, $B114, $D114, Hombres!$A$1:$DW$117, Mujeres!$A$1:$DW$117)</f>
        <v>61309195.231026582</v>
      </c>
      <c r="CC114" s="48" cm="1">
        <f t="array" ref="CC114">AnualidadActivo(CC$2, $E114, $C114, $B114, $D114, Hombres!$A$1:$DW$117, Mujeres!$A$1:$DW$117)</f>
        <v>58180486.144761145</v>
      </c>
      <c r="CD114" s="48" cm="1">
        <f t="array" ref="CD114">AnualidadActivo(CD$2, $E114, $C114, $B114, $D114, Hombres!$A$1:$DW$117, Mujeres!$A$1:$DW$117)</f>
        <v>54598134.591472335</v>
      </c>
      <c r="CE114" s="48" cm="1">
        <f t="array" ref="CE114">AnualidadActivo(CE$2, $E114, $C114, $B114, $D114, Hombres!$A$1:$DW$117, Mujeres!$A$1:$DW$117)</f>
        <v>50583402.337251425</v>
      </c>
      <c r="CF114" s="48" cm="1">
        <f t="array" ref="CF114">AnualidadActivo(CF$2, $E114, $C114, $B114, $D114, Hombres!$A$1:$DW$117, Mujeres!$A$1:$DW$117)</f>
        <v>46177964.182440013</v>
      </c>
      <c r="CG114" s="48" cm="1">
        <f t="array" ref="CG114">AnualidadActivo(CG$2, $E114, $C114, $B114, $D114, Hombres!$A$1:$DW$117, Mujeres!$A$1:$DW$117)</f>
        <v>41450396.047529534</v>
      </c>
      <c r="CH114" s="48" cm="1">
        <f t="array" ref="CH114">AnualidadActivo(CH$2, $E114, $C114, $B114, $D114, Hombres!$A$1:$DW$117, Mujeres!$A$1:$DW$117)</f>
        <v>36495414.253243998</v>
      </c>
      <c r="CI114" s="48" cm="1">
        <f t="array" ref="CI114">AnualidadActivo(CI$2, $E114, $C114, $B114, $D114, Hombres!$A$1:$DW$117, Mujeres!$A$1:$DW$117)</f>
        <v>31428486.045373142</v>
      </c>
      <c r="CJ114" s="48" cm="1">
        <f t="array" ref="CJ114">AnualidadActivo(CJ$2, $E114, $C114, $B114, $D114, Hombres!$A$1:$DW$117, Mujeres!$A$1:$DW$117)</f>
        <v>26382140.85500877</v>
      </c>
      <c r="CK114" s="48" cm="1">
        <f t="array" ref="CK114">AnualidadActivo(CK$2, $E114, $C114, $B114, $D114, Hombres!$A$1:$DW$117, Mujeres!$A$1:$DW$117)</f>
        <v>21501995.444876075</v>
      </c>
      <c r="CL114" s="48" cm="1">
        <f t="array" ref="CL114">AnualidadActivo(CL$2, $E114, $C114, $B114, $D114, Hombres!$A$1:$DW$117, Mujeres!$A$1:$DW$117)</f>
        <v>16938289.370281544</v>
      </c>
      <c r="CM114" s="48" cm="1">
        <f t="array" ref="CM114">AnualidadActivo(CM$2, $E114, $C114, $B114, $D114, Hombres!$A$1:$DW$117, Mujeres!$A$1:$DW$117)</f>
        <v>12829695.317766573</v>
      </c>
      <c r="CN114" s="48" cm="1">
        <f t="array" ref="CN114">AnualidadActivo(CN$2, $E114, $C114, $B114, $D114, Hombres!$A$1:$DW$117, Mujeres!$A$1:$DW$117)</f>
        <v>9285846.0986540224</v>
      </c>
      <c r="CO114" s="48" cm="1">
        <f t="array" ref="CO114">AnualidadActivo(CO$2, $E114, $C114, $B114, $D114, Hombres!$A$1:$DW$117, Mujeres!$A$1:$DW$117)</f>
        <v>6374528.1480988991</v>
      </c>
      <c r="CP114" s="48" cm="1">
        <f t="array" ref="CP114">AnualidadActivo(CP$2, $E114, $C114, $B114, $D114, Hombres!$A$1:$DW$117, Mujeres!$A$1:$DW$117)</f>
        <v>4113704.5798175903</v>
      </c>
      <c r="CQ114" s="48" cm="1">
        <f t="array" ref="CQ114">AnualidadActivo(CQ$2, $E114, $C114, $B114, $D114, Hombres!$A$1:$DW$117, Mujeres!$A$1:$DW$117)</f>
        <v>2469321.5512934602</v>
      </c>
      <c r="CR114" s="48" cm="1">
        <f t="array" ref="CR114">AnualidadActivo(CR$2, $E114, $C114, $B114, $D114, Hombres!$A$1:$DW$117, Mujeres!$A$1:$DW$117)</f>
        <v>1361111.5789648471</v>
      </c>
      <c r="CS114" s="48" cm="1">
        <f t="array" ref="CS114">AnualidadActivo(CS$2, $E114, $C114, $B114, $D114, Hombres!$A$1:$DW$117, Mujeres!$A$1:$DW$117)</f>
        <v>677940.19036114367</v>
      </c>
      <c r="CT114" s="48" cm="1">
        <f t="array" ref="CT114">AnualidadActivo(CT$2, $E114, $C114, $B114, $D114, Hombres!$A$1:$DW$117, Mujeres!$A$1:$DW$117)</f>
        <v>298897.92778293096</v>
      </c>
      <c r="CU114" s="48" cm="1">
        <f t="array" ref="CU114">AnualidadActivo(CU$2, $E114, $C114, $B114, $D114, Hombres!$A$1:$DW$117, Mujeres!$A$1:$DW$117)</f>
        <v>0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1677.5000000000002</v>
      </c>
      <c r="DG114" s="48" cm="1">
        <f t="array" ref="DG114">beneficio_muerte_individual_activo(DG$2,$F114,$D114, Hombres!$A$1:$DW$117, Mujeres!$A$1:$DW$117)</f>
        <v>1697.9301532500001</v>
      </c>
      <c r="DH114" s="48" cm="1">
        <f t="array" ref="DH114">beneficio_muerte_individual_activo(DH$2,$F114,$D114, Hombres!$A$1:$DW$117, Mujeres!$A$1:$DW$117)</f>
        <v>1742.8226499625462</v>
      </c>
      <c r="DI114" s="48" cm="1">
        <f t="array" ref="DI114">beneficio_muerte_individual_activo(DI$2,$F114,$D114, Hombres!$A$1:$DW$117, Mujeres!$A$1:$DW$117)</f>
        <v>1811.6436097082744</v>
      </c>
      <c r="DJ114" s="48" cm="1">
        <f t="array" ref="DJ114">beneficio_muerte_individual_activo(DJ$2,$F114,$D114, Hombres!$A$1:$DW$117, Mujeres!$A$1:$DW$117)</f>
        <v>1892.3735692595026</v>
      </c>
      <c r="DK114" s="48" cm="1">
        <f t="array" ref="DK114">beneficio_muerte_individual_activo(DK$2,$F114,$D114, Hombres!$A$1:$DW$117, Mujeres!$A$1:$DW$117)</f>
        <v>1973.5116744490454</v>
      </c>
      <c r="DL114" s="48" cm="1">
        <f t="array" ref="DL114">beneficio_muerte_individual_activo(DL$2,$F114,$D114, Hombres!$A$1:$DW$117, Mujeres!$A$1:$DW$117)</f>
        <v>2053.5564562701306</v>
      </c>
      <c r="DM114" s="48" cm="1">
        <f t="array" ref="DM114">beneficio_muerte_individual_activo(DM$2,$F114,$D114, Hombres!$A$1:$DW$117, Mujeres!$A$1:$DW$117)</f>
        <v>2141.4824942143205</v>
      </c>
      <c r="DN114" s="48" cm="1">
        <f t="array" ref="DN114">beneficio_muerte_individual_activo(DN$2,$F114,$D114, Hombres!$A$1:$DW$117, Mujeres!$A$1:$DW$117)</f>
        <v>2255.7166536752802</v>
      </c>
      <c r="DO114" s="48" cm="1">
        <f t="array" ref="DO114">beneficio_muerte_individual_activo(DO$2,$F114,$D114, Hombres!$A$1:$DW$117, Mujeres!$A$1:$DW$117)</f>
        <v>2370.2958222250422</v>
      </c>
      <c r="DP114" s="48" cm="1">
        <f t="array" ref="DP114">beneficio_muerte_individual_activo(DP$2,$F114,$D114, Hombres!$A$1:$DW$117, Mujeres!$A$1:$DW$117)</f>
        <v>2484.7131619748839</v>
      </c>
      <c r="DQ114" s="48" cm="1">
        <f t="array" ref="DQ114">beneficio_muerte_individual_activo(DQ$2,$F114,$D114, Hombres!$A$1:$DW$117, Mujeres!$A$1:$DW$117)</f>
        <v>2608.4187897676252</v>
      </c>
      <c r="DR114" s="48" cm="1">
        <f t="array" ref="DR114">beneficio_muerte_individual_activo(DR$2,$F114,$D114, Hombres!$A$1:$DW$117, Mujeres!$A$1:$DW$117)</f>
        <v>2751.8329183392752</v>
      </c>
      <c r="DS114" s="48" cm="1">
        <f t="array" ref="DS114">beneficio_muerte_individual_activo(DS$2,$F114,$D114, Hombres!$A$1:$DW$117, Mujeres!$A$1:$DW$117)</f>
        <v>2911.4211172984619</v>
      </c>
      <c r="DT114" s="48" cm="1">
        <f t="array" ref="DT114">beneficio_muerte_individual_activo(DT$2,$F114,$D114, Hombres!$A$1:$DW$117, Mujeres!$A$1:$DW$117)</f>
        <v>3077.6898654297042</v>
      </c>
      <c r="DU114" s="48" cm="1">
        <f t="array" ref="DU114">beneficio_muerte_individual_activo(DU$2,$F114,$D114, Hombres!$A$1:$DW$117, Mujeres!$A$1:$DW$117)</f>
        <v>3277.4257451932494</v>
      </c>
      <c r="DV114" s="48" cm="1">
        <f t="array" ref="DV114">beneficio_muerte_individual_activo(DV$2,$F114,$D114, Hombres!$A$1:$DW$117, Mujeres!$A$1:$DW$117)</f>
        <v>3549.7318950361359</v>
      </c>
      <c r="DW114" s="48" cm="1">
        <f t="array" ref="DW114">beneficio_muerte_individual_activo(DW$2,$F114,$D114, Hombres!$A$1:$DW$117, Mujeres!$A$1:$DW$117)</f>
        <v>3869.5750524573623</v>
      </c>
      <c r="DX114" s="48" cm="1">
        <f t="array" ref="DX114">beneficio_muerte_individual_activo(DX$2,$F114,$D114, Hombres!$A$1:$DW$117, Mujeres!$A$1:$DW$117)</f>
        <v>4209.5009932007424</v>
      </c>
      <c r="DY114" s="48" cm="1">
        <f t="array" ref="DY114">beneficio_muerte_individual_activo(DY$2,$F114,$D114, Hombres!$A$1:$DW$117, Mujeres!$A$1:$DW$117)</f>
        <v>4517.8789430719489</v>
      </c>
      <c r="DZ114" s="48" cm="1">
        <f t="array" ref="DZ114">beneficio_muerte_individual_activo(DZ$2,$F114,$D114, Hombres!$A$1:$DW$117, Mujeres!$A$1:$DW$117)</f>
        <v>4817.0155915023688</v>
      </c>
      <c r="EA114" s="48" cm="1">
        <f t="array" ref="EA114">beneficio_muerte_individual_activo(EA$2,$F114,$D114, Hombres!$A$1:$DW$117, Mujeres!$A$1:$DW$117)</f>
        <v>5142.4714353388827</v>
      </c>
      <c r="EB114" s="48" cm="1">
        <f t="array" ref="EB114">beneficio_muerte_individual_activo(EB$2,$F114,$D114, Hombres!$A$1:$DW$117, Mujeres!$A$1:$DW$117)</f>
        <v>5500.4960739780699</v>
      </c>
      <c r="EC114" s="48" cm="1">
        <f t="array" ref="EC114">beneficio_muerte_individual_activo(EC$2,$F114,$D114, Hombres!$A$1:$DW$117, Mujeres!$A$1:$DW$117)</f>
        <v>5872.6266764441998</v>
      </c>
      <c r="ED114" s="48" cm="1">
        <f t="array" ref="ED114">beneficio_muerte_individual_activo(ED$2,$F114,$D114, Hombres!$A$1:$DW$117, Mujeres!$A$1:$DW$117)</f>
        <v>6238.02345566843</v>
      </c>
      <c r="EE114" s="48" cm="1">
        <f t="array" ref="EE114">beneficio_muerte_individual_activo(EE$2,$F114,$D114, Hombres!$A$1:$DW$117, Mujeres!$A$1:$DW$117)</f>
        <v>6631.0673018981579</v>
      </c>
      <c r="EF114" s="48" cm="1">
        <f t="array" ref="EF114">beneficio_muerte_individual_activo(EF$2,$F114,$D114, Hombres!$A$1:$DW$117, Mujeres!$A$1:$DW$117)</f>
        <v>7139.9513997726299</v>
      </c>
      <c r="EG114" s="48" cm="1">
        <f t="array" ref="EG114">beneficio_muerte_individual_activo(EG$2,$F114,$D114, Hombres!$A$1:$DW$117, Mujeres!$A$1:$DW$117)</f>
        <v>7740.3449325526663</v>
      </c>
      <c r="EH114" s="48" cm="1">
        <f t="array" ref="EH114">beneficio_muerte_individual_activo(EH$2,$F114,$D114, Hombres!$A$1:$DW$117, Mujeres!$A$1:$DW$117)</f>
        <v>8366.3472168164026</v>
      </c>
      <c r="EI114" s="48" cm="1">
        <f t="array" ref="EI114">beneficio_muerte_individual_activo(EI$2,$F114,$D114, Hombres!$A$1:$DW$117, Mujeres!$A$1:$DW$117)</f>
        <v>8913.8805044223154</v>
      </c>
      <c r="EJ114" s="48" cm="1">
        <f t="array" ref="EJ114">beneficio_muerte_individual_activo(EJ$2,$F114,$D114, Hombres!$A$1:$DW$117, Mujeres!$A$1:$DW$117)</f>
        <v>9429.1455641566736</v>
      </c>
      <c r="EK114" s="48" cm="1">
        <f t="array" ref="EK114">beneficio_muerte_individual_activo(EK$2,$F114,$D114, Hombres!$A$1:$DW$117, Mujeres!$A$1:$DW$117)</f>
        <v>10036.408633144774</v>
      </c>
      <c r="EL114" s="48" cm="1">
        <f t="array" ref="EL114">beneficio_muerte_individual_activo(EL$2,$F114,$D114, Hombres!$A$1:$DW$117, Mujeres!$A$1:$DW$117)</f>
        <v>10835.831458018778</v>
      </c>
      <c r="EM114" s="48" cm="1">
        <f t="array" ref="EM114">beneficio_muerte_individual_activo(EM$2,$F114,$D114, Hombres!$A$1:$DW$117, Mujeres!$A$1:$DW$117)</f>
        <v>11832.700507703164</v>
      </c>
      <c r="EN114" s="48" cm="1">
        <f t="array" ref="EN114">beneficio_muerte_individual_activo(EN$2,$F114,$D114, Hombres!$A$1:$DW$117, Mujeres!$A$1:$DW$117)</f>
        <v>12985.911618329774</v>
      </c>
      <c r="EO114" s="48" cm="1">
        <f t="array" ref="EO114">beneficio_muerte_individual_activo(EO$2,$F114,$D114, Hombres!$A$1:$DW$117, Mujeres!$A$1:$DW$117)</f>
        <v>8572.0787661644517</v>
      </c>
      <c r="EP114" s="48" cm="1">
        <f t="array" ref="EP114">beneficio_muerte_individual_activo(EP$2,$F114,$D114, Hombres!$A$1:$DW$117, Mujeres!$A$1:$DW$117)</f>
        <v>9407.5480777965095</v>
      </c>
      <c r="EQ114" s="48" cm="1">
        <f t="array" ref="EQ114">beneficio_muerte_individual_activo(EQ$2,$F114,$D114, Hombres!$A$1:$DW$117, Mujeres!$A$1:$DW$117)</f>
        <v>10199.25340257869</v>
      </c>
      <c r="ER114" s="48" cm="1">
        <f t="array" ref="ER114">beneficio_muerte_individual_activo(ER$2,$F114,$D114, Hombres!$A$1:$DW$117, Mujeres!$A$1:$DW$117)</f>
        <v>10916.316348338181</v>
      </c>
      <c r="ES114" s="48" cm="1">
        <f t="array" ref="ES114">beneficio_muerte_individual_activo(ES$2,$F114,$D114, Hombres!$A$1:$DW$117, Mujeres!$A$1:$DW$117)</f>
        <v>11623.388385896493</v>
      </c>
      <c r="ET114" s="48" cm="1">
        <f t="array" ref="ET114">beneficio_muerte_individual_activo(ET$2,$F114,$D114, Hombres!$A$1:$DW$117, Mujeres!$A$1:$DW$117)</f>
        <v>12445.1339586741</v>
      </c>
      <c r="EU114" s="48" cm="1">
        <f t="array" ref="EU114">beneficio_muerte_individual_activo(EU$2,$F114,$D114, Hombres!$A$1:$DW$117, Mujeres!$A$1:$DW$117)</f>
        <v>13462.683744402182</v>
      </c>
      <c r="EV114" s="48" cm="1">
        <f t="array" ref="EV114">beneficio_muerte_individual_activo(EV$2,$F114,$D114, Hombres!$A$1:$DW$117, Mujeres!$A$1:$DW$117)</f>
        <v>14769.734723156263</v>
      </c>
      <c r="EW114" s="48" cm="1">
        <f t="array" ref="EW114">beneficio_muerte_individual_activo(EW$2,$F114,$D114, Hombres!$A$1:$DW$117, Mujeres!$A$1:$DW$117)</f>
        <v>16529.798597140878</v>
      </c>
      <c r="EX114" s="48" cm="1">
        <f t="array" ref="EX114">beneficio_muerte_individual_activo(EX$2,$F114,$D114, Hombres!$A$1:$DW$117, Mujeres!$A$1:$DW$117)</f>
        <v>18723.088177383423</v>
      </c>
      <c r="EY114" s="48" cm="1">
        <f t="array" ref="EY114">beneficio_muerte_individual_activo(EY$2,$F114,$D114, Hombres!$A$1:$DW$117, Mujeres!$A$1:$DW$117)</f>
        <v>21031.323437361065</v>
      </c>
      <c r="EZ114" s="48" cm="1">
        <f t="array" ref="EZ114">beneficio_muerte_individual_activo(EZ$2,$F114,$D114, Hombres!$A$1:$DW$117, Mujeres!$A$1:$DW$117)</f>
        <v>23174.970862567759</v>
      </c>
      <c r="FA114" s="48" cm="1">
        <f t="array" ref="FA114">beneficio_muerte_individual_activo(FA$2,$F114,$D114, Hombres!$A$1:$DW$117, Mujeres!$A$1:$DW$117)</f>
        <v>25208.172019980699</v>
      </c>
      <c r="FB114" s="48" cm="1">
        <f t="array" ref="FB114">beneficio_muerte_individual_activo(FB$2,$F114,$D114, Hombres!$A$1:$DW$117, Mujeres!$A$1:$DW$117)</f>
        <v>27503.393520211448</v>
      </c>
      <c r="FC114" s="48" cm="1">
        <f t="array" ref="FC114">beneficio_muerte_individual_activo(FC$2,$F114,$D114, Hombres!$A$1:$DW$117, Mujeres!$A$1:$DW$117)</f>
        <v>30403.961688863801</v>
      </c>
      <c r="FD114" s="48" cm="1">
        <f t="array" ref="FD114">beneficio_muerte_individual_activo(FD$2,$F114,$D114, Hombres!$A$1:$DW$117, Mujeres!$A$1:$DW$117)</f>
        <v>34105.683858495417</v>
      </c>
      <c r="FE114" s="48" cm="1">
        <f t="array" ref="FE114">beneficio_muerte_individual_activo(FE$2,$F114,$D114, Hombres!$A$1:$DW$117, Mujeres!$A$1:$DW$117)</f>
        <v>38609.294240144947</v>
      </c>
      <c r="FF114" s="48" cm="1">
        <f t="array" ref="FF114">beneficio_muerte_individual_activo(FF$2,$F114,$D114, Hombres!$A$1:$DW$117, Mujeres!$A$1:$DW$117)</f>
        <v>46434.900563805124</v>
      </c>
      <c r="FG114" s="48" cm="1">
        <f t="array" ref="FG114">beneficio_muerte_individual_activo(FG$2,$F114,$D114, Hombres!$A$1:$DW$117, Mujeres!$A$1:$DW$117)</f>
        <v>51590.911316199134</v>
      </c>
      <c r="FH114" s="48" cm="1">
        <f t="array" ref="FH114">beneficio_muerte_individual_activo(FH$2,$F114,$D114, Hombres!$A$1:$DW$117, Mujeres!$A$1:$DW$117)</f>
        <v>57106.418048693682</v>
      </c>
      <c r="FI114" s="48" cm="1">
        <f t="array" ref="FI114">beneficio_muerte_individual_activo(FI$2,$F114,$D114, Hombres!$A$1:$DW$117, Mujeres!$A$1:$DW$117)</f>
        <v>63004.251341346804</v>
      </c>
      <c r="FJ114" s="48" cm="1">
        <f t="array" ref="FJ114">beneficio_muerte_individual_activo(FJ$2,$F114,$D114, Hombres!$A$1:$DW$117, Mujeres!$A$1:$DW$117)</f>
        <v>69304.714937949931</v>
      </c>
      <c r="FK114" s="48" cm="1">
        <f t="array" ref="FK114">beneficio_muerte_individual_activo(FK$2,$F114,$D114, Hombres!$A$1:$DW$117, Mujeres!$A$1:$DW$117)</f>
        <v>76049.178439744093</v>
      </c>
      <c r="FL114" s="48" cm="1">
        <f t="array" ref="FL114">beneficio_muerte_individual_activo(FL$2,$F114,$D114, Hombres!$A$1:$DW$117, Mujeres!$A$1:$DW$117)</f>
        <v>83165.284704238788</v>
      </c>
      <c r="FM114" s="48" cm="1">
        <f t="array" ref="FM114">beneficio_muerte_individual_activo(FM$2,$F114,$D114, Hombres!$A$1:$DW$117, Mujeres!$A$1:$DW$117)</f>
        <v>90490.329561699575</v>
      </c>
      <c r="FN114" s="48" cm="1">
        <f t="array" ref="FN114">beneficio_muerte_individual_activo(FN$2,$F114,$D114, Hombres!$A$1:$DW$117, Mujeres!$A$1:$DW$117)</f>
        <v>97907.28372143858</v>
      </c>
      <c r="FO114" s="48" cm="1">
        <f t="array" ref="FO114">beneficio_muerte_individual_activo(FO$2,$F114,$D114, Hombres!$A$1:$DW$117, Mujeres!$A$1:$DW$117)</f>
        <v>105305.61804621723</v>
      </c>
      <c r="FP114" s="48" cm="1">
        <f t="array" ref="FP114">beneficio_muerte_individual_activo(FP$2,$F114,$D114, Hombres!$A$1:$DW$117, Mujeres!$A$1:$DW$117)</f>
        <v>112574.4254711754</v>
      </c>
      <c r="FQ114" s="108" cm="1">
        <f t="array" ref="FQ114">beneficio_muerte_individual_activo(FQ$2,$F114,$D114, Hombres!$A$1:$DW$117, Mujeres!$A$1:$DW$117)</f>
        <v>119441.19850650213</v>
      </c>
      <c r="FR114" s="48" cm="1">
        <f t="array" ref="FR114">beneficio_muerte_individual_activo(FR$2,$F114,$D114, Hombres!$A$1:$DW$117, Mujeres!$A$1:$DW$117)</f>
        <v>125585.30703248421</v>
      </c>
      <c r="FS114" s="48" cm="1">
        <f t="array" ref="FS114">beneficio_muerte_individual_activo(FS$2,$F114,$D114, Hombres!$A$1:$DW$117, Mujeres!$A$1:$DW$117)</f>
        <v>130757.46408957209</v>
      </c>
      <c r="FT114" s="48" cm="1">
        <f t="array" ref="FT114">beneficio_muerte_individual_activo(FT$2,$F114,$D114, Hombres!$A$1:$DW$117, Mujeres!$A$1:$DW$117)</f>
        <v>134690.89138192462</v>
      </c>
      <c r="FU114" s="48" cm="1">
        <f t="array" ref="FU114">beneficio_muerte_individual_activo(FU$2,$F114,$D114, Hombres!$A$1:$DW$117, Mujeres!$A$1:$DW$117)</f>
        <v>137020.08618767015</v>
      </c>
      <c r="FV114" s="48" cm="1">
        <f t="array" ref="FV114">beneficio_muerte_individual_activo(FV$2,$F114,$D114, Hombres!$A$1:$DW$117, Mujeres!$A$1:$DW$117)</f>
        <v>137295.86413129015</v>
      </c>
      <c r="FW114" s="48" cm="1">
        <f t="array" ref="FW114">beneficio_muerte_individual_activo(FW$2,$F114,$D114, Hombres!$A$1:$DW$117, Mujeres!$A$1:$DW$117)</f>
        <v>135163.24185756812</v>
      </c>
      <c r="FX114" s="48" cm="1">
        <f t="array" ref="FX114">beneficio_muerte_individual_activo(FX$2,$F114,$D114, Hombres!$A$1:$DW$117, Mujeres!$A$1:$DW$117)</f>
        <v>130449.41936112763</v>
      </c>
      <c r="FY114" s="48" cm="1">
        <f t="array" ref="FY114">beneficio_muerte_individual_activo(FY$2,$F114,$D114, Hombres!$A$1:$DW$117, Mujeres!$A$1:$DW$117)</f>
        <v>123102.47573609055</v>
      </c>
      <c r="FZ114" s="48" cm="1">
        <f t="array" ref="FZ114">beneficio_muerte_individual_activo(FZ$2,$F114,$D114, Hombres!$A$1:$DW$117, Mujeres!$A$1:$DW$117)</f>
        <v>113179.32378355044</v>
      </c>
      <c r="GA114" s="48" cm="1">
        <f t="array" ref="GA114">beneficio_muerte_individual_activo(GA$2,$F114,$D114, Hombres!$A$1:$DW$117, Mujeres!$A$1:$DW$117)</f>
        <v>100915.61721421708</v>
      </c>
      <c r="GB114" s="48" cm="1">
        <f t="array" ref="GB114">beneficio_muerte_individual_activo(GB$2,$F114,$D114, Hombres!$A$1:$DW$117, Mujeres!$A$1:$DW$117)</f>
        <v>86840.434556941109</v>
      </c>
      <c r="GC114" s="48" cm="1">
        <f t="array" ref="GC114">beneficio_muerte_individual_activo(GC$2,$F114,$D114, Hombres!$A$1:$DW$117, Mujeres!$A$1:$DW$117)</f>
        <v>71746.77531216506</v>
      </c>
      <c r="GD114" s="48" cm="1">
        <f t="array" ref="GD114">beneficio_muerte_individual_activo(GD$2,$F114,$D114, Hombres!$A$1:$DW$117, Mujeres!$A$1:$DW$117)</f>
        <v>56557.216246272779</v>
      </c>
      <c r="GE114" s="48" cm="1">
        <f t="array" ref="GE114">beneficio_muerte_individual_activo(GE$2,$F114,$D114, Hombres!$A$1:$DW$117, Mujeres!$A$1:$DW$117)</f>
        <v>42209.054939415604</v>
      </c>
      <c r="GF114" s="48" cm="1">
        <f t="array" ref="GF114">beneficio_muerte_individual_activo(GF$2,$F114,$D114, Hombres!$A$1:$DW$117, Mujeres!$A$1:$DW$117)</f>
        <v>29543.987520942253</v>
      </c>
      <c r="GG114" s="48" cm="1">
        <f t="array" ref="GG114">beneficio_muerte_individual_activo(GG$2,$F114,$D114, Hombres!$A$1:$DW$117, Mujeres!$A$1:$DW$117)</f>
        <v>19183.333033432824</v>
      </c>
      <c r="GH114" s="48" cm="1">
        <f t="array" ref="GH114">beneficio_muerte_individual_activo(GH$2,$F114,$D114, Hombres!$A$1:$DW$117, Mujeres!$A$1:$DW$117)</f>
        <v>11405.238529818091</v>
      </c>
      <c r="GI114" s="48" cm="1">
        <f t="array" ref="GI114">beneficio_muerte_individual_activo(GI$2,$F114,$D114, Hombres!$A$1:$DW$117, Mujeres!$A$1:$DW$117)</f>
        <v>6108.1903514964306</v>
      </c>
      <c r="GJ114" s="48" cm="1">
        <f t="array" ref="GJ114">beneficio_muerte_individual_activo(GJ$2,$F114,$D114, Hombres!$A$1:$DW$117, Mujeres!$A$1:$DW$117)</f>
        <v>2885.64623153718</v>
      </c>
      <c r="GK114" s="48" cm="1">
        <f t="array" ref="GK114">beneficio_muerte_individual_activo(GK$2,$F114,$D114, Hombres!$A$1:$DW$117, Mujeres!$A$1:$DW$117)</f>
        <v>1169.9232143311817</v>
      </c>
      <c r="GL114" s="48" cm="1">
        <f t="array" ref="GL114">beneficio_muerte_individual_activo(GL$2,$F114,$D114, Hombres!$A$1:$DW$117, Mujeres!$A$1:$DW$117)</f>
        <v>391.98145440143986</v>
      </c>
      <c r="GM114" s="48" cm="1">
        <f t="array" ref="GM114">beneficio_muerte_individual_activo(GM$2,$F114,$D114, Hombres!$A$1:$DW$117, Mujeres!$A$1:$DW$117)</f>
        <v>102.60387999250355</v>
      </c>
      <c r="GN114" s="48" cm="1">
        <f t="array" ref="GN114">beneficio_muerte_individual_activo(GN$2,$F114,$D114, Hombres!$A$1:$DW$117, Mujeres!$A$1:$DW$117)</f>
        <v>19.097295058476597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35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0</v>
      </c>
      <c r="AP115" s="48" cm="1">
        <f t="array" ref="AP115">AnualidadActivo(AP$2, $E115, $C115, $B115, $D115, Hombres!$A$1:$DW$117, Mujeres!$A$1:$DW$117)</f>
        <v>40509596.198132247</v>
      </c>
      <c r="AQ115" s="48" cm="1">
        <f t="array" ref="AQ115">AnualidadActivo(AQ$2, $E115, $C115, $B115, $D115, Hombres!$A$1:$DW$117, Mujeres!$A$1:$DW$117)</f>
        <v>41724884.084076203</v>
      </c>
      <c r="AR115" s="48" cm="1">
        <f t="array" ref="AR115">AnualidadActivo(AR$2, $E115, $C115, $B115, $D115, Hombres!$A$1:$DW$117, Mujeres!$A$1:$DW$117)</f>
        <v>42976630.606598496</v>
      </c>
      <c r="AS115" s="48" cm="1">
        <f t="array" ref="AS115">AnualidadActivo(AS$2, $E115, $C115, $B115, $D115, Hombres!$A$1:$DW$117, Mujeres!$A$1:$DW$117)</f>
        <v>44265929.524796456</v>
      </c>
      <c r="AT115" s="48" cm="1">
        <f t="array" ref="AT115">AnualidadActivo(AT$2, $E115, $C115, $B115, $D115, Hombres!$A$1:$DW$117, Mujeres!$A$1:$DW$117)</f>
        <v>45593907.410540342</v>
      </c>
      <c r="AU115" s="48" cm="1">
        <f t="array" ref="AU115">AnualidadActivo(AU$2, $E115, $C115, $B115, $D115, Hombres!$A$1:$DW$117, Mujeres!$A$1:$DW$117)</f>
        <v>46809254.001491062</v>
      </c>
      <c r="AV115" s="48" cm="1">
        <f t="array" ref="AV115">AnualidadActivo(AV$2, $E115, $C115, $B115, $D115, Hombres!$A$1:$DW$117, Mujeres!$A$1:$DW$117)</f>
        <v>48041539.490182288</v>
      </c>
      <c r="AW115" s="48" cm="1">
        <f t="array" ref="AW115">AnualidadActivo(AW$2, $E115, $C115, $B115, $D115, Hombres!$A$1:$DW$117, Mujeres!$A$1:$DW$117)</f>
        <v>49290945.86310479</v>
      </c>
      <c r="AX115" s="48" cm="1">
        <f t="array" ref="AX115">AnualidadActivo(AX$2, $E115, $C115, $B115, $D115, Hombres!$A$1:$DW$117, Mujeres!$A$1:$DW$117)</f>
        <v>50558264.238499321</v>
      </c>
      <c r="AY115" s="48" cm="1">
        <f t="array" ref="AY115">AnualidadActivo(AY$2, $E115, $C115, $B115, $D115, Hombres!$A$1:$DW$117, Mujeres!$A$1:$DW$117)</f>
        <v>51843205.456500098</v>
      </c>
      <c r="AZ115" s="48" cm="1">
        <f t="array" ref="AZ115">AnualidadActivo(AZ$2, $E115, $C115, $B115, $D115, Hombres!$A$1:$DW$117, Mujeres!$A$1:$DW$117)</f>
        <v>53143000.469642803</v>
      </c>
      <c r="BA115" s="48" cm="1">
        <f t="array" ref="BA115">AnualidadActivo(BA$2, $E115, $C115, $B115, $D115, Hombres!$A$1:$DW$117, Mujeres!$A$1:$DW$117)</f>
        <v>54452886.469836712</v>
      </c>
      <c r="BB115" s="48" cm="1">
        <f t="array" ref="BB115">AnualidadActivo(BB$2, $E115, $C115, $B115, $D115, Hombres!$A$1:$DW$117, Mujeres!$A$1:$DW$117)</f>
        <v>55765613.568827674</v>
      </c>
      <c r="BC115" s="48" cm="1">
        <f t="array" ref="BC115">AnualidadActivo(BC$2, $E115, $C115, $B115, $D115, Hombres!$A$1:$DW$117, Mujeres!$A$1:$DW$117)</f>
        <v>57069745.86559251</v>
      </c>
      <c r="BD115" s="48" cm="1">
        <f t="array" ref="BD115">AnualidadActivo(BD$2, $E115, $C115, $B115, $D115, Hombres!$A$1:$DW$117, Mujeres!$A$1:$DW$117)</f>
        <v>58353101.147977807</v>
      </c>
      <c r="BE115" s="48" cm="1">
        <f t="array" ref="BE115">AnualidadActivo(BE$2, $E115, $C115, $B115, $D115, Hombres!$A$1:$DW$117, Mujeres!$A$1:$DW$117)</f>
        <v>59609311.245919675</v>
      </c>
      <c r="BF115" s="48" cm="1">
        <f t="array" ref="BF115">AnualidadActivo(BF$2, $E115, $C115, $B115, $D115, Hombres!$A$1:$DW$117, Mujeres!$A$1:$DW$117)</f>
        <v>60837902.427058049</v>
      </c>
      <c r="BG115" s="48" cm="1">
        <f t="array" ref="BG115">AnualidadActivo(BG$2, $E115, $C115, $B115, $D115, Hombres!$A$1:$DW$117, Mujeres!$A$1:$DW$117)</f>
        <v>62037248.789600387</v>
      </c>
      <c r="BH115" s="48" cm="1">
        <f t="array" ref="BH115">AnualidadActivo(BH$2, $E115, $C115, $B115, $D115, Hombres!$A$1:$DW$117, Mujeres!$A$1:$DW$117)</f>
        <v>63196723.852807544</v>
      </c>
      <c r="BI115" s="48" cm="1">
        <f t="array" ref="BI115">AnualidadActivo(BI$2, $E115, $C115, $B115, $D115, Hombres!$A$1:$DW$117, Mujeres!$A$1:$DW$117)</f>
        <v>64296171.729724616</v>
      </c>
      <c r="BJ115" s="48" cm="1">
        <f t="array" ref="BJ115">AnualidadActivo(BJ$2, $E115, $C115, $B115, $D115, Hombres!$A$1:$DW$117, Mujeres!$A$1:$DW$117)</f>
        <v>65308376.266766712</v>
      </c>
      <c r="BK115" s="48" cm="1">
        <f t="array" ref="BK115">AnualidadActivo(BK$2, $E115, $C115, $B115, $D115, Hombres!$A$1:$DW$117, Mujeres!$A$1:$DW$117)</f>
        <v>66203346.058649167</v>
      </c>
      <c r="BL115" s="48" cm="1">
        <f t="array" ref="BL115">AnualidadActivo(BL$2, $E115, $C115, $B115, $D115, Hombres!$A$1:$DW$117, Mujeres!$A$1:$DW$117)</f>
        <v>66880365.904479608</v>
      </c>
      <c r="BM115" s="48" cm="1">
        <f t="array" ref="BM115">AnualidadActivo(BM$2, $E115, $C115, $B115, $D115, Hombres!$A$1:$DW$117, Mujeres!$A$1:$DW$117)</f>
        <v>67394034.869977877</v>
      </c>
      <c r="BN115" s="48" cm="1">
        <f t="array" ref="BN115">AnualidadActivo(BN$2, $E115, $C115, $B115, $D115, Hombres!$A$1:$DW$117, Mujeres!$A$1:$DW$117)</f>
        <v>67720040.439218625</v>
      </c>
      <c r="BO115" s="48" cm="1">
        <f t="array" ref="BO115">AnualidadActivo(BO$2, $E115, $C115, $B115, $D115, Hombres!$A$1:$DW$117, Mujeres!$A$1:$DW$117)</f>
        <v>67831525.436152205</v>
      </c>
      <c r="BP115" s="48" cm="1">
        <f t="array" ref="BP115">AnualidadActivo(BP$2, $E115, $C115, $B115, $D115, Hombres!$A$1:$DW$117, Mujeres!$A$1:$DW$117)</f>
        <v>67698870.916927576</v>
      </c>
      <c r="BQ115" s="48" cm="1">
        <f t="array" ref="BQ115">AnualidadActivo(BQ$2, $E115, $C115, $B115, $D115, Hombres!$A$1:$DW$117, Mujeres!$A$1:$DW$117)</f>
        <v>67289069.61240162</v>
      </c>
      <c r="BR115" s="48" cm="1">
        <f t="array" ref="BR115">AnualidadActivo(BR$2, $E115, $C115, $B115, $D115, Hombres!$A$1:$DW$117, Mujeres!$A$1:$DW$117)</f>
        <v>66569177.972176835</v>
      </c>
      <c r="BS115" s="48" cm="1">
        <f t="array" ref="BS115">AnualidadActivo(BS$2, $E115, $C115, $B115, $D115, Hombres!$A$1:$DW$117, Mujeres!$A$1:$DW$117)</f>
        <v>65509384.609838568</v>
      </c>
      <c r="BT115" s="48" cm="1">
        <f t="array" ref="BT115">AnualidadActivo(BT$2, $E115, $C115, $B115, $D115, Hombres!$A$1:$DW$117, Mujeres!$A$1:$DW$117)</f>
        <v>64082039.934205562</v>
      </c>
      <c r="BU115" s="48" cm="1">
        <f t="array" ref="BU115">AnualidadActivo(BU$2, $E115, $C115, $B115, $D115, Hombres!$A$1:$DW$117, Mujeres!$A$1:$DW$117)</f>
        <v>62261841.30408068</v>
      </c>
      <c r="BV115" s="48" cm="1">
        <f t="array" ref="BV115">AnualidadActivo(BV$2, $E115, $C115, $B115, $D115, Hombres!$A$1:$DW$117, Mujeres!$A$1:$DW$117)</f>
        <v>60026588.776793815</v>
      </c>
      <c r="BW115" s="48" cm="1">
        <f t="array" ref="BW115">AnualidadActivo(BW$2, $E115, $C115, $B115, $D115, Hombres!$A$1:$DW$117, Mujeres!$A$1:$DW$117)</f>
        <v>57363690.265929691</v>
      </c>
      <c r="BX115" s="48" cm="1">
        <f t="array" ref="BX115">AnualidadActivo(BX$2, $E115, $C115, $B115, $D115, Hombres!$A$1:$DW$117, Mujeres!$A$1:$DW$117)</f>
        <v>54273347.825062394</v>
      </c>
      <c r="BY115" s="48" cm="1">
        <f t="array" ref="BY115">AnualidadActivo(BY$2, $E115, $C115, $B115, $D115, Hombres!$A$1:$DW$117, Mujeres!$A$1:$DW$117)</f>
        <v>50767415.903917104</v>
      </c>
      <c r="BZ115" s="48" cm="1">
        <f t="array" ref="BZ115">AnualidadActivo(BZ$2, $E115, $C115, $B115, $D115, Hombres!$A$1:$DW$117, Mujeres!$A$1:$DW$117)</f>
        <v>46871449.52551204</v>
      </c>
      <c r="CA115" s="48" cm="1">
        <f t="array" ref="CA115">AnualidadActivo(CA$2, $E115, $C115, $B115, $D115, Hombres!$A$1:$DW$117, Mujeres!$A$1:$DW$117)</f>
        <v>42630336.052061141</v>
      </c>
      <c r="CB115" s="48" cm="1">
        <f t="array" ref="CB115">AnualidadActivo(CB$2, $E115, $C115, $B115, $D115, Hombres!$A$1:$DW$117, Mujeres!$A$1:$DW$117)</f>
        <v>38113928.191922873</v>
      </c>
      <c r="CC115" s="48" cm="1">
        <f t="array" ref="CC115">AnualidadActivo(CC$2, $E115, $C115, $B115, $D115, Hombres!$A$1:$DW$117, Mujeres!$A$1:$DW$117)</f>
        <v>33415711.620827962</v>
      </c>
      <c r="CD115" s="48" cm="1">
        <f t="array" ref="CD115">AnualidadActivo(CD$2, $E115, $C115, $B115, $D115, Hombres!$A$1:$DW$117, Mujeres!$A$1:$DW$117)</f>
        <v>28647055.629138753</v>
      </c>
      <c r="CE115" s="48" cm="1">
        <f t="array" ref="CE115">AnualidadActivo(CE$2, $E115, $C115, $B115, $D115, Hombres!$A$1:$DW$117, Mujeres!$A$1:$DW$117)</f>
        <v>23933126.419840831</v>
      </c>
      <c r="CF115" s="48" cm="1">
        <f t="array" ref="CF115">AnualidadActivo(CF$2, $E115, $C115, $B115, $D115, Hombres!$A$1:$DW$117, Mujeres!$A$1:$DW$117)</f>
        <v>19408647.82555398</v>
      </c>
      <c r="CG115" s="48" cm="1">
        <f t="array" ref="CG115">AnualidadActivo(CG$2, $E115, $C115, $B115, $D115, Hombres!$A$1:$DW$117, Mujeres!$A$1:$DW$117)</f>
        <v>15209600.008149957</v>
      </c>
      <c r="CH115" s="48" cm="1">
        <f t="array" ref="CH115">AnualidadActivo(CH$2, $E115, $C115, $B115, $D115, Hombres!$A$1:$DW$117, Mujeres!$A$1:$DW$117)</f>
        <v>11458199.680930194</v>
      </c>
      <c r="CI115" s="48" cm="1">
        <f t="array" ref="CI115">AnualidadActivo(CI$2, $E115, $C115, $B115, $D115, Hombres!$A$1:$DW$117, Mujeres!$A$1:$DW$117)</f>
        <v>8247350.7000496341</v>
      </c>
      <c r="CJ115" s="48" cm="1">
        <f t="array" ref="CJ115">AnualidadActivo(CJ$2, $E115, $C115, $B115, $D115, Hombres!$A$1:$DW$117, Mujeres!$A$1:$DW$117)</f>
        <v>5629948.7026992487</v>
      </c>
      <c r="CK115" s="48" cm="1">
        <f t="array" ref="CK115">AnualidadActivo(CK$2, $E115, $C115, $B115, $D115, Hombres!$A$1:$DW$117, Mujeres!$A$1:$DW$117)</f>
        <v>3612981.5834334488</v>
      </c>
      <c r="CL115" s="48" cm="1">
        <f t="array" ref="CL115">AnualidadActivo(CL$2, $E115, $C115, $B115, $D115, Hombres!$A$1:$DW$117, Mujeres!$A$1:$DW$117)</f>
        <v>2157041.3631620873</v>
      </c>
      <c r="CM115" s="48" cm="1">
        <f t="array" ref="CM115">AnualidadActivo(CM$2, $E115, $C115, $B115, $D115, Hombres!$A$1:$DW$117, Mujeres!$A$1:$DW$117)</f>
        <v>1182962.3983186653</v>
      </c>
      <c r="CN115" s="48" cm="1">
        <f t="array" ref="CN115">AnualidadActivo(CN$2, $E115, $C115, $B115, $D115, Hombres!$A$1:$DW$117, Mujeres!$A$1:$DW$117)</f>
        <v>586563.29442301276</v>
      </c>
      <c r="CO115" s="48" cm="1">
        <f t="array" ref="CO115">AnualidadActivo(CO$2, $E115, $C115, $B115, $D115, Hombres!$A$1:$DW$117, Mujeres!$A$1:$DW$117)</f>
        <v>257682.96191432094</v>
      </c>
      <c r="CP115" s="48" cm="1">
        <f t="array" ref="CP115">AnualidadActivo(CP$2, $E115, $C115, $B115, $D115, Hombres!$A$1:$DW$117, Mujeres!$A$1:$DW$117)</f>
        <v>0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2237</v>
      </c>
      <c r="DG115" s="48" cm="1">
        <f t="array" ref="DG115">beneficio_muerte_individual_activo(DG$2,$F115,$D115, Hombres!$A$1:$DW$117, Mujeres!$A$1:$DW$117)</f>
        <v>2330.4568869</v>
      </c>
      <c r="DH115" s="48" cm="1">
        <f t="array" ref="DH115">beneficio_muerte_individual_activo(DH$2,$F115,$D115, Hombres!$A$1:$DW$117, Mujeres!$A$1:$DW$117)</f>
        <v>2432.2761052417682</v>
      </c>
      <c r="DI115" s="48" cm="1">
        <f t="array" ref="DI115">beneficio_muerte_individual_activo(DI$2,$F115,$D115, Hombres!$A$1:$DW$117, Mujeres!$A$1:$DW$117)</f>
        <v>2560.9098369483308</v>
      </c>
      <c r="DJ115" s="48" cm="1">
        <f t="array" ref="DJ115">beneficio_muerte_individual_activo(DJ$2,$F115,$D115, Hombres!$A$1:$DW$117, Mujeres!$A$1:$DW$117)</f>
        <v>2689.8468135151202</v>
      </c>
      <c r="DK115" s="48" cm="1">
        <f t="array" ref="DK115">beneficio_muerte_individual_activo(DK$2,$F115,$D115, Hombres!$A$1:$DW$117, Mujeres!$A$1:$DW$117)</f>
        <v>2815.5845985967494</v>
      </c>
      <c r="DL115" s="48" cm="1">
        <f t="array" ref="DL115">beneficio_muerte_individual_activo(DL$2,$F115,$D115, Hombres!$A$1:$DW$117, Mujeres!$A$1:$DW$117)</f>
        <v>2947.5914303011773</v>
      </c>
      <c r="DM115" s="48" cm="1">
        <f t="array" ref="DM115">beneficio_muerte_individual_activo(DM$2,$F115,$D115, Hombres!$A$1:$DW$117, Mujeres!$A$1:$DW$117)</f>
        <v>3100.2900958526238</v>
      </c>
      <c r="DN115" s="48" cm="1">
        <f t="array" ref="DN115">beneficio_muerte_individual_activo(DN$2,$F115,$D115, Hombres!$A$1:$DW$117, Mujeres!$A$1:$DW$117)</f>
        <v>3271.6260196652706</v>
      </c>
      <c r="DO115" s="48" cm="1">
        <f t="array" ref="DO115">beneficio_muerte_individual_activo(DO$2,$F115,$D115, Hombres!$A$1:$DW$117, Mujeres!$A$1:$DW$117)</f>
        <v>3451.5837219143436</v>
      </c>
      <c r="DP115" s="48" cm="1">
        <f t="array" ref="DP115">beneficio_muerte_individual_activo(DP$2,$F115,$D115, Hombres!$A$1:$DW$117, Mujeres!$A$1:$DW$117)</f>
        <v>3664.9812253033638</v>
      </c>
      <c r="DQ115" s="48" cm="1">
        <f t="array" ref="DQ115">beneficio_muerte_individual_activo(DQ$2,$F115,$D115, Hombres!$A$1:$DW$117, Mujeres!$A$1:$DW$117)</f>
        <v>3952.9368920582397</v>
      </c>
      <c r="DR115" s="48" cm="1">
        <f t="array" ref="DR115">beneficio_muerte_individual_activo(DR$2,$F115,$D115, Hombres!$A$1:$DW$117, Mujeres!$A$1:$DW$117)</f>
        <v>4290.8561712217916</v>
      </c>
      <c r="DS115" s="48" cm="1">
        <f t="array" ref="DS115">beneficio_muerte_individual_activo(DS$2,$F115,$D115, Hombres!$A$1:$DW$117, Mujeres!$A$1:$DW$117)</f>
        <v>4650.2381814398259</v>
      </c>
      <c r="DT115" s="48" cm="1">
        <f t="array" ref="DT115">beneficio_muerte_individual_activo(DT$2,$F115,$D115, Hombres!$A$1:$DW$117, Mujeres!$A$1:$DW$117)</f>
        <v>4979.886280748944</v>
      </c>
      <c r="DU115" s="48" cm="1">
        <f t="array" ref="DU115">beneficio_muerte_individual_activo(DU$2,$F115,$D115, Hombres!$A$1:$DW$117, Mujeres!$A$1:$DW$117)</f>
        <v>5301.1281103907049</v>
      </c>
      <c r="DV115" s="48" cm="1">
        <f t="array" ref="DV115">beneficio_muerte_individual_activo(DV$2,$F115,$D115, Hombres!$A$1:$DW$117, Mujeres!$A$1:$DW$117)</f>
        <v>5652.5039691209768</v>
      </c>
      <c r="DW115" s="48" cm="1">
        <f t="array" ref="DW115">beneficio_muerte_individual_activo(DW$2,$F115,$D115, Hombres!$A$1:$DW$117, Mujeres!$A$1:$DW$117)</f>
        <v>6044.1805835593314</v>
      </c>
      <c r="DX115" s="48" cm="1">
        <f t="array" ref="DX115">beneficio_muerte_individual_activo(DX$2,$F115,$D115, Hombres!$A$1:$DW$117, Mujeres!$A$1:$DW$117)</f>
        <v>6458.1165951080829</v>
      </c>
      <c r="DY115" s="48" cm="1">
        <f t="array" ref="DY115">beneficio_muerte_individual_activo(DY$2,$F115,$D115, Hombres!$A$1:$DW$117, Mujeres!$A$1:$DW$117)</f>
        <v>6867.9794842354167</v>
      </c>
      <c r="DZ115" s="48" cm="1">
        <f t="array" ref="DZ115">beneficio_muerte_individual_activo(DZ$2,$F115,$D115, Hombres!$A$1:$DW$117, Mujeres!$A$1:$DW$117)</f>
        <v>7304.6774200810487</v>
      </c>
      <c r="EA115" s="48" cm="1">
        <f t="array" ref="EA115">beneficio_muerte_individual_activo(EA$2,$F115,$D115, Hombres!$A$1:$DW$117, Mujeres!$A$1:$DW$117)</f>
        <v>7858.8273611846444</v>
      </c>
      <c r="EB115" s="48" cm="1">
        <f t="array" ref="EB115">beneficio_muerte_individual_activo(EB$2,$F115,$D115, Hombres!$A$1:$DW$117, Mujeres!$A$1:$DW$117)</f>
        <v>8510.9023796980437</v>
      </c>
      <c r="EC115" s="48" cm="1">
        <f t="array" ref="EC115">beneficio_muerte_individual_activo(EC$2,$F115,$D115, Hombres!$A$1:$DW$117, Mujeres!$A$1:$DW$117)</f>
        <v>9193.4146012438068</v>
      </c>
      <c r="ED115" s="48" cm="1">
        <f t="array" ref="ED115">beneficio_muerte_individual_activo(ED$2,$F115,$D115, Hombres!$A$1:$DW$117, Mujeres!$A$1:$DW$117)</f>
        <v>9799.7903147180441</v>
      </c>
      <c r="EE115" s="48" cm="1">
        <f t="array" ref="EE115">beneficio_muerte_individual_activo(EE$2,$F115,$D115, Hombres!$A$1:$DW$117, Mujeres!$A$1:$DW$117)</f>
        <v>10376.187436261342</v>
      </c>
      <c r="EF115" s="48" cm="1">
        <f t="array" ref="EF115">beneficio_muerte_individual_activo(EF$2,$F115,$D115, Hombres!$A$1:$DW$117, Mujeres!$A$1:$DW$117)</f>
        <v>11048.671636390247</v>
      </c>
      <c r="EG115" s="48" cm="1">
        <f t="array" ref="EG115">beneficio_muerte_individual_activo(EG$2,$F115,$D115, Hombres!$A$1:$DW$117, Mujeres!$A$1:$DW$117)</f>
        <v>11922.960791118747</v>
      </c>
      <c r="EH115" s="48" cm="1">
        <f t="array" ref="EH115">beneficio_muerte_individual_activo(EH$2,$F115,$D115, Hombres!$A$1:$DW$117, Mujeres!$A$1:$DW$117)</f>
        <v>13003.028710052487</v>
      </c>
      <c r="EI115" s="48" cm="1">
        <f t="array" ref="EI115">beneficio_muerte_individual_activo(EI$2,$F115,$D115, Hombres!$A$1:$DW$117, Mujeres!$A$1:$DW$117)</f>
        <v>14245.516826531148</v>
      </c>
      <c r="EJ115" s="48" cm="1">
        <f t="array" ref="EJ115">beneficio_muerte_individual_activo(EJ$2,$F115,$D115, Hombres!$A$1:$DW$117, Mujeres!$A$1:$DW$117)</f>
        <v>9383.6825651871168</v>
      </c>
      <c r="EK115" s="48" cm="1">
        <f t="array" ref="EK115">beneficio_muerte_individual_activo(EK$2,$F115,$D115, Hombres!$A$1:$DW$117, Mujeres!$A$1:$DW$117)</f>
        <v>10276.813208858106</v>
      </c>
      <c r="EL115" s="48" cm="1">
        <f t="array" ref="EL115">beneficio_muerte_individual_activo(EL$2,$F115,$D115, Hombres!$A$1:$DW$117, Mujeres!$A$1:$DW$117)</f>
        <v>11128.87846016545</v>
      </c>
      <c r="EM115" s="48" cm="1">
        <f t="array" ref="EM115">beneficio_muerte_individual_activo(EM$2,$F115,$D115, Hombres!$A$1:$DW$117, Mujeres!$A$1:$DW$117)</f>
        <v>11906.961855036558</v>
      </c>
      <c r="EN115" s="48" cm="1">
        <f t="array" ref="EN115">beneficio_muerte_individual_activo(EN$2,$F115,$D115, Hombres!$A$1:$DW$117, Mujeres!$A$1:$DW$117)</f>
        <v>12675.474092033923</v>
      </c>
      <c r="EO115" s="48" cm="1">
        <f t="array" ref="EO115">beneficio_muerte_individual_activo(EO$2,$F115,$D115, Hombres!$A$1:$DW$117, Mujeres!$A$1:$DW$117)</f>
        <v>13564.189416492301</v>
      </c>
      <c r="EP115" s="48" cm="1">
        <f t="array" ref="EP115">beneficio_muerte_individual_activo(EP$2,$F115,$D115, Hombres!$A$1:$DW$117, Mujeres!$A$1:$DW$117)</f>
        <v>14658.835876949366</v>
      </c>
      <c r="EQ115" s="48" cm="1">
        <f t="array" ref="EQ115">beneficio_muerte_individual_activo(EQ$2,$F115,$D115, Hombres!$A$1:$DW$117, Mujeres!$A$1:$DW$117)</f>
        <v>16056.15056447467</v>
      </c>
      <c r="ER115" s="48" cm="1">
        <f t="array" ref="ER115">beneficio_muerte_individual_activo(ER$2,$F115,$D115, Hombres!$A$1:$DW$117, Mujeres!$A$1:$DW$117)</f>
        <v>17919.37033128284</v>
      </c>
      <c r="ES115" s="48" cm="1">
        <f t="array" ref="ES115">beneficio_muerte_individual_activo(ES$2,$F115,$D115, Hombres!$A$1:$DW$117, Mujeres!$A$1:$DW$117)</f>
        <v>20222.886592373663</v>
      </c>
      <c r="ET115" s="48" cm="1">
        <f t="array" ref="ET115">beneficio_muerte_individual_activo(ET$2,$F115,$D115, Hombres!$A$1:$DW$117, Mujeres!$A$1:$DW$117)</f>
        <v>22640.099695208057</v>
      </c>
      <c r="EU115" s="48" cm="1">
        <f t="array" ref="EU115">beneficio_muerte_individual_activo(EU$2,$F115,$D115, Hombres!$A$1:$DW$117, Mujeres!$A$1:$DW$117)</f>
        <v>24884.204067129562</v>
      </c>
      <c r="EV115" s="48" cm="1">
        <f t="array" ref="EV115">beneficio_muerte_individual_activo(EV$2,$F115,$D115, Hombres!$A$1:$DW$117, Mujeres!$A$1:$DW$117)</f>
        <v>27012.795115159646</v>
      </c>
      <c r="EW115" s="48" cm="1">
        <f t="array" ref="EW115">beneficio_muerte_individual_activo(EW$2,$F115,$D115, Hombres!$A$1:$DW$117, Mujeres!$A$1:$DW$117)</f>
        <v>29404.853075607374</v>
      </c>
      <c r="EX115" s="48" cm="1">
        <f t="array" ref="EX115">beneficio_muerte_individual_activo(EX$2,$F115,$D115, Hombres!$A$1:$DW$117, Mujeres!$A$1:$DW$117)</f>
        <v>32406.085470238322</v>
      </c>
      <c r="EY115" s="48" cm="1">
        <f t="array" ref="EY115">beneficio_muerte_individual_activo(EY$2,$F115,$D115, Hombres!$A$1:$DW$117, Mujeres!$A$1:$DW$117)</f>
        <v>36211.522587337808</v>
      </c>
      <c r="EZ115" s="48" cm="1">
        <f t="array" ref="EZ115">beneficio_muerte_individual_activo(EZ$2,$F115,$D115, Hombres!$A$1:$DW$117, Mujeres!$A$1:$DW$117)</f>
        <v>40817.652629130993</v>
      </c>
      <c r="FA115" s="48" cm="1">
        <f t="array" ref="FA115">beneficio_muerte_individual_activo(FA$2,$F115,$D115, Hombres!$A$1:$DW$117, Mujeres!$A$1:$DW$117)</f>
        <v>48743.942725205678</v>
      </c>
      <c r="FB115" s="48" cm="1">
        <f t="array" ref="FB115">beneficio_muerte_individual_activo(FB$2,$F115,$D115, Hombres!$A$1:$DW$117, Mujeres!$A$1:$DW$117)</f>
        <v>53963.712550486176</v>
      </c>
      <c r="FC115" s="48" cm="1">
        <f t="array" ref="FC115">beneficio_muerte_individual_activo(FC$2,$F115,$D115, Hombres!$A$1:$DW$117, Mujeres!$A$1:$DW$117)</f>
        <v>59519.384896410913</v>
      </c>
      <c r="FD115" s="48" cm="1">
        <f t="array" ref="FD115">beneficio_muerte_individual_activo(FD$2,$F115,$D115, Hombres!$A$1:$DW$117, Mujeres!$A$1:$DW$117)</f>
        <v>65428.977076620613</v>
      </c>
      <c r="FE115" s="48" cm="1">
        <f t="array" ref="FE115">beneficio_muerte_individual_activo(FE$2,$F115,$D115, Hombres!$A$1:$DW$117, Mujeres!$A$1:$DW$117)</f>
        <v>71710.803602095926</v>
      </c>
      <c r="FF115" s="48" cm="1">
        <f t="array" ref="FF115">beneficio_muerte_individual_activo(FF$2,$F115,$D115, Hombres!$A$1:$DW$117, Mujeres!$A$1:$DW$117)</f>
        <v>78396.119353991031</v>
      </c>
      <c r="FG115" s="48" cm="1">
        <f t="array" ref="FG115">beneficio_muerte_individual_activo(FG$2,$F115,$D115, Hombres!$A$1:$DW$117, Mujeres!$A$1:$DW$117)</f>
        <v>85399.19811510705</v>
      </c>
      <c r="FH115" s="48" cm="1">
        <f t="array" ref="FH115">beneficio_muerte_individual_activo(FH$2,$F115,$D115, Hombres!$A$1:$DW$117, Mujeres!$A$1:$DW$117)</f>
        <v>92548.738115904853</v>
      </c>
      <c r="FI115" s="48" cm="1">
        <f t="array" ref="FI115">beneficio_muerte_individual_activo(FI$2,$F115,$D115, Hombres!$A$1:$DW$117, Mujeres!$A$1:$DW$117)</f>
        <v>99722.350167042241</v>
      </c>
      <c r="FJ115" s="48" cm="1">
        <f t="array" ref="FJ115">beneficio_muerte_individual_activo(FJ$2,$F115,$D115, Hombres!$A$1:$DW$117, Mujeres!$A$1:$DW$117)</f>
        <v>106806.97683927447</v>
      </c>
      <c r="FK115" s="48" cm="1">
        <f t="array" ref="FK115">beneficio_muerte_individual_activo(FK$2,$F115,$D115, Hombres!$A$1:$DW$117, Mujeres!$A$1:$DW$117)</f>
        <v>113682.85343866906</v>
      </c>
      <c r="FL115" s="48" cm="1">
        <f t="array" ref="FL115">beneficio_muerte_individual_activo(FL$2,$F115,$D115, Hombres!$A$1:$DW$117, Mujeres!$A$1:$DW$117)</f>
        <v>120071.36386426834</v>
      </c>
      <c r="FM115" s="48" cm="1">
        <f t="array" ref="FM115">beneficio_muerte_individual_activo(FM$2,$F115,$D115, Hombres!$A$1:$DW$117, Mujeres!$A$1:$DW$117)</f>
        <v>125650.95712080544</v>
      </c>
      <c r="FN115" s="48" cm="1">
        <f t="array" ref="FN115">beneficio_muerte_individual_activo(FN$2,$F115,$D115, Hombres!$A$1:$DW$117, Mujeres!$A$1:$DW$117)</f>
        <v>130177.95010094265</v>
      </c>
      <c r="FO115" s="48" cm="1">
        <f t="array" ref="FO115">beneficio_muerte_individual_activo(FO$2,$F115,$D115, Hombres!$A$1:$DW$117, Mujeres!$A$1:$DW$117)</f>
        <v>133398.63976540085</v>
      </c>
      <c r="FP115" s="48" cm="1">
        <f t="array" ref="FP115">beneficio_muerte_individual_activo(FP$2,$F115,$D115, Hombres!$A$1:$DW$117, Mujeres!$A$1:$DW$117)</f>
        <v>134968.82526724241</v>
      </c>
      <c r="FQ115" s="108" cm="1">
        <f t="array" ref="FQ115">beneficio_muerte_individual_activo(FQ$2,$F115,$D115, Hombres!$A$1:$DW$117, Mujeres!$A$1:$DW$117)</f>
        <v>134473.268540452</v>
      </c>
      <c r="FR115" s="48" cm="1">
        <f t="array" ref="FR115">beneficio_muerte_individual_activo(FR$2,$F115,$D115, Hombres!$A$1:$DW$117, Mujeres!$A$1:$DW$117)</f>
        <v>131599.9861439876</v>
      </c>
      <c r="FS115" s="48" cm="1">
        <f t="array" ref="FS115">beneficio_muerte_individual_activo(FS$2,$F115,$D115, Hombres!$A$1:$DW$117, Mujeres!$A$1:$DW$117)</f>
        <v>126224.86116155861</v>
      </c>
      <c r="FT115" s="48" cm="1">
        <f t="array" ref="FT115">beneficio_muerte_individual_activo(FT$2,$F115,$D115, Hombres!$A$1:$DW$117, Mujeres!$A$1:$DW$117)</f>
        <v>118348.46409933972</v>
      </c>
      <c r="FU115" s="48" cm="1">
        <f t="array" ref="FU115">beneficio_muerte_individual_activo(FU$2,$F115,$D115, Hombres!$A$1:$DW$117, Mujeres!$A$1:$DW$117)</f>
        <v>108080.15198819283</v>
      </c>
      <c r="FV115" s="48" cm="1">
        <f t="array" ref="FV115">beneficio_muerte_individual_activo(FV$2,$F115,$D115, Hombres!$A$1:$DW$117, Mujeres!$A$1:$DW$117)</f>
        <v>95701.605421551751</v>
      </c>
      <c r="FW115" s="48" cm="1">
        <f t="array" ref="FW115">beneficio_muerte_individual_activo(FW$2,$F115,$D115, Hombres!$A$1:$DW$117, Mujeres!$A$1:$DW$117)</f>
        <v>81767.159086558881</v>
      </c>
      <c r="FX115" s="48" cm="1">
        <f t="array" ref="FX115">beneficio_muerte_individual_activo(FX$2,$F115,$D115, Hombres!$A$1:$DW$117, Mujeres!$A$1:$DW$117)</f>
        <v>67063.813151653827</v>
      </c>
      <c r="FY115" s="48" cm="1">
        <f t="array" ref="FY115">beneficio_muerte_individual_activo(FY$2,$F115,$D115, Hombres!$A$1:$DW$117, Mujeres!$A$1:$DW$117)</f>
        <v>52475.745604155811</v>
      </c>
      <c r="FZ115" s="48" cm="1">
        <f t="array" ref="FZ115">beneficio_muerte_individual_activo(FZ$2,$F115,$D115, Hombres!$A$1:$DW$117, Mujeres!$A$1:$DW$117)</f>
        <v>38872.916289766348</v>
      </c>
      <c r="GA115" s="48" cm="1">
        <f t="array" ref="GA115">beneficio_muerte_individual_activo(GA$2,$F115,$D115, Hombres!$A$1:$DW$117, Mujeres!$A$1:$DW$117)</f>
        <v>27009.38706828433</v>
      </c>
      <c r="GB115" s="48" cm="1">
        <f t="array" ref="GB115">beneficio_muerte_individual_activo(GB$2,$F115,$D115, Hombres!$A$1:$DW$117, Mujeres!$A$1:$DW$117)</f>
        <v>17413.139064760424</v>
      </c>
      <c r="GC115" s="48" cm="1">
        <f t="array" ref="GC115">beneficio_muerte_individual_activo(GC$2,$F115,$D115, Hombres!$A$1:$DW$117, Mujeres!$A$1:$DW$117)</f>
        <v>10283.763696976641</v>
      </c>
      <c r="GD115" s="48" cm="1">
        <f t="array" ref="GD115">beneficio_muerte_individual_activo(GD$2,$F115,$D115, Hombres!$A$1:$DW$117, Mujeres!$A$1:$DW$117)</f>
        <v>5474.563191764938</v>
      </c>
      <c r="GE115" s="48" cm="1">
        <f t="array" ref="GE115">beneficio_muerte_individual_activo(GE$2,$F115,$D115, Hombres!$A$1:$DW$117, Mujeres!$A$1:$DW$117)</f>
        <v>2573.4208353117688</v>
      </c>
      <c r="GF115" s="48" cm="1">
        <f t="array" ref="GF115">beneficio_muerte_individual_activo(GF$2,$F115,$D115, Hombres!$A$1:$DW$117, Mujeres!$A$1:$DW$117)</f>
        <v>1039.7123638983032</v>
      </c>
      <c r="GG115" s="48" cm="1">
        <f t="array" ref="GG115">beneficio_muerte_individual_activo(GG$2,$F115,$D115, Hombres!$A$1:$DW$117, Mujeres!$A$1:$DW$117)</f>
        <v>347.95184295994954</v>
      </c>
      <c r="GH115" s="48" cm="1">
        <f t="array" ref="GH115">beneficio_muerte_individual_activo(GH$2,$F115,$D115, Hombres!$A$1:$DW$117, Mujeres!$A$1:$DW$117)</f>
        <v>91.322275392837028</v>
      </c>
      <c r="GI115" s="48" cm="1">
        <f t="array" ref="GI115">beneficio_muerte_individual_activo(GI$2,$F115,$D115, Hombres!$A$1:$DW$117, Mujeres!$A$1:$DW$117)</f>
        <v>17.164209552207005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35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0</v>
      </c>
      <c r="AP116" s="48" cm="1">
        <f t="array" ref="AP116">AnualidadActivo(AP$2, $E116, $C116, $B116, $D116, Hombres!$A$1:$DW$117, Mujeres!$A$1:$DW$117)</f>
        <v>66071251.114869595</v>
      </c>
      <c r="AQ116" s="48" cm="1">
        <f t="array" ref="AQ116">AnualidadActivo(AQ$2, $E116, $C116, $B116, $D116, Hombres!$A$1:$DW$117, Mujeres!$A$1:$DW$117)</f>
        <v>68053388.648315683</v>
      </c>
      <c r="AR116" s="48" cm="1">
        <f t="array" ref="AR116">AnualidadActivo(AR$2, $E116, $C116, $B116, $D116, Hombres!$A$1:$DW$117, Mujeres!$A$1:$DW$117)</f>
        <v>70094990.307765141</v>
      </c>
      <c r="AS116" s="48" cm="1">
        <f t="array" ref="AS116">AnualidadActivo(AS$2, $E116, $C116, $B116, $D116, Hombres!$A$1:$DW$117, Mujeres!$A$1:$DW$117)</f>
        <v>72197840.016998112</v>
      </c>
      <c r="AT116" s="48" cm="1">
        <f t="array" ref="AT116">AnualidadActivo(AT$2, $E116, $C116, $B116, $D116, Hombres!$A$1:$DW$117, Mujeres!$A$1:$DW$117)</f>
        <v>74363775.217508048</v>
      </c>
      <c r="AU116" s="48" cm="1">
        <f t="array" ref="AU116">AnualidadActivo(AU$2, $E116, $C116, $B116, $D116, Hombres!$A$1:$DW$117, Mujeres!$A$1:$DW$117)</f>
        <v>76346008.498964652</v>
      </c>
      <c r="AV116" s="48" cm="1">
        <f t="array" ref="AV116">AnualidadActivo(AV$2, $E116, $C116, $B116, $D116, Hombres!$A$1:$DW$117, Mujeres!$A$1:$DW$117)</f>
        <v>78355869.164331675</v>
      </c>
      <c r="AW116" s="48" cm="1">
        <f t="array" ref="AW116">AnualidadActivo(AW$2, $E116, $C116, $B116, $D116, Hombres!$A$1:$DW$117, Mujeres!$A$1:$DW$117)</f>
        <v>80393654.034023538</v>
      </c>
      <c r="AX116" s="48" cm="1">
        <f t="array" ref="AX116">AnualidadActivo(AX$2, $E116, $C116, $B116, $D116, Hombres!$A$1:$DW$117, Mujeres!$A$1:$DW$117)</f>
        <v>82460653.423838273</v>
      </c>
      <c r="AY116" s="48" cm="1">
        <f t="array" ref="AY116">AnualidadActivo(AY$2, $E116, $C116, $B116, $D116, Hombres!$A$1:$DW$117, Mujeres!$A$1:$DW$117)</f>
        <v>84556395.713323027</v>
      </c>
      <c r="AZ116" s="48" cm="1">
        <f t="array" ref="AZ116">AnualidadActivo(AZ$2, $E116, $C116, $B116, $D116, Hombres!$A$1:$DW$117, Mujeres!$A$1:$DW$117)</f>
        <v>86676364.579247341</v>
      </c>
      <c r="BA116" s="48" cm="1">
        <f t="array" ref="BA116">AnualidadActivo(BA$2, $E116, $C116, $B116, $D116, Hombres!$A$1:$DW$117, Mujeres!$A$1:$DW$117)</f>
        <v>88812791.86989148</v>
      </c>
      <c r="BB116" s="48" cm="1">
        <f t="array" ref="BB116">AnualidadActivo(BB$2, $E116, $C116, $B116, $D116, Hombres!$A$1:$DW$117, Mujeres!$A$1:$DW$117)</f>
        <v>90953852.999667078</v>
      </c>
      <c r="BC116" s="48" cm="1">
        <f t="array" ref="BC116">AnualidadActivo(BC$2, $E116, $C116, $B116, $D116, Hombres!$A$1:$DW$117, Mujeres!$A$1:$DW$117)</f>
        <v>93080895.985855475</v>
      </c>
      <c r="BD116" s="48" cm="1">
        <f t="array" ref="BD116">AnualidadActivo(BD$2, $E116, $C116, $B116, $D116, Hombres!$A$1:$DW$117, Mujeres!$A$1:$DW$117)</f>
        <v>95174051.610447526</v>
      </c>
      <c r="BE116" s="48" cm="1">
        <f t="array" ref="BE116">AnualidadActivo(BE$2, $E116, $C116, $B116, $D116, Hombres!$A$1:$DW$117, Mujeres!$A$1:$DW$117)</f>
        <v>97222933.372393563</v>
      </c>
      <c r="BF116" s="48" cm="1">
        <f t="array" ref="BF116">AnualidadActivo(BF$2, $E116, $C116, $B116, $D116, Hombres!$A$1:$DW$117, Mujeres!$A$1:$DW$117)</f>
        <v>99226768.613048241</v>
      </c>
      <c r="BG116" s="48" cm="1">
        <f t="array" ref="BG116">AnualidadActivo(BG$2, $E116, $C116, $B116, $D116, Hombres!$A$1:$DW$117, Mujeres!$A$1:$DW$117)</f>
        <v>101182905.48258568</v>
      </c>
      <c r="BH116" s="48" cm="1">
        <f t="array" ref="BH116">AnualidadActivo(BH$2, $E116, $C116, $B116, $D116, Hombres!$A$1:$DW$117, Mujeres!$A$1:$DW$117)</f>
        <v>103074012.16476293</v>
      </c>
      <c r="BI116" s="48" cm="1">
        <f t="array" ref="BI116">AnualidadActivo(BI$2, $E116, $C116, $B116, $D116, Hombres!$A$1:$DW$117, Mujeres!$A$1:$DW$117)</f>
        <v>104867214.3583421</v>
      </c>
      <c r="BJ116" s="48" cm="1">
        <f t="array" ref="BJ116">AnualidadActivo(BJ$2, $E116, $C116, $B116, $D116, Hombres!$A$1:$DW$117, Mujeres!$A$1:$DW$117)</f>
        <v>106518122.44983283</v>
      </c>
      <c r="BK116" s="48" cm="1">
        <f t="array" ref="BK116">AnualidadActivo(BK$2, $E116, $C116, $B116, $D116, Hombres!$A$1:$DW$117, Mujeres!$A$1:$DW$117)</f>
        <v>107977820.38339096</v>
      </c>
      <c r="BL116" s="48" cm="1">
        <f t="array" ref="BL116">AnualidadActivo(BL$2, $E116, $C116, $B116, $D116, Hombres!$A$1:$DW$117, Mujeres!$A$1:$DW$117)</f>
        <v>109082041.41844727</v>
      </c>
      <c r="BM116" s="48" cm="1">
        <f t="array" ref="BM116">AnualidadActivo(BM$2, $E116, $C116, $B116, $D116, Hombres!$A$1:$DW$117, Mujeres!$A$1:$DW$117)</f>
        <v>109919836.76558815</v>
      </c>
      <c r="BN116" s="48" cm="1">
        <f t="array" ref="BN116">AnualidadActivo(BN$2, $E116, $C116, $B116, $D116, Hombres!$A$1:$DW$117, Mujeres!$A$1:$DW$117)</f>
        <v>110451552.65149333</v>
      </c>
      <c r="BO116" s="48" cm="1">
        <f t="array" ref="BO116">AnualidadActivo(BO$2, $E116, $C116, $B116, $D116, Hombres!$A$1:$DW$117, Mujeres!$A$1:$DW$117)</f>
        <v>110633384.95591602</v>
      </c>
      <c r="BP116" s="48" cm="1">
        <f t="array" ref="BP116">AnualidadActivo(BP$2, $E116, $C116, $B116, $D116, Hombres!$A$1:$DW$117, Mujeres!$A$1:$DW$117)</f>
        <v>110417025.10852714</v>
      </c>
      <c r="BQ116" s="48" cm="1">
        <f t="array" ref="BQ116">AnualidadActivo(BQ$2, $E116, $C116, $B116, $D116, Hombres!$A$1:$DW$117, Mujeres!$A$1:$DW$117)</f>
        <v>109748638.1721058</v>
      </c>
      <c r="BR116" s="48" cm="1">
        <f t="array" ref="BR116">AnualidadActivo(BR$2, $E116, $C116, $B116, $D116, Hombres!$A$1:$DW$117, Mujeres!$A$1:$DW$117)</f>
        <v>108574493.13486201</v>
      </c>
      <c r="BS116" s="48" cm="1">
        <f t="array" ref="BS116">AnualidadActivo(BS$2, $E116, $C116, $B116, $D116, Hombres!$A$1:$DW$117, Mujeres!$A$1:$DW$117)</f>
        <v>106845967.55217174</v>
      </c>
      <c r="BT116" s="48" cm="1">
        <f t="array" ref="BT116">AnualidadActivo(BT$2, $E116, $C116, $B116, $D116, Hombres!$A$1:$DW$117, Mujeres!$A$1:$DW$117)</f>
        <v>104517964.872758</v>
      </c>
      <c r="BU116" s="48" cm="1">
        <f t="array" ref="BU116">AnualidadActivo(BU$2, $E116, $C116, $B116, $D116, Hombres!$A$1:$DW$117, Mujeres!$A$1:$DW$117)</f>
        <v>101549216.42654498</v>
      </c>
      <c r="BV116" s="48" cm="1">
        <f t="array" ref="BV116">AnualidadActivo(BV$2, $E116, $C116, $B116, $D116, Hombres!$A$1:$DW$117, Mujeres!$A$1:$DW$117)</f>
        <v>97903514.052391782</v>
      </c>
      <c r="BW116" s="48" cm="1">
        <f t="array" ref="BW116">AnualidadActivo(BW$2, $E116, $C116, $B116, $D116, Hombres!$A$1:$DW$117, Mujeres!$A$1:$DW$117)</f>
        <v>93560320.02635932</v>
      </c>
      <c r="BX116" s="48" cm="1">
        <f t="array" ref="BX116">AnualidadActivo(BX$2, $E116, $C116, $B116, $D116, Hombres!$A$1:$DW$117, Mujeres!$A$1:$DW$117)</f>
        <v>88519963.898324236</v>
      </c>
      <c r="BY116" s="48" cm="1">
        <f t="array" ref="BY116">AnualidadActivo(BY$2, $E116, $C116, $B116, $D116, Hombres!$A$1:$DW$117, Mujeres!$A$1:$DW$117)</f>
        <v>82801780.304968446</v>
      </c>
      <c r="BZ116" s="48" cm="1">
        <f t="array" ref="BZ116">AnualidadActivo(BZ$2, $E116, $C116, $B116, $D116, Hombres!$A$1:$DW$117, Mujeres!$A$1:$DW$117)</f>
        <v>76447449.551739216</v>
      </c>
      <c r="CA116" s="48" cm="1">
        <f t="array" ref="CA116">AnualidadActivo(CA$2, $E116, $C116, $B116, $D116, Hombres!$A$1:$DW$117, Mujeres!$A$1:$DW$117)</f>
        <v>69530183.036899179</v>
      </c>
      <c r="CB116" s="48" cm="1">
        <f t="array" ref="CB116">AnualidadActivo(CB$2, $E116, $C116, $B116, $D116, Hombres!$A$1:$DW$117, Mujeres!$A$1:$DW$117)</f>
        <v>62163910.699725784</v>
      </c>
      <c r="CC116" s="48" cm="1">
        <f t="array" ref="CC116">AnualidadActivo(CC$2, $E116, $C116, $B116, $D116, Hombres!$A$1:$DW$117, Mujeres!$A$1:$DW$117)</f>
        <v>54501107.907453917</v>
      </c>
      <c r="CD116" s="48" cm="1">
        <f t="array" ref="CD116">AnualidadActivo(CD$2, $E116, $C116, $B116, $D116, Hombres!$A$1:$DW$117, Mujeres!$A$1:$DW$117)</f>
        <v>46723418.246803783</v>
      </c>
      <c r="CE116" s="48" cm="1">
        <f t="array" ref="CE116">AnualidadActivo(CE$2, $E116, $C116, $B116, $D116, Hombres!$A$1:$DW$117, Mujeres!$A$1:$DW$117)</f>
        <v>39034988.102945618</v>
      </c>
      <c r="CF116" s="48" cm="1">
        <f t="array" ref="CF116">AnualidadActivo(CF$2, $E116, $C116, $B116, $D116, Hombres!$A$1:$DW$117, Mujeres!$A$1:$DW$117)</f>
        <v>31655552.378509507</v>
      </c>
      <c r="CG116" s="48" cm="1">
        <f t="array" ref="CG116">AnualidadActivo(CG$2, $E116, $C116, $B116, $D116, Hombres!$A$1:$DW$117, Mujeres!$A$1:$DW$117)</f>
        <v>24806895.052227937</v>
      </c>
      <c r="CH116" s="48" cm="1">
        <f t="array" ref="CH116">AnualidadActivo(CH$2, $E116, $C116, $B116, $D116, Hombres!$A$1:$DW$117, Mujeres!$A$1:$DW$117)</f>
        <v>18688351.884336058</v>
      </c>
      <c r="CI116" s="48" cm="1">
        <f t="array" ref="CI116">AnualidadActivo(CI$2, $E116, $C116, $B116, $D116, Hombres!$A$1:$DW$117, Mujeres!$A$1:$DW$117)</f>
        <v>13451449.292908501</v>
      </c>
      <c r="CJ116" s="48" cm="1">
        <f t="array" ref="CJ116">AnualidadActivo(CJ$2, $E116, $C116, $B116, $D116, Hombres!$A$1:$DW$117, Mujeres!$A$1:$DW$117)</f>
        <v>9182460.1924081128</v>
      </c>
      <c r="CK116" s="48" cm="1">
        <f t="array" ref="CK116">AnualidadActivo(CK$2, $E116, $C116, $B116, $D116, Hombres!$A$1:$DW$117, Mujeres!$A$1:$DW$117)</f>
        <v>5892781.8560540685</v>
      </c>
      <c r="CL116" s="48" cm="1">
        <f t="array" ref="CL116">AnualidadActivo(CL$2, $E116, $C116, $B116, $D116, Hombres!$A$1:$DW$117, Mujeres!$A$1:$DW$117)</f>
        <v>3518139.7729462911</v>
      </c>
      <c r="CM116" s="48" cm="1">
        <f t="array" ref="CM116">AnualidadActivo(CM$2, $E116, $C116, $B116, $D116, Hombres!$A$1:$DW$117, Mujeres!$A$1:$DW$117)</f>
        <v>1929414.5835589592</v>
      </c>
      <c r="CN116" s="48" cm="1">
        <f t="array" ref="CN116">AnualidadActivo(CN$2, $E116, $C116, $B116, $D116, Hombres!$A$1:$DW$117, Mujeres!$A$1:$DW$117)</f>
        <v>956686.17704895628</v>
      </c>
      <c r="CO116" s="48" cm="1">
        <f t="array" ref="CO116">AnualidadActivo(CO$2, $E116, $C116, $B116, $D116, Hombres!$A$1:$DW$117, Mujeres!$A$1:$DW$117)</f>
        <v>420281.54517742299</v>
      </c>
      <c r="CP116" s="48" cm="1">
        <f t="array" ref="CP116">AnualidadActivo(CP$2, $E116, $C116, $B116, $D116, Hombres!$A$1:$DW$117, Mujeres!$A$1:$DW$117)</f>
        <v>0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2237</v>
      </c>
      <c r="DG116" s="48" cm="1">
        <f t="array" ref="DG116">beneficio_muerte_individual_activo(DG$2,$F116,$D116, Hombres!$A$1:$DW$117, Mujeres!$A$1:$DW$117)</f>
        <v>2330.4568869</v>
      </c>
      <c r="DH116" s="48" cm="1">
        <f t="array" ref="DH116">beneficio_muerte_individual_activo(DH$2,$F116,$D116, Hombres!$A$1:$DW$117, Mujeres!$A$1:$DW$117)</f>
        <v>2432.2761052417682</v>
      </c>
      <c r="DI116" s="48" cm="1">
        <f t="array" ref="DI116">beneficio_muerte_individual_activo(DI$2,$F116,$D116, Hombres!$A$1:$DW$117, Mujeres!$A$1:$DW$117)</f>
        <v>2560.9098369483308</v>
      </c>
      <c r="DJ116" s="48" cm="1">
        <f t="array" ref="DJ116">beneficio_muerte_individual_activo(DJ$2,$F116,$D116, Hombres!$A$1:$DW$117, Mujeres!$A$1:$DW$117)</f>
        <v>2689.8468135151202</v>
      </c>
      <c r="DK116" s="48" cm="1">
        <f t="array" ref="DK116">beneficio_muerte_individual_activo(DK$2,$F116,$D116, Hombres!$A$1:$DW$117, Mujeres!$A$1:$DW$117)</f>
        <v>2815.5845985967494</v>
      </c>
      <c r="DL116" s="48" cm="1">
        <f t="array" ref="DL116">beneficio_muerte_individual_activo(DL$2,$F116,$D116, Hombres!$A$1:$DW$117, Mujeres!$A$1:$DW$117)</f>
        <v>2947.5914303011773</v>
      </c>
      <c r="DM116" s="48" cm="1">
        <f t="array" ref="DM116">beneficio_muerte_individual_activo(DM$2,$F116,$D116, Hombres!$A$1:$DW$117, Mujeres!$A$1:$DW$117)</f>
        <v>3100.2900958526238</v>
      </c>
      <c r="DN116" s="48" cm="1">
        <f t="array" ref="DN116">beneficio_muerte_individual_activo(DN$2,$F116,$D116, Hombres!$A$1:$DW$117, Mujeres!$A$1:$DW$117)</f>
        <v>3271.6260196652706</v>
      </c>
      <c r="DO116" s="48" cm="1">
        <f t="array" ref="DO116">beneficio_muerte_individual_activo(DO$2,$F116,$D116, Hombres!$A$1:$DW$117, Mujeres!$A$1:$DW$117)</f>
        <v>3451.5837219143436</v>
      </c>
      <c r="DP116" s="48" cm="1">
        <f t="array" ref="DP116">beneficio_muerte_individual_activo(DP$2,$F116,$D116, Hombres!$A$1:$DW$117, Mujeres!$A$1:$DW$117)</f>
        <v>3664.9812253033638</v>
      </c>
      <c r="DQ116" s="48" cm="1">
        <f t="array" ref="DQ116">beneficio_muerte_individual_activo(DQ$2,$F116,$D116, Hombres!$A$1:$DW$117, Mujeres!$A$1:$DW$117)</f>
        <v>3952.9368920582397</v>
      </c>
      <c r="DR116" s="48" cm="1">
        <f t="array" ref="DR116">beneficio_muerte_individual_activo(DR$2,$F116,$D116, Hombres!$A$1:$DW$117, Mujeres!$A$1:$DW$117)</f>
        <v>4290.8561712217916</v>
      </c>
      <c r="DS116" s="48" cm="1">
        <f t="array" ref="DS116">beneficio_muerte_individual_activo(DS$2,$F116,$D116, Hombres!$A$1:$DW$117, Mujeres!$A$1:$DW$117)</f>
        <v>4650.2381814398259</v>
      </c>
      <c r="DT116" s="48" cm="1">
        <f t="array" ref="DT116">beneficio_muerte_individual_activo(DT$2,$F116,$D116, Hombres!$A$1:$DW$117, Mujeres!$A$1:$DW$117)</f>
        <v>4979.886280748944</v>
      </c>
      <c r="DU116" s="48" cm="1">
        <f t="array" ref="DU116">beneficio_muerte_individual_activo(DU$2,$F116,$D116, Hombres!$A$1:$DW$117, Mujeres!$A$1:$DW$117)</f>
        <v>5301.1281103907049</v>
      </c>
      <c r="DV116" s="48" cm="1">
        <f t="array" ref="DV116">beneficio_muerte_individual_activo(DV$2,$F116,$D116, Hombres!$A$1:$DW$117, Mujeres!$A$1:$DW$117)</f>
        <v>5652.5039691209768</v>
      </c>
      <c r="DW116" s="48" cm="1">
        <f t="array" ref="DW116">beneficio_muerte_individual_activo(DW$2,$F116,$D116, Hombres!$A$1:$DW$117, Mujeres!$A$1:$DW$117)</f>
        <v>6044.1805835593314</v>
      </c>
      <c r="DX116" s="48" cm="1">
        <f t="array" ref="DX116">beneficio_muerte_individual_activo(DX$2,$F116,$D116, Hombres!$A$1:$DW$117, Mujeres!$A$1:$DW$117)</f>
        <v>6458.1165951080829</v>
      </c>
      <c r="DY116" s="48" cm="1">
        <f t="array" ref="DY116">beneficio_muerte_individual_activo(DY$2,$F116,$D116, Hombres!$A$1:$DW$117, Mujeres!$A$1:$DW$117)</f>
        <v>6867.9794842354167</v>
      </c>
      <c r="DZ116" s="48" cm="1">
        <f t="array" ref="DZ116">beneficio_muerte_individual_activo(DZ$2,$F116,$D116, Hombres!$A$1:$DW$117, Mujeres!$A$1:$DW$117)</f>
        <v>7304.6774200810487</v>
      </c>
      <c r="EA116" s="48" cm="1">
        <f t="array" ref="EA116">beneficio_muerte_individual_activo(EA$2,$F116,$D116, Hombres!$A$1:$DW$117, Mujeres!$A$1:$DW$117)</f>
        <v>7858.8273611846444</v>
      </c>
      <c r="EB116" s="48" cm="1">
        <f t="array" ref="EB116">beneficio_muerte_individual_activo(EB$2,$F116,$D116, Hombres!$A$1:$DW$117, Mujeres!$A$1:$DW$117)</f>
        <v>8510.9023796980437</v>
      </c>
      <c r="EC116" s="48" cm="1">
        <f t="array" ref="EC116">beneficio_muerte_individual_activo(EC$2,$F116,$D116, Hombres!$A$1:$DW$117, Mujeres!$A$1:$DW$117)</f>
        <v>9193.4146012438068</v>
      </c>
      <c r="ED116" s="48" cm="1">
        <f t="array" ref="ED116">beneficio_muerte_individual_activo(ED$2,$F116,$D116, Hombres!$A$1:$DW$117, Mujeres!$A$1:$DW$117)</f>
        <v>9799.7903147180441</v>
      </c>
      <c r="EE116" s="48" cm="1">
        <f t="array" ref="EE116">beneficio_muerte_individual_activo(EE$2,$F116,$D116, Hombres!$A$1:$DW$117, Mujeres!$A$1:$DW$117)</f>
        <v>10376.187436261342</v>
      </c>
      <c r="EF116" s="48" cm="1">
        <f t="array" ref="EF116">beneficio_muerte_individual_activo(EF$2,$F116,$D116, Hombres!$A$1:$DW$117, Mujeres!$A$1:$DW$117)</f>
        <v>11048.671636390247</v>
      </c>
      <c r="EG116" s="48" cm="1">
        <f t="array" ref="EG116">beneficio_muerte_individual_activo(EG$2,$F116,$D116, Hombres!$A$1:$DW$117, Mujeres!$A$1:$DW$117)</f>
        <v>11922.960791118747</v>
      </c>
      <c r="EH116" s="48" cm="1">
        <f t="array" ref="EH116">beneficio_muerte_individual_activo(EH$2,$F116,$D116, Hombres!$A$1:$DW$117, Mujeres!$A$1:$DW$117)</f>
        <v>13003.028710052487</v>
      </c>
      <c r="EI116" s="48" cm="1">
        <f t="array" ref="EI116">beneficio_muerte_individual_activo(EI$2,$F116,$D116, Hombres!$A$1:$DW$117, Mujeres!$A$1:$DW$117)</f>
        <v>14245.516826531148</v>
      </c>
      <c r="EJ116" s="48" cm="1">
        <f t="array" ref="EJ116">beneficio_muerte_individual_activo(EJ$2,$F116,$D116, Hombres!$A$1:$DW$117, Mujeres!$A$1:$DW$117)</f>
        <v>9383.6825651871168</v>
      </c>
      <c r="EK116" s="48" cm="1">
        <f t="array" ref="EK116">beneficio_muerte_individual_activo(EK$2,$F116,$D116, Hombres!$A$1:$DW$117, Mujeres!$A$1:$DW$117)</f>
        <v>10276.813208858106</v>
      </c>
      <c r="EL116" s="48" cm="1">
        <f t="array" ref="EL116">beneficio_muerte_individual_activo(EL$2,$F116,$D116, Hombres!$A$1:$DW$117, Mujeres!$A$1:$DW$117)</f>
        <v>11128.87846016545</v>
      </c>
      <c r="EM116" s="48" cm="1">
        <f t="array" ref="EM116">beneficio_muerte_individual_activo(EM$2,$F116,$D116, Hombres!$A$1:$DW$117, Mujeres!$A$1:$DW$117)</f>
        <v>11906.961855036558</v>
      </c>
      <c r="EN116" s="48" cm="1">
        <f t="array" ref="EN116">beneficio_muerte_individual_activo(EN$2,$F116,$D116, Hombres!$A$1:$DW$117, Mujeres!$A$1:$DW$117)</f>
        <v>12675.474092033923</v>
      </c>
      <c r="EO116" s="48" cm="1">
        <f t="array" ref="EO116">beneficio_muerte_individual_activo(EO$2,$F116,$D116, Hombres!$A$1:$DW$117, Mujeres!$A$1:$DW$117)</f>
        <v>13564.189416492301</v>
      </c>
      <c r="EP116" s="48" cm="1">
        <f t="array" ref="EP116">beneficio_muerte_individual_activo(EP$2,$F116,$D116, Hombres!$A$1:$DW$117, Mujeres!$A$1:$DW$117)</f>
        <v>14658.835876949366</v>
      </c>
      <c r="EQ116" s="48" cm="1">
        <f t="array" ref="EQ116">beneficio_muerte_individual_activo(EQ$2,$F116,$D116, Hombres!$A$1:$DW$117, Mujeres!$A$1:$DW$117)</f>
        <v>16056.15056447467</v>
      </c>
      <c r="ER116" s="48" cm="1">
        <f t="array" ref="ER116">beneficio_muerte_individual_activo(ER$2,$F116,$D116, Hombres!$A$1:$DW$117, Mujeres!$A$1:$DW$117)</f>
        <v>17919.37033128284</v>
      </c>
      <c r="ES116" s="48" cm="1">
        <f t="array" ref="ES116">beneficio_muerte_individual_activo(ES$2,$F116,$D116, Hombres!$A$1:$DW$117, Mujeres!$A$1:$DW$117)</f>
        <v>20222.886592373663</v>
      </c>
      <c r="ET116" s="48" cm="1">
        <f t="array" ref="ET116">beneficio_muerte_individual_activo(ET$2,$F116,$D116, Hombres!$A$1:$DW$117, Mujeres!$A$1:$DW$117)</f>
        <v>22640.099695208057</v>
      </c>
      <c r="EU116" s="48" cm="1">
        <f t="array" ref="EU116">beneficio_muerte_individual_activo(EU$2,$F116,$D116, Hombres!$A$1:$DW$117, Mujeres!$A$1:$DW$117)</f>
        <v>24884.204067129562</v>
      </c>
      <c r="EV116" s="48" cm="1">
        <f t="array" ref="EV116">beneficio_muerte_individual_activo(EV$2,$F116,$D116, Hombres!$A$1:$DW$117, Mujeres!$A$1:$DW$117)</f>
        <v>27012.795115159646</v>
      </c>
      <c r="EW116" s="48" cm="1">
        <f t="array" ref="EW116">beneficio_muerte_individual_activo(EW$2,$F116,$D116, Hombres!$A$1:$DW$117, Mujeres!$A$1:$DW$117)</f>
        <v>29404.853075607374</v>
      </c>
      <c r="EX116" s="48" cm="1">
        <f t="array" ref="EX116">beneficio_muerte_individual_activo(EX$2,$F116,$D116, Hombres!$A$1:$DW$117, Mujeres!$A$1:$DW$117)</f>
        <v>32406.085470238322</v>
      </c>
      <c r="EY116" s="48" cm="1">
        <f t="array" ref="EY116">beneficio_muerte_individual_activo(EY$2,$F116,$D116, Hombres!$A$1:$DW$117, Mujeres!$A$1:$DW$117)</f>
        <v>36211.522587337808</v>
      </c>
      <c r="EZ116" s="48" cm="1">
        <f t="array" ref="EZ116">beneficio_muerte_individual_activo(EZ$2,$F116,$D116, Hombres!$A$1:$DW$117, Mujeres!$A$1:$DW$117)</f>
        <v>40817.652629130993</v>
      </c>
      <c r="FA116" s="48" cm="1">
        <f t="array" ref="FA116">beneficio_muerte_individual_activo(FA$2,$F116,$D116, Hombres!$A$1:$DW$117, Mujeres!$A$1:$DW$117)</f>
        <v>48743.942725205678</v>
      </c>
      <c r="FB116" s="48" cm="1">
        <f t="array" ref="FB116">beneficio_muerte_individual_activo(FB$2,$F116,$D116, Hombres!$A$1:$DW$117, Mujeres!$A$1:$DW$117)</f>
        <v>53963.712550486176</v>
      </c>
      <c r="FC116" s="48" cm="1">
        <f t="array" ref="FC116">beneficio_muerte_individual_activo(FC$2,$F116,$D116, Hombres!$A$1:$DW$117, Mujeres!$A$1:$DW$117)</f>
        <v>59519.384896410913</v>
      </c>
      <c r="FD116" s="48" cm="1">
        <f t="array" ref="FD116">beneficio_muerte_individual_activo(FD$2,$F116,$D116, Hombres!$A$1:$DW$117, Mujeres!$A$1:$DW$117)</f>
        <v>65428.977076620613</v>
      </c>
      <c r="FE116" s="48" cm="1">
        <f t="array" ref="FE116">beneficio_muerte_individual_activo(FE$2,$F116,$D116, Hombres!$A$1:$DW$117, Mujeres!$A$1:$DW$117)</f>
        <v>71710.803602095926</v>
      </c>
      <c r="FF116" s="48" cm="1">
        <f t="array" ref="FF116">beneficio_muerte_individual_activo(FF$2,$F116,$D116, Hombres!$A$1:$DW$117, Mujeres!$A$1:$DW$117)</f>
        <v>78396.119353991031</v>
      </c>
      <c r="FG116" s="48" cm="1">
        <f t="array" ref="FG116">beneficio_muerte_individual_activo(FG$2,$F116,$D116, Hombres!$A$1:$DW$117, Mujeres!$A$1:$DW$117)</f>
        <v>85399.19811510705</v>
      </c>
      <c r="FH116" s="48" cm="1">
        <f t="array" ref="FH116">beneficio_muerte_individual_activo(FH$2,$F116,$D116, Hombres!$A$1:$DW$117, Mujeres!$A$1:$DW$117)</f>
        <v>92548.738115904853</v>
      </c>
      <c r="FI116" s="48" cm="1">
        <f t="array" ref="FI116">beneficio_muerte_individual_activo(FI$2,$F116,$D116, Hombres!$A$1:$DW$117, Mujeres!$A$1:$DW$117)</f>
        <v>99722.350167042241</v>
      </c>
      <c r="FJ116" s="48" cm="1">
        <f t="array" ref="FJ116">beneficio_muerte_individual_activo(FJ$2,$F116,$D116, Hombres!$A$1:$DW$117, Mujeres!$A$1:$DW$117)</f>
        <v>106806.97683927447</v>
      </c>
      <c r="FK116" s="48" cm="1">
        <f t="array" ref="FK116">beneficio_muerte_individual_activo(FK$2,$F116,$D116, Hombres!$A$1:$DW$117, Mujeres!$A$1:$DW$117)</f>
        <v>113682.85343866906</v>
      </c>
      <c r="FL116" s="48" cm="1">
        <f t="array" ref="FL116">beneficio_muerte_individual_activo(FL$2,$F116,$D116, Hombres!$A$1:$DW$117, Mujeres!$A$1:$DW$117)</f>
        <v>120071.36386426834</v>
      </c>
      <c r="FM116" s="48" cm="1">
        <f t="array" ref="FM116">beneficio_muerte_individual_activo(FM$2,$F116,$D116, Hombres!$A$1:$DW$117, Mujeres!$A$1:$DW$117)</f>
        <v>125650.95712080544</v>
      </c>
      <c r="FN116" s="48" cm="1">
        <f t="array" ref="FN116">beneficio_muerte_individual_activo(FN$2,$F116,$D116, Hombres!$A$1:$DW$117, Mujeres!$A$1:$DW$117)</f>
        <v>130177.95010094265</v>
      </c>
      <c r="FO116" s="48" cm="1">
        <f t="array" ref="FO116">beneficio_muerte_individual_activo(FO$2,$F116,$D116, Hombres!$A$1:$DW$117, Mujeres!$A$1:$DW$117)</f>
        <v>133398.63976540085</v>
      </c>
      <c r="FP116" s="48" cm="1">
        <f t="array" ref="FP116">beneficio_muerte_individual_activo(FP$2,$F116,$D116, Hombres!$A$1:$DW$117, Mujeres!$A$1:$DW$117)</f>
        <v>134968.82526724241</v>
      </c>
      <c r="FQ116" s="108" cm="1">
        <f t="array" ref="FQ116">beneficio_muerte_individual_activo(FQ$2,$F116,$D116, Hombres!$A$1:$DW$117, Mujeres!$A$1:$DW$117)</f>
        <v>134473.268540452</v>
      </c>
      <c r="FR116" s="48" cm="1">
        <f t="array" ref="FR116">beneficio_muerte_individual_activo(FR$2,$F116,$D116, Hombres!$A$1:$DW$117, Mujeres!$A$1:$DW$117)</f>
        <v>131599.9861439876</v>
      </c>
      <c r="FS116" s="48" cm="1">
        <f t="array" ref="FS116">beneficio_muerte_individual_activo(FS$2,$F116,$D116, Hombres!$A$1:$DW$117, Mujeres!$A$1:$DW$117)</f>
        <v>126224.86116155861</v>
      </c>
      <c r="FT116" s="48" cm="1">
        <f t="array" ref="FT116">beneficio_muerte_individual_activo(FT$2,$F116,$D116, Hombres!$A$1:$DW$117, Mujeres!$A$1:$DW$117)</f>
        <v>118348.46409933972</v>
      </c>
      <c r="FU116" s="48" cm="1">
        <f t="array" ref="FU116">beneficio_muerte_individual_activo(FU$2,$F116,$D116, Hombres!$A$1:$DW$117, Mujeres!$A$1:$DW$117)</f>
        <v>108080.15198819283</v>
      </c>
      <c r="FV116" s="48" cm="1">
        <f t="array" ref="FV116">beneficio_muerte_individual_activo(FV$2,$F116,$D116, Hombres!$A$1:$DW$117, Mujeres!$A$1:$DW$117)</f>
        <v>95701.605421551751</v>
      </c>
      <c r="FW116" s="48" cm="1">
        <f t="array" ref="FW116">beneficio_muerte_individual_activo(FW$2,$F116,$D116, Hombres!$A$1:$DW$117, Mujeres!$A$1:$DW$117)</f>
        <v>81767.159086558881</v>
      </c>
      <c r="FX116" s="48" cm="1">
        <f t="array" ref="FX116">beneficio_muerte_individual_activo(FX$2,$F116,$D116, Hombres!$A$1:$DW$117, Mujeres!$A$1:$DW$117)</f>
        <v>67063.813151653827</v>
      </c>
      <c r="FY116" s="48" cm="1">
        <f t="array" ref="FY116">beneficio_muerte_individual_activo(FY$2,$F116,$D116, Hombres!$A$1:$DW$117, Mujeres!$A$1:$DW$117)</f>
        <v>52475.745604155811</v>
      </c>
      <c r="FZ116" s="48" cm="1">
        <f t="array" ref="FZ116">beneficio_muerte_individual_activo(FZ$2,$F116,$D116, Hombres!$A$1:$DW$117, Mujeres!$A$1:$DW$117)</f>
        <v>38872.916289766348</v>
      </c>
      <c r="GA116" s="48" cm="1">
        <f t="array" ref="GA116">beneficio_muerte_individual_activo(GA$2,$F116,$D116, Hombres!$A$1:$DW$117, Mujeres!$A$1:$DW$117)</f>
        <v>27009.38706828433</v>
      </c>
      <c r="GB116" s="48" cm="1">
        <f t="array" ref="GB116">beneficio_muerte_individual_activo(GB$2,$F116,$D116, Hombres!$A$1:$DW$117, Mujeres!$A$1:$DW$117)</f>
        <v>17413.139064760424</v>
      </c>
      <c r="GC116" s="48" cm="1">
        <f t="array" ref="GC116">beneficio_muerte_individual_activo(GC$2,$F116,$D116, Hombres!$A$1:$DW$117, Mujeres!$A$1:$DW$117)</f>
        <v>10283.763696976641</v>
      </c>
      <c r="GD116" s="48" cm="1">
        <f t="array" ref="GD116">beneficio_muerte_individual_activo(GD$2,$F116,$D116, Hombres!$A$1:$DW$117, Mujeres!$A$1:$DW$117)</f>
        <v>5474.563191764938</v>
      </c>
      <c r="GE116" s="48" cm="1">
        <f t="array" ref="GE116">beneficio_muerte_individual_activo(GE$2,$F116,$D116, Hombres!$A$1:$DW$117, Mujeres!$A$1:$DW$117)</f>
        <v>2573.4208353117688</v>
      </c>
      <c r="GF116" s="48" cm="1">
        <f t="array" ref="GF116">beneficio_muerte_individual_activo(GF$2,$F116,$D116, Hombres!$A$1:$DW$117, Mujeres!$A$1:$DW$117)</f>
        <v>1039.7123638983032</v>
      </c>
      <c r="GG116" s="48" cm="1">
        <f t="array" ref="GG116">beneficio_muerte_individual_activo(GG$2,$F116,$D116, Hombres!$A$1:$DW$117, Mujeres!$A$1:$DW$117)</f>
        <v>347.95184295994954</v>
      </c>
      <c r="GH116" s="48" cm="1">
        <f t="array" ref="GH116">beneficio_muerte_individual_activo(GH$2,$F116,$D116, Hombres!$A$1:$DW$117, Mujeres!$A$1:$DW$117)</f>
        <v>91.322275392837028</v>
      </c>
      <c r="GI116" s="48" cm="1">
        <f t="array" ref="GI116">beneficio_muerte_individual_activo(GI$2,$F116,$D116, Hombres!$A$1:$DW$117, Mujeres!$A$1:$DW$117)</f>
        <v>17.164209552207005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35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0</v>
      </c>
      <c r="AQ117" s="48" cm="1">
        <f t="array" ref="AQ117">AnualidadActivo(AQ$2, $E117, $C117, $B117, $D117, Hombres!$A$1:$DW$117, Mujeres!$A$1:$DW$117)</f>
        <v>45782268.188408762</v>
      </c>
      <c r="AR117" s="48" cm="1">
        <f t="array" ref="AR117">AnualidadActivo(AR$2, $E117, $C117, $B117, $D117, Hombres!$A$1:$DW$117, Mujeres!$A$1:$DW$117)</f>
        <v>47155736.234061018</v>
      </c>
      <c r="AS117" s="48" cm="1">
        <f t="array" ref="AS117">AnualidadActivo(AS$2, $E117, $C117, $B117, $D117, Hombres!$A$1:$DW$117, Mujeres!$A$1:$DW$117)</f>
        <v>48570408.321082853</v>
      </c>
      <c r="AT117" s="48" cm="1">
        <f t="array" ref="AT117">AnualidadActivo(AT$2, $E117, $C117, $B117, $D117, Hombres!$A$1:$DW$117, Mujeres!$A$1:$DW$117)</f>
        <v>50027520.570715345</v>
      </c>
      <c r="AU117" s="48" cm="1">
        <f t="array" ref="AU117">AnualidadActivo(AU$2, $E117, $C117, $B117, $D117, Hombres!$A$1:$DW$117, Mujeres!$A$1:$DW$117)</f>
        <v>51528346.187836803</v>
      </c>
      <c r="AV117" s="48" cm="1">
        <f t="array" ref="AV117">AnualidadActivo(AV$2, $E117, $C117, $B117, $D117, Hombres!$A$1:$DW$117, Mujeres!$A$1:$DW$117)</f>
        <v>52637873.603441387</v>
      </c>
      <c r="AW117" s="48" cm="1">
        <f t="array" ref="AW117">AnualidadActivo(AW$2, $E117, $C117, $B117, $D117, Hombres!$A$1:$DW$117, Mujeres!$A$1:$DW$117)</f>
        <v>53737173.009609535</v>
      </c>
      <c r="AX117" s="48" cm="1">
        <f t="array" ref="AX117">AnualidadActivo(AX$2, $E117, $C117, $B117, $D117, Hombres!$A$1:$DW$117, Mujeres!$A$1:$DW$117)</f>
        <v>54827217.108809918</v>
      </c>
      <c r="AY117" s="48" cm="1">
        <f t="array" ref="AY117">AnualidadActivo(AY$2, $E117, $C117, $B117, $D117, Hombres!$A$1:$DW$117, Mujeres!$A$1:$DW$117)</f>
        <v>55909882.763383284</v>
      </c>
      <c r="AZ117" s="48" cm="1">
        <f t="array" ref="AZ117">AnualidadActivo(AZ$2, $E117, $C117, $B117, $D117, Hombres!$A$1:$DW$117, Mujeres!$A$1:$DW$117)</f>
        <v>56980394.656002514</v>
      </c>
      <c r="BA117" s="48" cm="1">
        <f t="array" ref="BA117">AnualidadActivo(BA$2, $E117, $C117, $B117, $D117, Hombres!$A$1:$DW$117, Mujeres!$A$1:$DW$117)</f>
        <v>58026071.736061625</v>
      </c>
      <c r="BB117" s="48" cm="1">
        <f t="array" ref="BB117">AnualidadActivo(BB$2, $E117, $C117, $B117, $D117, Hombres!$A$1:$DW$117, Mujeres!$A$1:$DW$117)</f>
        <v>59026958.167064421</v>
      </c>
      <c r="BC117" s="48" cm="1">
        <f t="array" ref="BC117">AnualidadActivo(BC$2, $E117, $C117, $B117, $D117, Hombres!$A$1:$DW$117, Mujeres!$A$1:$DW$117)</f>
        <v>59960630.299910605</v>
      </c>
      <c r="BD117" s="48" cm="1">
        <f t="array" ref="BD117">AnualidadActivo(BD$2, $E117, $C117, $B117, $D117, Hombres!$A$1:$DW$117, Mujeres!$A$1:$DW$117)</f>
        <v>60805376.88563887</v>
      </c>
      <c r="BE117" s="48" cm="1">
        <f t="array" ref="BE117">AnualidadActivo(BE$2, $E117, $C117, $B117, $D117, Hombres!$A$1:$DW$117, Mujeres!$A$1:$DW$117)</f>
        <v>61542226.77965311</v>
      </c>
      <c r="BF117" s="48" cm="1">
        <f t="array" ref="BF117">AnualidadActivo(BF$2, $E117, $C117, $B117, $D117, Hombres!$A$1:$DW$117, Mujeres!$A$1:$DW$117)</f>
        <v>62161691.694784574</v>
      </c>
      <c r="BG117" s="48" cm="1">
        <f t="array" ref="BG117">AnualidadActivo(BG$2, $E117, $C117, $B117, $D117, Hombres!$A$1:$DW$117, Mujeres!$A$1:$DW$117)</f>
        <v>62661739.861548617</v>
      </c>
      <c r="BH117" s="48" cm="1">
        <f t="array" ref="BH117">AnualidadActivo(BH$2, $E117, $C117, $B117, $D117, Hombres!$A$1:$DW$117, Mujeres!$A$1:$DW$117)</f>
        <v>63042800.752479047</v>
      </c>
      <c r="BI117" s="48" cm="1">
        <f t="array" ref="BI117">AnualidadActivo(BI$2, $E117, $C117, $B117, $D117, Hombres!$A$1:$DW$117, Mujeres!$A$1:$DW$117)</f>
        <v>63302856.151193857</v>
      </c>
      <c r="BJ117" s="48" cm="1">
        <f t="array" ref="BJ117">AnualidadActivo(BJ$2, $E117, $C117, $B117, $D117, Hombres!$A$1:$DW$117, Mujeres!$A$1:$DW$117)</f>
        <v>63431213.580131665</v>
      </c>
      <c r="BK117" s="48" cm="1">
        <f t="array" ref="BK117">AnualidadActivo(BK$2, $E117, $C117, $B117, $D117, Hombres!$A$1:$DW$117, Mujeres!$A$1:$DW$117)</f>
        <v>63296567.318459347</v>
      </c>
      <c r="BL117" s="48" cm="1">
        <f t="array" ref="BL117">AnualidadActivo(BL$2, $E117, $C117, $B117, $D117, Hombres!$A$1:$DW$117, Mujeres!$A$1:$DW$117)</f>
        <v>62967761.399768956</v>
      </c>
      <c r="BM117" s="48" cm="1">
        <f t="array" ref="BM117">AnualidadActivo(BM$2, $E117, $C117, $B117, $D117, Hombres!$A$1:$DW$117, Mujeres!$A$1:$DW$117)</f>
        <v>62429379.546637334</v>
      </c>
      <c r="BN117" s="48" cm="1">
        <f t="array" ref="BN117">AnualidadActivo(BN$2, $E117, $C117, $B117, $D117, Hombres!$A$1:$DW$117, Mujeres!$A$1:$DW$117)</f>
        <v>61665475.990990266</v>
      </c>
      <c r="BO117" s="48" cm="1">
        <f t="array" ref="BO117">AnualidadActivo(BO$2, $E117, $C117, $B117, $D117, Hombres!$A$1:$DW$117, Mujeres!$A$1:$DW$117)</f>
        <v>60657093.021480925</v>
      </c>
      <c r="BP117" s="48" cm="1">
        <f t="array" ref="BP117">AnualidadActivo(BP$2, $E117, $C117, $B117, $D117, Hombres!$A$1:$DW$117, Mujeres!$A$1:$DW$117)</f>
        <v>59385565.918791845</v>
      </c>
      <c r="BQ117" s="48" cm="1">
        <f t="array" ref="BQ117">AnualidadActivo(BQ$2, $E117, $C117, $B117, $D117, Hombres!$A$1:$DW$117, Mujeres!$A$1:$DW$117)</f>
        <v>57833652.604483314</v>
      </c>
      <c r="BR117" s="48" cm="1">
        <f t="array" ref="BR117">AnualidadActivo(BR$2, $E117, $C117, $B117, $D117, Hombres!$A$1:$DW$117, Mujeres!$A$1:$DW$117)</f>
        <v>55989782.915552363</v>
      </c>
      <c r="BS117" s="48" cm="1">
        <f t="array" ref="BS117">AnualidadActivo(BS$2, $E117, $C117, $B117, $D117, Hombres!$A$1:$DW$117, Mujeres!$A$1:$DW$117)</f>
        <v>53848533.341408156</v>
      </c>
      <c r="BT117" s="48" cm="1">
        <f t="array" ref="BT117">AnualidadActivo(BT$2, $E117, $C117, $B117, $D117, Hombres!$A$1:$DW$117, Mujeres!$A$1:$DW$117)</f>
        <v>51408961.616892986</v>
      </c>
      <c r="BU117" s="48" cm="1">
        <f t="array" ref="BU117">AnualidadActivo(BU$2, $E117, $C117, $B117, $D117, Hombres!$A$1:$DW$117, Mujeres!$A$1:$DW$117)</f>
        <v>48676154.627422214</v>
      </c>
      <c r="BV117" s="48" cm="1">
        <f t="array" ref="BV117">AnualidadActivo(BV$2, $E117, $C117, $B117, $D117, Hombres!$A$1:$DW$117, Mujeres!$A$1:$DW$117)</f>
        <v>45663797.601166733</v>
      </c>
      <c r="BW117" s="48" cm="1">
        <f t="array" ref="BW117">AnualidadActivo(BW$2, $E117, $C117, $B117, $D117, Hombres!$A$1:$DW$117, Mujeres!$A$1:$DW$117)</f>
        <v>42398191.208533593</v>
      </c>
      <c r="BX117" s="48" cm="1">
        <f t="array" ref="BX117">AnualidadActivo(BX$2, $E117, $C117, $B117, $D117, Hombres!$A$1:$DW$117, Mujeres!$A$1:$DW$117)</f>
        <v>38917860.935170017</v>
      </c>
      <c r="BY117" s="48" cm="1">
        <f t="array" ref="BY117">AnualidadActivo(BY$2, $E117, $C117, $B117, $D117, Hombres!$A$1:$DW$117, Mujeres!$A$1:$DW$117)</f>
        <v>35269934.041519202</v>
      </c>
      <c r="BZ117" s="48" cm="1">
        <f t="array" ref="BZ117">AnualidadActivo(BZ$2, $E117, $C117, $B117, $D117, Hombres!$A$1:$DW$117, Mujeres!$A$1:$DW$117)</f>
        <v>31509351.109044239</v>
      </c>
      <c r="CA117" s="48" cm="1">
        <f t="array" ref="CA117">AnualidadActivo(CA$2, $E117, $C117, $B117, $D117, Hombres!$A$1:$DW$117, Mujeres!$A$1:$DW$117)</f>
        <v>27700531.153506786</v>
      </c>
      <c r="CB117" s="48" cm="1">
        <f t="array" ref="CB117">AnualidadActivo(CB$2, $E117, $C117, $B117, $D117, Hombres!$A$1:$DW$117, Mujeres!$A$1:$DW$117)</f>
        <v>23918209.91056744</v>
      </c>
      <c r="CC117" s="48" cm="1">
        <f t="array" ref="CC117">AnualidadActivo(CC$2, $E117, $C117, $B117, $D117, Hombres!$A$1:$DW$117, Mujeres!$A$1:$DW$117)</f>
        <v>20242422.386122495</v>
      </c>
      <c r="CD117" s="48" cm="1">
        <f t="array" ref="CD117">AnualidadActivo(CD$2, $E117, $C117, $B117, $D117, Hombres!$A$1:$DW$117, Mujeres!$A$1:$DW$117)</f>
        <v>16751243.395609295</v>
      </c>
      <c r="CE117" s="48" cm="1">
        <f t="array" ref="CE117">AnualidadActivo(CE$2, $E117, $C117, $B117, $D117, Hombres!$A$1:$DW$117, Mujeres!$A$1:$DW$117)</f>
        <v>13516318.484132074</v>
      </c>
      <c r="CF117" s="48" cm="1">
        <f t="array" ref="CF117">AnualidadActivo(CF$2, $E117, $C117, $B117, $D117, Hombres!$A$1:$DW$117, Mujeres!$A$1:$DW$117)</f>
        <v>10599871.127500966</v>
      </c>
      <c r="CG117" s="48" cm="1">
        <f t="array" ref="CG117">AnualidadActivo(CG$2, $E117, $C117, $B117, $D117, Hombres!$A$1:$DW$117, Mujeres!$A$1:$DW$117)</f>
        <v>8050838.5938619673</v>
      </c>
      <c r="CH117" s="48" cm="1">
        <f t="array" ref="CH117">AnualidadActivo(CH$2, $E117, $C117, $B117, $D117, Hombres!$A$1:$DW$117, Mujeres!$A$1:$DW$117)</f>
        <v>5898889.8770849211</v>
      </c>
      <c r="CI117" s="48" cm="1">
        <f t="array" ref="CI117">AnualidadActivo(CI$2, $E117, $C117, $B117, $D117, Hombres!$A$1:$DW$117, Mujeres!$A$1:$DW$117)</f>
        <v>4150425.5239013559</v>
      </c>
      <c r="CJ117" s="48" cm="1">
        <f t="array" ref="CJ117">AnualidadActivo(CJ$2, $E117, $C117, $B117, $D117, Hombres!$A$1:$DW$117, Mujeres!$A$1:$DW$117)</f>
        <v>2789029.1617892678</v>
      </c>
      <c r="CK117" s="48" cm="1">
        <f t="array" ref="CK117">AnualidadActivo(CK$2, $E117, $C117, $B117, $D117, Hombres!$A$1:$DW$117, Mujeres!$A$1:$DW$117)</f>
        <v>1778754.8919790443</v>
      </c>
      <c r="CL117" s="48" cm="1">
        <f t="array" ref="CL117">AnualidadActivo(CL$2, $E117, $C117, $B117, $D117, Hombres!$A$1:$DW$117, Mujeres!$A$1:$DW$117)</f>
        <v>1068969.6809051163</v>
      </c>
      <c r="CM117" s="48" cm="1">
        <f t="array" ref="CM117">AnualidadActivo(CM$2, $E117, $C117, $B117, $D117, Hombres!$A$1:$DW$117, Mujeres!$A$1:$DW$117)</f>
        <v>600320.25012451061</v>
      </c>
      <c r="CN117" s="48" cm="1">
        <f t="array" ref="CN117">AnualidadActivo(CN$2, $E117, $C117, $B117, $D117, Hombres!$A$1:$DW$117, Mujeres!$A$1:$DW$117)</f>
        <v>311896.02996228123</v>
      </c>
      <c r="CO117" s="48" cm="1">
        <f t="array" ref="CO117">AnualidadActivo(CO$2, $E117, $C117, $B117, $D117, Hombres!$A$1:$DW$117, Mujeres!$A$1:$DW$117)</f>
        <v>0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6662</v>
      </c>
      <c r="DG117" s="48" cm="1">
        <f t="array" ref="DG117">beneficio_muerte_individual_activo(DG$2,$F117,$D117, Hombres!$A$1:$DW$117, Mujeres!$A$1:$DW$117)</f>
        <v>6673.0969031999994</v>
      </c>
      <c r="DH117" s="48" cm="1">
        <f t="array" ref="DH117">beneficio_muerte_individual_activo(DH$2,$F117,$D117, Hombres!$A$1:$DW$117, Mujeres!$A$1:$DW$117)</f>
        <v>6770.3949389345253</v>
      </c>
      <c r="DI117" s="48" cm="1">
        <f t="array" ref="DI117">beneficio_muerte_individual_activo(DI$2,$F117,$D117, Hombres!$A$1:$DW$117, Mujeres!$A$1:$DW$117)</f>
        <v>6951.4347439375642</v>
      </c>
      <c r="DJ117" s="48" cm="1">
        <f t="array" ref="DJ117">beneficio_muerte_individual_activo(DJ$2,$F117,$D117, Hombres!$A$1:$DW$117, Mujeres!$A$1:$DW$117)</f>
        <v>7207.7836906061466</v>
      </c>
      <c r="DK117" s="48" cm="1">
        <f t="array" ref="DK117">beneficio_muerte_individual_activo(DK$2,$F117,$D117, Hombres!$A$1:$DW$117, Mujeres!$A$1:$DW$117)</f>
        <v>7531.530713923361</v>
      </c>
      <c r="DL117" s="48" cm="1">
        <f t="array" ref="DL117">beneficio_muerte_individual_activo(DL$2,$F117,$D117, Hombres!$A$1:$DW$117, Mujeres!$A$1:$DW$117)</f>
        <v>7937.5883977981439</v>
      </c>
      <c r="DM117" s="48" cm="1">
        <f t="array" ref="DM117">beneficio_muerte_individual_activo(DM$2,$F117,$D117, Hombres!$A$1:$DW$117, Mujeres!$A$1:$DW$117)</f>
        <v>8427.8281554662481</v>
      </c>
      <c r="DN117" s="48" cm="1">
        <f t="array" ref="DN117">beneficio_muerte_individual_activo(DN$2,$F117,$D117, Hombres!$A$1:$DW$117, Mujeres!$A$1:$DW$117)</f>
        <v>8928.9135171497401</v>
      </c>
      <c r="DO117" s="48" cm="1">
        <f t="array" ref="DO117">beneficio_muerte_individual_activo(DO$2,$F117,$D117, Hombres!$A$1:$DW$117, Mujeres!$A$1:$DW$117)</f>
        <v>9340.957294638858</v>
      </c>
      <c r="DP117" s="48" cm="1">
        <f t="array" ref="DP117">beneficio_muerte_individual_activo(DP$2,$F117,$D117, Hombres!$A$1:$DW$117, Mujeres!$A$1:$DW$117)</f>
        <v>9646.2553496455967</v>
      </c>
      <c r="DQ117" s="48" cm="1">
        <f t="array" ref="DQ117">beneficio_muerte_individual_activo(DQ$2,$F117,$D117, Hombres!$A$1:$DW$117, Mujeres!$A$1:$DW$117)</f>
        <v>9924.1573080287708</v>
      </c>
      <c r="DR117" s="48" cm="1">
        <f t="array" ref="DR117">beneficio_muerte_individual_activo(DR$2,$F117,$D117, Hombres!$A$1:$DW$117, Mujeres!$A$1:$DW$117)</f>
        <v>10383.235090292474</v>
      </c>
      <c r="DS117" s="48" cm="1">
        <f t="array" ref="DS117">beneficio_muerte_individual_activo(DS$2,$F117,$D117, Hombres!$A$1:$DW$117, Mujeres!$A$1:$DW$117)</f>
        <v>11017.484414520304</v>
      </c>
      <c r="DT117" s="48" cm="1">
        <f t="array" ref="DT117">beneficio_muerte_individual_activo(DT$2,$F117,$D117, Hombres!$A$1:$DW$117, Mujeres!$A$1:$DW$117)</f>
        <v>11772.430445224702</v>
      </c>
      <c r="DU117" s="48" cm="1">
        <f t="array" ref="DU117">beneficio_muerte_individual_activo(DU$2,$F117,$D117, Hombres!$A$1:$DW$117, Mujeres!$A$1:$DW$117)</f>
        <v>12591.569472350595</v>
      </c>
      <c r="DV117" s="48" cm="1">
        <f t="array" ref="DV117">beneficio_muerte_individual_activo(DV$2,$F117,$D117, Hombres!$A$1:$DW$117, Mujeres!$A$1:$DW$117)</f>
        <v>13459.249643928884</v>
      </c>
      <c r="DW117" s="48" cm="1">
        <f t="array" ref="DW117">beneficio_muerte_individual_activo(DW$2,$F117,$D117, Hombres!$A$1:$DW$117, Mujeres!$A$1:$DW$117)</f>
        <v>14372.022337748725</v>
      </c>
      <c r="DX117" s="48" cm="1">
        <f t="array" ref="DX117">beneficio_muerte_individual_activo(DX$2,$F117,$D117, Hombres!$A$1:$DW$117, Mujeres!$A$1:$DW$117)</f>
        <v>15243.78284487718</v>
      </c>
      <c r="DY117" s="48" cm="1">
        <f t="array" ref="DY117">beneficio_muerte_individual_activo(DY$2,$F117,$D117, Hombres!$A$1:$DW$117, Mujeres!$A$1:$DW$117)</f>
        <v>16005.104622639727</v>
      </c>
      <c r="DZ117" s="48" cm="1">
        <f t="array" ref="DZ117">beneficio_muerte_individual_activo(DZ$2,$F117,$D117, Hombres!$A$1:$DW$117, Mujeres!$A$1:$DW$117)</f>
        <v>16813.833166533204</v>
      </c>
      <c r="EA117" s="48" cm="1">
        <f t="array" ref="EA117">beneficio_muerte_individual_activo(EA$2,$F117,$D117, Hombres!$A$1:$DW$117, Mujeres!$A$1:$DW$117)</f>
        <v>17773.085948999604</v>
      </c>
      <c r="EB117" s="48" cm="1">
        <f t="array" ref="EB117">beneficio_muerte_individual_activo(EB$2,$F117,$D117, Hombres!$A$1:$DW$117, Mujeres!$A$1:$DW$117)</f>
        <v>19082.564331929312</v>
      </c>
      <c r="EC117" s="48" cm="1">
        <f t="array" ref="EC117">beneficio_muerte_individual_activo(EC$2,$F117,$D117, Hombres!$A$1:$DW$117, Mujeres!$A$1:$DW$117)</f>
        <v>20783.794946295195</v>
      </c>
      <c r="ED117" s="48" cm="1">
        <f t="array" ref="ED117">beneficio_muerte_individual_activo(ED$2,$F117,$D117, Hombres!$A$1:$DW$117, Mujeres!$A$1:$DW$117)</f>
        <v>22817.46570537299</v>
      </c>
      <c r="EE117" s="48" cm="1">
        <f t="array" ref="EE117">beneficio_muerte_individual_activo(EE$2,$F117,$D117, Hombres!$A$1:$DW$117, Mujeres!$A$1:$DW$117)</f>
        <v>24914.80484020495</v>
      </c>
      <c r="EF117" s="48" cm="1">
        <f t="array" ref="EF117">beneficio_muerte_individual_activo(EF$2,$F117,$D117, Hombres!$A$1:$DW$117, Mujeres!$A$1:$DW$117)</f>
        <v>26934.188891178033</v>
      </c>
      <c r="EG117" s="48" cm="1">
        <f t="array" ref="EG117">beneficio_muerte_individual_activo(EG$2,$F117,$D117, Hombres!$A$1:$DW$117, Mujeres!$A$1:$DW$117)</f>
        <v>28927.393041108102</v>
      </c>
      <c r="EH117" s="48" cm="1">
        <f t="array" ref="EH117">beneficio_muerte_individual_activo(EH$2,$F117,$D117, Hombres!$A$1:$DW$117, Mujeres!$A$1:$DW$117)</f>
        <v>30865.291524106953</v>
      </c>
      <c r="EI117" s="48" cm="1">
        <f t="array" ref="EI117">beneficio_muerte_individual_activo(EI$2,$F117,$D117, Hombres!$A$1:$DW$117, Mujeres!$A$1:$DW$117)</f>
        <v>32760.548287843059</v>
      </c>
      <c r="EJ117" s="48" cm="1">
        <f t="array" ref="EJ117">beneficio_muerte_individual_activo(EJ$2,$F117,$D117, Hombres!$A$1:$DW$117, Mujeres!$A$1:$DW$117)</f>
        <v>34829.631004538474</v>
      </c>
      <c r="EK117" s="48" cm="1">
        <f t="array" ref="EK117">beneficio_muerte_individual_activo(EK$2,$F117,$D117, Hombres!$A$1:$DW$117, Mujeres!$A$1:$DW$117)</f>
        <v>22308.426243148904</v>
      </c>
      <c r="EL117" s="48" cm="1">
        <f t="array" ref="EL117">beneficio_muerte_individual_activo(EL$2,$F117,$D117, Hombres!$A$1:$DW$117, Mujeres!$A$1:$DW$117)</f>
        <v>23818.652383771623</v>
      </c>
      <c r="EM117" s="48" cm="1">
        <f t="array" ref="EM117">beneficio_muerte_individual_activo(EM$2,$F117,$D117, Hombres!$A$1:$DW$117, Mujeres!$A$1:$DW$117)</f>
        <v>25160.31378680536</v>
      </c>
      <c r="EN117" s="48" cm="1">
        <f t="array" ref="EN117">beneficio_muerte_individual_activo(EN$2,$F117,$D117, Hombres!$A$1:$DW$117, Mujeres!$A$1:$DW$117)</f>
        <v>26302.804761988373</v>
      </c>
      <c r="EO117" s="48" cm="1">
        <f t="array" ref="EO117">beneficio_muerte_individual_activo(EO$2,$F117,$D117, Hombres!$A$1:$DW$117, Mujeres!$A$1:$DW$117)</f>
        <v>27564.270379260561</v>
      </c>
      <c r="EP117" s="48" cm="1">
        <f t="array" ref="EP117">beneficio_muerte_individual_activo(EP$2,$F117,$D117, Hombres!$A$1:$DW$117, Mujeres!$A$1:$DW$117)</f>
        <v>29273.139048455101</v>
      </c>
      <c r="EQ117" s="48" cm="1">
        <f t="array" ref="EQ117">beneficio_muerte_individual_activo(EQ$2,$F117,$D117, Hombres!$A$1:$DW$117, Mujeres!$A$1:$DW$117)</f>
        <v>31681.66697798299</v>
      </c>
      <c r="ER117" s="48" cm="1">
        <f t="array" ref="ER117">beneficio_muerte_individual_activo(ER$2,$F117,$D117, Hombres!$A$1:$DW$117, Mujeres!$A$1:$DW$117)</f>
        <v>34801.392396888848</v>
      </c>
      <c r="ES117" s="48" cm="1">
        <f t="array" ref="ES117">beneficio_muerte_individual_activo(ES$2,$F117,$D117, Hombres!$A$1:$DW$117, Mujeres!$A$1:$DW$117)</f>
        <v>38507.414249227375</v>
      </c>
      <c r="ET117" s="48" cm="1">
        <f t="array" ref="ET117">beneficio_muerte_individual_activo(ET$2,$F117,$D117, Hombres!$A$1:$DW$117, Mujeres!$A$1:$DW$117)</f>
        <v>42606.884724412317</v>
      </c>
      <c r="EU117" s="48" cm="1">
        <f t="array" ref="EU117">beneficio_muerte_individual_activo(EU$2,$F117,$D117, Hombres!$A$1:$DW$117, Mujeres!$A$1:$DW$117)</f>
        <v>46672.712935630931</v>
      </c>
      <c r="EV117" s="48" cm="1">
        <f t="array" ref="EV117">beneficio_muerte_individual_activo(EV$2,$F117,$D117, Hombres!$A$1:$DW$117, Mujeres!$A$1:$DW$117)</f>
        <v>50410.525114532007</v>
      </c>
      <c r="EW117" s="48" cm="1">
        <f t="array" ref="EW117">beneficio_muerte_individual_activo(EW$2,$F117,$D117, Hombres!$A$1:$DW$117, Mujeres!$A$1:$DW$117)</f>
        <v>53747.135797438292</v>
      </c>
      <c r="EX117" s="48" cm="1">
        <f t="array" ref="EX117">beneficio_muerte_individual_activo(EX$2,$F117,$D117, Hombres!$A$1:$DW$117, Mujeres!$A$1:$DW$117)</f>
        <v>56792.602362917612</v>
      </c>
      <c r="EY117" s="48" cm="1">
        <f t="array" ref="EY117">beneficio_muerte_individual_activo(EY$2,$F117,$D117, Hombres!$A$1:$DW$117, Mujeres!$A$1:$DW$117)</f>
        <v>59853.78628229945</v>
      </c>
      <c r="EZ117" s="48" cm="1">
        <f t="array" ref="EZ117">beneficio_muerte_individual_activo(EZ$2,$F117,$D117, Hombres!$A$1:$DW$117, Mujeres!$A$1:$DW$117)</f>
        <v>66867.906188683512</v>
      </c>
      <c r="FA117" s="48" cm="1">
        <f t="array" ref="FA117">beneficio_muerte_individual_activo(FA$2,$F117,$D117, Hombres!$A$1:$DW$117, Mujeres!$A$1:$DW$117)</f>
        <v>70977.80088936977</v>
      </c>
      <c r="FB117" s="48" cm="1">
        <f t="array" ref="FB117">beneficio_muerte_individual_activo(FB$2,$F117,$D117, Hombres!$A$1:$DW$117, Mujeres!$A$1:$DW$117)</f>
        <v>75088.255360260315</v>
      </c>
      <c r="FC117" s="48" cm="1">
        <f t="array" ref="FC117">beneficio_muerte_individual_activo(FC$2,$F117,$D117, Hombres!$A$1:$DW$117, Mujeres!$A$1:$DW$117)</f>
        <v>79189.12098750638</v>
      </c>
      <c r="FD117" s="48" cm="1">
        <f t="array" ref="FD117">beneficio_muerte_individual_activo(FD$2,$F117,$D117, Hombres!$A$1:$DW$117, Mujeres!$A$1:$DW$117)</f>
        <v>83342.893845639133</v>
      </c>
      <c r="FE117" s="48" cm="1">
        <f t="array" ref="FE117">beneficio_muerte_individual_activo(FE$2,$F117,$D117, Hombres!$A$1:$DW$117, Mujeres!$A$1:$DW$117)</f>
        <v>87508.264822225377</v>
      </c>
      <c r="FF117" s="48" cm="1">
        <f t="array" ref="FF117">beneficio_muerte_individual_activo(FF$2,$F117,$D117, Hombres!$A$1:$DW$117, Mujeres!$A$1:$DW$117)</f>
        <v>91617.203234524161</v>
      </c>
      <c r="FG117" s="48" cm="1">
        <f t="array" ref="FG117">beneficio_muerte_individual_activo(FG$2,$F117,$D117, Hombres!$A$1:$DW$117, Mujeres!$A$1:$DW$117)</f>
        <v>95496.831281218299</v>
      </c>
      <c r="FH117" s="48" cm="1">
        <f t="array" ref="FH117">beneficio_muerte_individual_activo(FH$2,$F117,$D117, Hombres!$A$1:$DW$117, Mujeres!$A$1:$DW$117)</f>
        <v>98986.337325906192</v>
      </c>
      <c r="FI117" s="48" cm="1">
        <f t="array" ref="FI117">beneficio_muerte_individual_activo(FI$2,$F117,$D117, Hombres!$A$1:$DW$117, Mujeres!$A$1:$DW$117)</f>
        <v>101990.86896898487</v>
      </c>
      <c r="FJ117" s="48" cm="1">
        <f t="array" ref="FJ117">beneficio_muerte_individual_activo(FJ$2,$F117,$D117, Hombres!$A$1:$DW$117, Mujeres!$A$1:$DW$117)</f>
        <v>104393.6452674988</v>
      </c>
      <c r="FK117" s="48" cm="1">
        <f t="array" ref="FK117">beneficio_muerte_individual_activo(FK$2,$F117,$D117, Hombres!$A$1:$DW$117, Mujeres!$A$1:$DW$117)</f>
        <v>106036.92375363271</v>
      </c>
      <c r="FL117" s="48" cm="1">
        <f t="array" ref="FL117">beneficio_muerte_individual_activo(FL$2,$F117,$D117, Hombres!$A$1:$DW$117, Mujeres!$A$1:$DW$117)</f>
        <v>106697.5087304539</v>
      </c>
      <c r="FM117" s="48" cm="1">
        <f t="array" ref="FM117">beneficio_muerte_individual_activo(FM$2,$F117,$D117, Hombres!$A$1:$DW$117, Mujeres!$A$1:$DW$117)</f>
        <v>106198.94969516383</v>
      </c>
      <c r="FN117" s="48" cm="1">
        <f t="array" ref="FN117">beneficio_muerte_individual_activo(FN$2,$F117,$D117, Hombres!$A$1:$DW$117, Mujeres!$A$1:$DW$117)</f>
        <v>104476.68057505788</v>
      </c>
      <c r="FO117" s="48" cm="1">
        <f t="array" ref="FO117">beneficio_muerte_individual_activo(FO$2,$F117,$D117, Hombres!$A$1:$DW$117, Mujeres!$A$1:$DW$117)</f>
        <v>101501.45981076162</v>
      </c>
      <c r="FP117" s="48" cm="1">
        <f t="array" ref="FP117">beneficio_muerte_individual_activo(FP$2,$F117,$D117, Hombres!$A$1:$DW$117, Mujeres!$A$1:$DW$117)</f>
        <v>97224.394811602499</v>
      </c>
      <c r="FQ117" s="108" cm="1">
        <f t="array" ref="FQ117">beneficio_muerte_individual_activo(FQ$2,$F117,$D117, Hombres!$A$1:$DW$117, Mujeres!$A$1:$DW$117)</f>
        <v>91597.762224171456</v>
      </c>
      <c r="FR117" s="48" cm="1">
        <f t="array" ref="FR117">beneficio_muerte_individual_activo(FR$2,$F117,$D117, Hombres!$A$1:$DW$117, Mujeres!$A$1:$DW$117)</f>
        <v>84688.929958506022</v>
      </c>
      <c r="FS117" s="48" cm="1">
        <f t="array" ref="FS117">beneficio_muerte_individual_activo(FS$2,$F117,$D117, Hombres!$A$1:$DW$117, Mujeres!$A$1:$DW$117)</f>
        <v>76703.474040149085</v>
      </c>
      <c r="FT117" s="48" cm="1">
        <f t="array" ref="FT117">beneficio_muerte_individual_activo(FT$2,$F117,$D117, Hombres!$A$1:$DW$117, Mujeres!$A$1:$DW$117)</f>
        <v>67910.167696101227</v>
      </c>
      <c r="FU117" s="48" cm="1">
        <f t="array" ref="FU117">beneficio_muerte_individual_activo(FU$2,$F117,$D117, Hombres!$A$1:$DW$117, Mujeres!$A$1:$DW$117)</f>
        <v>58601.960844398614</v>
      </c>
      <c r="FV117" s="48" cm="1">
        <f t="array" ref="FV117">beneficio_muerte_individual_activo(FV$2,$F117,$D117, Hombres!$A$1:$DW$117, Mujeres!$A$1:$DW$117)</f>
        <v>49103.853846693972</v>
      </c>
      <c r="FW117" s="48" cm="1">
        <f t="array" ref="FW117">beneficio_muerte_individual_activo(FW$2,$F117,$D117, Hombres!$A$1:$DW$117, Mujeres!$A$1:$DW$117)</f>
        <v>39799.26114428552</v>
      </c>
      <c r="FX117" s="48" cm="1">
        <f t="array" ref="FX117">beneficio_muerte_individual_activo(FX$2,$F117,$D117, Hombres!$A$1:$DW$117, Mujeres!$A$1:$DW$117)</f>
        <v>31084.01175479162</v>
      </c>
      <c r="FY117" s="48" cm="1">
        <f t="array" ref="FY117">beneficio_muerte_individual_activo(FY$2,$F117,$D117, Hombres!$A$1:$DW$117, Mujeres!$A$1:$DW$117)</f>
        <v>23289.712069994137</v>
      </c>
      <c r="FZ117" s="48" cm="1">
        <f t="array" ref="FZ117">beneficio_muerte_individual_activo(FZ$2,$F117,$D117, Hombres!$A$1:$DW$117, Mujeres!$A$1:$DW$117)</f>
        <v>16646.778051663874</v>
      </c>
      <c r="GA117" s="48" cm="1">
        <f t="array" ref="GA117">beneficio_muerte_individual_activo(GA$2,$F117,$D117, Hombres!$A$1:$DW$117, Mujeres!$A$1:$DW$117)</f>
        <v>11274.728921539743</v>
      </c>
      <c r="GB117" s="48" cm="1">
        <f t="array" ref="GB117">beneficio_muerte_individual_activo(GB$2,$F117,$D117, Hombres!$A$1:$DW$117, Mujeres!$A$1:$DW$117)</f>
        <v>7182.1397382877685</v>
      </c>
      <c r="GC117" s="48" cm="1">
        <f t="array" ref="GC117">beneficio_muerte_individual_activo(GC$2,$F117,$D117, Hombres!$A$1:$DW$117, Mujeres!$A$1:$DW$117)</f>
        <v>4267.3638711639114</v>
      </c>
      <c r="GD117" s="48" cm="1">
        <f t="array" ref="GD117">beneficio_muerte_individual_activo(GD$2,$F117,$D117, Hombres!$A$1:$DW$117, Mujeres!$A$1:$DW$117)</f>
        <v>2341.3189387486991</v>
      </c>
      <c r="GE117" s="48" cm="1">
        <f t="array" ref="GE117">beneficio_muerte_individual_activo(GE$2,$F117,$D117, Hombres!$A$1:$DW$117, Mujeres!$A$1:$DW$117)</f>
        <v>1171.4595498782246</v>
      </c>
      <c r="GF117" s="48" cm="1">
        <f t="array" ref="GF117">beneficio_muerte_individual_activo(GF$2,$F117,$D117, Hombres!$A$1:$DW$117, Mujeres!$A$1:$DW$117)</f>
        <v>526.29068411795731</v>
      </c>
      <c r="GG117" s="48" cm="1">
        <f t="array" ref="GG117">beneficio_muerte_individual_activo(GG$2,$F117,$D117, Hombres!$A$1:$DW$117, Mujeres!$A$1:$DW$117)</f>
        <v>208.27313339290052</v>
      </c>
      <c r="GH117" s="48" cm="1">
        <f t="array" ref="GH117">beneficio_muerte_individual_activo(GH$2,$F117,$D117, Hombres!$A$1:$DW$117, Mujeres!$A$1:$DW$117)</f>
        <v>70.826896578810562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35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0</v>
      </c>
      <c r="AR118" s="48" cm="1">
        <f t="array" ref="AR118">AnualidadActivo(AR$2, $E118, $C118, $B118, $D118, Hombres!$A$1:$DW$117, Mujeres!$A$1:$DW$117)</f>
        <v>97202543.002932772</v>
      </c>
      <c r="AS118" s="48" cm="1">
        <f t="array" ref="AS118">AnualidadActivo(AS$2, $E118, $C118, $B118, $D118, Hombres!$A$1:$DW$117, Mujeres!$A$1:$DW$117)</f>
        <v>100118619.29302074</v>
      </c>
      <c r="AT118" s="48" cm="1">
        <f t="array" ref="AT118">AnualidadActivo(AT$2, $E118, $C118, $B118, $D118, Hombres!$A$1:$DW$117, Mujeres!$A$1:$DW$117)</f>
        <v>103122177.87181138</v>
      </c>
      <c r="AU118" s="48" cm="1">
        <f t="array" ref="AU118">AnualidadActivo(AU$2, $E118, $C118, $B118, $D118, Hombres!$A$1:$DW$117, Mujeres!$A$1:$DW$117)</f>
        <v>106215843.20796573</v>
      </c>
      <c r="AV118" s="48" cm="1">
        <f t="array" ref="AV118">AnualidadActivo(AV$2, $E118, $C118, $B118, $D118, Hombres!$A$1:$DW$117, Mujeres!$A$1:$DW$117)</f>
        <v>109402318.50420469</v>
      </c>
      <c r="AW118" s="48" cm="1">
        <f t="array" ref="AW118">AnualidadActivo(AW$2, $E118, $C118, $B118, $D118, Hombres!$A$1:$DW$117, Mujeres!$A$1:$DW$117)</f>
        <v>111768151.30002041</v>
      </c>
      <c r="AX118" s="48" cm="1">
        <f t="array" ref="AX118">AnualidadActivo(AX$2, $E118, $C118, $B118, $D118, Hombres!$A$1:$DW$117, Mujeres!$A$1:$DW$117)</f>
        <v>114113712.69363584</v>
      </c>
      <c r="AY118" s="48" cm="1">
        <f t="array" ref="AY118">AnualidadActivo(AY$2, $E118, $C118, $B118, $D118, Hombres!$A$1:$DW$117, Mujeres!$A$1:$DW$117)</f>
        <v>116442030.68944331</v>
      </c>
      <c r="AZ118" s="48" cm="1">
        <f t="array" ref="AZ118">AnualidadActivo(AZ$2, $E118, $C118, $B118, $D118, Hombres!$A$1:$DW$117, Mujeres!$A$1:$DW$117)</f>
        <v>118756567.5641823</v>
      </c>
      <c r="BA118" s="48" cm="1">
        <f t="array" ref="BA118">AnualidadActivo(BA$2, $E118, $C118, $B118, $D118, Hombres!$A$1:$DW$117, Mujeres!$A$1:$DW$117)</f>
        <v>121046055.59790537</v>
      </c>
      <c r="BB118" s="48" cm="1">
        <f t="array" ref="BB118">AnualidadActivo(BB$2, $E118, $C118, $B118, $D118, Hombres!$A$1:$DW$117, Mujeres!$A$1:$DW$117)</f>
        <v>123283356.50105451</v>
      </c>
      <c r="BC118" s="48" cm="1">
        <f t="array" ref="BC118">AnualidadActivo(BC$2, $E118, $C118, $B118, $D118, Hombres!$A$1:$DW$117, Mujeres!$A$1:$DW$117)</f>
        <v>125427840.52953474</v>
      </c>
      <c r="BD118" s="48" cm="1">
        <f t="array" ref="BD118">AnualidadActivo(BD$2, $E118, $C118, $B118, $D118, Hombres!$A$1:$DW$117, Mujeres!$A$1:$DW$117)</f>
        <v>127433372.49766126</v>
      </c>
      <c r="BE118" s="48" cm="1">
        <f t="array" ref="BE118">AnualidadActivo(BE$2, $E118, $C118, $B118, $D118, Hombres!$A$1:$DW$117, Mujeres!$A$1:$DW$117)</f>
        <v>129252889.51049004</v>
      </c>
      <c r="BF118" s="48" cm="1">
        <f t="array" ref="BF118">AnualidadActivo(BF$2, $E118, $C118, $B118, $D118, Hombres!$A$1:$DW$117, Mujeres!$A$1:$DW$117)</f>
        <v>130844093.39761797</v>
      </c>
      <c r="BG118" s="48" cm="1">
        <f t="array" ref="BG118">AnualidadActivo(BG$2, $E118, $C118, $B118, $D118, Hombres!$A$1:$DW$117, Mujeres!$A$1:$DW$117)</f>
        <v>132186358.18395792</v>
      </c>
      <c r="BH118" s="48" cm="1">
        <f t="array" ref="BH118">AnualidadActivo(BH$2, $E118, $C118, $B118, $D118, Hombres!$A$1:$DW$117, Mujeres!$A$1:$DW$117)</f>
        <v>133277971.9003039</v>
      </c>
      <c r="BI118" s="48" cm="1">
        <f t="array" ref="BI118">AnualidadActivo(BI$2, $E118, $C118, $B118, $D118, Hombres!$A$1:$DW$117, Mujeres!$A$1:$DW$117)</f>
        <v>134121852.43315816</v>
      </c>
      <c r="BJ118" s="48" cm="1">
        <f t="array" ref="BJ118">AnualidadActivo(BJ$2, $E118, $C118, $B118, $D118, Hombres!$A$1:$DW$117, Mujeres!$A$1:$DW$117)</f>
        <v>134712053.36471877</v>
      </c>
      <c r="BK118" s="48" cm="1">
        <f t="array" ref="BK118">AnualidadActivo(BK$2, $E118, $C118, $B118, $D118, Hombres!$A$1:$DW$117, Mujeres!$A$1:$DW$117)</f>
        <v>135022724.14679566</v>
      </c>
      <c r="BL118" s="48" cm="1">
        <f t="array" ref="BL118">AnualidadActivo(BL$2, $E118, $C118, $B118, $D118, Hombres!$A$1:$DW$117, Mujeres!$A$1:$DW$117)</f>
        <v>134773242.25432143</v>
      </c>
      <c r="BM118" s="48" cm="1">
        <f t="array" ref="BM118">AnualidadActivo(BM$2, $E118, $C118, $B118, $D118, Hombres!$A$1:$DW$117, Mujeres!$A$1:$DW$117)</f>
        <v>134113546.77560665</v>
      </c>
      <c r="BN118" s="48" cm="1">
        <f t="array" ref="BN118">AnualidadActivo(BN$2, $E118, $C118, $B118, $D118, Hombres!$A$1:$DW$117, Mujeres!$A$1:$DW$117)</f>
        <v>133013840.3689393</v>
      </c>
      <c r="BO118" s="48" cm="1">
        <f t="array" ref="BO118">AnualidadActivo(BO$2, $E118, $C118, $B118, $D118, Hombres!$A$1:$DW$117, Mujeres!$A$1:$DW$117)</f>
        <v>131437567.1694084</v>
      </c>
      <c r="BP118" s="48" cm="1">
        <f t="array" ref="BP118">AnualidadActivo(BP$2, $E118, $C118, $B118, $D118, Hombres!$A$1:$DW$117, Mujeres!$A$1:$DW$117)</f>
        <v>129339601.4678961</v>
      </c>
      <c r="BQ118" s="48" cm="1">
        <f t="array" ref="BQ118">AnualidadActivo(BQ$2, $E118, $C118, $B118, $D118, Hombres!$A$1:$DW$117, Mujeres!$A$1:$DW$117)</f>
        <v>126678871.03262345</v>
      </c>
      <c r="BR118" s="48" cm="1">
        <f t="array" ref="BR118">AnualidadActivo(BR$2, $E118, $C118, $B118, $D118, Hombres!$A$1:$DW$117, Mujeres!$A$1:$DW$117)</f>
        <v>123423285.35965864</v>
      </c>
      <c r="BS118" s="48" cm="1">
        <f t="array" ref="BS118">AnualidadActivo(BS$2, $E118, $C118, $B118, $D118, Hombres!$A$1:$DW$117, Mujeres!$A$1:$DW$117)</f>
        <v>119550749.94020313</v>
      </c>
      <c r="BT118" s="48" cm="1">
        <f t="array" ref="BT118">AnualidadActivo(BT$2, $E118, $C118, $B118, $D118, Hombres!$A$1:$DW$117, Mujeres!$A$1:$DW$117)</f>
        <v>115044777.08984767</v>
      </c>
      <c r="BU118" s="48" cm="1">
        <f t="array" ref="BU118">AnualidadActivo(BU$2, $E118, $C118, $B118, $D118, Hombres!$A$1:$DW$117, Mujeres!$A$1:$DW$117)</f>
        <v>109896513.30618139</v>
      </c>
      <c r="BV118" s="48" cm="1">
        <f t="array" ref="BV118">AnualidadActivo(BV$2, $E118, $C118, $B118, $D118, Hombres!$A$1:$DW$117, Mujeres!$A$1:$DW$117)</f>
        <v>104114504.97333546</v>
      </c>
      <c r="BW118" s="48" cm="1">
        <f t="array" ref="BW118">AnualidadActivo(BW$2, $E118, $C118, $B118, $D118, Hombres!$A$1:$DW$117, Mujeres!$A$1:$DW$117)</f>
        <v>97732905.299774587</v>
      </c>
      <c r="BX118" s="48" cm="1">
        <f t="array" ref="BX118">AnualidadActivo(BX$2, $E118, $C118, $B118, $D118, Hombres!$A$1:$DW$117, Mujeres!$A$1:$DW$117)</f>
        <v>90810302.811516747</v>
      </c>
      <c r="BY118" s="48" cm="1">
        <f t="array" ref="BY118">AnualidadActivo(BY$2, $E118, $C118, $B118, $D118, Hombres!$A$1:$DW$117, Mujeres!$A$1:$DW$117)</f>
        <v>83423062.030321255</v>
      </c>
      <c r="BZ118" s="48" cm="1">
        <f t="array" ref="BZ118">AnualidadActivo(BZ$2, $E118, $C118, $B118, $D118, Hombres!$A$1:$DW$117, Mujeres!$A$1:$DW$117)</f>
        <v>75664775.323952556</v>
      </c>
      <c r="CA118" s="48" cm="1">
        <f t="array" ref="CA118">AnualidadActivo(CA$2, $E118, $C118, $B118, $D118, Hombres!$A$1:$DW$117, Mujeres!$A$1:$DW$117)</f>
        <v>67651551.998901933</v>
      </c>
      <c r="CB118" s="48" cm="1">
        <f t="array" ref="CB118">AnualidadActivo(CB$2, $E118, $C118, $B118, $D118, Hombres!$A$1:$DW$117, Mujeres!$A$1:$DW$117)</f>
        <v>59526437.225335725</v>
      </c>
      <c r="CC118" s="48" cm="1">
        <f t="array" ref="CC118">AnualidadActivo(CC$2, $E118, $C118, $B118, $D118, Hombres!$A$1:$DW$117, Mujeres!$A$1:$DW$117)</f>
        <v>51451286.236607991</v>
      </c>
      <c r="CD118" s="48" cm="1">
        <f t="array" ref="CD118">AnualidadActivo(CD$2, $E118, $C118, $B118, $D118, Hombres!$A$1:$DW$117, Mujeres!$A$1:$DW$117)</f>
        <v>43592906.962082863</v>
      </c>
      <c r="CE118" s="48" cm="1">
        <f t="array" ref="CE118">AnualidadActivo(CE$2, $E118, $C118, $B118, $D118, Hombres!$A$1:$DW$117, Mujeres!$A$1:$DW$117)</f>
        <v>36114939.421961136</v>
      </c>
      <c r="CF118" s="48" cm="1">
        <f t="array" ref="CF118">AnualidadActivo(CF$2, $E118, $C118, $B118, $D118, Hombres!$A$1:$DW$117, Mujeres!$A$1:$DW$117)</f>
        <v>29172742.4829542</v>
      </c>
      <c r="CG118" s="48" cm="1">
        <f t="array" ref="CG118">AnualidadActivo(CG$2, $E118, $C118, $B118, $D118, Hombres!$A$1:$DW$117, Mujeres!$A$1:$DW$117)</f>
        <v>22905545.061768569</v>
      </c>
      <c r="CH118" s="48" cm="1">
        <f t="array" ref="CH118">AnualidadActivo(CH$2, $E118, $C118, $B118, $D118, Hombres!$A$1:$DW$117, Mujeres!$A$1:$DW$117)</f>
        <v>17421362.991842464</v>
      </c>
      <c r="CI118" s="48" cm="1">
        <f t="array" ref="CI118">AnualidadActivo(CI$2, $E118, $C118, $B118, $D118, Hombres!$A$1:$DW$117, Mujeres!$A$1:$DW$117)</f>
        <v>12783835.918964347</v>
      </c>
      <c r="CJ118" s="48" cm="1">
        <f t="array" ref="CJ118">AnualidadActivo(CJ$2, $E118, $C118, $B118, $D118, Hombres!$A$1:$DW$117, Mujeres!$A$1:$DW$117)</f>
        <v>9008006.0282251555</v>
      </c>
      <c r="CK118" s="48" cm="1">
        <f t="array" ref="CK118">AnualidadActivo(CK$2, $E118, $C118, $B118, $D118, Hombres!$A$1:$DW$117, Mujeres!$A$1:$DW$117)</f>
        <v>6062011.7475437019</v>
      </c>
      <c r="CL118" s="48" cm="1">
        <f t="array" ref="CL118">AnualidadActivo(CL$2, $E118, $C118, $B118, $D118, Hombres!$A$1:$DW$117, Mujeres!$A$1:$DW$117)</f>
        <v>3872161.0095103825</v>
      </c>
      <c r="CM118" s="48" cm="1">
        <f t="array" ref="CM118">AnualidadActivo(CM$2, $E118, $C118, $B118, $D118, Hombres!$A$1:$DW$117, Mujeres!$A$1:$DW$117)</f>
        <v>2331150.1304100407</v>
      </c>
      <c r="CN118" s="48" cm="1">
        <f t="array" ref="CN118">AnualidadActivo(CN$2, $E118, $C118, $B118, $D118, Hombres!$A$1:$DW$117, Mujeres!$A$1:$DW$117)</f>
        <v>1311622.7351649716</v>
      </c>
      <c r="CO118" s="48" cm="1">
        <f t="array" ref="CO118">AnualidadActivo(CO$2, $E118, $C118, $B118, $D118, Hombres!$A$1:$DW$117, Mujeres!$A$1:$DW$117)</f>
        <v>682719.62016060611</v>
      </c>
      <c r="CP118" s="48" cm="1">
        <f t="array" ref="CP118">AnualidadActivo(CP$2, $E118, $C118, $B118, $D118, Hombres!$A$1:$DW$117, Mujeres!$A$1:$DW$117)</f>
        <v>0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6567</v>
      </c>
      <c r="DG118" s="48" cm="1">
        <f t="array" ref="DG118">beneficio_muerte_individual_activo(DG$2,$F118,$D118, Hombres!$A$1:$DW$117, Mujeres!$A$1:$DW$117)</f>
        <v>6576.3512609999998</v>
      </c>
      <c r="DH118" s="48" cm="1">
        <f t="array" ref="DH118">beneficio_muerte_individual_activo(DH$2,$F118,$D118, Hombres!$A$1:$DW$117, Mujeres!$A$1:$DW$117)</f>
        <v>6588.6350043139664</v>
      </c>
      <c r="DI118" s="48" cm="1">
        <f t="array" ref="DI118">beneficio_muerte_individual_activo(DI$2,$F118,$D118, Hombres!$A$1:$DW$117, Mujeres!$A$1:$DW$117)</f>
        <v>6679.037433219587</v>
      </c>
      <c r="DJ118" s="48" cm="1">
        <f t="array" ref="DJ118">beneficio_muerte_individual_activo(DJ$2,$F118,$D118, Hombres!$A$1:$DW$117, Mujeres!$A$1:$DW$117)</f>
        <v>6847.1399436742286</v>
      </c>
      <c r="DK118" s="48" cm="1">
        <f t="array" ref="DK118">beneficio_muerte_individual_activo(DK$2,$F118,$D118, Hombres!$A$1:$DW$117, Mujeres!$A$1:$DW$117)</f>
        <v>7096.9774099716496</v>
      </c>
      <c r="DL118" s="48" cm="1">
        <f t="array" ref="DL118">beneficio_muerte_individual_activo(DL$2,$F118,$D118, Hombres!$A$1:$DW$117, Mujeres!$A$1:$DW$117)</f>
        <v>7423.596424873097</v>
      </c>
      <c r="DM118" s="48" cm="1">
        <f t="array" ref="DM118">beneficio_muerte_individual_activo(DM$2,$F118,$D118, Hombres!$A$1:$DW$117, Mujeres!$A$1:$DW$117)</f>
        <v>7834.4140373113032</v>
      </c>
      <c r="DN118" s="48" cm="1">
        <f t="array" ref="DN118">beneficio_muerte_individual_activo(DN$2,$F118,$D118, Hombres!$A$1:$DW$117, Mujeres!$A$1:$DW$117)</f>
        <v>8319.4253112619317</v>
      </c>
      <c r="DO118" s="48" cm="1">
        <f t="array" ref="DO118">beneficio_muerte_individual_activo(DO$2,$F118,$D118, Hombres!$A$1:$DW$117, Mujeres!$A$1:$DW$117)</f>
        <v>8808.4123166546724</v>
      </c>
      <c r="DP118" s="48" cm="1">
        <f t="array" ref="DP118">beneficio_muerte_individual_activo(DP$2,$F118,$D118, Hombres!$A$1:$DW$117, Mujeres!$A$1:$DW$117)</f>
        <v>9213.9743503039372</v>
      </c>
      <c r="DQ118" s="48" cm="1">
        <f t="array" ref="DQ118">beneficio_muerte_individual_activo(DQ$2,$F118,$D118, Hombres!$A$1:$DW$117, Mujeres!$A$1:$DW$117)</f>
        <v>9521.8269951820093</v>
      </c>
      <c r="DR118" s="48" cm="1">
        <f t="array" ref="DR118">beneficio_muerte_individual_activo(DR$2,$F118,$D118, Hombres!$A$1:$DW$117, Mujeres!$A$1:$DW$117)</f>
        <v>9802.3208493959319</v>
      </c>
      <c r="DS118" s="48" cm="1">
        <f t="array" ref="DS118">beneficio_muerte_individual_activo(DS$2,$F118,$D118, Hombres!$A$1:$DW$117, Mujeres!$A$1:$DW$117)</f>
        <v>10251.553203704721</v>
      </c>
      <c r="DT118" s="48" cm="1">
        <f t="array" ref="DT118">beneficio_muerte_individual_activo(DT$2,$F118,$D118, Hombres!$A$1:$DW$117, Mujeres!$A$1:$DW$117)</f>
        <v>10867.067332725655</v>
      </c>
      <c r="DU118" s="48" cm="1">
        <f t="array" ref="DU118">beneficio_muerte_individual_activo(DU$2,$F118,$D118, Hombres!$A$1:$DW$117, Mujeres!$A$1:$DW$117)</f>
        <v>11610.644439048103</v>
      </c>
      <c r="DV118" s="48" cm="1">
        <f t="array" ref="DV118">beneficio_muerte_individual_activo(DV$2,$F118,$D118, Hombres!$A$1:$DW$117, Mujeres!$A$1:$DW$117)</f>
        <v>12429.689003546995</v>
      </c>
      <c r="DW118" s="48" cm="1">
        <f t="array" ref="DW118">beneficio_muerte_individual_activo(DW$2,$F118,$D118, Hombres!$A$1:$DW$117, Mujeres!$A$1:$DW$117)</f>
        <v>13298.759701033649</v>
      </c>
      <c r="DX118" s="48" cm="1">
        <f t="array" ref="DX118">beneficio_muerte_individual_activo(DX$2,$F118,$D118, Hombres!$A$1:$DW$117, Mujeres!$A$1:$DW$117)</f>
        <v>14196.975918541993</v>
      </c>
      <c r="DY118" s="48" cm="1">
        <f t="array" ref="DY118">beneficio_muerte_individual_activo(DY$2,$F118,$D118, Hombres!$A$1:$DW$117, Mujeres!$A$1:$DW$117)</f>
        <v>15042.848342483228</v>
      </c>
      <c r="DZ118" s="48" cm="1">
        <f t="array" ref="DZ118">beneficio_muerte_individual_activo(DZ$2,$F118,$D118, Hombres!$A$1:$DW$117, Mujeres!$A$1:$DW$117)</f>
        <v>15786.410920723292</v>
      </c>
      <c r="EA118" s="48" cm="1">
        <f t="array" ref="EA118">beneficio_muerte_individual_activo(EA$2,$F118,$D118, Hombres!$A$1:$DW$117, Mujeres!$A$1:$DW$117)</f>
        <v>16593.917430181467</v>
      </c>
      <c r="EB118" s="48" cm="1">
        <f t="array" ref="EB118">beneficio_muerte_individual_activo(EB$2,$F118,$D118, Hombres!$A$1:$DW$117, Mujeres!$A$1:$DW$117)</f>
        <v>17554.823006981551</v>
      </c>
      <c r="EC118" s="48" cm="1">
        <f t="array" ref="EC118">beneficio_muerte_individual_activo(EC$2,$F118,$D118, Hombres!$A$1:$DW$117, Mujeres!$A$1:$DW$117)</f>
        <v>18843.910984262253</v>
      </c>
      <c r="ED118" s="48" cm="1">
        <f t="array" ref="ED118">beneficio_muerte_individual_activo(ED$2,$F118,$D118, Hombres!$A$1:$DW$117, Mujeres!$A$1:$DW$117)</f>
        <v>20507.835425097604</v>
      </c>
      <c r="EE118" s="48" cm="1">
        <f t="array" ref="EE118">beneficio_muerte_individual_activo(EE$2,$F118,$D118, Hombres!$A$1:$DW$117, Mujeres!$A$1:$DW$117)</f>
        <v>22517.016796849457</v>
      </c>
      <c r="EF118" s="48" cm="1">
        <f t="array" ref="EF118">beneficio_muerte_individual_activo(EF$2,$F118,$D118, Hombres!$A$1:$DW$117, Mujeres!$A$1:$DW$117)</f>
        <v>24612.631718819353</v>
      </c>
      <c r="EG118" s="48" cm="1">
        <f t="array" ref="EG118">beneficio_muerte_individual_activo(EG$2,$F118,$D118, Hombres!$A$1:$DW$117, Mujeres!$A$1:$DW$117)</f>
        <v>26632.169886248957</v>
      </c>
      <c r="EH118" s="48" cm="1">
        <f t="array" ref="EH118">beneficio_muerte_individual_activo(EH$2,$F118,$D118, Hombres!$A$1:$DW$117, Mujeres!$A$1:$DW$117)</f>
        <v>28593.410356840628</v>
      </c>
      <c r="EI118" s="48" cm="1">
        <f t="array" ref="EI118">beneficio_muerte_individual_activo(EI$2,$F118,$D118, Hombres!$A$1:$DW$117, Mujeres!$A$1:$DW$117)</f>
        <v>30477.291502876298</v>
      </c>
      <c r="EJ118" s="48" cm="1">
        <f t="array" ref="EJ118">beneficio_muerte_individual_activo(EJ$2,$F118,$D118, Hombres!$A$1:$DW$117, Mujeres!$A$1:$DW$117)</f>
        <v>32339.382684866487</v>
      </c>
      <c r="EK118" s="48" cm="1">
        <f t="array" ref="EK118">beneficio_muerte_individual_activo(EK$2,$F118,$D118, Hombres!$A$1:$DW$117, Mujeres!$A$1:$DW$117)</f>
        <v>34409.352855840465</v>
      </c>
      <c r="EL118" s="48" cm="1">
        <f t="array" ref="EL118">beneficio_muerte_individual_activo(EL$2,$F118,$D118, Hombres!$A$1:$DW$117, Mujeres!$A$1:$DW$117)</f>
        <v>22061.78634482656</v>
      </c>
      <c r="EM118" s="48" cm="1">
        <f t="array" ref="EM118">beneficio_muerte_individual_activo(EM$2,$F118,$D118, Hombres!$A$1:$DW$117, Mujeres!$A$1:$DW$117)</f>
        <v>23552.311001529564</v>
      </c>
      <c r="EN118" s="48" cm="1">
        <f t="array" ref="EN118">beneficio_muerte_individual_activo(EN$2,$F118,$D118, Hombres!$A$1:$DW$117, Mujeres!$A$1:$DW$117)</f>
        <v>24854.765438144044</v>
      </c>
      <c r="EO118" s="48" cm="1">
        <f t="array" ref="EO118">beneficio_muerte_individual_activo(EO$2,$F118,$D118, Hombres!$A$1:$DW$117, Mujeres!$A$1:$DW$117)</f>
        <v>25973.676783120827</v>
      </c>
      <c r="EP118" s="48" cm="1">
        <f t="array" ref="EP118">beneficio_muerte_individual_activo(EP$2,$F118,$D118, Hombres!$A$1:$DW$117, Mujeres!$A$1:$DW$117)</f>
        <v>27238.535988876905</v>
      </c>
      <c r="EQ118" s="48" cm="1">
        <f t="array" ref="EQ118">beneficio_muerte_individual_activo(EQ$2,$F118,$D118, Hombres!$A$1:$DW$117, Mujeres!$A$1:$DW$117)</f>
        <v>28955.747055839194</v>
      </c>
      <c r="ER118" s="48" cm="1">
        <f t="array" ref="ER118">beneficio_muerte_individual_activo(ER$2,$F118,$D118, Hombres!$A$1:$DW$117, Mujeres!$A$1:$DW$117)</f>
        <v>31337.567812148722</v>
      </c>
      <c r="ES118" s="48" cm="1">
        <f t="array" ref="ES118">beneficio_muerte_individual_activo(ES$2,$F118,$D118, Hombres!$A$1:$DW$117, Mujeres!$A$1:$DW$117)</f>
        <v>34404.805063935557</v>
      </c>
      <c r="ET118" s="48" cm="1">
        <f t="array" ref="ET118">beneficio_muerte_individual_activo(ET$2,$F118,$D118, Hombres!$A$1:$DW$117, Mujeres!$A$1:$DW$117)</f>
        <v>38082.116626270865</v>
      </c>
      <c r="EU118" s="48" cm="1">
        <f t="array" ref="EU118">beneficio_muerte_individual_activo(EU$2,$F118,$D118, Hombres!$A$1:$DW$117, Mujeres!$A$1:$DW$117)</f>
        <v>42193.629439277065</v>
      </c>
      <c r="EV118" s="48" cm="1">
        <f t="array" ref="EV118">beneficio_muerte_individual_activo(EV$2,$F118,$D118, Hombres!$A$1:$DW$117, Mujeres!$A$1:$DW$117)</f>
        <v>46280.162614436049</v>
      </c>
      <c r="EW118" s="48" cm="1">
        <f t="array" ref="EW118">beneficio_muerte_individual_activo(EW$2,$F118,$D118, Hombres!$A$1:$DW$117, Mujeres!$A$1:$DW$117)</f>
        <v>49992.721976914545</v>
      </c>
      <c r="EX118" s="48" cm="1">
        <f t="array" ref="EX118">beneficio_muerte_individual_activo(EX$2,$F118,$D118, Hombres!$A$1:$DW$117, Mujeres!$A$1:$DW$117)</f>
        <v>53273.48421169327</v>
      </c>
      <c r="EY118" s="48" cm="1">
        <f t="array" ref="EY118">beneficio_muerte_individual_activo(EY$2,$F118,$D118, Hombres!$A$1:$DW$117, Mujeres!$A$1:$DW$117)</f>
        <v>56296.365285217973</v>
      </c>
      <c r="EZ118" s="48" cm="1">
        <f t="array" ref="EZ118">beneficio_muerte_individual_activo(EZ$2,$F118,$D118, Hombres!$A$1:$DW$117, Mujeres!$A$1:$DW$117)</f>
        <v>59388.324825594049</v>
      </c>
      <c r="FA118" s="48" cm="1">
        <f t="array" ref="FA118">beneficio_muerte_individual_activo(FA$2,$F118,$D118, Hombres!$A$1:$DW$117, Mujeres!$A$1:$DW$117)</f>
        <v>66459.883023813614</v>
      </c>
      <c r="FB118" s="48" cm="1">
        <f t="array" ref="FB118">beneficio_muerte_individual_activo(FB$2,$F118,$D118, Hombres!$A$1:$DW$117, Mujeres!$A$1:$DW$117)</f>
        <v>70567.127894160309</v>
      </c>
      <c r="FC118" s="48" cm="1">
        <f t="array" ref="FC118">beneficio_muerte_individual_activo(FC$2,$F118,$D118, Hombres!$A$1:$DW$117, Mujeres!$A$1:$DW$117)</f>
        <v>74633.543500825675</v>
      </c>
      <c r="FD118" s="48" cm="1">
        <f t="array" ref="FD118">beneficio_muerte_individual_activo(FD$2,$F118,$D118, Hombres!$A$1:$DW$117, Mujeres!$A$1:$DW$117)</f>
        <v>78733.54949097705</v>
      </c>
      <c r="FE118" s="48" cm="1">
        <f t="array" ref="FE118">beneficio_muerte_individual_activo(FE$2,$F118,$D118, Hombres!$A$1:$DW$117, Mujeres!$A$1:$DW$117)</f>
        <v>82954.737719870944</v>
      </c>
      <c r="FF118" s="48" cm="1">
        <f t="array" ref="FF118">beneficio_muerte_individual_activo(FF$2,$F118,$D118, Hombres!$A$1:$DW$117, Mujeres!$A$1:$DW$117)</f>
        <v>87202.152485357845</v>
      </c>
      <c r="FG118" s="48" cm="1">
        <f t="array" ref="FG118">beneficio_muerte_individual_activo(FG$2,$F118,$D118, Hombres!$A$1:$DW$117, Mujeres!$A$1:$DW$117)</f>
        <v>91328.610373007614</v>
      </c>
      <c r="FH118" s="48" cm="1">
        <f t="array" ref="FH118">beneficio_muerte_individual_activo(FH$2,$F118,$D118, Hombres!$A$1:$DW$117, Mujeres!$A$1:$DW$117)</f>
        <v>95194.108475638801</v>
      </c>
      <c r="FI118" s="48" cm="1">
        <f t="array" ref="FI118">beneficio_muerte_individual_activo(FI$2,$F118,$D118, Hombres!$A$1:$DW$117, Mujeres!$A$1:$DW$117)</f>
        <v>98732.299734004118</v>
      </c>
      <c r="FJ118" s="48" cm="1">
        <f t="array" ref="FJ118">beneficio_muerte_individual_activo(FJ$2,$F118,$D118, Hombres!$A$1:$DW$117, Mujeres!$A$1:$DW$117)</f>
        <v>101863.40264218548</v>
      </c>
      <c r="FK118" s="48" cm="1">
        <f t="array" ref="FK118">beneficio_muerte_individual_activo(FK$2,$F118,$D118, Hombres!$A$1:$DW$117, Mujeres!$A$1:$DW$117)</f>
        <v>104408.47590310474</v>
      </c>
      <c r="FL118" s="48" cm="1">
        <f t="array" ref="FL118">beneficio_muerte_individual_activo(FL$2,$F118,$D118, Hombres!$A$1:$DW$117, Mujeres!$A$1:$DW$117)</f>
        <v>106125.27599796512</v>
      </c>
      <c r="FM118" s="48" cm="1">
        <f t="array" ref="FM118">beneficio_muerte_individual_activo(FM$2,$F118,$D118, Hombres!$A$1:$DW$117, Mujeres!$A$1:$DW$117)</f>
        <v>106823.41074228</v>
      </c>
      <c r="FN118" s="48" cm="1">
        <f t="array" ref="FN118">beneficio_muerte_individual_activo(FN$2,$F118,$D118, Hombres!$A$1:$DW$117, Mujeres!$A$1:$DW$117)</f>
        <v>106416.35982137981</v>
      </c>
      <c r="FO118" s="48" cm="1">
        <f t="array" ref="FO118">beneficio_muerte_individual_activo(FO$2,$F118,$D118, Hombres!$A$1:$DW$117, Mujeres!$A$1:$DW$117)</f>
        <v>104843.67289248135</v>
      </c>
      <c r="FP118" s="48" cm="1">
        <f t="array" ref="FP118">beneficio_muerte_individual_activo(FP$2,$F118,$D118, Hombres!$A$1:$DW$117, Mujeres!$A$1:$DW$117)</f>
        <v>102010.08112125214</v>
      </c>
      <c r="FQ118" s="108" cm="1">
        <f t="array" ref="FQ118">beneficio_muerte_individual_activo(FQ$2,$F118,$D118, Hombres!$A$1:$DW$117, Mujeres!$A$1:$DW$117)</f>
        <v>97801.257936946378</v>
      </c>
      <c r="FR118" s="48" cm="1">
        <f t="array" ref="FR118">beneficio_muerte_individual_activo(FR$2,$F118,$D118, Hombres!$A$1:$DW$117, Mujeres!$A$1:$DW$117)</f>
        <v>92206.230795081254</v>
      </c>
      <c r="FS118" s="48" cm="1">
        <f t="array" ref="FS118">beneficio_muerte_individual_activo(FS$2,$F118,$D118, Hombres!$A$1:$DW$117, Mujeres!$A$1:$DW$117)</f>
        <v>85353.43430750267</v>
      </c>
      <c r="FT118" s="48" cm="1">
        <f t="array" ref="FT118">beneficio_muerte_individual_activo(FT$2,$F118,$D118, Hombres!$A$1:$DW$117, Mujeres!$A$1:$DW$117)</f>
        <v>77436.621844889029</v>
      </c>
      <c r="FU118" s="48" cm="1">
        <f t="array" ref="FU118">beneficio_muerte_individual_activo(FU$2,$F118,$D118, Hombres!$A$1:$DW$117, Mujeres!$A$1:$DW$117)</f>
        <v>68676.799884004693</v>
      </c>
      <c r="FV118" s="48" cm="1">
        <f t="array" ref="FV118">beneficio_muerte_individual_activo(FV$2,$F118,$D118, Hombres!$A$1:$DW$117, Mujeres!$A$1:$DW$117)</f>
        <v>59338.396655541947</v>
      </c>
      <c r="FW118" s="48" cm="1">
        <f t="array" ref="FW118">beneficio_muerte_individual_activo(FW$2,$F118,$D118, Hombres!$A$1:$DW$117, Mujeres!$A$1:$DW$117)</f>
        <v>49777.801915992852</v>
      </c>
      <c r="FX118" s="48" cm="1">
        <f t="array" ref="FX118">beneficio_muerte_individual_activo(FX$2,$F118,$D118, Hombres!$A$1:$DW$117, Mujeres!$A$1:$DW$117)</f>
        <v>40409.386969964289</v>
      </c>
      <c r="FY118" s="48" cm="1">
        <f t="array" ref="FY118">beneficio_muerte_individual_activo(FY$2,$F118,$D118, Hombres!$A$1:$DW$117, Mujeres!$A$1:$DW$117)</f>
        <v>31623.223733800707</v>
      </c>
      <c r="FZ118" s="48" cm="1">
        <f t="array" ref="FZ118">beneficio_muerte_individual_activo(FZ$2,$F118,$D118, Hombres!$A$1:$DW$117, Mujeres!$A$1:$DW$117)</f>
        <v>23740.599170895497</v>
      </c>
      <c r="GA118" s="48" cm="1">
        <f t="array" ref="GA118">beneficio_muerte_individual_activo(GA$2,$F118,$D118, Hombres!$A$1:$DW$117, Mujeres!$A$1:$DW$117)</f>
        <v>16996.853622133953</v>
      </c>
      <c r="GB118" s="48" cm="1">
        <f t="array" ref="GB118">beneficio_muerte_individual_activo(GB$2,$F118,$D118, Hombres!$A$1:$DW$117, Mujeres!$A$1:$DW$117)</f>
        <v>11530.23301328353</v>
      </c>
      <c r="GC118" s="48" cm="1">
        <f t="array" ref="GC118">beneficio_muerte_individual_activo(GC$2,$F118,$D118, Hombres!$A$1:$DW$117, Mujeres!$A$1:$DW$117)</f>
        <v>7359.4328511059894</v>
      </c>
      <c r="GD118" s="48" cm="1">
        <f t="array" ref="GD118">beneficio_muerte_individual_activo(GD$2,$F118,$D118, Hombres!$A$1:$DW$117, Mujeres!$A$1:$DW$117)</f>
        <v>4382.634075131702</v>
      </c>
      <c r="GE118" s="48" cm="1">
        <f t="array" ref="GE118">beneficio_muerte_individual_activo(GE$2,$F118,$D118, Hombres!$A$1:$DW$117, Mujeres!$A$1:$DW$117)</f>
        <v>2409.8917426317362</v>
      </c>
      <c r="GF118" s="48" cm="1">
        <f t="array" ref="GF118">beneficio_muerte_individual_activo(GF$2,$F118,$D118, Hombres!$A$1:$DW$117, Mujeres!$A$1:$DW$117)</f>
        <v>1208.1467884497713</v>
      </c>
      <c r="GG118" s="48" cm="1">
        <f t="array" ref="GG118">beneficio_muerte_individual_activo(GG$2,$F118,$D118, Hombres!$A$1:$DW$117, Mujeres!$A$1:$DW$117)</f>
        <v>543.87362705582098</v>
      </c>
      <c r="GH118" s="48" cm="1">
        <f t="array" ref="GH118">beneficio_muerte_individual_activo(GH$2,$F118,$D118, Hombres!$A$1:$DW$117, Mujeres!$A$1:$DW$117)</f>
        <v>215.74037749704036</v>
      </c>
      <c r="GI118" s="48" cm="1">
        <f t="array" ref="GI118">beneficio_muerte_individual_activo(GI$2,$F118,$D118, Hombres!$A$1:$DW$117, Mujeres!$A$1:$DW$117)</f>
        <v>73.553876840473691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35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0</v>
      </c>
      <c r="AN119" s="48" cm="1">
        <f t="array" ref="AN119">AnualidadActivo(AN$2, $E119, $C119, $B119, $D119, Hombres!$A$1:$DW$117, Mujeres!$A$1:$DW$117)</f>
        <v>27867034.352911368</v>
      </c>
      <c r="AO119" s="48" cm="1">
        <f t="array" ref="AO119">AnualidadActivo(AO$2, $E119, $C119, $B119, $D119, Hombres!$A$1:$DW$117, Mujeres!$A$1:$DW$117)</f>
        <v>28703045.383498706</v>
      </c>
      <c r="AP119" s="48" cm="1">
        <f t="array" ref="AP119">AnualidadActivo(AP$2, $E119, $C119, $B119, $D119, Hombres!$A$1:$DW$117, Mujeres!$A$1:$DW$117)</f>
        <v>29564136.74500367</v>
      </c>
      <c r="AQ119" s="48" cm="1">
        <f t="array" ref="AQ119">AnualidadActivo(AQ$2, $E119, $C119, $B119, $D119, Hombres!$A$1:$DW$117, Mujeres!$A$1:$DW$117)</f>
        <v>30451060.847353783</v>
      </c>
      <c r="AR119" s="48" cm="1">
        <f t="array" ref="AR119">AnualidadActivo(AR$2, $E119, $C119, $B119, $D119, Hombres!$A$1:$DW$117, Mujeres!$A$1:$DW$117)</f>
        <v>31364592.672774397</v>
      </c>
      <c r="AS119" s="48" cm="1">
        <f t="array" ref="AS119">AnualidadActivo(AS$2, $E119, $C119, $B119, $D119, Hombres!$A$1:$DW$117, Mujeres!$A$1:$DW$117)</f>
        <v>32029961.047640856</v>
      </c>
      <c r="AT119" s="48" cm="1">
        <f t="array" ref="AT119">AnualidadActivo(AT$2, $E119, $C119, $B119, $D119, Hombres!$A$1:$DW$117, Mujeres!$A$1:$DW$117)</f>
        <v>32688336.993065</v>
      </c>
      <c r="AU119" s="48" cm="1">
        <f t="array" ref="AU119">AnualidadActivo(AU$2, $E119, $C119, $B119, $D119, Hombres!$A$1:$DW$117, Mujeres!$A$1:$DW$117)</f>
        <v>33340323.918353703</v>
      </c>
      <c r="AV119" s="48" cm="1">
        <f t="array" ref="AV119">AnualidadActivo(AV$2, $E119, $C119, $B119, $D119, Hombres!$A$1:$DW$117, Mujeres!$A$1:$DW$117)</f>
        <v>33986444.959531136</v>
      </c>
      <c r="AW119" s="48" cm="1">
        <f t="array" ref="AW119">AnualidadActivo(AW$2, $E119, $C119, $B119, $D119, Hombres!$A$1:$DW$117, Mujeres!$A$1:$DW$117)</f>
        <v>34623191.269754335</v>
      </c>
      <c r="AX119" s="48" cm="1">
        <f t="array" ref="AX119">AnualidadActivo(AX$2, $E119, $C119, $B119, $D119, Hombres!$A$1:$DW$117, Mujeres!$A$1:$DW$117)</f>
        <v>35242966.821165785</v>
      </c>
      <c r="AY119" s="48" cm="1">
        <f t="array" ref="AY119">AnualidadActivo(AY$2, $E119, $C119, $B119, $D119, Hombres!$A$1:$DW$117, Mujeres!$A$1:$DW$117)</f>
        <v>35834305.742020786</v>
      </c>
      <c r="AZ119" s="48" cm="1">
        <f t="array" ref="AZ119">AnualidadActivo(AZ$2, $E119, $C119, $B119, $D119, Hombres!$A$1:$DW$117, Mujeres!$A$1:$DW$117)</f>
        <v>36383609.420562856</v>
      </c>
      <c r="BA119" s="48" cm="1">
        <f t="array" ref="BA119">AnualidadActivo(BA$2, $E119, $C119, $B119, $D119, Hombres!$A$1:$DW$117, Mujeres!$A$1:$DW$117)</f>
        <v>36876778.731395468</v>
      </c>
      <c r="BB119" s="48" cm="1">
        <f t="array" ref="BB119">AnualidadActivo(BB$2, $E119, $C119, $B119, $D119, Hombres!$A$1:$DW$117, Mujeres!$A$1:$DW$117)</f>
        <v>37301525.063179113</v>
      </c>
      <c r="BC119" s="48" cm="1">
        <f t="array" ref="BC119">AnualidadActivo(BC$2, $E119, $C119, $B119, $D119, Hombres!$A$1:$DW$117, Mujeres!$A$1:$DW$117)</f>
        <v>37652589.709166124</v>
      </c>
      <c r="BD119" s="48" cm="1">
        <f t="array" ref="BD119">AnualidadActivo(BD$2, $E119, $C119, $B119, $D119, Hombres!$A$1:$DW$117, Mujeres!$A$1:$DW$117)</f>
        <v>37929971.932200551</v>
      </c>
      <c r="BE119" s="48" cm="1">
        <f t="array" ref="BE119">AnualidadActivo(BE$2, $E119, $C119, $B119, $D119, Hombres!$A$1:$DW$117, Mujeres!$A$1:$DW$117)</f>
        <v>38133977.072478801</v>
      </c>
      <c r="BF119" s="48" cm="1">
        <f t="array" ref="BF119">AnualidadActivo(BF$2, $E119, $C119, $B119, $D119, Hombres!$A$1:$DW$117, Mujeres!$A$1:$DW$117)</f>
        <v>38261984.596572064</v>
      </c>
      <c r="BG119" s="48" cm="1">
        <f t="array" ref="BG119">AnualidadActivo(BG$2, $E119, $C119, $B119, $D119, Hombres!$A$1:$DW$117, Mujeres!$A$1:$DW$117)</f>
        <v>38306388.203626156</v>
      </c>
      <c r="BH119" s="48" cm="1">
        <f t="array" ref="BH119">AnualidadActivo(BH$2, $E119, $C119, $B119, $D119, Hombres!$A$1:$DW$117, Mujeres!$A$1:$DW$117)</f>
        <v>38188862.404217191</v>
      </c>
      <c r="BI119" s="48" cm="1">
        <f t="array" ref="BI119">AnualidadActivo(BI$2, $E119, $C119, $B119, $D119, Hombres!$A$1:$DW$117, Mujeres!$A$1:$DW$117)</f>
        <v>37953099.643278517</v>
      </c>
      <c r="BJ119" s="48" cm="1">
        <f t="array" ref="BJ119">AnualidadActivo(BJ$2, $E119, $C119, $B119, $D119, Hombres!$A$1:$DW$117, Mujeres!$A$1:$DW$117)</f>
        <v>37590383.995361283</v>
      </c>
      <c r="BK119" s="48" cm="1">
        <f t="array" ref="BK119">AnualidadActivo(BK$2, $E119, $C119, $B119, $D119, Hombres!$A$1:$DW$117, Mujeres!$A$1:$DW$117)</f>
        <v>37089593.058804125</v>
      </c>
      <c r="BL119" s="48" cm="1">
        <f t="array" ref="BL119">AnualidadActivo(BL$2, $E119, $C119, $B119, $D119, Hombres!$A$1:$DW$117, Mujeres!$A$1:$DW$117)</f>
        <v>36438114.801801346</v>
      </c>
      <c r="BM119" s="48" cm="1">
        <f t="array" ref="BM119">AnualidadActivo(BM$2, $E119, $C119, $B119, $D119, Hombres!$A$1:$DW$117, Mujeres!$A$1:$DW$117)</f>
        <v>35626209.108554013</v>
      </c>
      <c r="BN119" s="48" cm="1">
        <f t="array" ref="BN119">AnualidadActivo(BN$2, $E119, $C119, $B119, $D119, Hombres!$A$1:$DW$117, Mujeres!$A$1:$DW$117)</f>
        <v>34646563.315612748</v>
      </c>
      <c r="BO119" s="48" cm="1">
        <f t="array" ref="BO119">AnualidadActivo(BO$2, $E119, $C119, $B119, $D119, Hombres!$A$1:$DW$117, Mujeres!$A$1:$DW$117)</f>
        <v>33493040.116884287</v>
      </c>
      <c r="BP119" s="48" cm="1">
        <f t="array" ref="BP119">AnualidadActivo(BP$2, $E119, $C119, $B119, $D119, Hombres!$A$1:$DW$117, Mujeres!$A$1:$DW$117)</f>
        <v>32160782.637157209</v>
      </c>
      <c r="BQ119" s="48" cm="1">
        <f t="array" ref="BQ119">AnualidadActivo(BQ$2, $E119, $C119, $B119, $D119, Hombres!$A$1:$DW$117, Mujeres!$A$1:$DW$117)</f>
        <v>30648642.231488302</v>
      </c>
      <c r="BR119" s="48" cm="1">
        <f t="array" ref="BR119">AnualidadActivo(BR$2, $E119, $C119, $B119, $D119, Hombres!$A$1:$DW$117, Mujeres!$A$1:$DW$117)</f>
        <v>28962650.338930827</v>
      </c>
      <c r="BS119" s="48" cm="1">
        <f t="array" ref="BS119">AnualidadActivo(BS$2, $E119, $C119, $B119, $D119, Hombres!$A$1:$DW$117, Mujeres!$A$1:$DW$117)</f>
        <v>27115422.753092047</v>
      </c>
      <c r="BT119" s="48" cm="1">
        <f t="array" ref="BT119">AnualidadActivo(BT$2, $E119, $C119, $B119, $D119, Hombres!$A$1:$DW$117, Mujeres!$A$1:$DW$117)</f>
        <v>25124020.986041509</v>
      </c>
      <c r="BU119" s="48" cm="1">
        <f t="array" ref="BU119">AnualidadActivo(BU$2, $E119, $C119, $B119, $D119, Hombres!$A$1:$DW$117, Mujeres!$A$1:$DW$117)</f>
        <v>23009978.053101923</v>
      </c>
      <c r="BV119" s="48" cm="1">
        <f t="array" ref="BV119">AnualidadActivo(BV$2, $E119, $C119, $B119, $D119, Hombres!$A$1:$DW$117, Mujeres!$A$1:$DW$117)</f>
        <v>20801008.24083551</v>
      </c>
      <c r="BW119" s="48" cm="1">
        <f t="array" ref="BW119">AnualidadActivo(BW$2, $E119, $C119, $B119, $D119, Hombres!$A$1:$DW$117, Mujeres!$A$1:$DW$117)</f>
        <v>18532752.562341742</v>
      </c>
      <c r="BX119" s="48" cm="1">
        <f t="array" ref="BX119">AnualidadActivo(BX$2, $E119, $C119, $B119, $D119, Hombres!$A$1:$DW$117, Mujeres!$A$1:$DW$117)</f>
        <v>16247046.678622382</v>
      </c>
      <c r="BY119" s="48" cm="1">
        <f t="array" ref="BY119">AnualidadActivo(BY$2, $E119, $C119, $B119, $D119, Hombres!$A$1:$DW$117, Mujeres!$A$1:$DW$117)</f>
        <v>13988375.344365463</v>
      </c>
      <c r="BZ119" s="48" cm="1">
        <f t="array" ref="BZ119">AnualidadActivo(BZ$2, $E119, $C119, $B119, $D119, Hombres!$A$1:$DW$117, Mujeres!$A$1:$DW$117)</f>
        <v>11801963.266150674</v>
      </c>
      <c r="CA119" s="48" cm="1">
        <f t="array" ref="CA119">AnualidadActivo(CA$2, $E119, $C119, $B119, $D119, Hombres!$A$1:$DW$117, Mujeres!$A$1:$DW$117)</f>
        <v>9732846.7839475684</v>
      </c>
      <c r="CB119" s="48" cm="1">
        <f t="array" ref="CB119">AnualidadActivo(CB$2, $E119, $C119, $B119, $D119, Hombres!$A$1:$DW$117, Mujeres!$A$1:$DW$117)</f>
        <v>7824103.8344656173</v>
      </c>
      <c r="CC119" s="48" cm="1">
        <f t="array" ref="CC119">AnualidadActivo(CC$2, $E119, $C119, $B119, $D119, Hombres!$A$1:$DW$117, Mujeres!$A$1:$DW$117)</f>
        <v>6112575.9176472137</v>
      </c>
      <c r="CD119" s="48" cm="1">
        <f t="array" ref="CD119">AnualidadActivo(CD$2, $E119, $C119, $B119, $D119, Hombres!$A$1:$DW$117, Mujeres!$A$1:$DW$117)</f>
        <v>4624674.7908480465</v>
      </c>
      <c r="CE119" s="48" cm="1">
        <f t="array" ref="CE119">AnualidadActivo(CE$2, $E119, $C119, $B119, $D119, Hombres!$A$1:$DW$117, Mujeres!$A$1:$DW$117)</f>
        <v>3374505.6239151023</v>
      </c>
      <c r="CF119" s="48" cm="1">
        <f t="array" ref="CF119">AnualidadActivo(CF$2, $E119, $C119, $B119, $D119, Hombres!$A$1:$DW$117, Mujeres!$A$1:$DW$117)</f>
        <v>2363457.511637595</v>
      </c>
      <c r="CG119" s="48" cm="1">
        <f t="array" ref="CG119">AnualidadActivo(CG$2, $E119, $C119, $B119, $D119, Hombres!$A$1:$DW$117, Mujeres!$A$1:$DW$117)</f>
        <v>1580475.4389285599</v>
      </c>
      <c r="CH119" s="48" cm="1">
        <f t="array" ref="CH119">AnualidadActivo(CH$2, $E119, $C119, $B119, $D119, Hombres!$A$1:$DW$117, Mujeres!$A$1:$DW$117)</f>
        <v>1003012.3563518815</v>
      </c>
      <c r="CI119" s="48" cm="1">
        <f t="array" ref="CI119">AnualidadActivo(CI$2, $E119, $C119, $B119, $D119, Hombres!$A$1:$DW$117, Mujeres!$A$1:$DW$117)</f>
        <v>599788.65685957356</v>
      </c>
      <c r="CJ119" s="48" cm="1">
        <f t="array" ref="CJ119">AnualidadActivo(CJ$2, $E119, $C119, $B119, $D119, Hombres!$A$1:$DW$117, Mujeres!$A$1:$DW$117)</f>
        <v>335074.07020158519</v>
      </c>
      <c r="CK119" s="48" cm="1">
        <f t="array" ref="CK119">AnualidadActivo(CK$2, $E119, $C119, $B119, $D119, Hombres!$A$1:$DW$117, Mujeres!$A$1:$DW$117)</f>
        <v>173098.16093215172</v>
      </c>
      <c r="CL119" s="48" cm="1">
        <f t="array" ref="CL119">AnualidadActivo(CL$2, $E119, $C119, $B119, $D119, Hombres!$A$1:$DW$117, Mujeres!$A$1:$DW$117)</f>
        <v>0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7253</v>
      </c>
      <c r="DG119" s="48" cm="1">
        <f t="array" ref="DG119">beneficio_muerte_individual_activo(DG$2,$F119,$D119, Hombres!$A$1:$DW$117, Mujeres!$A$1:$DW$117)</f>
        <v>7525.0682784000001</v>
      </c>
      <c r="DH119" s="48" cm="1">
        <f t="array" ref="DH119">beneficio_muerte_individual_activo(DH$2,$F119,$D119, Hombres!$A$1:$DW$117, Mujeres!$A$1:$DW$117)</f>
        <v>7871.6654301884073</v>
      </c>
      <c r="DI119" s="48" cm="1">
        <f t="array" ref="DI119">beneficio_muerte_individual_activo(DI$2,$F119,$D119, Hombres!$A$1:$DW$117, Mujeres!$A$1:$DW$117)</f>
        <v>8292.2655436414916</v>
      </c>
      <c r="DJ119" s="48" cm="1">
        <f t="array" ref="DJ119">beneficio_muerte_individual_activo(DJ$2,$F119,$D119, Hombres!$A$1:$DW$117, Mujeres!$A$1:$DW$117)</f>
        <v>8780.32548732131</v>
      </c>
      <c r="DK119" s="48" cm="1">
        <f t="array" ref="DK119">beneficio_muerte_individual_activo(DK$2,$F119,$D119, Hombres!$A$1:$DW$117, Mujeres!$A$1:$DW$117)</f>
        <v>9278.6954193421971</v>
      </c>
      <c r="DL119" s="48" cm="1">
        <f t="array" ref="DL119">beneficio_muerte_individual_activo(DL$2,$F119,$D119, Hombres!$A$1:$DW$117, Mujeres!$A$1:$DW$117)</f>
        <v>9704.4531003865559</v>
      </c>
      <c r="DM119" s="48" cm="1">
        <f t="array" ref="DM119">beneficio_muerte_individual_activo(DM$2,$F119,$D119, Hombres!$A$1:$DW$117, Mujeres!$A$1:$DW$117)</f>
        <v>10037.251572168427</v>
      </c>
      <c r="DN119" s="48" cm="1">
        <f t="array" ref="DN119">beneficio_muerte_individual_activo(DN$2,$F119,$D119, Hombres!$A$1:$DW$117, Mujeres!$A$1:$DW$117)</f>
        <v>10341.832757483489</v>
      </c>
      <c r="DO119" s="48" cm="1">
        <f t="array" ref="DO119">beneficio_muerte_individual_activo(DO$2,$F119,$D119, Hombres!$A$1:$DW$117, Mujeres!$A$1:$DW$117)</f>
        <v>10808.790769255915</v>
      </c>
      <c r="DP119" s="48" cm="1">
        <f t="array" ref="DP119">beneficio_muerte_individual_activo(DP$2,$F119,$D119, Hombres!$A$1:$DW$117, Mujeres!$A$1:$DW$117)</f>
        <v>11451.841743624202</v>
      </c>
      <c r="DQ119" s="48" cm="1">
        <f t="array" ref="DQ119">beneficio_muerte_individual_activo(DQ$2,$F119,$D119, Hombres!$A$1:$DW$117, Mujeres!$A$1:$DW$117)</f>
        <v>12234.880253201718</v>
      </c>
      <c r="DR119" s="48" cm="1">
        <f t="array" ref="DR119">beneficio_muerte_individual_activo(DR$2,$F119,$D119, Hombres!$A$1:$DW$117, Mujeres!$A$1:$DW$117)</f>
        <v>13100.491831378211</v>
      </c>
      <c r="DS119" s="48" cm="1">
        <f t="array" ref="DS119">beneficio_muerte_individual_activo(DS$2,$F119,$D119, Hombres!$A$1:$DW$117, Mujeres!$A$1:$DW$117)</f>
        <v>14009.818719826564</v>
      </c>
      <c r="DT119" s="48" cm="1">
        <f t="array" ref="DT119">beneficio_muerte_individual_activo(DT$2,$F119,$D119, Hombres!$A$1:$DW$117, Mujeres!$A$1:$DW$117)</f>
        <v>14940.919285827656</v>
      </c>
      <c r="DU119" s="48" cm="1">
        <f t="array" ref="DU119">beneficio_muerte_individual_activo(DU$2,$F119,$D119, Hombres!$A$1:$DW$117, Mujeres!$A$1:$DW$117)</f>
        <v>15827.036979142575</v>
      </c>
      <c r="DV119" s="48" cm="1">
        <f t="array" ref="DV119">beneficio_muerte_individual_activo(DV$2,$F119,$D119, Hombres!$A$1:$DW$117, Mujeres!$A$1:$DW$117)</f>
        <v>16630.946049281283</v>
      </c>
      <c r="DW119" s="48" cm="1">
        <f t="array" ref="DW119">beneficio_muerte_individual_activo(DW$2,$F119,$D119, Hombres!$A$1:$DW$117, Mujeres!$A$1:$DW$117)</f>
        <v>17505.731187643942</v>
      </c>
      <c r="DX119" s="48" cm="1">
        <f t="array" ref="DX119">beneficio_muerte_individual_activo(DX$2,$F119,$D119, Hombres!$A$1:$DW$117, Mujeres!$A$1:$DW$117)</f>
        <v>18520.786459341467</v>
      </c>
      <c r="DY119" s="48" cm="1">
        <f t="array" ref="DY119">beneficio_muerte_individual_activo(DY$2,$F119,$D119, Hombres!$A$1:$DW$117, Mujeres!$A$1:$DW$117)</f>
        <v>19851.917850534261</v>
      </c>
      <c r="DZ119" s="48" cm="1">
        <f t="array" ref="DZ119">beneficio_muerte_individual_activo(DZ$2,$F119,$D119, Hombres!$A$1:$DW$117, Mujeres!$A$1:$DW$117)</f>
        <v>21575.740444035851</v>
      </c>
      <c r="EA119" s="48" cm="1">
        <f t="array" ref="EA119">beneficio_muerte_individual_activo(EA$2,$F119,$D119, Hombres!$A$1:$DW$117, Mujeres!$A$1:$DW$117)</f>
        <v>23670.862367227637</v>
      </c>
      <c r="EB119" s="48" cm="1">
        <f t="array" ref="EB119">beneficio_muerte_individual_activo(EB$2,$F119,$D119, Hombres!$A$1:$DW$117, Mujeres!$A$1:$DW$117)</f>
        <v>25862.684453372265</v>
      </c>
      <c r="EC119" s="48" cm="1">
        <f t="array" ref="EC119">beneficio_muerte_individual_activo(EC$2,$F119,$D119, Hombres!$A$1:$DW$117, Mujeres!$A$1:$DW$117)</f>
        <v>27959.151935996302</v>
      </c>
      <c r="ED119" s="48" cm="1">
        <f t="array" ref="ED119">beneficio_muerte_individual_activo(ED$2,$F119,$D119, Hombres!$A$1:$DW$117, Mujeres!$A$1:$DW$117)</f>
        <v>29985.258786393595</v>
      </c>
      <c r="EE119" s="48" cm="1">
        <f t="array" ref="EE119">beneficio_muerte_individual_activo(EE$2,$F119,$D119, Hombres!$A$1:$DW$117, Mujeres!$A$1:$DW$117)</f>
        <v>31959.466470535135</v>
      </c>
      <c r="EF119" s="48" cm="1">
        <f t="array" ref="EF119">beneficio_muerte_individual_activo(EF$2,$F119,$D119, Hombres!$A$1:$DW$117, Mujeres!$A$1:$DW$117)</f>
        <v>33946.163227452322</v>
      </c>
      <c r="EG119" s="48" cm="1">
        <f t="array" ref="EG119">beneficio_muerte_individual_activo(EG$2,$F119,$D119, Hombres!$A$1:$DW$117, Mujeres!$A$1:$DW$117)</f>
        <v>36147.415371846946</v>
      </c>
      <c r="EH119" s="48" cm="1">
        <f t="array" ref="EH119">beneficio_muerte_individual_activo(EH$2,$F119,$D119, Hombres!$A$1:$DW$117, Mujeres!$A$1:$DW$117)</f>
        <v>23158.840400168629</v>
      </c>
      <c r="EI119" s="48" cm="1">
        <f t="array" ref="EI119">beneficio_muerte_individual_activo(EI$2,$F119,$D119, Hombres!$A$1:$DW$117, Mujeres!$A$1:$DW$117)</f>
        <v>24683.504565196992</v>
      </c>
      <c r="EJ119" s="48" cm="1">
        <f t="array" ref="EJ119">beneficio_muerte_individual_activo(EJ$2,$F119,$D119, Hombres!$A$1:$DW$117, Mujeres!$A$1:$DW$117)</f>
        <v>26035.29004574928</v>
      </c>
      <c r="EK119" s="48" cm="1">
        <f t="array" ref="EK119">beneficio_muerte_individual_activo(EK$2,$F119,$D119, Hombres!$A$1:$DW$117, Mujeres!$A$1:$DW$117)</f>
        <v>27232.416147952918</v>
      </c>
      <c r="EL119" s="48" cm="1">
        <f t="array" ref="EL119">beneficio_muerte_individual_activo(EL$2,$F119,$D119, Hombres!$A$1:$DW$117, Mujeres!$A$1:$DW$117)</f>
        <v>28586.580199305663</v>
      </c>
      <c r="EM119" s="48" cm="1">
        <f t="array" ref="EM119">beneficio_muerte_individual_activo(EM$2,$F119,$D119, Hombres!$A$1:$DW$117, Mujeres!$A$1:$DW$117)</f>
        <v>30369.033849951713</v>
      </c>
      <c r="EN119" s="48" cm="1">
        <f t="array" ref="EN119">beneficio_muerte_individual_activo(EN$2,$F119,$D119, Hombres!$A$1:$DW$117, Mujeres!$A$1:$DW$117)</f>
        <v>32794.563646580784</v>
      </c>
      <c r="EO119" s="48" cm="1">
        <f t="array" ref="EO119">beneficio_muerte_individual_activo(EO$2,$F119,$D119, Hombres!$A$1:$DW$117, Mujeres!$A$1:$DW$117)</f>
        <v>35923.965891549946</v>
      </c>
      <c r="EP119" s="48" cm="1">
        <f t="array" ref="EP119">beneficio_muerte_individual_activo(EP$2,$F119,$D119, Hombres!$A$1:$DW$117, Mujeres!$A$1:$DW$117)</f>
        <v>39694.954083998222</v>
      </c>
      <c r="EQ119" s="48" cm="1">
        <f t="array" ref="EQ119">beneficio_muerte_individual_activo(EQ$2,$F119,$D119, Hombres!$A$1:$DW$117, Mujeres!$A$1:$DW$117)</f>
        <v>43898.834525281396</v>
      </c>
      <c r="ER119" s="48" cm="1">
        <f t="array" ref="ER119">beneficio_muerte_individual_activo(ER$2,$F119,$D119, Hombres!$A$1:$DW$117, Mujeres!$A$1:$DW$117)</f>
        <v>48024.637925383846</v>
      </c>
      <c r="ES119" s="48" cm="1">
        <f t="array" ref="ES119">beneficio_muerte_individual_activo(ES$2,$F119,$D119, Hombres!$A$1:$DW$117, Mujeres!$A$1:$DW$117)</f>
        <v>51738.705610874233</v>
      </c>
      <c r="ET119" s="48" cm="1">
        <f t="array" ref="ET119">beneficio_muerte_individual_activo(ET$2,$F119,$D119, Hombres!$A$1:$DW$117, Mujeres!$A$1:$DW$117)</f>
        <v>55047.386887012639</v>
      </c>
      <c r="EU119" s="48" cm="1">
        <f t="array" ref="EU119">beneficio_muerte_individual_activo(EU$2,$F119,$D119, Hombres!$A$1:$DW$117, Mujeres!$A$1:$DW$117)</f>
        <v>58143.4284323623</v>
      </c>
      <c r="EV119" s="48" cm="1">
        <f t="array" ref="EV119">beneficio_muerte_individual_activo(EV$2,$F119,$D119, Hombres!$A$1:$DW$117, Mujeres!$A$1:$DW$117)</f>
        <v>61308.354248673895</v>
      </c>
      <c r="EW119" s="48" cm="1">
        <f t="array" ref="EW119">beneficio_muerte_individual_activo(EW$2,$F119,$D119, Hombres!$A$1:$DW$117, Mujeres!$A$1:$DW$117)</f>
        <v>68329.334672498822</v>
      </c>
      <c r="EX119" s="48" cm="1">
        <f t="array" ref="EX119">beneficio_muerte_individual_activo(EX$2,$F119,$D119, Hombres!$A$1:$DW$117, Mujeres!$A$1:$DW$117)</f>
        <v>72346.690472105576</v>
      </c>
      <c r="EY119" s="48" cm="1">
        <f t="array" ref="EY119">beneficio_muerte_individual_activo(EY$2,$F119,$D119, Hombres!$A$1:$DW$117, Mujeres!$A$1:$DW$117)</f>
        <v>76334.870637335494</v>
      </c>
      <c r="EZ119" s="48" cm="1">
        <f t="array" ref="EZ119">beneficio_muerte_individual_activo(EZ$2,$F119,$D119, Hombres!$A$1:$DW$117, Mujeres!$A$1:$DW$117)</f>
        <v>80390.398976917539</v>
      </c>
      <c r="FA119" s="48" cm="1">
        <f t="array" ref="FA119">beneficio_muerte_individual_activo(FA$2,$F119,$D119, Hombres!$A$1:$DW$117, Mujeres!$A$1:$DW$117)</f>
        <v>84550.854529241071</v>
      </c>
      <c r="FB119" s="48" cm="1">
        <f t="array" ref="FB119">beneficio_muerte_individual_activo(FB$2,$F119,$D119, Hombres!$A$1:$DW$117, Mujeres!$A$1:$DW$117)</f>
        <v>88643.623131332439</v>
      </c>
      <c r="FC119" s="48" cm="1">
        <f t="array" ref="FC119">beneficio_muerte_individual_activo(FC$2,$F119,$D119, Hombres!$A$1:$DW$117, Mujeres!$A$1:$DW$117)</f>
        <v>92539.182298357613</v>
      </c>
      <c r="FD119" s="48" cm="1">
        <f t="array" ref="FD119">beneficio_muerte_individual_activo(FD$2,$F119,$D119, Hombres!$A$1:$DW$117, Mujeres!$A$1:$DW$117)</f>
        <v>96181.085709419553</v>
      </c>
      <c r="FE119" s="48" cm="1">
        <f t="array" ref="FE119">beneficio_muerte_individual_activo(FE$2,$F119,$D119, Hombres!$A$1:$DW$117, Mujeres!$A$1:$DW$117)</f>
        <v>99517.028961053802</v>
      </c>
      <c r="FF119" s="48" cm="1">
        <f t="array" ref="FF119">beneficio_muerte_individual_activo(FF$2,$F119,$D119, Hombres!$A$1:$DW$117, Mujeres!$A$1:$DW$117)</f>
        <v>102402.86143798885</v>
      </c>
      <c r="FG119" s="48" cm="1">
        <f t="array" ref="FG119">beneficio_muerte_individual_activo(FG$2,$F119,$D119, Hombres!$A$1:$DW$117, Mujeres!$A$1:$DW$117)</f>
        <v>104577.46969714666</v>
      </c>
      <c r="FH119" s="48" cm="1">
        <f t="array" ref="FH119">beneficio_muerte_individual_activo(FH$2,$F119,$D119, Hombres!$A$1:$DW$117, Mujeres!$A$1:$DW$117)</f>
        <v>105843.66233033121</v>
      </c>
      <c r="FI119" s="48" cm="1">
        <f t="array" ref="FI119">beneficio_muerte_individual_activo(FI$2,$F119,$D119, Hombres!$A$1:$DW$117, Mujeres!$A$1:$DW$117)</f>
        <v>106118.87121117291</v>
      </c>
      <c r="FJ119" s="48" cm="1">
        <f t="array" ref="FJ119">beneficio_muerte_individual_activo(FJ$2,$F119,$D119, Hombres!$A$1:$DW$117, Mujeres!$A$1:$DW$117)</f>
        <v>105338.43489522487</v>
      </c>
      <c r="FK119" s="48" cm="1">
        <f t="array" ref="FK119">beneficio_muerte_individual_activo(FK$2,$F119,$D119, Hombres!$A$1:$DW$117, Mujeres!$A$1:$DW$117)</f>
        <v>103393.87908807505</v>
      </c>
      <c r="FL119" s="48" cm="1">
        <f t="array" ref="FL119">beneficio_muerte_individual_activo(FL$2,$F119,$D119, Hombres!$A$1:$DW$117, Mujeres!$A$1:$DW$117)</f>
        <v>100140.62413867941</v>
      </c>
      <c r="FM119" s="48" cm="1">
        <f t="array" ref="FM119">beneficio_muerte_individual_activo(FM$2,$F119,$D119, Hombres!$A$1:$DW$117, Mujeres!$A$1:$DW$117)</f>
        <v>95523.078116803095</v>
      </c>
      <c r="FN119" s="48" cm="1">
        <f t="array" ref="FN119">beneficio_muerte_individual_activo(FN$2,$F119,$D119, Hombres!$A$1:$DW$117, Mujeres!$A$1:$DW$117)</f>
        <v>89620.680622530665</v>
      </c>
      <c r="FO119" s="48" cm="1">
        <f t="array" ref="FO119">beneficio_muerte_individual_activo(FO$2,$F119,$D119, Hombres!$A$1:$DW$117, Mujeres!$A$1:$DW$117)</f>
        <v>82573.817337651955</v>
      </c>
      <c r="FP119" s="48" cm="1">
        <f t="array" ref="FP119">beneficio_muerte_individual_activo(FP$2,$F119,$D119, Hombres!$A$1:$DW$117, Mujeres!$A$1:$DW$117)</f>
        <v>74542.682738428091</v>
      </c>
      <c r="FQ119" s="108" cm="1">
        <f t="array" ref="FQ119">beneficio_muerte_individual_activo(FQ$2,$F119,$D119, Hombres!$A$1:$DW$117, Mujeres!$A$1:$DW$117)</f>
        <v>65727.84369403428</v>
      </c>
      <c r="FR119" s="48" cm="1">
        <f t="array" ref="FR119">beneficio_muerte_individual_activo(FR$2,$F119,$D119, Hombres!$A$1:$DW$117, Mujeres!$A$1:$DW$117)</f>
        <v>56434.486432745798</v>
      </c>
      <c r="FS119" s="48" cm="1">
        <f t="array" ref="FS119">beneficio_muerte_individual_activo(FS$2,$F119,$D119, Hombres!$A$1:$DW$117, Mujeres!$A$1:$DW$117)</f>
        <v>47049.747612511957</v>
      </c>
      <c r="FT119" s="48" cm="1">
        <f t="array" ref="FT119">beneficio_muerte_individual_activo(FT$2,$F119,$D119, Hombres!$A$1:$DW$117, Mujeres!$A$1:$DW$117)</f>
        <v>37961.659768296471</v>
      </c>
      <c r="FU119" s="48" cm="1">
        <f t="array" ref="FU119">beneficio_muerte_individual_activo(FU$2,$F119,$D119, Hombres!$A$1:$DW$117, Mujeres!$A$1:$DW$117)</f>
        <v>29515.45323389415</v>
      </c>
      <c r="FV119" s="48" cm="1">
        <f t="array" ref="FV119">beneficio_muerte_individual_activo(FV$2,$F119,$D119, Hombres!$A$1:$DW$117, Mujeres!$A$1:$DW$117)</f>
        <v>21998.679522258994</v>
      </c>
      <c r="FW119" s="48" cm="1">
        <f t="array" ref="FW119">beneficio_muerte_individual_activo(FW$2,$F119,$D119, Hombres!$A$1:$DW$117, Mujeres!$A$1:$DW$117)</f>
        <v>15629.834446603722</v>
      </c>
      <c r="FX119" s="48" cm="1">
        <f t="array" ref="FX119">beneficio_muerte_individual_activo(FX$2,$F119,$D119, Hombres!$A$1:$DW$117, Mujeres!$A$1:$DW$117)</f>
        <v>10522.65094787923</v>
      </c>
      <c r="FY119" s="48" cm="1">
        <f t="array" ref="FY119">beneficio_muerte_individual_activo(FY$2,$F119,$D119, Hombres!$A$1:$DW$117, Mujeres!$A$1:$DW$117)</f>
        <v>6665.360218711694</v>
      </c>
      <c r="FZ119" s="48" cm="1">
        <f t="array" ref="FZ119">beneficio_muerte_individual_activo(FZ$2,$F119,$D119, Hombres!$A$1:$DW$117, Mujeres!$A$1:$DW$117)</f>
        <v>3937.7432495398089</v>
      </c>
      <c r="GA119" s="48" cm="1">
        <f t="array" ref="GA119">beneficio_muerte_individual_activo(GA$2,$F119,$D119, Hombres!$A$1:$DW$117, Mujeres!$A$1:$DW$117)</f>
        <v>2146.7939350517349</v>
      </c>
      <c r="GB119" s="48" cm="1">
        <f t="array" ref="GB119">beneficio_muerte_individual_activo(GB$2,$F119,$D119, Hombres!$A$1:$DW$117, Mujeres!$A$1:$DW$117)</f>
        <v>1066.7615856950827</v>
      </c>
      <c r="GC119" s="48" cm="1">
        <f t="array" ref="GC119">beneficio_muerte_individual_activo(GC$2,$F119,$D119, Hombres!$A$1:$DW$117, Mujeres!$A$1:$DW$117)</f>
        <v>476.00108681393363</v>
      </c>
      <c r="GD119" s="48" cm="1">
        <f t="array" ref="GD119">beneficio_muerte_individual_activo(GD$2,$F119,$D119, Hombres!$A$1:$DW$117, Mujeres!$A$1:$DW$117)</f>
        <v>187.135741806298</v>
      </c>
      <c r="GE119" s="48" cm="1">
        <f t="array" ref="GE119">beneficio_muerte_individual_activo(GE$2,$F119,$D119, Hombres!$A$1:$DW$117, Mujeres!$A$1:$DW$117)</f>
        <v>63.20827967561366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35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0.85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0</v>
      </c>
      <c r="AT120" s="48" cm="1">
        <f t="array" ref="AT120">AnualidadActivo(AT$2, $E120, $C120, $B120, $D120, Hombres!$A$1:$DW$117, Mujeres!$A$1:$DW$117)</f>
        <v>50977851.86639984</v>
      </c>
      <c r="AU120" s="48" cm="1">
        <f t="array" ref="AU120">AnualidadActivo(AU$2, $E120, $C120, $B120, $D120, Hombres!$A$1:$DW$117, Mujeres!$A$1:$DW$117)</f>
        <v>52507187.422391832</v>
      </c>
      <c r="AV120" s="48" cm="1">
        <f t="array" ref="AV120">AnualidadActivo(AV$2, $E120, $C120, $B120, $D120, Hombres!$A$1:$DW$117, Mujeres!$A$1:$DW$117)</f>
        <v>54082403.045063592</v>
      </c>
      <c r="AW120" s="48" cm="1">
        <f t="array" ref="AW120">AnualidadActivo(AW$2, $E120, $C120, $B120, $D120, Hombres!$A$1:$DW$117, Mujeres!$A$1:$DW$117)</f>
        <v>55704875.136415511</v>
      </c>
      <c r="AX120" s="48" cm="1">
        <f t="array" ref="AX120">AnualidadActivo(AX$2, $E120, $C120, $B120, $D120, Hombres!$A$1:$DW$117, Mujeres!$A$1:$DW$117)</f>
        <v>57376021.390507966</v>
      </c>
      <c r="AY120" s="48" cm="1">
        <f t="array" ref="AY120">AnualidadActivo(AY$2, $E120, $C120, $B120, $D120, Hombres!$A$1:$DW$117, Mujeres!$A$1:$DW$117)</f>
        <v>58627945.349753089</v>
      </c>
      <c r="AZ120" s="48" cm="1">
        <f t="array" ref="AZ120">AnualidadActivo(AZ$2, $E120, $C120, $B120, $D120, Hombres!$A$1:$DW$117, Mujeres!$A$1:$DW$117)</f>
        <v>59871213.428284347</v>
      </c>
      <c r="BA120" s="48" cm="1">
        <f t="array" ref="BA120">AnualidadActivo(BA$2, $E120, $C120, $B120, $D120, Hombres!$A$1:$DW$117, Mujeres!$A$1:$DW$117)</f>
        <v>61106682.619938187</v>
      </c>
      <c r="BB120" s="48" cm="1">
        <f t="array" ref="BB120">AnualidadActivo(BB$2, $E120, $C120, $B120, $D120, Hombres!$A$1:$DW$117, Mujeres!$A$1:$DW$117)</f>
        <v>62335509.165070951</v>
      </c>
      <c r="BC120" s="48" cm="1">
        <f t="array" ref="BC120">AnualidadActivo(BC$2, $E120, $C120, $B120, $D120, Hombres!$A$1:$DW$117, Mujeres!$A$1:$DW$117)</f>
        <v>63552404.710687272</v>
      </c>
      <c r="BD120" s="48" cm="1">
        <f t="array" ref="BD120">AnualidadActivo(BD$2, $E120, $C120, $B120, $D120, Hombres!$A$1:$DW$117, Mujeres!$A$1:$DW$117)</f>
        <v>64744649.22121267</v>
      </c>
      <c r="BE120" s="48" cm="1">
        <f t="array" ref="BE120">AnualidadActivo(BE$2, $E120, $C120, $B120, $D120, Hombres!$A$1:$DW$117, Mujeres!$A$1:$DW$117)</f>
        <v>65891312.892200664</v>
      </c>
      <c r="BF120" s="48" cm="1">
        <f t="array" ref="BF120">AnualidadActivo(BF$2, $E120, $C120, $B120, $D120, Hombres!$A$1:$DW$117, Mujeres!$A$1:$DW$117)</f>
        <v>66967002.08288499</v>
      </c>
      <c r="BG120" s="48" cm="1">
        <f t="array" ref="BG120">AnualidadActivo(BG$2, $E120, $C120, $B120, $D120, Hombres!$A$1:$DW$117, Mujeres!$A$1:$DW$117)</f>
        <v>67945951.970397443</v>
      </c>
      <c r="BH120" s="48" cm="1">
        <f t="array" ref="BH120">AnualidadActivo(BH$2, $E120, $C120, $B120, $D120, Hombres!$A$1:$DW$117, Mujeres!$A$1:$DW$117)</f>
        <v>68806851.166783407</v>
      </c>
      <c r="BI120" s="48" cm="1">
        <f t="array" ref="BI120">AnualidadActivo(BI$2, $E120, $C120, $B120, $D120, Hombres!$A$1:$DW$117, Mujeres!$A$1:$DW$117)</f>
        <v>69540969.97092478</v>
      </c>
      <c r="BJ120" s="48" cm="1">
        <f t="array" ref="BJ120">AnualidadActivo(BJ$2, $E120, $C120, $B120, $D120, Hombres!$A$1:$DW$117, Mujeres!$A$1:$DW$117)</f>
        <v>70147610.344302267</v>
      </c>
      <c r="BK120" s="48" cm="1">
        <f t="array" ref="BK120">AnualidadActivo(BK$2, $E120, $C120, $B120, $D120, Hombres!$A$1:$DW$117, Mujeres!$A$1:$DW$117)</f>
        <v>70626143.803582311</v>
      </c>
      <c r="BL120" s="48" cm="1">
        <f t="array" ref="BL120">AnualidadActivo(BL$2, $E120, $C120, $B120, $D120, Hombres!$A$1:$DW$117, Mujeres!$A$1:$DW$117)</f>
        <v>70971515.887572676</v>
      </c>
      <c r="BM120" s="48" cm="1">
        <f t="array" ref="BM120">AnualidadActivo(BM$2, $E120, $C120, $B120, $D120, Hombres!$A$1:$DW$117, Mujeres!$A$1:$DW$117)</f>
        <v>71171220.577954769</v>
      </c>
      <c r="BN120" s="48" cm="1">
        <f t="array" ref="BN120">AnualidadActivo(BN$2, $E120, $C120, $B120, $D120, Hombres!$A$1:$DW$117, Mujeres!$A$1:$DW$117)</f>
        <v>71080446.312236905</v>
      </c>
      <c r="BO120" s="48" cm="1">
        <f t="array" ref="BO120">AnualidadActivo(BO$2, $E120, $C120, $B120, $D120, Hombres!$A$1:$DW$117, Mujeres!$A$1:$DW$117)</f>
        <v>70778671.220959127</v>
      </c>
      <c r="BP120" s="48" cm="1">
        <f t="array" ref="BP120">AnualidadActivo(BP$2, $E120, $C120, $B120, $D120, Hombres!$A$1:$DW$117, Mujeres!$A$1:$DW$117)</f>
        <v>70246968.53635709</v>
      </c>
      <c r="BQ120" s="48" cm="1">
        <f t="array" ref="BQ120">AnualidadActivo(BQ$2, $E120, $C120, $B120, $D120, Hombres!$A$1:$DW$117, Mujeres!$A$1:$DW$117)</f>
        <v>69463277.549797565</v>
      </c>
      <c r="BR120" s="48" cm="1">
        <f t="array" ref="BR120">AnualidadActivo(BR$2, $E120, $C120, $B120, $D120, Hombres!$A$1:$DW$117, Mujeres!$A$1:$DW$117)</f>
        <v>68405410.598646954</v>
      </c>
      <c r="BS120" s="48" cm="1">
        <f t="array" ref="BS120">AnualidadActivo(BS$2, $E120, $C120, $B120, $D120, Hombres!$A$1:$DW$117, Mujeres!$A$1:$DW$117)</f>
        <v>67055423.321968652</v>
      </c>
      <c r="BT120" s="48" cm="1">
        <f t="array" ref="BT120">AnualidadActivo(BT$2, $E120, $C120, $B120, $D120, Hombres!$A$1:$DW$117, Mujeres!$A$1:$DW$117)</f>
        <v>65395631.676307254</v>
      </c>
      <c r="BU120" s="48" cm="1">
        <f t="array" ref="BU120">AnualidadActivo(BU$2, $E120, $C120, $B120, $D120, Hombres!$A$1:$DW$117, Mujeres!$A$1:$DW$117)</f>
        <v>63408808.603113547</v>
      </c>
      <c r="BV120" s="48" cm="1">
        <f t="array" ref="BV120">AnualidadActivo(BV$2, $E120, $C120, $B120, $D120, Hombres!$A$1:$DW$117, Mujeres!$A$1:$DW$117)</f>
        <v>61081704.122611932</v>
      </c>
      <c r="BW120" s="48" cm="1">
        <f t="array" ref="BW120">AnualidadActivo(BW$2, $E120, $C120, $B120, $D120, Hombres!$A$1:$DW$117, Mujeres!$A$1:$DW$117)</f>
        <v>58410942.464811042</v>
      </c>
      <c r="BX120" s="48" cm="1">
        <f t="array" ref="BX120">AnualidadActivo(BX$2, $E120, $C120, $B120, $D120, Hombres!$A$1:$DW$117, Mujeres!$A$1:$DW$117)</f>
        <v>55405029.851952091</v>
      </c>
      <c r="BY120" s="48" cm="1">
        <f t="array" ref="BY120">AnualidadActivo(BY$2, $E120, $C120, $B120, $D120, Hombres!$A$1:$DW$117, Mujeres!$A$1:$DW$117)</f>
        <v>52080507.825841308</v>
      </c>
      <c r="BZ120" s="48" cm="1">
        <f t="array" ref="BZ120">AnualidadActivo(BZ$2, $E120, $C120, $B120, $D120, Hombres!$A$1:$DW$117, Mujeres!$A$1:$DW$117)</f>
        <v>48461547.757899284</v>
      </c>
      <c r="CA120" s="48" cm="1">
        <f t="array" ref="CA120">AnualidadActivo(CA$2, $E120, $C120, $B120, $D120, Hombres!$A$1:$DW$117, Mujeres!$A$1:$DW$117)</f>
        <v>44583796.165570095</v>
      </c>
      <c r="CB120" s="48" cm="1">
        <f t="array" ref="CB120">AnualidadActivo(CB$2, $E120, $C120, $B120, $D120, Hombres!$A$1:$DW$117, Mujeres!$A$1:$DW$117)</f>
        <v>40498756.443053588</v>
      </c>
      <c r="CC120" s="48" cm="1">
        <f t="array" ref="CC120">AnualidadActivo(CC$2, $E120, $C120, $B120, $D120, Hombres!$A$1:$DW$117, Mujeres!$A$1:$DW$117)</f>
        <v>36271872.478975013</v>
      </c>
      <c r="CD120" s="48" cm="1">
        <f t="array" ref="CD120">AnualidadActivo(CD$2, $E120, $C120, $B120, $D120, Hombres!$A$1:$DW$117, Mujeres!$A$1:$DW$117)</f>
        <v>31977233.084999073</v>
      </c>
      <c r="CE120" s="48" cm="1">
        <f t="array" ref="CE120">AnualidadActivo(CE$2, $E120, $C120, $B120, $D120, Hombres!$A$1:$DW$117, Mujeres!$A$1:$DW$117)</f>
        <v>27695287.696953502</v>
      </c>
      <c r="CF120" s="48" cm="1">
        <f t="array" ref="CF120">AnualidadActivo(CF$2, $E120, $C120, $B120, $D120, Hombres!$A$1:$DW$117, Mujeres!$A$1:$DW$117)</f>
        <v>23512579.12184282</v>
      </c>
      <c r="CG120" s="48" cm="1">
        <f t="array" ref="CG120">AnualidadActivo(CG$2, $E120, $C120, $B120, $D120, Hombres!$A$1:$DW$117, Mujeres!$A$1:$DW$117)</f>
        <v>19519934.489301626</v>
      </c>
      <c r="CH120" s="48" cm="1">
        <f t="array" ref="CH120">AnualidadActivo(CH$2, $E120, $C120, $B120, $D120, Hombres!$A$1:$DW$117, Mujeres!$A$1:$DW$117)</f>
        <v>15804776.156755242</v>
      </c>
      <c r="CI120" s="48" cm="1">
        <f t="array" ref="CI120">AnualidadActivo(CI$2, $E120, $C120, $B120, $D120, Hombres!$A$1:$DW$117, Mujeres!$A$1:$DW$117)</f>
        <v>12442074.174730977</v>
      </c>
      <c r="CJ120" s="48" cm="1">
        <f t="array" ref="CJ120">AnualidadActivo(CJ$2, $E120, $C120, $B120, $D120, Hombres!$A$1:$DW$117, Mujeres!$A$1:$DW$117)</f>
        <v>9489006.907000538</v>
      </c>
      <c r="CK120" s="48" cm="1">
        <f t="array" ref="CK120">AnualidadActivo(CK$2, $E120, $C120, $B120, $D120, Hombres!$A$1:$DW$117, Mujeres!$A$1:$DW$117)</f>
        <v>6981842.8617874039</v>
      </c>
      <c r="CL120" s="48" cm="1">
        <f t="array" ref="CL120">AnualidadActivo(CL$2, $E120, $C120, $B120, $D120, Hombres!$A$1:$DW$117, Mujeres!$A$1:$DW$117)</f>
        <v>4933288.0596669242</v>
      </c>
      <c r="CM120" s="48" cm="1">
        <f t="array" ref="CM120">AnualidadActivo(CM$2, $E120, $C120, $B120, $D120, Hombres!$A$1:$DW$117, Mujeres!$A$1:$DW$117)</f>
        <v>3330092.8859422915</v>
      </c>
      <c r="CN120" s="48" cm="1">
        <f t="array" ref="CN120">AnualidadActivo(CN$2, $E120, $C120, $B120, $D120, Hombres!$A$1:$DW$117, Mujeres!$A$1:$DW$117)</f>
        <v>2134361.1121674976</v>
      </c>
      <c r="CO120" s="48" cm="1">
        <f t="array" ref="CO120">AnualidadActivo(CO$2, $E120, $C120, $B120, $D120, Hombres!$A$1:$DW$117, Mujeres!$A$1:$DW$117)</f>
        <v>1289446.130767813</v>
      </c>
      <c r="CP120" s="48" cm="1">
        <f t="array" ref="CP120">AnualidadActivo(CP$2, $E120, $C120, $B120, $D120, Hombres!$A$1:$DW$117, Mujeres!$A$1:$DW$117)</f>
        <v>727993.87309621321</v>
      </c>
      <c r="CQ120" s="48" cm="1">
        <f t="array" ref="CQ120">AnualidadActivo(CQ$2, $E120, $C120, $B120, $D120, Hombres!$A$1:$DW$117, Mujeres!$A$1:$DW$117)</f>
        <v>380256.26037923974</v>
      </c>
      <c r="CR120" s="48" cm="1">
        <f t="array" ref="CR120">AnualidadActivo(CR$2, $E120, $C120, $B120, $D120, Hombres!$A$1:$DW$117, Mujeres!$A$1:$DW$117)</f>
        <v>0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6325</v>
      </c>
      <c r="DG120" s="48" cm="1">
        <f t="array" ref="DG120">beneficio_muerte_individual_activo(DG$2,$F120,$D120, Hombres!$A$1:$DW$117, Mujeres!$A$1:$DW$117)</f>
        <v>6372.4286675000003</v>
      </c>
      <c r="DH120" s="48" cm="1">
        <f t="array" ref="DH120">beneficio_muerte_individual_activo(DH$2,$F120,$D120, Hombres!$A$1:$DW$117, Mujeres!$A$1:$DW$117)</f>
        <v>6412.1749159621959</v>
      </c>
      <c r="DI120" s="48" cm="1">
        <f t="array" ref="DI120">beneficio_muerte_individual_activo(DI$2,$F120,$D120, Hombres!$A$1:$DW$117, Mujeres!$A$1:$DW$117)</f>
        <v>6418.3753648223519</v>
      </c>
      <c r="DJ120" s="48" cm="1">
        <f t="array" ref="DJ120">beneficio_muerte_individual_activo(DJ$2,$F120,$D120, Hombres!$A$1:$DW$117, Mujeres!$A$1:$DW$117)</f>
        <v>6413.0893295398719</v>
      </c>
      <c r="DK120" s="48" cm="1">
        <f t="array" ref="DK120">beneficio_muerte_individual_activo(DK$2,$F120,$D120, Hombres!$A$1:$DW$117, Mujeres!$A$1:$DW$117)</f>
        <v>6484.8073235769562</v>
      </c>
      <c r="DL120" s="48" cm="1">
        <f t="array" ref="DL120">beneficio_muerte_individual_activo(DL$2,$F120,$D120, Hombres!$A$1:$DW$117, Mujeres!$A$1:$DW$117)</f>
        <v>6645.5323822194841</v>
      </c>
      <c r="DM120" s="48" cm="1">
        <f t="array" ref="DM120">beneficio_muerte_individual_activo(DM$2,$F120,$D120, Hombres!$A$1:$DW$117, Mujeres!$A$1:$DW$117)</f>
        <v>6899.7380643828092</v>
      </c>
      <c r="DN120" s="48" cm="1">
        <f t="array" ref="DN120">beneficio_muerte_individual_activo(DN$2,$F120,$D120, Hombres!$A$1:$DW$117, Mujeres!$A$1:$DW$117)</f>
        <v>7226.101338311496</v>
      </c>
      <c r="DO120" s="48" cm="1">
        <f t="array" ref="DO120">beneficio_muerte_individual_activo(DO$2,$F120,$D120, Hombres!$A$1:$DW$117, Mujeres!$A$1:$DW$117)</f>
        <v>7620.6941656313475</v>
      </c>
      <c r="DP120" s="48" cm="1">
        <f t="array" ref="DP120">beneficio_muerte_individual_activo(DP$2,$F120,$D120, Hombres!$A$1:$DW$117, Mujeres!$A$1:$DW$117)</f>
        <v>8088.445303031428</v>
      </c>
      <c r="DQ120" s="48" cm="1">
        <f t="array" ref="DQ120">beneficio_muerte_individual_activo(DQ$2,$F120,$D120, Hombres!$A$1:$DW$117, Mujeres!$A$1:$DW$117)</f>
        <v>8574.0954711241702</v>
      </c>
      <c r="DR120" s="48" cm="1">
        <f t="array" ref="DR120">beneficio_muerte_individual_activo(DR$2,$F120,$D120, Hombres!$A$1:$DW$117, Mujeres!$A$1:$DW$117)</f>
        <v>8986.9060263561169</v>
      </c>
      <c r="DS120" s="48" cm="1">
        <f t="array" ref="DS120">beneficio_muerte_individual_activo(DS$2,$F120,$D120, Hombres!$A$1:$DW$117, Mujeres!$A$1:$DW$117)</f>
        <v>9292.41300015462</v>
      </c>
      <c r="DT120" s="48" cm="1">
        <f t="array" ref="DT120">beneficio_muerte_individual_activo(DT$2,$F120,$D120, Hombres!$A$1:$DW$117, Mujeres!$A$1:$DW$117)</f>
        <v>9548.1396192233515</v>
      </c>
      <c r="DU120" s="48" cm="1">
        <f t="array" ref="DU120">beneficio_muerte_individual_activo(DU$2,$F120,$D120, Hombres!$A$1:$DW$117, Mujeres!$A$1:$DW$117)</f>
        <v>9969.9985851820365</v>
      </c>
      <c r="DV120" s="48" cm="1">
        <f t="array" ref="DV120">beneficio_muerte_individual_activo(DV$2,$F120,$D120, Hombres!$A$1:$DW$117, Mujeres!$A$1:$DW$117)</f>
        <v>10574.630066010162</v>
      </c>
      <c r="DW120" s="48" cm="1">
        <f t="array" ref="DW120">beneficio_muerte_individual_activo(DW$2,$F120,$D120, Hombres!$A$1:$DW$117, Mujeres!$A$1:$DW$117)</f>
        <v>11321.850478827722</v>
      </c>
      <c r="DX120" s="48" cm="1">
        <f t="array" ref="DX120">beneficio_muerte_individual_activo(DX$2,$F120,$D120, Hombres!$A$1:$DW$117, Mujeres!$A$1:$DW$117)</f>
        <v>12132.835981143553</v>
      </c>
      <c r="DY120" s="48" cm="1">
        <f t="array" ref="DY120">beneficio_muerte_individual_activo(DY$2,$F120,$D120, Hombres!$A$1:$DW$117, Mujeres!$A$1:$DW$117)</f>
        <v>12966.335659819459</v>
      </c>
      <c r="DZ120" s="48" cm="1">
        <f t="array" ref="DZ120">beneficio_muerte_individual_activo(DZ$2,$F120,$D120, Hombres!$A$1:$DW$117, Mujeres!$A$1:$DW$117)</f>
        <v>13823.569254023792</v>
      </c>
      <c r="EA120" s="48" cm="1">
        <f t="array" ref="EA120">beneficio_muerte_individual_activo(EA$2,$F120,$D120, Hombres!$A$1:$DW$117, Mujeres!$A$1:$DW$117)</f>
        <v>14651.724323692501</v>
      </c>
      <c r="EB120" s="48" cm="1">
        <f t="array" ref="EB120">beneficio_muerte_individual_activo(EB$2,$F120,$D120, Hombres!$A$1:$DW$117, Mujeres!$A$1:$DW$117)</f>
        <v>15395.380472770617</v>
      </c>
      <c r="EC120" s="48" cm="1">
        <f t="array" ref="EC120">beneficio_muerte_individual_activo(EC$2,$F120,$D120, Hombres!$A$1:$DW$117, Mujeres!$A$1:$DW$117)</f>
        <v>16187.740237352828</v>
      </c>
      <c r="ED120" s="48" cm="1">
        <f t="array" ref="ED120">beneficio_muerte_individual_activo(ED$2,$F120,$D120, Hombres!$A$1:$DW$117, Mujeres!$A$1:$DW$117)</f>
        <v>17098.317922790338</v>
      </c>
      <c r="EE120" s="48" cm="1">
        <f t="array" ref="EE120">beneficio_muerte_individual_activo(EE$2,$F120,$D120, Hombres!$A$1:$DW$117, Mujeres!$A$1:$DW$117)</f>
        <v>18332.669756900286</v>
      </c>
      <c r="EF120" s="48" cm="1">
        <f t="array" ref="EF120">beneficio_muerte_individual_activo(EF$2,$F120,$D120, Hombres!$A$1:$DW$117, Mujeres!$A$1:$DW$117)</f>
        <v>19970.816960720938</v>
      </c>
      <c r="EG120" s="48" cm="1">
        <f t="array" ref="EG120">beneficio_muerte_individual_activo(EG$2,$F120,$D120, Hombres!$A$1:$DW$117, Mujeres!$A$1:$DW$117)</f>
        <v>21978.272068891743</v>
      </c>
      <c r="EH120" s="48" cm="1">
        <f t="array" ref="EH120">beneficio_muerte_individual_activo(EH$2,$F120,$D120, Hombres!$A$1:$DW$117, Mujeres!$A$1:$DW$117)</f>
        <v>24046.959284956265</v>
      </c>
      <c r="EI120" s="48" cm="1">
        <f t="array" ref="EI120">beneficio_muerte_individual_activo(EI$2,$F120,$D120, Hombres!$A$1:$DW$117, Mujeres!$A$1:$DW$117)</f>
        <v>25990.824979322922</v>
      </c>
      <c r="EJ120" s="48" cm="1">
        <f t="array" ref="EJ120">beneficio_muerte_individual_activo(EJ$2,$F120,$D120, Hombres!$A$1:$DW$117, Mujeres!$A$1:$DW$117)</f>
        <v>27872.467173174038</v>
      </c>
      <c r="EK120" s="48" cm="1">
        <f t="array" ref="EK120">beneficio_muerte_individual_activo(EK$2,$F120,$D120, Hombres!$A$1:$DW$117, Mujeres!$A$1:$DW$117)</f>
        <v>29722.547601398703</v>
      </c>
      <c r="EL120" s="48" cm="1">
        <f t="array" ref="EL120">beneficio_muerte_individual_activo(EL$2,$F120,$D120, Hombres!$A$1:$DW$117, Mujeres!$A$1:$DW$117)</f>
        <v>31590.587126748411</v>
      </c>
      <c r="EM120" s="48" cm="1">
        <f t="array" ref="EM120">beneficio_muerte_individual_activo(EM$2,$F120,$D120, Hombres!$A$1:$DW$117, Mujeres!$A$1:$DW$117)</f>
        <v>33639.151562132407</v>
      </c>
      <c r="EN120" s="48" cm="1">
        <f t="array" ref="EN120">beneficio_muerte_individual_activo(EN$2,$F120,$D120, Hombres!$A$1:$DW$117, Mujeres!$A$1:$DW$117)</f>
        <v>21545.767504070107</v>
      </c>
      <c r="EO120" s="48" cm="1">
        <f t="array" ref="EO120">beneficio_muerte_individual_activo(EO$2,$F120,$D120, Hombres!$A$1:$DW$117, Mujeres!$A$1:$DW$117)</f>
        <v>22977.861909426294</v>
      </c>
      <c r="EP120" s="48" cm="1">
        <f t="array" ref="EP120">beneficio_muerte_individual_activo(EP$2,$F120,$D120, Hombres!$A$1:$DW$117, Mujeres!$A$1:$DW$117)</f>
        <v>24259.937225477457</v>
      </c>
      <c r="EQ120" s="48" cm="1">
        <f t="array" ref="EQ120">beneficio_muerte_individual_activo(EQ$2,$F120,$D120, Hombres!$A$1:$DW$117, Mujeres!$A$1:$DW$117)</f>
        <v>25389.433718358516</v>
      </c>
      <c r="ER120" s="48" cm="1">
        <f t="array" ref="ER120">beneficio_muerte_individual_activo(ER$2,$F120,$D120, Hombres!$A$1:$DW$117, Mujeres!$A$1:$DW$117)</f>
        <v>26640.116167176868</v>
      </c>
      <c r="ES120" s="48" cm="1">
        <f t="array" ref="ES120">beneficio_muerte_individual_activo(ES$2,$F120,$D120, Hombres!$A$1:$DW$117, Mujeres!$A$1:$DW$117)</f>
        <v>28285.918742625174</v>
      </c>
      <c r="ET120" s="48" cm="1">
        <f t="array" ref="ET120">beneficio_muerte_individual_activo(ET$2,$F120,$D120, Hombres!$A$1:$DW$117, Mujeres!$A$1:$DW$117)</f>
        <v>30589.457010243994</v>
      </c>
      <c r="EU120" s="48" cm="1">
        <f t="array" ref="EU120">beneficio_muerte_individual_activo(EU$2,$F120,$D120, Hombres!$A$1:$DW$117, Mujeres!$A$1:$DW$117)</f>
        <v>33631.588163095759</v>
      </c>
      <c r="EV120" s="48" cm="1">
        <f t="array" ref="EV120">beneficio_muerte_individual_activo(EV$2,$F120,$D120, Hombres!$A$1:$DW$117, Mujeres!$A$1:$DW$117)</f>
        <v>37327.058075404297</v>
      </c>
      <c r="EW120" s="48" cm="1">
        <f t="array" ref="EW120">beneficio_muerte_individual_activo(EW$2,$F120,$D120, Hombres!$A$1:$DW$117, Mujeres!$A$1:$DW$117)</f>
        <v>41426.404880040027</v>
      </c>
      <c r="EX120" s="48" cm="1">
        <f t="array" ref="EX120">beneficio_muerte_individual_activo(EX$2,$F120,$D120, Hombres!$A$1:$DW$117, Mujeres!$A$1:$DW$117)</f>
        <v>45432.504416877462</v>
      </c>
      <c r="EY120" s="48" cm="1">
        <f t="array" ref="EY120">beneficio_muerte_individual_activo(EY$2,$F120,$D120, Hombres!$A$1:$DW$117, Mujeres!$A$1:$DW$117)</f>
        <v>49067.112939494364</v>
      </c>
      <c r="EZ120" s="48" cm="1">
        <f t="array" ref="EZ120">beneficio_muerte_individual_activo(EZ$2,$F120,$D120, Hombres!$A$1:$DW$117, Mujeres!$A$1:$DW$117)</f>
        <v>52348.557981167163</v>
      </c>
      <c r="FA120" s="48" cm="1">
        <f t="array" ref="FA120">beneficio_muerte_individual_activo(FA$2,$F120,$D120, Hombres!$A$1:$DW$117, Mujeres!$A$1:$DW$117)</f>
        <v>55435.088048813363</v>
      </c>
      <c r="FB120" s="48" cm="1">
        <f t="array" ref="FB120">beneficio_muerte_individual_activo(FB$2,$F120,$D120, Hombres!$A$1:$DW$117, Mujeres!$A$1:$DW$117)</f>
        <v>58555.71287174039</v>
      </c>
      <c r="FC120" s="48" cm="1">
        <f t="array" ref="FC120">beneficio_muerte_individual_activo(FC$2,$F120,$D120, Hombres!$A$1:$DW$117, Mujeres!$A$1:$DW$117)</f>
        <v>65585.580359050946</v>
      </c>
      <c r="FD120" s="48" cm="1">
        <f t="array" ref="FD120">beneficio_muerte_individual_activo(FD$2,$F120,$D120, Hombres!$A$1:$DW$117, Mujeres!$A$1:$DW$117)</f>
        <v>69633.395217692509</v>
      </c>
      <c r="FE120" s="48" cm="1">
        <f t="array" ref="FE120">beneficio_muerte_individual_activo(FE$2,$F120,$D120, Hombres!$A$1:$DW$117, Mujeres!$A$1:$DW$117)</f>
        <v>73739.628447742827</v>
      </c>
      <c r="FF120" s="48" cm="1">
        <f t="array" ref="FF120">beneficio_muerte_individual_activo(FF$2,$F120,$D120, Hombres!$A$1:$DW$117, Mujeres!$A$1:$DW$117)</f>
        <v>77956.447337213642</v>
      </c>
      <c r="FG120" s="48" cm="1">
        <f t="array" ref="FG120">beneficio_muerte_individual_activo(FG$2,$F120,$D120, Hombres!$A$1:$DW$117, Mujeres!$A$1:$DW$117)</f>
        <v>82248.01585564026</v>
      </c>
      <c r="FH120" s="48" cm="1">
        <f t="array" ref="FH120">beneficio_muerte_individual_activo(FH$2,$F120,$D120, Hombres!$A$1:$DW$117, Mujeres!$A$1:$DW$117)</f>
        <v>86470.481127808438</v>
      </c>
      <c r="FI120" s="48" cm="1">
        <f t="array" ref="FI120">beneficio_muerte_individual_activo(FI$2,$F120,$D120, Hombres!$A$1:$DW$117, Mujeres!$A$1:$DW$117)</f>
        <v>90597.325450575619</v>
      </c>
      <c r="FJ120" s="48" cm="1">
        <f t="array" ref="FJ120">beneficio_muerte_individual_activo(FJ$2,$F120,$D120, Hombres!$A$1:$DW$117, Mujeres!$A$1:$DW$117)</f>
        <v>94600.467489206043</v>
      </c>
      <c r="FK120" s="48" cm="1">
        <f t="array" ref="FK120">beneficio_muerte_individual_activo(FK$2,$F120,$D120, Hombres!$A$1:$DW$117, Mujeres!$A$1:$DW$117)</f>
        <v>98373.550512011003</v>
      </c>
      <c r="FL120" s="48" cm="1">
        <f t="array" ref="FL120">beneficio_muerte_individual_activo(FL$2,$F120,$D120, Hombres!$A$1:$DW$117, Mujeres!$A$1:$DW$117)</f>
        <v>101692.29274882698</v>
      </c>
      <c r="FM120" s="48" cm="1">
        <f t="array" ref="FM120">beneficio_muerte_individual_activo(FM$2,$F120,$D120, Hombres!$A$1:$DW$117, Mujeres!$A$1:$DW$117)</f>
        <v>104321.72760053711</v>
      </c>
      <c r="FN120" s="48" cm="1">
        <f t="array" ref="FN120">beneficio_muerte_individual_activo(FN$2,$F120,$D120, Hombres!$A$1:$DW$117, Mujeres!$A$1:$DW$117)</f>
        <v>106145.6020968977</v>
      </c>
      <c r="FO120" s="48" cm="1">
        <f t="array" ref="FO120">beneficio_muerte_individual_activo(FO$2,$F120,$D120, Hombres!$A$1:$DW$117, Mujeres!$A$1:$DW$117)</f>
        <v>107077.67859910251</v>
      </c>
      <c r="FP120" s="48" cm="1">
        <f t="array" ref="FP120">beneficio_muerte_individual_activo(FP$2,$F120,$D120, Hombres!$A$1:$DW$117, Mujeres!$A$1:$DW$117)</f>
        <v>106972.97408236664</v>
      </c>
      <c r="FQ120" s="108" cm="1">
        <f t="array" ref="FQ120">beneficio_muerte_individual_activo(FQ$2,$F120,$D120, Hombres!$A$1:$DW$117, Mujeres!$A$1:$DW$117)</f>
        <v>105629.03235704174</v>
      </c>
      <c r="FR120" s="48" cm="1">
        <f t="array" ref="FR120">beneficio_muerte_individual_activo(FR$2,$F120,$D120, Hombres!$A$1:$DW$117, Mujeres!$A$1:$DW$117)</f>
        <v>102917.33276038946</v>
      </c>
      <c r="FS120" s="48" cm="1">
        <f t="array" ref="FS120">beneficio_muerte_individual_activo(FS$2,$F120,$D120, Hombres!$A$1:$DW$117, Mujeres!$A$1:$DW$117)</f>
        <v>98835.481860256288</v>
      </c>
      <c r="FT120" s="48" cm="1">
        <f t="array" ref="FT120">beneficio_muerte_individual_activo(FT$2,$F120,$D120, Hombres!$A$1:$DW$117, Mujeres!$A$1:$DW$117)</f>
        <v>93433.727318117628</v>
      </c>
      <c r="FU120" s="48" cm="1">
        <f t="array" ref="FU120">beneficio_muerte_individual_activo(FU$2,$F120,$D120, Hombres!$A$1:$DW$117, Mujeres!$A$1:$DW$117)</f>
        <v>86771.556793677228</v>
      </c>
      <c r="FV120" s="48" cm="1">
        <f t="array" ref="FV120">beneficio_muerte_individual_activo(FV$2,$F120,$D120, Hombres!$A$1:$DW$117, Mujeres!$A$1:$DW$117)</f>
        <v>78942.044593507293</v>
      </c>
      <c r="FW120" s="48" cm="1">
        <f t="array" ref="FW120">beneficio_muerte_individual_activo(FW$2,$F120,$D120, Hombres!$A$1:$DW$117, Mujeres!$A$1:$DW$117)</f>
        <v>70161.835156529502</v>
      </c>
      <c r="FX120" s="48" cm="1">
        <f t="array" ref="FX120">beneficio_muerte_individual_activo(FX$2,$F120,$D120, Hombres!$A$1:$DW$117, Mujeres!$A$1:$DW$117)</f>
        <v>60770.548956459104</v>
      </c>
      <c r="FY120" s="48" cm="1">
        <f t="array" ref="FY120">beneficio_muerte_individual_activo(FY$2,$F120,$D120, Hombres!$A$1:$DW$117, Mujeres!$A$1:$DW$117)</f>
        <v>51150.150518863476</v>
      </c>
      <c r="FZ120" s="48" cm="1">
        <f t="array" ref="FZ120">beneficio_muerte_individual_activo(FZ$2,$F120,$D120, Hombres!$A$1:$DW$117, Mujeres!$A$1:$DW$117)</f>
        <v>41680.609018493473</v>
      </c>
      <c r="GA120" s="48" cm="1">
        <f t="array" ref="GA120">beneficio_muerte_individual_activo(GA$2,$F120,$D120, Hombres!$A$1:$DW$117, Mujeres!$A$1:$DW$117)</f>
        <v>32729.025765737486</v>
      </c>
      <c r="GB120" s="48" cm="1">
        <f t="array" ref="GB120">beneficio_muerte_individual_activo(GB$2,$F120,$D120, Hombres!$A$1:$DW$117, Mujeres!$A$1:$DW$117)</f>
        <v>24643.602228382006</v>
      </c>
      <c r="GC120" s="48" cm="1">
        <f t="array" ref="GC120">beneficio_muerte_individual_activo(GC$2,$F120,$D120, Hombres!$A$1:$DW$117, Mujeres!$A$1:$DW$117)</f>
        <v>17701.71216793621</v>
      </c>
      <c r="GD120" s="48" cm="1">
        <f t="array" ref="GD120">beneficio_muerte_individual_activo(GD$2,$F120,$D120, Hombres!$A$1:$DW$117, Mujeres!$A$1:$DW$117)</f>
        <v>12056.84062853972</v>
      </c>
      <c r="GE120" s="48" cm="1">
        <f t="array" ref="GE120">beneficio_muerte_individual_activo(GE$2,$F120,$D120, Hombres!$A$1:$DW$117, Mujeres!$A$1:$DW$117)</f>
        <v>7728.7226252539331</v>
      </c>
      <c r="GF120" s="48" cm="1">
        <f t="array" ref="GF120">beneficio_muerte_individual_activo(GF$2,$F120,$D120, Hombres!$A$1:$DW$117, Mujeres!$A$1:$DW$117)</f>
        <v>4620.8994285544732</v>
      </c>
      <c r="GG120" s="48" cm="1">
        <f t="array" ref="GG120">beneficio_muerte_individual_activo(GG$2,$F120,$D120, Hombres!$A$1:$DW$117, Mujeres!$A$1:$DW$117)</f>
        <v>2550.455754070791</v>
      </c>
      <c r="GH120" s="48" cm="1">
        <f t="array" ref="GH120">beneficio_muerte_individual_activo(GH$2,$F120,$D120, Hombres!$A$1:$DW$117, Mujeres!$A$1:$DW$117)</f>
        <v>1283.937721421453</v>
      </c>
      <c r="GI120" s="48" cm="1">
        <f t="array" ref="GI120">beneficio_muerte_individual_activo(GI$2,$F120,$D120, Hombres!$A$1:$DW$117, Mujeres!$A$1:$DW$117)</f>
        <v>580.73352006116625</v>
      </c>
      <c r="GJ120" s="48" cm="1">
        <f t="array" ref="GJ120">beneficio_muerte_individual_activo(GJ$2,$F120,$D120, Hombres!$A$1:$DW$117, Mujeres!$A$1:$DW$117)</f>
        <v>231.48435373546775</v>
      </c>
      <c r="GK120" s="48" cm="1">
        <f t="array" ref="GK120">beneficio_muerte_individual_activo(GK$2,$F120,$D120, Hombres!$A$1:$DW$117, Mujeres!$A$1:$DW$117)</f>
        <v>79.283325426489753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35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0</v>
      </c>
      <c r="AP121" s="48" cm="1">
        <f t="array" ref="AP121">AnualidadActivo(AP$2, $E121, $C121, $B121, $D121, Hombres!$A$1:$DW$117, Mujeres!$A$1:$DW$117)</f>
        <v>33951571.113415644</v>
      </c>
      <c r="AQ121" s="48" cm="1">
        <f t="array" ref="AQ121">AnualidadActivo(AQ$2, $E121, $C121, $B121, $D121, Hombres!$A$1:$DW$117, Mujeres!$A$1:$DW$117)</f>
        <v>34970118.24681811</v>
      </c>
      <c r="AR121" s="48" cm="1">
        <f t="array" ref="AR121">AnualidadActivo(AR$2, $E121, $C121, $B121, $D121, Hombres!$A$1:$DW$117, Mujeres!$A$1:$DW$117)</f>
        <v>36019221.794222653</v>
      </c>
      <c r="AS121" s="48" cm="1">
        <f t="array" ref="AS121">AnualidadActivo(AS$2, $E121, $C121, $B121, $D121, Hombres!$A$1:$DW$117, Mujeres!$A$1:$DW$117)</f>
        <v>37099798.448049337</v>
      </c>
      <c r="AT121" s="48" cm="1">
        <f t="array" ref="AT121">AnualidadActivo(AT$2, $E121, $C121, $B121, $D121, Hombres!$A$1:$DW$117, Mujeres!$A$1:$DW$117)</f>
        <v>38212792.401490815</v>
      </c>
      <c r="AU121" s="48" cm="1">
        <f t="array" ref="AU121">AnualidadActivo(AU$2, $E121, $C121, $B121, $D121, Hombres!$A$1:$DW$117, Mujeres!$A$1:$DW$117)</f>
        <v>39231388.736252919</v>
      </c>
      <c r="AV121" s="48" cm="1">
        <f t="array" ref="AV121">AnualidadActivo(AV$2, $E121, $C121, $B121, $D121, Hombres!$A$1:$DW$117, Mujeres!$A$1:$DW$117)</f>
        <v>40264181.761310503</v>
      </c>
      <c r="AW121" s="48" cm="1">
        <f t="array" ref="AW121">AnualidadActivo(AW$2, $E121, $C121, $B121, $D121, Hombres!$A$1:$DW$117, Mujeres!$A$1:$DW$117)</f>
        <v>41311324.001691289</v>
      </c>
      <c r="AX121" s="48" cm="1">
        <f t="array" ref="AX121">AnualidadActivo(AX$2, $E121, $C121, $B121, $D121, Hombres!$A$1:$DW$117, Mujeres!$A$1:$DW$117)</f>
        <v>42373478.502938323</v>
      </c>
      <c r="AY121" s="48" cm="1">
        <f t="array" ref="AY121">AnualidadActivo(AY$2, $E121, $C121, $B121, $D121, Hombres!$A$1:$DW$117, Mujeres!$A$1:$DW$117)</f>
        <v>43450402.916752249</v>
      </c>
      <c r="AZ121" s="48" cm="1">
        <f t="array" ref="AZ121">AnualidadActivo(AZ$2, $E121, $C121, $B121, $D121, Hombres!$A$1:$DW$117, Mujeres!$A$1:$DW$117)</f>
        <v>44539776.471742459</v>
      </c>
      <c r="BA121" s="48" cm="1">
        <f t="array" ref="BA121">AnualidadActivo(BA$2, $E121, $C121, $B121, $D121, Hombres!$A$1:$DW$117, Mujeres!$A$1:$DW$117)</f>
        <v>45637607.402185105</v>
      </c>
      <c r="BB121" s="48" cm="1">
        <f t="array" ref="BB121">AnualidadActivo(BB$2, $E121, $C121, $B121, $D121, Hombres!$A$1:$DW$117, Mujeres!$A$1:$DW$117)</f>
        <v>46737819.491091445</v>
      </c>
      <c r="BC121" s="48" cm="1">
        <f t="array" ref="BC121">AnualidadActivo(BC$2, $E121, $C121, $B121, $D121, Hombres!$A$1:$DW$117, Mujeres!$A$1:$DW$117)</f>
        <v>47830828.174721688</v>
      </c>
      <c r="BD121" s="48" cm="1">
        <f t="array" ref="BD121">AnualidadActivo(BD$2, $E121, $C121, $B121, $D121, Hombres!$A$1:$DW$117, Mujeres!$A$1:$DW$117)</f>
        <v>48906423.397161633</v>
      </c>
      <c r="BE121" s="48" cm="1">
        <f t="array" ref="BE121">AnualidadActivo(BE$2, $E121, $C121, $B121, $D121, Hombres!$A$1:$DW$117, Mujeres!$A$1:$DW$117)</f>
        <v>49959267.919853516</v>
      </c>
      <c r="BF121" s="48" cm="1">
        <f t="array" ref="BF121">AnualidadActivo(BF$2, $E121, $C121, $B121, $D121, Hombres!$A$1:$DW$117, Mujeres!$A$1:$DW$117)</f>
        <v>50988964.702110223</v>
      </c>
      <c r="BG121" s="48" cm="1">
        <f t="array" ref="BG121">AnualidadActivo(BG$2, $E121, $C121, $B121, $D121, Hombres!$A$1:$DW$117, Mujeres!$A$1:$DW$117)</f>
        <v>51994151.056432612</v>
      </c>
      <c r="BH121" s="48" cm="1">
        <f t="array" ref="BH121">AnualidadActivo(BH$2, $E121, $C121, $B121, $D121, Hombres!$A$1:$DW$117, Mujeres!$A$1:$DW$117)</f>
        <v>52965920.803782627</v>
      </c>
      <c r="BI121" s="48" cm="1">
        <f t="array" ref="BI121">AnualidadActivo(BI$2, $E121, $C121, $B121, $D121, Hombres!$A$1:$DW$117, Mujeres!$A$1:$DW$117)</f>
        <v>53887381.0572019</v>
      </c>
      <c r="BJ121" s="48" cm="1">
        <f t="array" ref="BJ121">AnualidadActivo(BJ$2, $E121, $C121, $B121, $D121, Hombres!$A$1:$DW$117, Mujeres!$A$1:$DW$117)</f>
        <v>54735721.636866607</v>
      </c>
      <c r="BK121" s="48" cm="1">
        <f t="array" ref="BK121">AnualidadActivo(BK$2, $E121, $C121, $B121, $D121, Hombres!$A$1:$DW$117, Mujeres!$A$1:$DW$117)</f>
        <v>55485806.391719252</v>
      </c>
      <c r="BL121" s="48" cm="1">
        <f t="array" ref="BL121">AnualidadActivo(BL$2, $E121, $C121, $B121, $D121, Hombres!$A$1:$DW$117, Mujeres!$A$1:$DW$117)</f>
        <v>56053224.722143546</v>
      </c>
      <c r="BM121" s="48" cm="1">
        <f t="array" ref="BM121">AnualidadActivo(BM$2, $E121, $C121, $B121, $D121, Hombres!$A$1:$DW$117, Mujeres!$A$1:$DW$117)</f>
        <v>56483736.750097871</v>
      </c>
      <c r="BN121" s="48" cm="1">
        <f t="array" ref="BN121">AnualidadActivo(BN$2, $E121, $C121, $B121, $D121, Hombres!$A$1:$DW$117, Mujeres!$A$1:$DW$117)</f>
        <v>56756965.868781537</v>
      </c>
      <c r="BO121" s="48" cm="1">
        <f t="array" ref="BO121">AnualidadActivo(BO$2, $E121, $C121, $B121, $D121, Hombres!$A$1:$DW$117, Mujeres!$A$1:$DW$117)</f>
        <v>56850402.761683568</v>
      </c>
      <c r="BP121" s="48" cm="1">
        <f t="array" ref="BP121">AnualidadActivo(BP$2, $E121, $C121, $B121, $D121, Hombres!$A$1:$DW$117, Mujeres!$A$1:$DW$117)</f>
        <v>56739223.442073897</v>
      </c>
      <c r="BQ121" s="48" cm="1">
        <f t="array" ref="BQ121">AnualidadActivo(BQ$2, $E121, $C121, $B121, $D121, Hombres!$A$1:$DW$117, Mujeres!$A$1:$DW$117)</f>
        <v>56395764.127768882</v>
      </c>
      <c r="BR121" s="48" cm="1">
        <f t="array" ref="BR121">AnualidadActivo(BR$2, $E121, $C121, $B121, $D121, Hombres!$A$1:$DW$117, Mujeres!$A$1:$DW$117)</f>
        <v>55792414.440018304</v>
      </c>
      <c r="BS121" s="48" cm="1">
        <f t="array" ref="BS121">AnualidadActivo(BS$2, $E121, $C121, $B121, $D121, Hombres!$A$1:$DW$117, Mujeres!$A$1:$DW$117)</f>
        <v>54904189.103706196</v>
      </c>
      <c r="BT121" s="48" cm="1">
        <f t="array" ref="BT121">AnualidadActivo(BT$2, $E121, $C121, $B121, $D121, Hombres!$A$1:$DW$117, Mujeres!$A$1:$DW$117)</f>
        <v>53707914.66983901</v>
      </c>
      <c r="BU121" s="48" cm="1">
        <f t="array" ref="BU121">AnualidadActivo(BU$2, $E121, $C121, $B121, $D121, Hombres!$A$1:$DW$117, Mujeres!$A$1:$DW$117)</f>
        <v>52182384.695929371</v>
      </c>
      <c r="BV121" s="48" cm="1">
        <f t="array" ref="BV121">AnualidadActivo(BV$2, $E121, $C121, $B121, $D121, Hombres!$A$1:$DW$117, Mujeres!$A$1:$DW$117)</f>
        <v>50308993.147777595</v>
      </c>
      <c r="BW121" s="48" cm="1">
        <f t="array" ref="BW121">AnualidadActivo(BW$2, $E121, $C121, $B121, $D121, Hombres!$A$1:$DW$117, Mujeres!$A$1:$DW$117)</f>
        <v>48077186.449008763</v>
      </c>
      <c r="BX121" s="48" cm="1">
        <f t="array" ref="BX121">AnualidadActivo(BX$2, $E121, $C121, $B121, $D121, Hombres!$A$1:$DW$117, Mujeres!$A$1:$DW$117)</f>
        <v>45487133.943110175</v>
      </c>
      <c r="BY121" s="48" cm="1">
        <f t="array" ref="BY121">AnualidadActivo(BY$2, $E121, $C121, $B121, $D121, Hombres!$A$1:$DW$117, Mujeres!$A$1:$DW$117)</f>
        <v>42548770.984433085</v>
      </c>
      <c r="BZ121" s="48" cm="1">
        <f t="array" ref="BZ121">AnualidadActivo(BZ$2, $E121, $C121, $B121, $D121, Hombres!$A$1:$DW$117, Mujeres!$A$1:$DW$117)</f>
        <v>39283515.539650477</v>
      </c>
      <c r="CA121" s="48" cm="1">
        <f t="array" ref="CA121">AnualidadActivo(CA$2, $E121, $C121, $B121, $D121, Hombres!$A$1:$DW$117, Mujeres!$A$1:$DW$117)</f>
        <v>35728988.23728817</v>
      </c>
      <c r="CB121" s="48" cm="1">
        <f t="array" ref="CB121">AnualidadActivo(CB$2, $E121, $C121, $B121, $D121, Hombres!$A$1:$DW$117, Mujeres!$A$1:$DW$117)</f>
        <v>31943733.457391258</v>
      </c>
      <c r="CC121" s="48" cm="1">
        <f t="array" ref="CC121">AnualidadActivo(CC$2, $E121, $C121, $B121, $D121, Hombres!$A$1:$DW$117, Mujeres!$A$1:$DW$117)</f>
        <v>28006102.649135724</v>
      </c>
      <c r="CD121" s="48" cm="1">
        <f t="array" ref="CD121">AnualidadActivo(CD$2, $E121, $C121, $B121, $D121, Hombres!$A$1:$DW$117, Mujeres!$A$1:$DW$117)</f>
        <v>24009435.73037941</v>
      </c>
      <c r="CE121" s="48" cm="1">
        <f t="array" ref="CE121">AnualidadActivo(CE$2, $E121, $C121, $B121, $D121, Hombres!$A$1:$DW$117, Mujeres!$A$1:$DW$117)</f>
        <v>20058635.97443258</v>
      </c>
      <c r="CF121" s="48" cm="1">
        <f t="array" ref="CF121">AnualidadActivo(CF$2, $E121, $C121, $B121, $D121, Hombres!$A$1:$DW$117, Mujeres!$A$1:$DW$117)</f>
        <v>16266617.016906181</v>
      </c>
      <c r="CG121" s="48" cm="1">
        <f t="array" ref="CG121">AnualidadActivo(CG$2, $E121, $C121, $B121, $D121, Hombres!$A$1:$DW$117, Mujeres!$A$1:$DW$117)</f>
        <v>12747345.437798249</v>
      </c>
      <c r="CH121" s="48" cm="1">
        <f t="array" ref="CH121">AnualidadActivo(CH$2, $E121, $C121, $B121, $D121, Hombres!$A$1:$DW$117, Mujeres!$A$1:$DW$117)</f>
        <v>9603252.5082724579</v>
      </c>
      <c r="CI121" s="48" cm="1">
        <f t="array" ref="CI121">AnualidadActivo(CI$2, $E121, $C121, $B121, $D121, Hombres!$A$1:$DW$117, Mujeres!$A$1:$DW$117)</f>
        <v>6912202.0476452867</v>
      </c>
      <c r="CJ121" s="48" cm="1">
        <f t="array" ref="CJ121">AnualidadActivo(CJ$2, $E121, $C121, $B121, $D121, Hombres!$A$1:$DW$117, Mujeres!$A$1:$DW$117)</f>
        <v>4718526.5143025229</v>
      </c>
      <c r="CK121" s="48" cm="1">
        <f t="array" ref="CK121">AnualidadActivo(CK$2, $E121, $C121, $B121, $D121, Hombres!$A$1:$DW$117, Mujeres!$A$1:$DW$117)</f>
        <v>3028082.5452181995</v>
      </c>
      <c r="CL121" s="48" cm="1">
        <f t="array" ref="CL121">AnualidadActivo(CL$2, $E121, $C121, $B121, $D121, Hombres!$A$1:$DW$117, Mujeres!$A$1:$DW$117)</f>
        <v>1807841.8475905033</v>
      </c>
      <c r="CM121" s="48" cm="1">
        <f t="array" ref="CM121">AnualidadActivo(CM$2, $E121, $C121, $B121, $D121, Hombres!$A$1:$DW$117, Mujeres!$A$1:$DW$117)</f>
        <v>991454.76036279707</v>
      </c>
      <c r="CN121" s="48" cm="1">
        <f t="array" ref="CN121">AnualidadActivo(CN$2, $E121, $C121, $B121, $D121, Hombres!$A$1:$DW$117, Mujeres!$A$1:$DW$117)</f>
        <v>491605.62612669228</v>
      </c>
      <c r="CO121" s="48" cm="1">
        <f t="array" ref="CO121">AnualidadActivo(CO$2, $E121, $C121, $B121, $D121, Hombres!$A$1:$DW$117, Mujeres!$A$1:$DW$117)</f>
        <v>215967.1343885925</v>
      </c>
      <c r="CP121" s="48" cm="1">
        <f t="array" ref="CP121">AnualidadActivo(CP$2, $E121, $C121, $B121, $D121, Hombres!$A$1:$DW$117, Mujeres!$A$1:$DW$117)</f>
        <v>0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2237</v>
      </c>
      <c r="DG121" s="48" cm="1">
        <f t="array" ref="DG121">beneficio_muerte_individual_activo(DG$2,$F121,$D121, Hombres!$A$1:$DW$117, Mujeres!$A$1:$DW$117)</f>
        <v>2330.4568869</v>
      </c>
      <c r="DH121" s="48" cm="1">
        <f t="array" ref="DH121">beneficio_muerte_individual_activo(DH$2,$F121,$D121, Hombres!$A$1:$DW$117, Mujeres!$A$1:$DW$117)</f>
        <v>2432.2761052417682</v>
      </c>
      <c r="DI121" s="48" cm="1">
        <f t="array" ref="DI121">beneficio_muerte_individual_activo(DI$2,$F121,$D121, Hombres!$A$1:$DW$117, Mujeres!$A$1:$DW$117)</f>
        <v>2560.9098369483308</v>
      </c>
      <c r="DJ121" s="48" cm="1">
        <f t="array" ref="DJ121">beneficio_muerte_individual_activo(DJ$2,$F121,$D121, Hombres!$A$1:$DW$117, Mujeres!$A$1:$DW$117)</f>
        <v>2689.8468135151202</v>
      </c>
      <c r="DK121" s="48" cm="1">
        <f t="array" ref="DK121">beneficio_muerte_individual_activo(DK$2,$F121,$D121, Hombres!$A$1:$DW$117, Mujeres!$A$1:$DW$117)</f>
        <v>2815.5845985967494</v>
      </c>
      <c r="DL121" s="48" cm="1">
        <f t="array" ref="DL121">beneficio_muerte_individual_activo(DL$2,$F121,$D121, Hombres!$A$1:$DW$117, Mujeres!$A$1:$DW$117)</f>
        <v>2947.5914303011773</v>
      </c>
      <c r="DM121" s="48" cm="1">
        <f t="array" ref="DM121">beneficio_muerte_individual_activo(DM$2,$F121,$D121, Hombres!$A$1:$DW$117, Mujeres!$A$1:$DW$117)</f>
        <v>3100.2900958526238</v>
      </c>
      <c r="DN121" s="48" cm="1">
        <f t="array" ref="DN121">beneficio_muerte_individual_activo(DN$2,$F121,$D121, Hombres!$A$1:$DW$117, Mujeres!$A$1:$DW$117)</f>
        <v>3271.6260196652706</v>
      </c>
      <c r="DO121" s="48" cm="1">
        <f t="array" ref="DO121">beneficio_muerte_individual_activo(DO$2,$F121,$D121, Hombres!$A$1:$DW$117, Mujeres!$A$1:$DW$117)</f>
        <v>3451.5837219143436</v>
      </c>
      <c r="DP121" s="48" cm="1">
        <f t="array" ref="DP121">beneficio_muerte_individual_activo(DP$2,$F121,$D121, Hombres!$A$1:$DW$117, Mujeres!$A$1:$DW$117)</f>
        <v>3664.9812253033638</v>
      </c>
      <c r="DQ121" s="48" cm="1">
        <f t="array" ref="DQ121">beneficio_muerte_individual_activo(DQ$2,$F121,$D121, Hombres!$A$1:$DW$117, Mujeres!$A$1:$DW$117)</f>
        <v>3952.9368920582397</v>
      </c>
      <c r="DR121" s="48" cm="1">
        <f t="array" ref="DR121">beneficio_muerte_individual_activo(DR$2,$F121,$D121, Hombres!$A$1:$DW$117, Mujeres!$A$1:$DW$117)</f>
        <v>4290.8561712217916</v>
      </c>
      <c r="DS121" s="48" cm="1">
        <f t="array" ref="DS121">beneficio_muerte_individual_activo(DS$2,$F121,$D121, Hombres!$A$1:$DW$117, Mujeres!$A$1:$DW$117)</f>
        <v>4650.2381814398259</v>
      </c>
      <c r="DT121" s="48" cm="1">
        <f t="array" ref="DT121">beneficio_muerte_individual_activo(DT$2,$F121,$D121, Hombres!$A$1:$DW$117, Mujeres!$A$1:$DW$117)</f>
        <v>4979.886280748944</v>
      </c>
      <c r="DU121" s="48" cm="1">
        <f t="array" ref="DU121">beneficio_muerte_individual_activo(DU$2,$F121,$D121, Hombres!$A$1:$DW$117, Mujeres!$A$1:$DW$117)</f>
        <v>5301.1281103907049</v>
      </c>
      <c r="DV121" s="48" cm="1">
        <f t="array" ref="DV121">beneficio_muerte_individual_activo(DV$2,$F121,$D121, Hombres!$A$1:$DW$117, Mujeres!$A$1:$DW$117)</f>
        <v>5652.5039691209768</v>
      </c>
      <c r="DW121" s="48" cm="1">
        <f t="array" ref="DW121">beneficio_muerte_individual_activo(DW$2,$F121,$D121, Hombres!$A$1:$DW$117, Mujeres!$A$1:$DW$117)</f>
        <v>6044.1805835593314</v>
      </c>
      <c r="DX121" s="48" cm="1">
        <f t="array" ref="DX121">beneficio_muerte_individual_activo(DX$2,$F121,$D121, Hombres!$A$1:$DW$117, Mujeres!$A$1:$DW$117)</f>
        <v>6458.1165951080829</v>
      </c>
      <c r="DY121" s="48" cm="1">
        <f t="array" ref="DY121">beneficio_muerte_individual_activo(DY$2,$F121,$D121, Hombres!$A$1:$DW$117, Mujeres!$A$1:$DW$117)</f>
        <v>6867.9794842354167</v>
      </c>
      <c r="DZ121" s="48" cm="1">
        <f t="array" ref="DZ121">beneficio_muerte_individual_activo(DZ$2,$F121,$D121, Hombres!$A$1:$DW$117, Mujeres!$A$1:$DW$117)</f>
        <v>7304.6774200810487</v>
      </c>
      <c r="EA121" s="48" cm="1">
        <f t="array" ref="EA121">beneficio_muerte_individual_activo(EA$2,$F121,$D121, Hombres!$A$1:$DW$117, Mujeres!$A$1:$DW$117)</f>
        <v>7858.8273611846444</v>
      </c>
      <c r="EB121" s="48" cm="1">
        <f t="array" ref="EB121">beneficio_muerte_individual_activo(EB$2,$F121,$D121, Hombres!$A$1:$DW$117, Mujeres!$A$1:$DW$117)</f>
        <v>8510.9023796980437</v>
      </c>
      <c r="EC121" s="48" cm="1">
        <f t="array" ref="EC121">beneficio_muerte_individual_activo(EC$2,$F121,$D121, Hombres!$A$1:$DW$117, Mujeres!$A$1:$DW$117)</f>
        <v>9193.4146012438068</v>
      </c>
      <c r="ED121" s="48" cm="1">
        <f t="array" ref="ED121">beneficio_muerte_individual_activo(ED$2,$F121,$D121, Hombres!$A$1:$DW$117, Mujeres!$A$1:$DW$117)</f>
        <v>9799.7903147180441</v>
      </c>
      <c r="EE121" s="48" cm="1">
        <f t="array" ref="EE121">beneficio_muerte_individual_activo(EE$2,$F121,$D121, Hombres!$A$1:$DW$117, Mujeres!$A$1:$DW$117)</f>
        <v>10376.187436261342</v>
      </c>
      <c r="EF121" s="48" cm="1">
        <f t="array" ref="EF121">beneficio_muerte_individual_activo(EF$2,$F121,$D121, Hombres!$A$1:$DW$117, Mujeres!$A$1:$DW$117)</f>
        <v>11048.671636390247</v>
      </c>
      <c r="EG121" s="48" cm="1">
        <f t="array" ref="EG121">beneficio_muerte_individual_activo(EG$2,$F121,$D121, Hombres!$A$1:$DW$117, Mujeres!$A$1:$DW$117)</f>
        <v>11922.960791118747</v>
      </c>
      <c r="EH121" s="48" cm="1">
        <f t="array" ref="EH121">beneficio_muerte_individual_activo(EH$2,$F121,$D121, Hombres!$A$1:$DW$117, Mujeres!$A$1:$DW$117)</f>
        <v>13003.028710052487</v>
      </c>
      <c r="EI121" s="48" cm="1">
        <f t="array" ref="EI121">beneficio_muerte_individual_activo(EI$2,$F121,$D121, Hombres!$A$1:$DW$117, Mujeres!$A$1:$DW$117)</f>
        <v>14245.516826531148</v>
      </c>
      <c r="EJ121" s="48" cm="1">
        <f t="array" ref="EJ121">beneficio_muerte_individual_activo(EJ$2,$F121,$D121, Hombres!$A$1:$DW$117, Mujeres!$A$1:$DW$117)</f>
        <v>9383.6825651871168</v>
      </c>
      <c r="EK121" s="48" cm="1">
        <f t="array" ref="EK121">beneficio_muerte_individual_activo(EK$2,$F121,$D121, Hombres!$A$1:$DW$117, Mujeres!$A$1:$DW$117)</f>
        <v>10276.813208858106</v>
      </c>
      <c r="EL121" s="48" cm="1">
        <f t="array" ref="EL121">beneficio_muerte_individual_activo(EL$2,$F121,$D121, Hombres!$A$1:$DW$117, Mujeres!$A$1:$DW$117)</f>
        <v>11128.87846016545</v>
      </c>
      <c r="EM121" s="48" cm="1">
        <f t="array" ref="EM121">beneficio_muerte_individual_activo(EM$2,$F121,$D121, Hombres!$A$1:$DW$117, Mujeres!$A$1:$DW$117)</f>
        <v>11906.961855036558</v>
      </c>
      <c r="EN121" s="48" cm="1">
        <f t="array" ref="EN121">beneficio_muerte_individual_activo(EN$2,$F121,$D121, Hombres!$A$1:$DW$117, Mujeres!$A$1:$DW$117)</f>
        <v>12675.474092033923</v>
      </c>
      <c r="EO121" s="48" cm="1">
        <f t="array" ref="EO121">beneficio_muerte_individual_activo(EO$2,$F121,$D121, Hombres!$A$1:$DW$117, Mujeres!$A$1:$DW$117)</f>
        <v>13564.189416492301</v>
      </c>
      <c r="EP121" s="48" cm="1">
        <f t="array" ref="EP121">beneficio_muerte_individual_activo(EP$2,$F121,$D121, Hombres!$A$1:$DW$117, Mujeres!$A$1:$DW$117)</f>
        <v>14658.835876949366</v>
      </c>
      <c r="EQ121" s="48" cm="1">
        <f t="array" ref="EQ121">beneficio_muerte_individual_activo(EQ$2,$F121,$D121, Hombres!$A$1:$DW$117, Mujeres!$A$1:$DW$117)</f>
        <v>16056.15056447467</v>
      </c>
      <c r="ER121" s="48" cm="1">
        <f t="array" ref="ER121">beneficio_muerte_individual_activo(ER$2,$F121,$D121, Hombres!$A$1:$DW$117, Mujeres!$A$1:$DW$117)</f>
        <v>17919.37033128284</v>
      </c>
      <c r="ES121" s="48" cm="1">
        <f t="array" ref="ES121">beneficio_muerte_individual_activo(ES$2,$F121,$D121, Hombres!$A$1:$DW$117, Mujeres!$A$1:$DW$117)</f>
        <v>20222.886592373663</v>
      </c>
      <c r="ET121" s="48" cm="1">
        <f t="array" ref="ET121">beneficio_muerte_individual_activo(ET$2,$F121,$D121, Hombres!$A$1:$DW$117, Mujeres!$A$1:$DW$117)</f>
        <v>22640.099695208057</v>
      </c>
      <c r="EU121" s="48" cm="1">
        <f t="array" ref="EU121">beneficio_muerte_individual_activo(EU$2,$F121,$D121, Hombres!$A$1:$DW$117, Mujeres!$A$1:$DW$117)</f>
        <v>24884.204067129562</v>
      </c>
      <c r="EV121" s="48" cm="1">
        <f t="array" ref="EV121">beneficio_muerte_individual_activo(EV$2,$F121,$D121, Hombres!$A$1:$DW$117, Mujeres!$A$1:$DW$117)</f>
        <v>27012.795115159646</v>
      </c>
      <c r="EW121" s="48" cm="1">
        <f t="array" ref="EW121">beneficio_muerte_individual_activo(EW$2,$F121,$D121, Hombres!$A$1:$DW$117, Mujeres!$A$1:$DW$117)</f>
        <v>29404.853075607374</v>
      </c>
      <c r="EX121" s="48" cm="1">
        <f t="array" ref="EX121">beneficio_muerte_individual_activo(EX$2,$F121,$D121, Hombres!$A$1:$DW$117, Mujeres!$A$1:$DW$117)</f>
        <v>32406.085470238322</v>
      </c>
      <c r="EY121" s="48" cm="1">
        <f t="array" ref="EY121">beneficio_muerte_individual_activo(EY$2,$F121,$D121, Hombres!$A$1:$DW$117, Mujeres!$A$1:$DW$117)</f>
        <v>36211.522587337808</v>
      </c>
      <c r="EZ121" s="48" cm="1">
        <f t="array" ref="EZ121">beneficio_muerte_individual_activo(EZ$2,$F121,$D121, Hombres!$A$1:$DW$117, Mujeres!$A$1:$DW$117)</f>
        <v>40817.652629130993</v>
      </c>
      <c r="FA121" s="48" cm="1">
        <f t="array" ref="FA121">beneficio_muerte_individual_activo(FA$2,$F121,$D121, Hombres!$A$1:$DW$117, Mujeres!$A$1:$DW$117)</f>
        <v>48743.942725205678</v>
      </c>
      <c r="FB121" s="48" cm="1">
        <f t="array" ref="FB121">beneficio_muerte_individual_activo(FB$2,$F121,$D121, Hombres!$A$1:$DW$117, Mujeres!$A$1:$DW$117)</f>
        <v>53963.712550486176</v>
      </c>
      <c r="FC121" s="48" cm="1">
        <f t="array" ref="FC121">beneficio_muerte_individual_activo(FC$2,$F121,$D121, Hombres!$A$1:$DW$117, Mujeres!$A$1:$DW$117)</f>
        <v>59519.384896410913</v>
      </c>
      <c r="FD121" s="48" cm="1">
        <f t="array" ref="FD121">beneficio_muerte_individual_activo(FD$2,$F121,$D121, Hombres!$A$1:$DW$117, Mujeres!$A$1:$DW$117)</f>
        <v>65428.977076620613</v>
      </c>
      <c r="FE121" s="48" cm="1">
        <f t="array" ref="FE121">beneficio_muerte_individual_activo(FE$2,$F121,$D121, Hombres!$A$1:$DW$117, Mujeres!$A$1:$DW$117)</f>
        <v>71710.803602095926</v>
      </c>
      <c r="FF121" s="48" cm="1">
        <f t="array" ref="FF121">beneficio_muerte_individual_activo(FF$2,$F121,$D121, Hombres!$A$1:$DW$117, Mujeres!$A$1:$DW$117)</f>
        <v>78396.119353991031</v>
      </c>
      <c r="FG121" s="48" cm="1">
        <f t="array" ref="FG121">beneficio_muerte_individual_activo(FG$2,$F121,$D121, Hombres!$A$1:$DW$117, Mujeres!$A$1:$DW$117)</f>
        <v>85399.19811510705</v>
      </c>
      <c r="FH121" s="48" cm="1">
        <f t="array" ref="FH121">beneficio_muerte_individual_activo(FH$2,$F121,$D121, Hombres!$A$1:$DW$117, Mujeres!$A$1:$DW$117)</f>
        <v>92548.738115904853</v>
      </c>
      <c r="FI121" s="48" cm="1">
        <f t="array" ref="FI121">beneficio_muerte_individual_activo(FI$2,$F121,$D121, Hombres!$A$1:$DW$117, Mujeres!$A$1:$DW$117)</f>
        <v>99722.350167042241</v>
      </c>
      <c r="FJ121" s="48" cm="1">
        <f t="array" ref="FJ121">beneficio_muerte_individual_activo(FJ$2,$F121,$D121, Hombres!$A$1:$DW$117, Mujeres!$A$1:$DW$117)</f>
        <v>106806.97683927447</v>
      </c>
      <c r="FK121" s="48" cm="1">
        <f t="array" ref="FK121">beneficio_muerte_individual_activo(FK$2,$F121,$D121, Hombres!$A$1:$DW$117, Mujeres!$A$1:$DW$117)</f>
        <v>113682.85343866906</v>
      </c>
      <c r="FL121" s="48" cm="1">
        <f t="array" ref="FL121">beneficio_muerte_individual_activo(FL$2,$F121,$D121, Hombres!$A$1:$DW$117, Mujeres!$A$1:$DW$117)</f>
        <v>120071.36386426834</v>
      </c>
      <c r="FM121" s="48" cm="1">
        <f t="array" ref="FM121">beneficio_muerte_individual_activo(FM$2,$F121,$D121, Hombres!$A$1:$DW$117, Mujeres!$A$1:$DW$117)</f>
        <v>125650.95712080544</v>
      </c>
      <c r="FN121" s="48" cm="1">
        <f t="array" ref="FN121">beneficio_muerte_individual_activo(FN$2,$F121,$D121, Hombres!$A$1:$DW$117, Mujeres!$A$1:$DW$117)</f>
        <v>130177.95010094265</v>
      </c>
      <c r="FO121" s="48" cm="1">
        <f t="array" ref="FO121">beneficio_muerte_individual_activo(FO$2,$F121,$D121, Hombres!$A$1:$DW$117, Mujeres!$A$1:$DW$117)</f>
        <v>133398.63976540085</v>
      </c>
      <c r="FP121" s="48" cm="1">
        <f t="array" ref="FP121">beneficio_muerte_individual_activo(FP$2,$F121,$D121, Hombres!$A$1:$DW$117, Mujeres!$A$1:$DW$117)</f>
        <v>134968.82526724241</v>
      </c>
      <c r="FQ121" s="108" cm="1">
        <f t="array" ref="FQ121">beneficio_muerte_individual_activo(FQ$2,$F121,$D121, Hombres!$A$1:$DW$117, Mujeres!$A$1:$DW$117)</f>
        <v>134473.268540452</v>
      </c>
      <c r="FR121" s="48" cm="1">
        <f t="array" ref="FR121">beneficio_muerte_individual_activo(FR$2,$F121,$D121, Hombres!$A$1:$DW$117, Mujeres!$A$1:$DW$117)</f>
        <v>131599.9861439876</v>
      </c>
      <c r="FS121" s="48" cm="1">
        <f t="array" ref="FS121">beneficio_muerte_individual_activo(FS$2,$F121,$D121, Hombres!$A$1:$DW$117, Mujeres!$A$1:$DW$117)</f>
        <v>126224.86116155861</v>
      </c>
      <c r="FT121" s="48" cm="1">
        <f t="array" ref="FT121">beneficio_muerte_individual_activo(FT$2,$F121,$D121, Hombres!$A$1:$DW$117, Mujeres!$A$1:$DW$117)</f>
        <v>118348.46409933972</v>
      </c>
      <c r="FU121" s="48" cm="1">
        <f t="array" ref="FU121">beneficio_muerte_individual_activo(FU$2,$F121,$D121, Hombres!$A$1:$DW$117, Mujeres!$A$1:$DW$117)</f>
        <v>108080.15198819283</v>
      </c>
      <c r="FV121" s="48" cm="1">
        <f t="array" ref="FV121">beneficio_muerte_individual_activo(FV$2,$F121,$D121, Hombres!$A$1:$DW$117, Mujeres!$A$1:$DW$117)</f>
        <v>95701.605421551751</v>
      </c>
      <c r="FW121" s="48" cm="1">
        <f t="array" ref="FW121">beneficio_muerte_individual_activo(FW$2,$F121,$D121, Hombres!$A$1:$DW$117, Mujeres!$A$1:$DW$117)</f>
        <v>81767.159086558881</v>
      </c>
      <c r="FX121" s="48" cm="1">
        <f t="array" ref="FX121">beneficio_muerte_individual_activo(FX$2,$F121,$D121, Hombres!$A$1:$DW$117, Mujeres!$A$1:$DW$117)</f>
        <v>67063.813151653827</v>
      </c>
      <c r="FY121" s="48" cm="1">
        <f t="array" ref="FY121">beneficio_muerte_individual_activo(FY$2,$F121,$D121, Hombres!$A$1:$DW$117, Mujeres!$A$1:$DW$117)</f>
        <v>52475.745604155811</v>
      </c>
      <c r="FZ121" s="48" cm="1">
        <f t="array" ref="FZ121">beneficio_muerte_individual_activo(FZ$2,$F121,$D121, Hombres!$A$1:$DW$117, Mujeres!$A$1:$DW$117)</f>
        <v>38872.916289766348</v>
      </c>
      <c r="GA121" s="48" cm="1">
        <f t="array" ref="GA121">beneficio_muerte_individual_activo(GA$2,$F121,$D121, Hombres!$A$1:$DW$117, Mujeres!$A$1:$DW$117)</f>
        <v>27009.38706828433</v>
      </c>
      <c r="GB121" s="48" cm="1">
        <f t="array" ref="GB121">beneficio_muerte_individual_activo(GB$2,$F121,$D121, Hombres!$A$1:$DW$117, Mujeres!$A$1:$DW$117)</f>
        <v>17413.139064760424</v>
      </c>
      <c r="GC121" s="48" cm="1">
        <f t="array" ref="GC121">beneficio_muerte_individual_activo(GC$2,$F121,$D121, Hombres!$A$1:$DW$117, Mujeres!$A$1:$DW$117)</f>
        <v>10283.763696976641</v>
      </c>
      <c r="GD121" s="48" cm="1">
        <f t="array" ref="GD121">beneficio_muerte_individual_activo(GD$2,$F121,$D121, Hombres!$A$1:$DW$117, Mujeres!$A$1:$DW$117)</f>
        <v>5474.563191764938</v>
      </c>
      <c r="GE121" s="48" cm="1">
        <f t="array" ref="GE121">beneficio_muerte_individual_activo(GE$2,$F121,$D121, Hombres!$A$1:$DW$117, Mujeres!$A$1:$DW$117)</f>
        <v>2573.4208353117688</v>
      </c>
      <c r="GF121" s="48" cm="1">
        <f t="array" ref="GF121">beneficio_muerte_individual_activo(GF$2,$F121,$D121, Hombres!$A$1:$DW$117, Mujeres!$A$1:$DW$117)</f>
        <v>1039.7123638983032</v>
      </c>
      <c r="GG121" s="48" cm="1">
        <f t="array" ref="GG121">beneficio_muerte_individual_activo(GG$2,$F121,$D121, Hombres!$A$1:$DW$117, Mujeres!$A$1:$DW$117)</f>
        <v>347.95184295994954</v>
      </c>
      <c r="GH121" s="48" cm="1">
        <f t="array" ref="GH121">beneficio_muerte_individual_activo(GH$2,$F121,$D121, Hombres!$A$1:$DW$117, Mujeres!$A$1:$DW$117)</f>
        <v>91.322275392837028</v>
      </c>
      <c r="GI121" s="48" cm="1">
        <f t="array" ref="GI121">beneficio_muerte_individual_activo(GI$2,$F121,$D121, Hombres!$A$1:$DW$117, Mujeres!$A$1:$DW$117)</f>
        <v>17.164209552207005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35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0</v>
      </c>
      <c r="AX122" s="48" cm="1">
        <f t="array" ref="AX122">AnualidadActivo(AX$2, $E122, $C122, $B122, $D122, Hombres!$A$1:$DW$117, Mujeres!$A$1:$DW$117)</f>
        <v>66783257.540370286</v>
      </c>
      <c r="AY122" s="48" cm="1">
        <f t="array" ref="AY122">AnualidadActivo(AY$2, $E122, $C122, $B122, $D122, Hombres!$A$1:$DW$117, Mujeres!$A$1:$DW$117)</f>
        <v>68786755.266581401</v>
      </c>
      <c r="AZ122" s="48" cm="1">
        <f t="array" ref="AZ122">AnualidadActivo(AZ$2, $E122, $C122, $B122, $D122, Hombres!$A$1:$DW$117, Mujeres!$A$1:$DW$117)</f>
        <v>70850357.924578846</v>
      </c>
      <c r="BA122" s="48" cm="1">
        <f t="array" ref="BA122">AnualidadActivo(BA$2, $E122, $C122, $B122, $D122, Hombres!$A$1:$DW$117, Mujeres!$A$1:$DW$117)</f>
        <v>72975868.662316218</v>
      </c>
      <c r="BB122" s="48" cm="1">
        <f t="array" ref="BB122">AnualidadActivo(BB$2, $E122, $C122, $B122, $D122, Hombres!$A$1:$DW$117, Mujeres!$A$1:$DW$117)</f>
        <v>75165144.722185701</v>
      </c>
      <c r="BC122" s="48" cm="1">
        <f t="array" ref="BC122">AnualidadActivo(BC$2, $E122, $C122, $B122, $D122, Hombres!$A$1:$DW$117, Mujeres!$A$1:$DW$117)</f>
        <v>76833177.292848229</v>
      </c>
      <c r="BD122" s="48" cm="1">
        <f t="array" ref="BD122">AnualidadActivo(BD$2, $E122, $C122, $B122, $D122, Hombres!$A$1:$DW$117, Mujeres!$A$1:$DW$117)</f>
        <v>78492943.26269649</v>
      </c>
      <c r="BE122" s="48" cm="1">
        <f t="array" ref="BE122">AnualidadActivo(BE$2, $E122, $C122, $B122, $D122, Hombres!$A$1:$DW$117, Mujeres!$A$1:$DW$117)</f>
        <v>80146506.845659882</v>
      </c>
      <c r="BF122" s="48" cm="1">
        <f t="array" ref="BF122">AnualidadActivo(BF$2, $E122, $C122, $B122, $D122, Hombres!$A$1:$DW$117, Mujeres!$A$1:$DW$117)</f>
        <v>81795916.266141579</v>
      </c>
      <c r="BG122" s="48" cm="1">
        <f t="array" ref="BG122">AnualidadActivo(BG$2, $E122, $C122, $B122, $D122, Hombres!$A$1:$DW$117, Mujeres!$A$1:$DW$117)</f>
        <v>83433817.651658371</v>
      </c>
      <c r="BH122" s="48" cm="1">
        <f t="array" ref="BH122">AnualidadActivo(BH$2, $E122, $C122, $B122, $D122, Hombres!$A$1:$DW$117, Mujeres!$A$1:$DW$117)</f>
        <v>85043407.092802629</v>
      </c>
      <c r="BI122" s="48" cm="1">
        <f t="array" ref="BI122">AnualidadActivo(BI$2, $E122, $C122, $B122, $D122, Hombres!$A$1:$DW$117, Mujeres!$A$1:$DW$117)</f>
        <v>86598345.765648454</v>
      </c>
      <c r="BJ122" s="48" cm="1">
        <f t="array" ref="BJ122">AnualidadActivo(BJ$2, $E122, $C122, $B122, $D122, Hombres!$A$1:$DW$117, Mujeres!$A$1:$DW$117)</f>
        <v>88066883.717281118</v>
      </c>
      <c r="BK122" s="48" cm="1">
        <f t="array" ref="BK122">AnualidadActivo(BK$2, $E122, $C122, $B122, $D122, Hombres!$A$1:$DW$117, Mujeres!$A$1:$DW$117)</f>
        <v>89415834.998588026</v>
      </c>
      <c r="BL122" s="48" cm="1">
        <f t="array" ref="BL122">AnualidadActivo(BL$2, $E122, $C122, $B122, $D122, Hombres!$A$1:$DW$117, Mujeres!$A$1:$DW$117)</f>
        <v>90615711.453384161</v>
      </c>
      <c r="BM122" s="48" cm="1">
        <f t="array" ref="BM122">AnualidadActivo(BM$2, $E122, $C122, $B122, $D122, Hombres!$A$1:$DW$117, Mujeres!$A$1:$DW$117)</f>
        <v>91653504.8339421</v>
      </c>
      <c r="BN122" s="48" cm="1">
        <f t="array" ref="BN122">AnualidadActivo(BN$2, $E122, $C122, $B122, $D122, Hombres!$A$1:$DW$117, Mujeres!$A$1:$DW$117)</f>
        <v>92529000.559036046</v>
      </c>
      <c r="BO122" s="48" cm="1">
        <f t="array" ref="BO122">AnualidadActivo(BO$2, $E122, $C122, $B122, $D122, Hombres!$A$1:$DW$117, Mujeres!$A$1:$DW$117)</f>
        <v>93243197.493563056</v>
      </c>
      <c r="BP122" s="48" cm="1">
        <f t="array" ref="BP122">AnualidadActivo(BP$2, $E122, $C122, $B122, $D122, Hombres!$A$1:$DW$117, Mujeres!$A$1:$DW$117)</f>
        <v>93790331.885922924</v>
      </c>
      <c r="BQ122" s="48" cm="1">
        <f t="array" ref="BQ122">AnualidadActivo(BQ$2, $E122, $C122, $B122, $D122, Hombres!$A$1:$DW$117, Mujeres!$A$1:$DW$117)</f>
        <v>94152424.468621641</v>
      </c>
      <c r="BR122" s="48" cm="1">
        <f t="array" ref="BR122">AnualidadActivo(BR$2, $E122, $C122, $B122, $D122, Hombres!$A$1:$DW$117, Mujeres!$A$1:$DW$117)</f>
        <v>94136647.629310727</v>
      </c>
      <c r="BS122" s="48" cm="1">
        <f t="array" ref="BS122">AnualidadActivo(BS$2, $E122, $C122, $B122, $D122, Hombres!$A$1:$DW$117, Mujeres!$A$1:$DW$117)</f>
        <v>93849199.116495073</v>
      </c>
      <c r="BT122" s="48" cm="1">
        <f t="array" ref="BT122">AnualidadActivo(BT$2, $E122, $C122, $B122, $D122, Hombres!$A$1:$DW$117, Mujeres!$A$1:$DW$117)</f>
        <v>93267172.755199522</v>
      </c>
      <c r="BU122" s="48" cm="1">
        <f t="array" ref="BU122">AnualidadActivo(BU$2, $E122, $C122, $B122, $D122, Hombres!$A$1:$DW$117, Mujeres!$A$1:$DW$117)</f>
        <v>92361087.208310097</v>
      </c>
      <c r="BV122" s="48" cm="1">
        <f t="array" ref="BV122">AnualidadActivo(BV$2, $E122, $C122, $B122, $D122, Hombres!$A$1:$DW$117, Mujeres!$A$1:$DW$117)</f>
        <v>91096823.339664847</v>
      </c>
      <c r="BW122" s="48" cm="1">
        <f t="array" ref="BW122">AnualidadActivo(BW$2, $E122, $C122, $B122, $D122, Hombres!$A$1:$DW$117, Mujeres!$A$1:$DW$117)</f>
        <v>89446265.869071275</v>
      </c>
      <c r="BX122" s="48" cm="1">
        <f t="array" ref="BX122">AnualidadActivo(BX$2, $E122, $C122, $B122, $D122, Hombres!$A$1:$DW$117, Mujeres!$A$1:$DW$117)</f>
        <v>87385815.05196853</v>
      </c>
      <c r="BY122" s="48" cm="1">
        <f t="array" ref="BY122">AnualidadActivo(BY$2, $E122, $C122, $B122, $D122, Hombres!$A$1:$DW$117, Mujeres!$A$1:$DW$117)</f>
        <v>84893583.665928885</v>
      </c>
      <c r="BZ122" s="48" cm="1">
        <f t="array" ref="BZ122">AnualidadActivo(BZ$2, $E122, $C122, $B122, $D122, Hombres!$A$1:$DW$117, Mujeres!$A$1:$DW$117)</f>
        <v>81949755.436837152</v>
      </c>
      <c r="CA122" s="48" cm="1">
        <f t="array" ref="CA122">AnualidadActivo(CA$2, $E122, $C122, $B122, $D122, Hombres!$A$1:$DW$117, Mujeres!$A$1:$DW$117)</f>
        <v>78542406.628959313</v>
      </c>
      <c r="CB122" s="48" cm="1">
        <f t="array" ref="CB122">AnualidadActivo(CB$2, $E122, $C122, $B122, $D122, Hombres!$A$1:$DW$117, Mujeres!$A$1:$DW$117)</f>
        <v>74676348.855917811</v>
      </c>
      <c r="CC122" s="48" cm="1">
        <f t="array" ref="CC122">AnualidadActivo(CC$2, $E122, $C122, $B122, $D122, Hombres!$A$1:$DW$117, Mujeres!$A$1:$DW$117)</f>
        <v>70372302.439876392</v>
      </c>
      <c r="CD122" s="48" cm="1">
        <f t="array" ref="CD122">AnualidadActivo(CD$2, $E122, $C122, $B122, $D122, Hombres!$A$1:$DW$117, Mujeres!$A$1:$DW$117)</f>
        <v>65662109.995754614</v>
      </c>
      <c r="CE122" s="48" cm="1">
        <f t="array" ref="CE122">AnualidadActivo(CE$2, $E122, $C122, $B122, $D122, Hombres!$A$1:$DW$117, Mujeres!$A$1:$DW$117)</f>
        <v>60589185.388460405</v>
      </c>
      <c r="CF122" s="48" cm="1">
        <f t="array" ref="CF122">AnualidadActivo(CF$2, $E122, $C122, $B122, $D122, Hombres!$A$1:$DW$117, Mujeres!$A$1:$DW$117)</f>
        <v>55213353.142802551</v>
      </c>
      <c r="CG122" s="48" cm="1">
        <f t="array" ref="CG122">AnualidadActivo(CG$2, $E122, $C122, $B122, $D122, Hombres!$A$1:$DW$117, Mujeres!$A$1:$DW$117)</f>
        <v>49615959.778167494</v>
      </c>
      <c r="CH122" s="48" cm="1">
        <f t="array" ref="CH122">AnualidadActivo(CH$2, $E122, $C122, $B122, $D122, Hombres!$A$1:$DW$117, Mujeres!$A$1:$DW$117)</f>
        <v>43896505.021182962</v>
      </c>
      <c r="CI122" s="48" cm="1">
        <f t="array" ref="CI122">AnualidadActivo(CI$2, $E122, $C122, $B122, $D122, Hombres!$A$1:$DW$117, Mujeres!$A$1:$DW$117)</f>
        <v>38164635.606371984</v>
      </c>
      <c r="CJ122" s="48" cm="1">
        <f t="array" ref="CJ122">AnualidadActivo(CJ$2, $E122, $C122, $B122, $D122, Hombres!$A$1:$DW$117, Mujeres!$A$1:$DW$117)</f>
        <v>32535984.624090463</v>
      </c>
      <c r="CK122" s="48" cm="1">
        <f t="array" ref="CK122">AnualidadActivo(CK$2, $E122, $C122, $B122, $D122, Hombres!$A$1:$DW$117, Mujeres!$A$1:$DW$117)</f>
        <v>27130294.760160342</v>
      </c>
      <c r="CL122" s="48" cm="1">
        <f t="array" ref="CL122">AnualidadActivo(CL$2, $E122, $C122, $B122, $D122, Hombres!$A$1:$DW$117, Mujeres!$A$1:$DW$117)</f>
        <v>22067364.331199244</v>
      </c>
      <c r="CM122" s="48" cm="1">
        <f t="array" ref="CM122">AnualidadActivo(CM$2, $E122, $C122, $B122, $D122, Hombres!$A$1:$DW$117, Mujeres!$A$1:$DW$117)</f>
        <v>17455951.951391872</v>
      </c>
      <c r="CN122" s="48" cm="1">
        <f t="array" ref="CN122">AnualidadActivo(CN$2, $E122, $C122, $B122, $D122, Hombres!$A$1:$DW$117, Mujeres!$A$1:$DW$117)</f>
        <v>13381773.316113392</v>
      </c>
      <c r="CO122" s="48" cm="1">
        <f t="array" ref="CO122">AnualidadActivo(CO$2, $E122, $C122, $B122, $D122, Hombres!$A$1:$DW$117, Mujeres!$A$1:$DW$117)</f>
        <v>9900902.3463033419</v>
      </c>
      <c r="CP122" s="48" cm="1">
        <f t="array" ref="CP122">AnualidadActivo(CP$2, $E122, $C122, $B122, $D122, Hombres!$A$1:$DW$117, Mujeres!$A$1:$DW$117)</f>
        <v>7036759.9592119921</v>
      </c>
      <c r="CQ122" s="48" cm="1">
        <f t="array" ref="CQ122">AnualidadActivo(CQ$2, $E122, $C122, $B122, $D122, Hombres!$A$1:$DW$117, Mujeres!$A$1:$DW$117)</f>
        <v>4778665.2223145356</v>
      </c>
      <c r="CR122" s="48" cm="1">
        <f t="array" ref="CR122">AnualidadActivo(CR$2, $E122, $C122, $B122, $D122, Hombres!$A$1:$DW$117, Mujeres!$A$1:$DW$117)</f>
        <v>3082145.0959412782</v>
      </c>
      <c r="CS122" s="48" cm="1">
        <f t="array" ref="CS122">AnualidadActivo(CS$2, $E122, $C122, $B122, $D122, Hombres!$A$1:$DW$117, Mujeres!$A$1:$DW$117)</f>
        <v>1874589.1017150113</v>
      </c>
      <c r="CT122" s="48" cm="1">
        <f t="array" ref="CT122">AnualidadActivo(CT$2, $E122, $C122, $B122, $D122, Hombres!$A$1:$DW$117, Mujeres!$A$1:$DW$117)</f>
        <v>1065962.9294232915</v>
      </c>
      <c r="CU122" s="48" cm="1">
        <f t="array" ref="CU122">AnualidadActivo(CU$2, $E122, $C122, $B122, $D122, Hombres!$A$1:$DW$117, Mujeres!$A$1:$DW$117)</f>
        <v>560944.29355326213</v>
      </c>
      <c r="CV122" s="48" cm="1">
        <f t="array" ref="CV122">AnualidadActivo(CV$2, $E122, $C122, $B122, $D122, Hombres!$A$1:$DW$117, Mujeres!$A$1:$DW$117)</f>
        <v>0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5687</v>
      </c>
      <c r="DG122" s="48" cm="1">
        <f t="array" ref="DG122">beneficio_muerte_individual_activo(DG$2,$F122,$D122, Hombres!$A$1:$DW$117, Mujeres!$A$1:$DW$117)</f>
        <v>5812.3814694000002</v>
      </c>
      <c r="DH122" s="48" cm="1">
        <f t="array" ref="DH122">beneficio_muerte_individual_activo(DH$2,$F122,$D122, Hombres!$A$1:$DW$117, Mujeres!$A$1:$DW$117)</f>
        <v>5939.3088364225323</v>
      </c>
      <c r="DI122" s="48" cm="1">
        <f t="array" ref="DI122">beneficio_muerte_individual_activo(DI$2,$F122,$D122, Hombres!$A$1:$DW$117, Mujeres!$A$1:$DW$117)</f>
        <v>6007.9724272292387</v>
      </c>
      <c r="DJ122" s="48" cm="1">
        <f t="array" ref="DJ122">beneficio_muerte_individual_activo(DJ$2,$F122,$D122, Hombres!$A$1:$DW$117, Mujeres!$A$1:$DW$117)</f>
        <v>6043.0287174432551</v>
      </c>
      <c r="DK122" s="48" cm="1">
        <f t="array" ref="DK122">beneficio_muerte_individual_activo(DK$2,$F122,$D122, Hombres!$A$1:$DW$117, Mujeres!$A$1:$DW$117)</f>
        <v>6079.9282094177543</v>
      </c>
      <c r="DL122" s="48" cm="1">
        <f t="array" ref="DL122">beneficio_muerte_individual_activo(DL$2,$F122,$D122, Hombres!$A$1:$DW$117, Mujeres!$A$1:$DW$117)</f>
        <v>6104.2635956661707</v>
      </c>
      <c r="DM122" s="48" cm="1">
        <f t="array" ref="DM122">beneficio_muerte_individual_activo(DM$2,$F122,$D122, Hombres!$A$1:$DW$117, Mujeres!$A$1:$DW$117)</f>
        <v>6098.741123595637</v>
      </c>
      <c r="DN122" s="48" cm="1">
        <f t="array" ref="DN122">beneficio_muerte_individual_activo(DN$2,$F122,$D122, Hombres!$A$1:$DW$117, Mujeres!$A$1:$DW$117)</f>
        <v>6082.3256627374976</v>
      </c>
      <c r="DO122" s="48" cm="1">
        <f t="array" ref="DO122">beneficio_muerte_individual_activo(DO$2,$F122,$D122, Hombres!$A$1:$DW$117, Mujeres!$A$1:$DW$117)</f>
        <v>6139.6498505129748</v>
      </c>
      <c r="DP122" s="48" cm="1">
        <f t="array" ref="DP122">beneficio_muerte_individual_activo(DP$2,$F122,$D122, Hombres!$A$1:$DW$117, Mujeres!$A$1:$DW$117)</f>
        <v>6277.758862456707</v>
      </c>
      <c r="DQ122" s="48" cm="1">
        <f t="array" ref="DQ122">beneficio_muerte_individual_activo(DQ$2,$F122,$D122, Hombres!$A$1:$DW$117, Mujeres!$A$1:$DW$117)</f>
        <v>6510.5469953870579</v>
      </c>
      <c r="DR122" s="48" cm="1">
        <f t="array" ref="DR122">beneficio_muerte_individual_activo(DR$2,$F122,$D122, Hombres!$A$1:$DW$117, Mujeres!$A$1:$DW$117)</f>
        <v>6827.1520057924281</v>
      </c>
      <c r="DS122" s="48" cm="1">
        <f t="array" ref="DS122">beneficio_muerte_individual_activo(DS$2,$F122,$D122, Hombres!$A$1:$DW$117, Mujeres!$A$1:$DW$117)</f>
        <v>7218.2120452718582</v>
      </c>
      <c r="DT122" s="48" cm="1">
        <f t="array" ref="DT122">beneficio_muerte_individual_activo(DT$2,$F122,$D122, Hombres!$A$1:$DW$117, Mujeres!$A$1:$DW$117)</f>
        <v>7675.848194089378</v>
      </c>
      <c r="DU122" s="48" cm="1">
        <f t="array" ref="DU122">beneficio_muerte_individual_activo(DU$2,$F122,$D122, Hombres!$A$1:$DW$117, Mujeres!$A$1:$DW$117)</f>
        <v>8142.1420649511974</v>
      </c>
      <c r="DV122" s="48" cm="1">
        <f t="array" ref="DV122">beneficio_muerte_individual_activo(DV$2,$F122,$D122, Hombres!$A$1:$DW$117, Mujeres!$A$1:$DW$117)</f>
        <v>8534.1286272187917</v>
      </c>
      <c r="DW122" s="48" cm="1">
        <f t="array" ref="DW122">beneficio_muerte_individual_activo(DW$2,$F122,$D122, Hombres!$A$1:$DW$117, Mujeres!$A$1:$DW$117)</f>
        <v>8826.2749262634206</v>
      </c>
      <c r="DX122" s="48" cm="1">
        <f t="array" ref="DX122">beneficio_muerte_individual_activo(DX$2,$F122,$D122, Hombres!$A$1:$DW$117, Mujeres!$A$1:$DW$117)</f>
        <v>9069.4676156736477</v>
      </c>
      <c r="DY122" s="48" cm="1">
        <f t="array" ref="DY122">beneficio_muerte_individual_activo(DY$2,$F122,$D122, Hombres!$A$1:$DW$117, Mujeres!$A$1:$DW$117)</f>
        <v>9470.5372780504258</v>
      </c>
      <c r="DZ122" s="48" cm="1">
        <f t="array" ref="DZ122">beneficio_muerte_individual_activo(DZ$2,$F122,$D122, Hombres!$A$1:$DW$117, Mujeres!$A$1:$DW$117)</f>
        <v>10040.359565531295</v>
      </c>
      <c r="EA122" s="48" cm="1">
        <f t="array" ref="EA122">beneficio_muerte_individual_activo(EA$2,$F122,$D122, Hombres!$A$1:$DW$117, Mujeres!$A$1:$DW$117)</f>
        <v>10749.760863195599</v>
      </c>
      <c r="EB122" s="48" cm="1">
        <f t="array" ref="EB122">beneficio_muerte_individual_activo(EB$2,$F122,$D122, Hombres!$A$1:$DW$117, Mujeres!$A$1:$DW$117)</f>
        <v>11531.427901395929</v>
      </c>
      <c r="EC122" s="48" cm="1">
        <f t="array" ref="EC122">beneficio_muerte_individual_activo(EC$2,$F122,$D122, Hombres!$A$1:$DW$117, Mujeres!$A$1:$DW$117)</f>
        <v>12336.982966444719</v>
      </c>
      <c r="ED122" s="48" cm="1">
        <f t="array" ref="ED122">beneficio_muerte_individual_activo(ED$2,$F122,$D122, Hombres!$A$1:$DW$117, Mujeres!$A$1:$DW$117)</f>
        <v>13154.666599334871</v>
      </c>
      <c r="EE122" s="48" cm="1">
        <f t="array" ref="EE122">beneficio_muerte_individual_activo(EE$2,$F122,$D122, Hombres!$A$1:$DW$117, Mujeres!$A$1:$DW$117)</f>
        <v>13928.63493137646</v>
      </c>
      <c r="EF122" s="48" cm="1">
        <f t="array" ref="EF122">beneficio_muerte_individual_activo(EF$2,$F122,$D122, Hombres!$A$1:$DW$117, Mujeres!$A$1:$DW$117)</f>
        <v>14611.493897827877</v>
      </c>
      <c r="EG122" s="48" cm="1">
        <f t="array" ref="EG122">beneficio_muerte_individual_activo(EG$2,$F122,$D122, Hombres!$A$1:$DW$117, Mujeres!$A$1:$DW$117)</f>
        <v>15358.154145333106</v>
      </c>
      <c r="EH122" s="48" cm="1">
        <f t="array" ref="EH122">beneficio_muerte_individual_activo(EH$2,$F122,$D122, Hombres!$A$1:$DW$117, Mujeres!$A$1:$DW$117)</f>
        <v>16227.863865510575</v>
      </c>
      <c r="EI122" s="48" cm="1">
        <f t="array" ref="EI122">beneficio_muerte_individual_activo(EI$2,$F122,$D122, Hombres!$A$1:$DW$117, Mujeres!$A$1:$DW$117)</f>
        <v>17405.850223004185</v>
      </c>
      <c r="EJ122" s="48" cm="1">
        <f t="array" ref="EJ122">beneficio_muerte_individual_activo(EJ$2,$F122,$D122, Hombres!$A$1:$DW$117, Mujeres!$A$1:$DW$117)</f>
        <v>18961.145843772258</v>
      </c>
      <c r="EK122" s="48" cm="1">
        <f t="array" ref="EK122">beneficio_muerte_individual_activo(EK$2,$F122,$D122, Hombres!$A$1:$DW$117, Mujeres!$A$1:$DW$117)</f>
        <v>20877.609047805989</v>
      </c>
      <c r="EL122" s="48" cm="1">
        <f t="array" ref="EL122">beneficio_muerte_individual_activo(EL$2,$F122,$D122, Hombres!$A$1:$DW$117, Mujeres!$A$1:$DW$117)</f>
        <v>22879.773001990176</v>
      </c>
      <c r="EM122" s="48" cm="1">
        <f t="array" ref="EM122">beneficio_muerte_individual_activo(EM$2,$F122,$D122, Hombres!$A$1:$DW$117, Mujeres!$A$1:$DW$117)</f>
        <v>24774.723634860307</v>
      </c>
      <c r="EN122" s="48" cm="1">
        <f t="array" ref="EN122">beneficio_muerte_individual_activo(EN$2,$F122,$D122, Hombres!$A$1:$DW$117, Mujeres!$A$1:$DW$117)</f>
        <v>26588.076659360358</v>
      </c>
      <c r="EO122" s="48" cm="1">
        <f t="array" ref="EO122">beneficio_muerte_individual_activo(EO$2,$F122,$D122, Hombres!$A$1:$DW$117, Mujeres!$A$1:$DW$117)</f>
        <v>28337.215115837491</v>
      </c>
      <c r="EP122" s="48" cm="1">
        <f t="array" ref="EP122">beneficio_muerte_individual_activo(EP$2,$F122,$D122, Hombres!$A$1:$DW$117, Mujeres!$A$1:$DW$117)</f>
        <v>30094.214024350495</v>
      </c>
      <c r="EQ122" s="48" cm="1">
        <f t="array" ref="EQ122">beneficio_muerte_individual_activo(EQ$2,$F122,$D122, Hombres!$A$1:$DW$117, Mujeres!$A$1:$DW$117)</f>
        <v>32063.686503137509</v>
      </c>
      <c r="ER122" s="48" cm="1">
        <f t="array" ref="ER122">beneficio_muerte_individual_activo(ER$2,$F122,$D122, Hombres!$A$1:$DW$117, Mujeres!$A$1:$DW$117)</f>
        <v>20566.639057425902</v>
      </c>
      <c r="ES122" s="48" cm="1">
        <f t="array" ref="ES122">beneficio_muerte_individual_activo(ES$2,$F122,$D122, Hombres!$A$1:$DW$117, Mujeres!$A$1:$DW$117)</f>
        <v>21951.28739660147</v>
      </c>
      <c r="ET122" s="48" cm="1">
        <f t="array" ref="ET122">beneficio_muerte_individual_activo(ET$2,$F122,$D122, Hombres!$A$1:$DW$117, Mujeres!$A$1:$DW$117)</f>
        <v>23161.456806784372</v>
      </c>
      <c r="EU122" s="48" cm="1">
        <f t="array" ref="EU122">beneficio_muerte_individual_activo(EU$2,$F122,$D122, Hombres!$A$1:$DW$117, Mujeres!$A$1:$DW$117)</f>
        <v>24210.859505680321</v>
      </c>
      <c r="EV122" s="48" cm="1">
        <f t="array" ref="EV122">beneficio_muerte_individual_activo(EV$2,$F122,$D122, Hombres!$A$1:$DW$117, Mujeres!$A$1:$DW$117)</f>
        <v>25404.558270854446</v>
      </c>
      <c r="EW122" s="48" cm="1">
        <f t="array" ref="EW122">beneficio_muerte_individual_activo(EW$2,$F122,$D122, Hombres!$A$1:$DW$117, Mujeres!$A$1:$DW$117)</f>
        <v>27005.680622080297</v>
      </c>
      <c r="EX122" s="48" cm="1">
        <f t="array" ref="EX122">beneficio_muerte_individual_activo(EX$2,$F122,$D122, Hombres!$A$1:$DW$117, Mujeres!$A$1:$DW$117)</f>
        <v>29240.014638257366</v>
      </c>
      <c r="EY122" s="48" cm="1">
        <f t="array" ref="EY122">beneficio_muerte_individual_activo(EY$2,$F122,$D122, Hombres!$A$1:$DW$117, Mujeres!$A$1:$DW$117)</f>
        <v>32179.188949528947</v>
      </c>
      <c r="EZ122" s="48" cm="1">
        <f t="array" ref="EZ122">beneficio_muerte_individual_activo(EZ$2,$F122,$D122, Hombres!$A$1:$DW$117, Mujeres!$A$1:$DW$117)</f>
        <v>35768.636454484171</v>
      </c>
      <c r="FA122" s="48" cm="1">
        <f t="array" ref="FA122">beneficio_muerte_individual_activo(FA$2,$F122,$D122, Hombres!$A$1:$DW$117, Mujeres!$A$1:$DW$117)</f>
        <v>39817.287310719534</v>
      </c>
      <c r="FB122" s="48" cm="1">
        <f t="array" ref="FB122">beneficio_muerte_individual_activo(FB$2,$F122,$D122, Hombres!$A$1:$DW$117, Mujeres!$A$1:$DW$117)</f>
        <v>43822.319974148799</v>
      </c>
      <c r="FC122" s="48" cm="1">
        <f t="array" ref="FC122">beneficio_muerte_individual_activo(FC$2,$F122,$D122, Hombres!$A$1:$DW$117, Mujeres!$A$1:$DW$117)</f>
        <v>47442.610610092248</v>
      </c>
      <c r="FD122" s="48" cm="1">
        <f t="array" ref="FD122">beneficio_muerte_individual_activo(FD$2,$F122,$D122, Hombres!$A$1:$DW$117, Mujeres!$A$1:$DW$117)</f>
        <v>50670.619172757841</v>
      </c>
      <c r="FE122" s="48" cm="1">
        <f t="array" ref="FE122">beneficio_muerte_individual_activo(FE$2,$F122,$D122, Hombres!$A$1:$DW$117, Mujeres!$A$1:$DW$117)</f>
        <v>53692.408011542422</v>
      </c>
      <c r="FF122" s="48" cm="1">
        <f t="array" ref="FF122">beneficio_muerte_individual_activo(FF$2,$F122,$D122, Hombres!$A$1:$DW$117, Mujeres!$A$1:$DW$117)</f>
        <v>56795.594720672976</v>
      </c>
      <c r="FG122" s="48" cm="1">
        <f t="array" ref="FG122">beneficio_muerte_individual_activo(FG$2,$F122,$D122, Hombres!$A$1:$DW$117, Mujeres!$A$1:$DW$117)</f>
        <v>63884.65151832877</v>
      </c>
      <c r="FH122" s="48" cm="1">
        <f t="array" ref="FH122">beneficio_muerte_individual_activo(FH$2,$F122,$D122, Hombres!$A$1:$DW$117, Mujeres!$A$1:$DW$117)</f>
        <v>67946.017795642605</v>
      </c>
      <c r="FI122" s="48" cm="1">
        <f t="array" ref="FI122">beneficio_muerte_individual_activo(FI$2,$F122,$D122, Hombres!$A$1:$DW$117, Mujeres!$A$1:$DW$117)</f>
        <v>72029.442076125139</v>
      </c>
      <c r="FJ122" s="48" cm="1">
        <f t="array" ref="FJ122">beneficio_muerte_individual_activo(FJ$2,$F122,$D122, Hombres!$A$1:$DW$117, Mujeres!$A$1:$DW$117)</f>
        <v>76242.275686119625</v>
      </c>
      <c r="FK122" s="48" cm="1">
        <f t="array" ref="FK122">beneficio_muerte_individual_activo(FK$2,$F122,$D122, Hombres!$A$1:$DW$117, Mujeres!$A$1:$DW$117)</f>
        <v>80636.145784626322</v>
      </c>
      <c r="FL122" s="48" cm="1">
        <f t="array" ref="FL122">beneficio_muerte_individual_activo(FL$2,$F122,$D122, Hombres!$A$1:$DW$117, Mujeres!$A$1:$DW$117)</f>
        <v>85046.388465517957</v>
      </c>
      <c r="FM122" s="48" cm="1">
        <f t="array" ref="FM122">beneficio_muerte_individual_activo(FM$2,$F122,$D122, Hombres!$A$1:$DW$117, Mujeres!$A$1:$DW$117)</f>
        <v>89357.561853972598</v>
      </c>
      <c r="FN122" s="48" cm="1">
        <f t="array" ref="FN122">beneficio_muerte_individual_activo(FN$2,$F122,$D122, Hombres!$A$1:$DW$117, Mujeres!$A$1:$DW$117)</f>
        <v>93520.83979887297</v>
      </c>
      <c r="FO122" s="48" cm="1">
        <f t="array" ref="FO122">beneficio_muerte_individual_activo(FO$2,$F122,$D122, Hombres!$A$1:$DW$117, Mujeres!$A$1:$DW$117)</f>
        <v>97487.643217256846</v>
      </c>
      <c r="FP122" s="48" cm="1">
        <f t="array" ref="FP122">beneficio_muerte_individual_activo(FP$2,$F122,$D122, Hombres!$A$1:$DW$117, Mujeres!$A$1:$DW$117)</f>
        <v>101116.03596567652</v>
      </c>
      <c r="FQ122" s="108" cm="1">
        <f t="array" ref="FQ122">beneficio_muerte_individual_activo(FQ$2,$F122,$D122, Hombres!$A$1:$DW$117, Mujeres!$A$1:$DW$117)</f>
        <v>104137.11155060699</v>
      </c>
      <c r="FR122" s="48" cm="1">
        <f t="array" ref="FR122">beneficio_muerte_individual_activo(FR$2,$F122,$D122, Hombres!$A$1:$DW$117, Mujeres!$A$1:$DW$117)</f>
        <v>106336.14504392172</v>
      </c>
      <c r="FS122" s="48" cm="1">
        <f t="array" ref="FS122">beneficio_muerte_individual_activo(FS$2,$F122,$D122, Hombres!$A$1:$DW$117, Mujeres!$A$1:$DW$117)</f>
        <v>107609.12665994602</v>
      </c>
      <c r="FT122" s="48" cm="1">
        <f t="array" ref="FT122">beneficio_muerte_individual_activo(FT$2,$F122,$D122, Hombres!$A$1:$DW$117, Mujeres!$A$1:$DW$117)</f>
        <v>107866.21136793531</v>
      </c>
      <c r="FU122" s="48" cm="1">
        <f t="array" ref="FU122">beneficio_muerte_individual_activo(FU$2,$F122,$D122, Hombres!$A$1:$DW$117, Mujeres!$A$1:$DW$117)</f>
        <v>106965.64389709145</v>
      </c>
      <c r="FV122" s="48" cm="1">
        <f t="array" ref="FV122">beneficio_muerte_individual_activo(FV$2,$F122,$D122, Hombres!$A$1:$DW$117, Mujeres!$A$1:$DW$117)</f>
        <v>104720.46965264788</v>
      </c>
      <c r="FW122" s="48" cm="1">
        <f t="array" ref="FW122">beneficio_muerte_individual_activo(FW$2,$F122,$D122, Hombres!$A$1:$DW$117, Mujeres!$A$1:$DW$117)</f>
        <v>101027.57192156558</v>
      </c>
      <c r="FX122" s="48" cm="1">
        <f t="array" ref="FX122">beneficio_muerte_individual_activo(FX$2,$F122,$D122, Hombres!$A$1:$DW$117, Mujeres!$A$1:$DW$117)</f>
        <v>95919.061627528587</v>
      </c>
      <c r="FY122" s="48" cm="1">
        <f t="array" ref="FY122">beneficio_muerte_individual_activo(FY$2,$F122,$D122, Hombres!$A$1:$DW$117, Mujeres!$A$1:$DW$117)</f>
        <v>89489.812994874257</v>
      </c>
      <c r="FZ122" s="48" cm="1">
        <f t="array" ref="FZ122">beneficio_muerte_individual_activo(FZ$2,$F122,$D122, Hombres!$A$1:$DW$117, Mujeres!$A$1:$DW$117)</f>
        <v>81857.518409097378</v>
      </c>
      <c r="GA122" s="48" cm="1">
        <f t="array" ref="GA122">beneficio_muerte_individual_activo(GA$2,$F122,$D122, Hombres!$A$1:$DW$117, Mujeres!$A$1:$DW$117)</f>
        <v>73185.333372367517</v>
      </c>
      <c r="GB122" s="48" cm="1">
        <f t="array" ref="GB122">beneficio_muerte_individual_activo(GB$2,$F122,$D122, Hombres!$A$1:$DW$117, Mujeres!$A$1:$DW$117)</f>
        <v>63758.262830764965</v>
      </c>
      <c r="GC122" s="48" cm="1">
        <f t="array" ref="GC122">beneficio_muerte_individual_activo(GC$2,$F122,$D122, Hombres!$A$1:$DW$117, Mujeres!$A$1:$DW$117)</f>
        <v>53971.100188399927</v>
      </c>
      <c r="GD122" s="48" cm="1">
        <f t="array" ref="GD122">beneficio_muerte_individual_activo(GD$2,$F122,$D122, Hombres!$A$1:$DW$117, Mujeres!$A$1:$DW$117)</f>
        <v>44244.609235022399</v>
      </c>
      <c r="GE122" s="48" cm="1">
        <f t="array" ref="GE122">beneficio_muerte_individual_activo(GE$2,$F122,$D122, Hombres!$A$1:$DW$117, Mujeres!$A$1:$DW$117)</f>
        <v>34976.723248665119</v>
      </c>
      <c r="GF122" s="48" cm="1">
        <f t="array" ref="GF122">beneficio_muerte_individual_activo(GF$2,$F122,$D122, Hombres!$A$1:$DW$117, Mujeres!$A$1:$DW$117)</f>
        <v>26524.667812530286</v>
      </c>
      <c r="GG122" s="48" cm="1">
        <f t="array" ref="GG122">beneficio_muerte_individual_activo(GG$2,$F122,$D122, Hombres!$A$1:$DW$117, Mujeres!$A$1:$DW$117)</f>
        <v>19188.737959830833</v>
      </c>
      <c r="GH122" s="48" cm="1">
        <f t="array" ref="GH122">beneficio_muerte_individual_activo(GH$2,$F122,$D122, Hombres!$A$1:$DW$117, Mujeres!$A$1:$DW$117)</f>
        <v>13163.452754260597</v>
      </c>
      <c r="GI122" s="48" cm="1">
        <f t="array" ref="GI122">beneficio_muerte_individual_activo(GI$2,$F122,$D122, Hombres!$A$1:$DW$117, Mujeres!$A$1:$DW$117)</f>
        <v>8502.1778808812851</v>
      </c>
      <c r="GJ122" s="48" cm="1">
        <f t="array" ref="GJ122">beneficio_muerte_individual_activo(GJ$2,$F122,$D122, Hombres!$A$1:$DW$117, Mujeres!$A$1:$DW$117)</f>
        <v>5125.2788978569479</v>
      </c>
      <c r="GK122" s="48" cm="1">
        <f t="array" ref="GK122">beneficio_muerte_individual_activo(GK$2,$F122,$D122, Hombres!$A$1:$DW$117, Mujeres!$A$1:$DW$117)</f>
        <v>2853.1211258331241</v>
      </c>
      <c r="GL122" s="48" cm="1">
        <f t="array" ref="GL122">beneficio_muerte_individual_activo(GL$2,$F122,$D122, Hombres!$A$1:$DW$117, Mujeres!$A$1:$DW$117)</f>
        <v>1448.6080798492083</v>
      </c>
      <c r="GM122" s="48" cm="1">
        <f t="array" ref="GM122">beneficio_muerte_individual_activo(GM$2,$F122,$D122, Hombres!$A$1:$DW$117, Mujeres!$A$1:$DW$117)</f>
        <v>660.89234564020705</v>
      </c>
      <c r="GN122" s="48" cm="1">
        <f t="array" ref="GN122">beneficio_muerte_individual_activo(GN$2,$F122,$D122, Hombres!$A$1:$DW$117, Mujeres!$A$1:$DW$117)</f>
        <v>265.82359009310312</v>
      </c>
      <c r="GO122" s="48" cm="1">
        <f t="array" ref="GO122">beneficio_muerte_individual_activo(GO$2,$F122,$D122, Hombres!$A$1:$DW$117, Mujeres!$A$1:$DW$117)</f>
        <v>91.916253983604904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35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0</v>
      </c>
      <c r="AP123" s="48" cm="1">
        <f t="array" ref="AP123">AnualidadActivo(AP$2, $E123, $C123, $B123, $D123, Hombres!$A$1:$DW$117, Mujeres!$A$1:$DW$117)</f>
        <v>21342545.902113508</v>
      </c>
      <c r="AQ123" s="48" cm="1">
        <f t="array" ref="AQ123">AnualidadActivo(AQ$2, $E123, $C123, $B123, $D123, Hombres!$A$1:$DW$117, Mujeres!$A$1:$DW$117)</f>
        <v>21982822.279176913</v>
      </c>
      <c r="AR123" s="48" cm="1">
        <f t="array" ref="AR123">AnualidadActivo(AR$2, $E123, $C123, $B123, $D123, Hombres!$A$1:$DW$117, Mujeres!$A$1:$DW$117)</f>
        <v>22642306.947552223</v>
      </c>
      <c r="AS123" s="48" cm="1">
        <f t="array" ref="AS123">AnualidadActivo(AS$2, $E123, $C123, $B123, $D123, Hombres!$A$1:$DW$117, Mujeres!$A$1:$DW$117)</f>
        <v>23321576.155978791</v>
      </c>
      <c r="AT123" s="48" cm="1">
        <f t="array" ref="AT123">AnualidadActivo(AT$2, $E123, $C123, $B123, $D123, Hombres!$A$1:$DW$117, Mujeres!$A$1:$DW$117)</f>
        <v>24021223.440658156</v>
      </c>
      <c r="AU123" s="48" cm="1">
        <f t="array" ref="AU123">AnualidadActivo(AU$2, $E123, $C123, $B123, $D123, Hombres!$A$1:$DW$117, Mujeres!$A$1:$DW$117)</f>
        <v>24536020.238410909</v>
      </c>
      <c r="AV123" s="48" cm="1">
        <f t="array" ref="AV123">AnualidadActivo(AV$2, $E123, $C123, $B123, $D123, Hombres!$A$1:$DW$117, Mujeres!$A$1:$DW$117)</f>
        <v>25045963.55998705</v>
      </c>
      <c r="AW123" s="48" cm="1">
        <f t="array" ref="AW123">AnualidadActivo(AW$2, $E123, $C123, $B123, $D123, Hombres!$A$1:$DW$117, Mujeres!$A$1:$DW$117)</f>
        <v>25551248.718324747</v>
      </c>
      <c r="AX123" s="48" cm="1">
        <f t="array" ref="AX123">AnualidadActivo(AX$2, $E123, $C123, $B123, $D123, Hombres!$A$1:$DW$117, Mujeres!$A$1:$DW$117)</f>
        <v>26052513.422295831</v>
      </c>
      <c r="AY123" s="48" cm="1">
        <f t="array" ref="AY123">AnualidadActivo(AY$2, $E123, $C123, $B123, $D123, Hombres!$A$1:$DW$117, Mujeres!$A$1:$DW$117)</f>
        <v>26547656.394029275</v>
      </c>
      <c r="AZ123" s="48" cm="1">
        <f t="array" ref="AZ123">AnualidadActivo(AZ$2, $E123, $C123, $B123, $D123, Hombres!$A$1:$DW$117, Mujeres!$A$1:$DW$117)</f>
        <v>27031031.847479075</v>
      </c>
      <c r="BA123" s="48" cm="1">
        <f t="array" ref="BA123">AnualidadActivo(BA$2, $E123, $C123, $B123, $D123, Hombres!$A$1:$DW$117, Mujeres!$A$1:$DW$117)</f>
        <v>27493395.349592503</v>
      </c>
      <c r="BB123" s="48" cm="1">
        <f t="array" ref="BB123">AnualidadActivo(BB$2, $E123, $C123, $B123, $D123, Hombres!$A$1:$DW$117, Mujeres!$A$1:$DW$117)</f>
        <v>27923891.800307393</v>
      </c>
      <c r="BC123" s="48" cm="1">
        <f t="array" ref="BC123">AnualidadActivo(BC$2, $E123, $C123, $B123, $D123, Hombres!$A$1:$DW$117, Mujeres!$A$1:$DW$117)</f>
        <v>28312050.231808379</v>
      </c>
      <c r="BD123" s="48" cm="1">
        <f t="array" ref="BD123">AnualidadActivo(BD$2, $E123, $C123, $B123, $D123, Hombres!$A$1:$DW$117, Mujeres!$A$1:$DW$117)</f>
        <v>28649287.77423</v>
      </c>
      <c r="BE123" s="48" cm="1">
        <f t="array" ref="BE123">AnualidadActivo(BE$2, $E123, $C123, $B123, $D123, Hombres!$A$1:$DW$117, Mujeres!$A$1:$DW$117)</f>
        <v>28931675.266332831</v>
      </c>
      <c r="BF123" s="48" cm="1">
        <f t="array" ref="BF123">AnualidadActivo(BF$2, $E123, $C123, $B123, $D123, Hombres!$A$1:$DW$117, Mujeres!$A$1:$DW$117)</f>
        <v>29158370.362627465</v>
      </c>
      <c r="BG123" s="48" cm="1">
        <f t="array" ref="BG123">AnualidadActivo(BG$2, $E123, $C123, $B123, $D123, Hombres!$A$1:$DW$117, Mujeres!$A$1:$DW$117)</f>
        <v>29328934.87431699</v>
      </c>
      <c r="BH123" s="48" cm="1">
        <f t="array" ref="BH123">AnualidadActivo(BH$2, $E123, $C123, $B123, $D123, Hombres!$A$1:$DW$117, Mujeres!$A$1:$DW$117)</f>
        <v>29441949.437528133</v>
      </c>
      <c r="BI123" s="48" cm="1">
        <f t="array" ref="BI123">AnualidadActivo(BI$2, $E123, $C123, $B123, $D123, Hombres!$A$1:$DW$117, Mujeres!$A$1:$DW$117)</f>
        <v>29492841.613647871</v>
      </c>
      <c r="BJ123" s="48" cm="1">
        <f t="array" ref="BJ123">AnualidadActivo(BJ$2, $E123, $C123, $B123, $D123, Hombres!$A$1:$DW$117, Mujeres!$A$1:$DW$117)</f>
        <v>29421333.092914362</v>
      </c>
      <c r="BK123" s="48" cm="1">
        <f t="array" ref="BK123">AnualidadActivo(BK$2, $E123, $C123, $B123, $D123, Hombres!$A$1:$DW$117, Mujeres!$A$1:$DW$117)</f>
        <v>29259707.264360443</v>
      </c>
      <c r="BL123" s="48" cm="1">
        <f t="array" ref="BL123">AnualidadActivo(BL$2, $E123, $C123, $B123, $D123, Hombres!$A$1:$DW$117, Mujeres!$A$1:$DW$117)</f>
        <v>29000000.794575047</v>
      </c>
      <c r="BM123" s="48" cm="1">
        <f t="array" ref="BM123">AnualidadActivo(BM$2, $E123, $C123, $B123, $D123, Hombres!$A$1:$DW$117, Mujeres!$A$1:$DW$117)</f>
        <v>28634120.57355025</v>
      </c>
      <c r="BN123" s="48" cm="1">
        <f t="array" ref="BN123">AnualidadActivo(BN$2, $E123, $C123, $B123, $D123, Hombres!$A$1:$DW$117, Mujeres!$A$1:$DW$117)</f>
        <v>28153913.600714032</v>
      </c>
      <c r="BO123" s="48" cm="1">
        <f t="array" ref="BO123">AnualidadActivo(BO$2, $E123, $C123, $B123, $D123, Hombres!$A$1:$DW$117, Mujeres!$A$1:$DW$117)</f>
        <v>27551840.694359258</v>
      </c>
      <c r="BP123" s="48" cm="1">
        <f t="array" ref="BP123">AnualidadActivo(BP$2, $E123, $C123, $B123, $D123, Hombres!$A$1:$DW$117, Mujeres!$A$1:$DW$117)</f>
        <v>26820211.979316335</v>
      </c>
      <c r="BQ123" s="48" cm="1">
        <f t="array" ref="BQ123">AnualidadActivo(BQ$2, $E123, $C123, $B123, $D123, Hombres!$A$1:$DW$117, Mujeres!$A$1:$DW$117)</f>
        <v>25952605.210199546</v>
      </c>
      <c r="BR123" s="48" cm="1">
        <f t="array" ref="BR123">AnualidadActivo(BR$2, $E123, $C123, $B123, $D123, Hombres!$A$1:$DW$117, Mujeres!$A$1:$DW$117)</f>
        <v>24945962.670320153</v>
      </c>
      <c r="BS123" s="48" cm="1">
        <f t="array" ref="BS123">AnualidadActivo(BS$2, $E123, $C123, $B123, $D123, Hombres!$A$1:$DW$117, Mujeres!$A$1:$DW$117)</f>
        <v>23801012.882339858</v>
      </c>
      <c r="BT123" s="48" cm="1">
        <f t="array" ref="BT123">AnualidadActivo(BT$2, $E123, $C123, $B123, $D123, Hombres!$A$1:$DW$117, Mujeres!$A$1:$DW$117)</f>
        <v>22521671.167527921</v>
      </c>
      <c r="BU123" s="48" cm="1">
        <f t="array" ref="BU123">AnualidadActivo(BU$2, $E123, $C123, $B123, $D123, Hombres!$A$1:$DW$117, Mujeres!$A$1:$DW$117)</f>
        <v>21114786.422081254</v>
      </c>
      <c r="BV123" s="48" cm="1">
        <f t="array" ref="BV123">AnualidadActivo(BV$2, $E123, $C123, $B123, $D123, Hombres!$A$1:$DW$117, Mujeres!$A$1:$DW$117)</f>
        <v>19591460.219004564</v>
      </c>
      <c r="BW123" s="48" cm="1">
        <f t="array" ref="BW123">AnualidadActivo(BW$2, $E123, $C123, $B123, $D123, Hombres!$A$1:$DW$117, Mujeres!$A$1:$DW$117)</f>
        <v>17969036.346265581</v>
      </c>
      <c r="BX123" s="48" cm="1">
        <f t="array" ref="BX123">AnualidadActivo(BX$2, $E123, $C123, $B123, $D123, Hombres!$A$1:$DW$117, Mujeres!$A$1:$DW$117)</f>
        <v>16270634.566475343</v>
      </c>
      <c r="BY123" s="48" cm="1">
        <f t="array" ref="BY123">AnualidadActivo(BY$2, $E123, $C123, $B123, $D123, Hombres!$A$1:$DW$117, Mujeres!$A$1:$DW$117)</f>
        <v>14523157.659146445</v>
      </c>
      <c r="BZ123" s="48" cm="1">
        <f t="array" ref="BZ123">AnualidadActivo(BZ$2, $E123, $C123, $B123, $D123, Hombres!$A$1:$DW$117, Mujeres!$A$1:$DW$117)</f>
        <v>12756598.173141999</v>
      </c>
      <c r="CA123" s="48" cm="1">
        <f t="array" ref="CA123">AnualidadActivo(CA$2, $E123, $C123, $B123, $D123, Hombres!$A$1:$DW$117, Mujeres!$A$1:$DW$117)</f>
        <v>11004349.704970723</v>
      </c>
      <c r="CB123" s="48" cm="1">
        <f t="array" ref="CB123">AnualidadActivo(CB$2, $E123, $C123, $B123, $D123, Hombres!$A$1:$DW$117, Mujeres!$A$1:$DW$117)</f>
        <v>9302958.2395445369</v>
      </c>
      <c r="CC123" s="48" cm="1">
        <f t="array" ref="CC123">AnualidadActivo(CC$2, $E123, $C123, $B123, $D123, Hombres!$A$1:$DW$117, Mujeres!$A$1:$DW$117)</f>
        <v>7689293.7469855407</v>
      </c>
      <c r="CD123" s="48" cm="1">
        <f t="array" ref="CD123">AnualidadActivo(CD$2, $E123, $C123, $B123, $D123, Hombres!$A$1:$DW$117, Mujeres!$A$1:$DW$117)</f>
        <v>6196960.3531755358</v>
      </c>
      <c r="CE123" s="48" cm="1">
        <f t="array" ref="CE123">AnualidadActivo(CE$2, $E123, $C123, $B123, $D123, Hombres!$A$1:$DW$117, Mujeres!$A$1:$DW$117)</f>
        <v>4854122.8509551333</v>
      </c>
      <c r="CF123" s="48" cm="1">
        <f t="array" ref="CF123">AnualidadActivo(CF$2, $E123, $C123, $B123, $D123, Hombres!$A$1:$DW$117, Mujeres!$A$1:$DW$117)</f>
        <v>3682113.8342335033</v>
      </c>
      <c r="CG123" s="48" cm="1">
        <f t="array" ref="CG123">AnualidadActivo(CG$2, $E123, $C123, $B123, $D123, Hombres!$A$1:$DW$117, Mujeres!$A$1:$DW$117)</f>
        <v>2693945.3679833491</v>
      </c>
      <c r="CH123" s="48" cm="1">
        <f t="array" ref="CH123">AnualidadActivo(CH$2, $E123, $C123, $B123, $D123, Hombres!$A$1:$DW$117, Mujeres!$A$1:$DW$117)</f>
        <v>1892444.3584681638</v>
      </c>
      <c r="CI123" s="48" cm="1">
        <f t="array" ref="CI123">AnualidadActivo(CI$2, $E123, $C123, $B123, $D123, Hombres!$A$1:$DW$117, Mujeres!$A$1:$DW$117)</f>
        <v>1269702.8598001441</v>
      </c>
      <c r="CJ123" s="48" cm="1">
        <f t="array" ref="CJ123">AnualidadActivo(CJ$2, $E123, $C123, $B123, $D123, Hombres!$A$1:$DW$117, Mujeres!$A$1:$DW$117)</f>
        <v>808544.26076055516</v>
      </c>
      <c r="CK123" s="48" cm="1">
        <f t="array" ref="CK123">AnualidadActivo(CK$2, $E123, $C123, $B123, $D123, Hombres!$A$1:$DW$117, Mujeres!$A$1:$DW$117)</f>
        <v>485115.50365628855</v>
      </c>
      <c r="CL123" s="48" cm="1">
        <f t="array" ref="CL123">AnualidadActivo(CL$2, $E123, $C123, $B123, $D123, Hombres!$A$1:$DW$117, Mujeres!$A$1:$DW$117)</f>
        <v>271930.59568527329</v>
      </c>
      <c r="CM123" s="48" cm="1">
        <f t="array" ref="CM123">AnualidadActivo(CM$2, $E123, $C123, $B123, $D123, Hombres!$A$1:$DW$117, Mujeres!$A$1:$DW$117)</f>
        <v>141002.38356508757</v>
      </c>
      <c r="CN123" s="48" cm="1">
        <f t="array" ref="CN123">AnualidadActivo(CN$2, $E123, $C123, $B123, $D123, Hombres!$A$1:$DW$117, Mujeres!$A$1:$DW$117)</f>
        <v>0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6765.5000000000009</v>
      </c>
      <c r="DG123" s="48" cm="1">
        <f t="array" ref="DG123">beneficio_muerte_individual_activo(DG$2,$F123,$D123, Hombres!$A$1:$DW$117, Mujeres!$A$1:$DW$117)</f>
        <v>6861.20352645</v>
      </c>
      <c r="DH123" s="48" cm="1">
        <f t="array" ref="DH123">beneficio_muerte_individual_activo(DH$2,$F123,$D123, Hombres!$A$1:$DW$117, Mujeres!$A$1:$DW$117)</f>
        <v>7049.2359292246565</v>
      </c>
      <c r="DI123" s="48" cm="1">
        <f t="array" ref="DI123">beneficio_muerte_individual_activo(DI$2,$F123,$D123, Hombres!$A$1:$DW$117, Mujeres!$A$1:$DW$117)</f>
        <v>7318.1125717819941</v>
      </c>
      <c r="DJ123" s="48" cm="1">
        <f t="array" ref="DJ123">beneficio_muerte_individual_activo(DJ$2,$F123,$D123, Hombres!$A$1:$DW$117, Mujeres!$A$1:$DW$117)</f>
        <v>7647.4423485765683</v>
      </c>
      <c r="DK123" s="48" cm="1">
        <f t="array" ref="DK123">beneficio_muerte_individual_activo(DK$2,$F123,$D123, Hombres!$A$1:$DW$117, Mujeres!$A$1:$DW$117)</f>
        <v>8050.2037527198236</v>
      </c>
      <c r="DL123" s="48" cm="1">
        <f t="array" ref="DL123">beneficio_muerte_individual_activo(DL$2,$F123,$D123, Hombres!$A$1:$DW$117, Mujeres!$A$1:$DW$117)</f>
        <v>8535.754157482661</v>
      </c>
      <c r="DM123" s="48" cm="1">
        <f t="array" ref="DM123">beneficio_muerte_individual_activo(DM$2,$F123,$D123, Hombres!$A$1:$DW$117, Mujeres!$A$1:$DW$117)</f>
        <v>9042.0543309469031</v>
      </c>
      <c r="DN123" s="48" cm="1">
        <f t="array" ref="DN123">beneficio_muerte_individual_activo(DN$2,$F123,$D123, Hombres!$A$1:$DW$117, Mujeres!$A$1:$DW$117)</f>
        <v>9467.0524827655227</v>
      </c>
      <c r="DO123" s="48" cm="1">
        <f t="array" ref="DO123">beneficio_muerte_individual_activo(DO$2,$F123,$D123, Hombres!$A$1:$DW$117, Mujeres!$A$1:$DW$117)</f>
        <v>9779.6586667457032</v>
      </c>
      <c r="DP123" s="48" cm="1">
        <f t="array" ref="DP123">beneficio_muerte_individual_activo(DP$2,$F123,$D123, Hombres!$A$1:$DW$117, Mujeres!$A$1:$DW$117)</f>
        <v>10057.392644397771</v>
      </c>
      <c r="DQ123" s="48" cm="1">
        <f t="array" ref="DQ123">beneficio_muerte_individual_activo(DQ$2,$F123,$D123, Hombres!$A$1:$DW$117, Mujeres!$A$1:$DW$117)</f>
        <v>10514.027555943607</v>
      </c>
      <c r="DR123" s="48" cm="1">
        <f t="array" ref="DR123">beneficio_muerte_individual_activo(DR$2,$F123,$D123, Hombres!$A$1:$DW$117, Mujeres!$A$1:$DW$117)</f>
        <v>11158.742578238687</v>
      </c>
      <c r="DS123" s="48" cm="1">
        <f t="array" ref="DS123">beneficio_muerte_individual_activo(DS$2,$F123,$D123, Hombres!$A$1:$DW$117, Mujeres!$A$1:$DW$117)</f>
        <v>11933.450461898714</v>
      </c>
      <c r="DT123" s="48" cm="1">
        <f t="array" ref="DT123">beneficio_muerte_individual_activo(DT$2,$F123,$D123, Hombres!$A$1:$DW$117, Mujeres!$A$1:$DW$117)</f>
        <v>12765.384784440123</v>
      </c>
      <c r="DU123" s="48" cm="1">
        <f t="array" ref="DU123">beneficio_muerte_individual_activo(DU$2,$F123,$D123, Hombres!$A$1:$DW$117, Mujeres!$A$1:$DW$117)</f>
        <v>13634.546698485057</v>
      </c>
      <c r="DV123" s="48" cm="1">
        <f t="array" ref="DV123">beneficio_muerte_individual_activo(DV$2,$F123,$D123, Hombres!$A$1:$DW$117, Mujeres!$A$1:$DW$117)</f>
        <v>14545.836002410953</v>
      </c>
      <c r="DW123" s="48" cm="1">
        <f t="array" ref="DW123">beneficio_muerte_individual_activo(DW$2,$F123,$D123, Hombres!$A$1:$DW$117, Mujeres!$A$1:$DW$117)</f>
        <v>15432.919089611913</v>
      </c>
      <c r="DX123" s="48" cm="1">
        <f t="array" ref="DX123">beneficio_muerte_individual_activo(DX$2,$F123,$D123, Hombres!$A$1:$DW$117, Mujeres!$A$1:$DW$117)</f>
        <v>16222.721973966823</v>
      </c>
      <c r="DY123" s="48" cm="1">
        <f t="array" ref="DY123">beneficio_muerte_individual_activo(DY$2,$F123,$D123, Hombres!$A$1:$DW$117, Mujeres!$A$1:$DW$117)</f>
        <v>17049.985633947756</v>
      </c>
      <c r="DZ123" s="48" cm="1">
        <f t="array" ref="DZ123">beneficio_muerte_individual_activo(DZ$2,$F123,$D123, Hombres!$A$1:$DW$117, Mujeres!$A$1:$DW$117)</f>
        <v>18010.831716487377</v>
      </c>
      <c r="EA123" s="48" cm="1">
        <f t="array" ref="EA123">beneficio_muerte_individual_activo(EA$2,$F123,$D123, Hombres!$A$1:$DW$117, Mujeres!$A$1:$DW$117)</f>
        <v>19318.191906443226</v>
      </c>
      <c r="EB123" s="48" cm="1">
        <f t="array" ref="EB123">beneficio_muerte_individual_activo(EB$2,$F123,$D123, Hombres!$A$1:$DW$117, Mujeres!$A$1:$DW$117)</f>
        <v>21042.108937509747</v>
      </c>
      <c r="EC123" s="48" cm="1">
        <f t="array" ref="EC123">beneficio_muerte_individual_activo(EC$2,$F123,$D123, Hombres!$A$1:$DW$117, Mujeres!$A$1:$DW$117)</f>
        <v>23115.621012250598</v>
      </c>
      <c r="ED123" s="48" cm="1">
        <f t="array" ref="ED123">beneficio_muerte_individual_activo(ED$2,$F123,$D123, Hombres!$A$1:$DW$117, Mujeres!$A$1:$DW$117)</f>
        <v>25239.207639331602</v>
      </c>
      <c r="EE123" s="48" cm="1">
        <f t="array" ref="EE123">beneficio_muerte_individual_activo(EE$2,$F123,$D123, Hombres!$A$1:$DW$117, Mujeres!$A$1:$DW$117)</f>
        <v>27260.562054896174</v>
      </c>
      <c r="EF123" s="48" cm="1">
        <f t="array" ref="EF123">beneficio_muerte_individual_activo(EF$2,$F123,$D123, Hombres!$A$1:$DW$117, Mujeres!$A$1:$DW$117)</f>
        <v>29253.387215927825</v>
      </c>
      <c r="EG123" s="48" cm="1">
        <f t="array" ref="EG123">beneficio_muerte_individual_activo(EG$2,$F123,$D123, Hombres!$A$1:$DW$117, Mujeres!$A$1:$DW$117)</f>
        <v>31226.035306983955</v>
      </c>
      <c r="EH123" s="48" cm="1">
        <f t="array" ref="EH123">beneficio_muerte_individual_activo(EH$2,$F123,$D123, Hombres!$A$1:$DW$117, Mujeres!$A$1:$DW$117)</f>
        <v>33178.726301933682</v>
      </c>
      <c r="EI123" s="48" cm="1">
        <f t="array" ref="EI123">beneficio_muerte_individual_activo(EI$2,$F123,$D123, Hombres!$A$1:$DW$117, Mujeres!$A$1:$DW$117)</f>
        <v>35281.608997808056</v>
      </c>
      <c r="EJ123" s="48" cm="1">
        <f t="array" ref="EJ123">beneficio_muerte_individual_activo(EJ$2,$F123,$D123, Hombres!$A$1:$DW$117, Mujeres!$A$1:$DW$117)</f>
        <v>22578.669555904085</v>
      </c>
      <c r="EK123" s="48" cm="1">
        <f t="array" ref="EK123">beneficio_muerte_individual_activo(EK$2,$F123,$D123, Hombres!$A$1:$DW$117, Mujeres!$A$1:$DW$117)</f>
        <v>24082.619501782483</v>
      </c>
      <c r="EL123" s="48" cm="1">
        <f t="array" ref="EL123">beneficio_muerte_individual_activo(EL$2,$F123,$D123, Hombres!$A$1:$DW$117, Mujeres!$A$1:$DW$117)</f>
        <v>25444.557694341609</v>
      </c>
      <c r="EM123" s="48" cm="1">
        <f t="array" ref="EM123">beneficio_muerte_individual_activo(EM$2,$F123,$D123, Hombres!$A$1:$DW$117, Mujeres!$A$1:$DW$117)</f>
        <v>26628.686930900694</v>
      </c>
      <c r="EN123" s="48" cm="1">
        <f t="array" ref="EN123">beneficio_muerte_individual_activo(EN$2,$F123,$D123, Hombres!$A$1:$DW$117, Mujeres!$A$1:$DW$117)</f>
        <v>27915.28485644381</v>
      </c>
      <c r="EO123" s="48" cm="1">
        <f t="array" ref="EO123">beneficio_muerte_individual_activo(EO$2,$F123,$D123, Hombres!$A$1:$DW$117, Mujeres!$A$1:$DW$117)</f>
        <v>29621.172025202279</v>
      </c>
      <c r="EP123" s="48" cm="1">
        <f t="array" ref="EP123">beneficio_muerte_individual_activo(EP$2,$F123,$D123, Hombres!$A$1:$DW$117, Mujeres!$A$1:$DW$117)</f>
        <v>32020.805973706279</v>
      </c>
      <c r="EQ123" s="48" cm="1">
        <f t="array" ref="EQ123">beneficio_muerte_individual_activo(EQ$2,$F123,$D123, Hombres!$A$1:$DW$117, Mujeres!$A$1:$DW$117)</f>
        <v>35167.454679908595</v>
      </c>
      <c r="ER123" s="48" cm="1">
        <f t="array" ref="ER123">beneficio_muerte_individual_activo(ER$2,$F123,$D123, Hombres!$A$1:$DW$117, Mujeres!$A$1:$DW$117)</f>
        <v>38927.545252692042</v>
      </c>
      <c r="ES123" s="48" cm="1">
        <f t="array" ref="ES123">beneficio_muerte_individual_activo(ES$2,$F123,$D123, Hombres!$A$1:$DW$117, Mujeres!$A$1:$DW$117)</f>
        <v>43053.538417598967</v>
      </c>
      <c r="ET123" s="48" cm="1">
        <f t="array" ref="ET123">beneficio_muerte_individual_activo(ET$2,$F123,$D123, Hombres!$A$1:$DW$117, Mujeres!$A$1:$DW$117)</f>
        <v>47102.17203833528</v>
      </c>
      <c r="EU123" s="48" cm="1">
        <f t="array" ref="EU123">beneficio_muerte_individual_activo(EU$2,$F123,$D123, Hombres!$A$1:$DW$117, Mujeres!$A$1:$DW$117)</f>
        <v>50814.794786564395</v>
      </c>
      <c r="EV123" s="48" cm="1">
        <f t="array" ref="EV123">beneficio_muerte_individual_activo(EV$2,$F123,$D123, Hombres!$A$1:$DW$117, Mujeres!$A$1:$DW$117)</f>
        <v>54176.3613968836</v>
      </c>
      <c r="EW123" s="48" cm="1">
        <f t="array" ref="EW123">beneficio_muerte_individual_activo(EW$2,$F123,$D123, Hombres!$A$1:$DW$117, Mujeres!$A$1:$DW$117)</f>
        <v>57279.24002498456</v>
      </c>
      <c r="EX123" s="48" cm="1">
        <f t="array" ref="EX123">beneficio_muerte_individual_activo(EX$2,$F123,$D123, Hombres!$A$1:$DW$117, Mujeres!$A$1:$DW$117)</f>
        <v>60361.791415326101</v>
      </c>
      <c r="EY123" s="48" cm="1">
        <f t="array" ref="EY123">beneficio_muerte_individual_activo(EY$2,$F123,$D123, Hombres!$A$1:$DW$117, Mujeres!$A$1:$DW$117)</f>
        <v>67328.932591099016</v>
      </c>
      <c r="EZ123" s="48" cm="1">
        <f t="array" ref="EZ123">beneficio_muerte_individual_activo(EZ$2,$F123,$D123, Hombres!$A$1:$DW$117, Mujeres!$A$1:$DW$117)</f>
        <v>71381.265376300042</v>
      </c>
      <c r="FA123" s="48" cm="1">
        <f t="array" ref="FA123">beneficio_muerte_individual_activo(FA$2,$F123,$D123, Hombres!$A$1:$DW$117, Mujeres!$A$1:$DW$117)</f>
        <v>75489.487402349623</v>
      </c>
      <c r="FB123" s="48" cm="1">
        <f t="array" ref="FB123">beneficio_muerte_individual_activo(FB$2,$F123,$D123, Hombres!$A$1:$DW$117, Mujeres!$A$1:$DW$117)</f>
        <v>79629.707308740253</v>
      </c>
      <c r="FC123" s="48" cm="1">
        <f t="array" ref="FC123">beneficio_muerte_individual_activo(FC$2,$F123,$D123, Hombres!$A$1:$DW$117, Mujeres!$A$1:$DW$117)</f>
        <v>83775.468488297847</v>
      </c>
      <c r="FD123" s="48" cm="1">
        <f t="array" ref="FD123">beneficio_muerte_individual_activo(FD$2,$F123,$D123, Hombres!$A$1:$DW$117, Mujeres!$A$1:$DW$117)</f>
        <v>87861.750906782254</v>
      </c>
      <c r="FE123" s="48" cm="1">
        <f t="array" ref="FE123">beneficio_muerte_individual_activo(FE$2,$F123,$D123, Hombres!$A$1:$DW$117, Mujeres!$A$1:$DW$117)</f>
        <v>91876.78246048736</v>
      </c>
      <c r="FF123" s="48" cm="1">
        <f t="array" ref="FF123">beneficio_muerte_individual_activo(FF$2,$F123,$D123, Hombres!$A$1:$DW$117, Mujeres!$A$1:$DW$117)</f>
        <v>95728.545236865932</v>
      </c>
      <c r="FG123" s="48" cm="1">
        <f t="array" ref="FG123">beneficio_muerte_individual_activo(FG$2,$F123,$D123, Hombres!$A$1:$DW$117, Mujeres!$A$1:$DW$117)</f>
        <v>99221.209933619146</v>
      </c>
      <c r="FH123" s="48" cm="1">
        <f t="array" ref="FH123">beneficio_muerte_individual_activo(FH$2,$F123,$D123, Hombres!$A$1:$DW$117, Mujeres!$A$1:$DW$117)</f>
        <v>102164.82415017721</v>
      </c>
      <c r="FI123" s="48" cm="1">
        <f t="array" ref="FI123">beneficio_muerte_individual_activo(FI$2,$F123,$D123, Hombres!$A$1:$DW$117, Mujeres!$A$1:$DW$117)</f>
        <v>104430.30151882989</v>
      </c>
      <c r="FJ123" s="48" cm="1">
        <f t="array" ref="FJ123">beneficio_muerte_individual_activo(FJ$2,$F123,$D123, Hombres!$A$1:$DW$117, Mujeres!$A$1:$DW$117)</f>
        <v>105923.71782280553</v>
      </c>
      <c r="FK123" s="48" cm="1">
        <f t="array" ref="FK123">beneficio_muerte_individual_activo(FK$2,$F123,$D123, Hombres!$A$1:$DW$117, Mujeres!$A$1:$DW$117)</f>
        <v>106504.38764160703</v>
      </c>
      <c r="FL123" s="48" cm="1">
        <f t="array" ref="FL123">beneficio_muerte_individual_activo(FL$2,$F123,$D123, Hombres!$A$1:$DW$117, Mujeres!$A$1:$DW$117)</f>
        <v>105962.3803517479</v>
      </c>
      <c r="FM123" s="48" cm="1">
        <f t="array" ref="FM123">beneficio_muerte_individual_activo(FM$2,$F123,$D123, Hombres!$A$1:$DW$117, Mujeres!$A$1:$DW$117)</f>
        <v>104147.06501313279</v>
      </c>
      <c r="FN123" s="48" cm="1">
        <f t="array" ref="FN123">beneficio_muerte_individual_activo(FN$2,$F123,$D123, Hombres!$A$1:$DW$117, Mujeres!$A$1:$DW$117)</f>
        <v>101028.83518040633</v>
      </c>
      <c r="FO123" s="48" cm="1">
        <f t="array" ref="FO123">beneficio_muerte_individual_activo(FO$2,$F123,$D123, Hombres!$A$1:$DW$117, Mujeres!$A$1:$DW$117)</f>
        <v>96623.387227644547</v>
      </c>
      <c r="FP123" s="48" cm="1">
        <f t="array" ref="FP123">beneficio_muerte_individual_activo(FP$2,$F123,$D123, Hombres!$A$1:$DW$117, Mujeres!$A$1:$DW$117)</f>
        <v>90942.012798355587</v>
      </c>
      <c r="FQ123" s="108" cm="1">
        <f t="array" ref="FQ123">beneficio_muerte_individual_activo(FQ$2,$F123,$D123, Hombres!$A$1:$DW$117, Mujeres!$A$1:$DW$117)</f>
        <v>84015.976431837524</v>
      </c>
      <c r="FR123" s="48" cm="1">
        <f t="array" ref="FR123">beneficio_muerte_individual_activo(FR$2,$F123,$D123, Hombres!$A$1:$DW$117, Mujeres!$A$1:$DW$117)</f>
        <v>75997.119583145366</v>
      </c>
      <c r="FS123" s="48" cm="1">
        <f t="array" ref="FS123">beneficio_muerte_individual_activo(FS$2,$F123,$D123, Hombres!$A$1:$DW$117, Mujeres!$A$1:$DW$117)</f>
        <v>67166.738973607702</v>
      </c>
      <c r="FT123" s="48" cm="1">
        <f t="array" ref="FT123">beneficio_muerte_individual_activo(FT$2,$F123,$D123, Hombres!$A$1:$DW$117, Mujeres!$A$1:$DW$117)</f>
        <v>57858.091911446005</v>
      </c>
      <c r="FU123" s="48" cm="1">
        <f t="array" ref="FU123">beneficio_muerte_individual_activo(FU$2,$F123,$D123, Hombres!$A$1:$DW$117, Mujeres!$A$1:$DW$117)</f>
        <v>48415.656464874577</v>
      </c>
      <c r="FV123" s="48" cm="1">
        <f t="array" ref="FV123">beneficio_muerte_individual_activo(FV$2,$F123,$D123, Hombres!$A$1:$DW$117, Mujeres!$A$1:$DW$117)</f>
        <v>39192.812764386494</v>
      </c>
      <c r="FW123" s="48" cm="1">
        <f t="array" ref="FW123">beneficio_muerte_individual_activo(FW$2,$F123,$D123, Hombres!$A$1:$DW$117, Mujeres!$A$1:$DW$117)</f>
        <v>30559.25935062761</v>
      </c>
      <c r="FX123" s="48" cm="1">
        <f t="array" ref="FX123">beneficio_muerte_individual_activo(FX$2,$F123,$D123, Hombres!$A$1:$DW$117, Mujeres!$A$1:$DW$117)</f>
        <v>22849.606464424134</v>
      </c>
      <c r="FY123" s="48" cm="1">
        <f t="array" ref="FY123">beneficio_muerte_individual_activo(FY$2,$F123,$D123, Hombres!$A$1:$DW$117, Mujeres!$A$1:$DW$117)</f>
        <v>16298.977503998874</v>
      </c>
      <c r="FZ123" s="48" cm="1">
        <f t="array" ref="FZ123">beneficio_muerte_individual_activo(FZ$2,$F123,$D123, Hombres!$A$1:$DW$117, Mujeres!$A$1:$DW$117)</f>
        <v>11020.248732537695</v>
      </c>
      <c r="GA123" s="48" cm="1">
        <f t="array" ref="GA123">beneficio_muerte_individual_activo(GA$2,$F123,$D123, Hombres!$A$1:$DW$117, Mujeres!$A$1:$DW$117)</f>
        <v>7008.165113897765</v>
      </c>
      <c r="GB123" s="48" cm="1">
        <f t="array" ref="GB123">beneficio_muerte_individual_activo(GB$2,$F123,$D123, Hombres!$A$1:$DW$117, Mujeres!$A$1:$DW$117)</f>
        <v>4155.4179368812456</v>
      </c>
      <c r="GC123" s="48" cm="1">
        <f t="array" ref="GC123">beneficio_muerte_individual_activo(GC$2,$F123,$D123, Hombres!$A$1:$DW$117, Mujeres!$A$1:$DW$117)</f>
        <v>2274.5897856618581</v>
      </c>
      <c r="GD123" s="48" cm="1">
        <f t="array" ref="GD123">beneficio_muerte_individual_activo(GD$2,$F123,$D123, Hombres!$A$1:$DW$117, Mujeres!$A$1:$DW$117)</f>
        <v>1135.4936962529673</v>
      </c>
      <c r="GE123" s="48" cm="1">
        <f t="array" ref="GE123">beneficio_muerte_individual_activo(GE$2,$F123,$D123, Hombres!$A$1:$DW$117, Mujeres!$A$1:$DW$117)</f>
        <v>509.09342314632812</v>
      </c>
      <c r="GF123" s="48" cm="1">
        <f t="array" ref="GF123">beneficio_muerte_individual_activo(GF$2,$F123,$D123, Hombres!$A$1:$DW$117, Mujeres!$A$1:$DW$117)</f>
        <v>201.04352170732321</v>
      </c>
      <c r="GG123" s="48" cm="1">
        <f t="array" ref="GG123">beneficio_muerte_individual_activo(GG$2,$F123,$D123, Hombres!$A$1:$DW$117, Mujeres!$A$1:$DW$117)</f>
        <v>68.202199194416195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35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0</v>
      </c>
      <c r="AJ124" s="48" cm="1">
        <f t="array" ref="AJ124">AnualidadActivo(AJ$2, $E124, $C124, $B124, $D124, Hombres!$A$1:$DW$117, Mujeres!$A$1:$DW$117)</f>
        <v>14919163.657787818</v>
      </c>
      <c r="AK124" s="48" cm="1">
        <f t="array" ref="AK124">AnualidadActivo(AK$2, $E124, $C124, $B124, $D124, Hombres!$A$1:$DW$117, Mujeres!$A$1:$DW$117)</f>
        <v>15366738.567521453</v>
      </c>
      <c r="AL124" s="48" cm="1">
        <f t="array" ref="AL124">AnualidadActivo(AL$2, $E124, $C124, $B124, $D124, Hombres!$A$1:$DW$117, Mujeres!$A$1:$DW$117)</f>
        <v>15827740.724547096</v>
      </c>
      <c r="AM124" s="48" cm="1">
        <f t="array" ref="AM124">AnualidadActivo(AM$2, $E124, $C124, $B124, $D124, Hombres!$A$1:$DW$117, Mujeres!$A$1:$DW$117)</f>
        <v>16302572.946283512</v>
      </c>
      <c r="AN124" s="48" cm="1">
        <f t="array" ref="AN124">AnualidadActivo(AN$2, $E124, $C124, $B124, $D124, Hombres!$A$1:$DW$117, Mujeres!$A$1:$DW$117)</f>
        <v>16791650.134672016</v>
      </c>
      <c r="AO124" s="48" cm="1">
        <f t="array" ref="AO124">AnualidadActivo(AO$2, $E124, $C124, $B124, $D124, Hombres!$A$1:$DW$117, Mujeres!$A$1:$DW$117)</f>
        <v>17232638.09250322</v>
      </c>
      <c r="AP124" s="48" cm="1">
        <f t="array" ref="AP124">AnualidadActivo(AP$2, $E124, $C124, $B124, $D124, Hombres!$A$1:$DW$117, Mujeres!$A$1:$DW$117)</f>
        <v>17679048.307074297</v>
      </c>
      <c r="AQ124" s="48" cm="1">
        <f t="array" ref="AQ124">AnualidadActivo(AQ$2, $E124, $C124, $B124, $D124, Hombres!$A$1:$DW$117, Mujeres!$A$1:$DW$117)</f>
        <v>18130898.917355441</v>
      </c>
      <c r="AR124" s="48" cm="1">
        <f t="array" ref="AR124">AnualidadActivo(AR$2, $E124, $C124, $B124, $D124, Hombres!$A$1:$DW$117, Mujeres!$A$1:$DW$117)</f>
        <v>18588296.079138536</v>
      </c>
      <c r="AS124" s="48" cm="1">
        <f t="array" ref="AS124">AnualidadActivo(AS$2, $E124, $C124, $B124, $D124, Hombres!$A$1:$DW$117, Mujeres!$A$1:$DW$117)</f>
        <v>19050963.843153119</v>
      </c>
      <c r="AT124" s="48" cm="1">
        <f t="array" ref="AT124">AnualidadActivo(AT$2, $E124, $C124, $B124, $D124, Hombres!$A$1:$DW$117, Mujeres!$A$1:$DW$117)</f>
        <v>19517853.853564017</v>
      </c>
      <c r="AU124" s="48" cm="1">
        <f t="array" ref="AU124">AnualidadActivo(AU$2, $E124, $C124, $B124, $D124, Hombres!$A$1:$DW$117, Mujeres!$A$1:$DW$117)</f>
        <v>19987207.960750706</v>
      </c>
      <c r="AV124" s="48" cm="1">
        <f t="array" ref="AV124">AnualidadActivo(AV$2, $E124, $C124, $B124, $D124, Hombres!$A$1:$DW$117, Mujeres!$A$1:$DW$117)</f>
        <v>20456182.271885153</v>
      </c>
      <c r="AW124" s="48" cm="1">
        <f t="array" ref="AW124">AnualidadActivo(AW$2, $E124, $C124, $B124, $D124, Hombres!$A$1:$DW$117, Mujeres!$A$1:$DW$117)</f>
        <v>20920115.762066137</v>
      </c>
      <c r="AX124" s="48" cm="1">
        <f t="array" ref="AX124">AnualidadActivo(AX$2, $E124, $C124, $B124, $D124, Hombres!$A$1:$DW$117, Mujeres!$A$1:$DW$117)</f>
        <v>21374117.880139999</v>
      </c>
      <c r="AY124" s="48" cm="1">
        <f t="array" ref="AY124">AnualidadActivo(AY$2, $E124, $C124, $B124, $D124, Hombres!$A$1:$DW$117, Mujeres!$A$1:$DW$117)</f>
        <v>21815847.198764045</v>
      </c>
      <c r="AZ124" s="48" cm="1">
        <f t="array" ref="AZ124">AnualidadActivo(AZ$2, $E124, $C124, $B124, $D124, Hombres!$A$1:$DW$117, Mujeres!$A$1:$DW$117)</f>
        <v>22245356.485805105</v>
      </c>
      <c r="BA124" s="48" cm="1">
        <f t="array" ref="BA124">AnualidadActivo(BA$2, $E124, $C124, $B124, $D124, Hombres!$A$1:$DW$117, Mujeres!$A$1:$DW$117)</f>
        <v>22662049.763154194</v>
      </c>
      <c r="BB124" s="48" cm="1">
        <f t="array" ref="BB124">AnualidadActivo(BB$2, $E124, $C124, $B124, $D124, Hombres!$A$1:$DW$117, Mujeres!$A$1:$DW$117)</f>
        <v>23061537.554805659</v>
      </c>
      <c r="BC124" s="48" cm="1">
        <f t="array" ref="BC124">AnualidadActivo(BC$2, $E124, $C124, $B124, $D124, Hombres!$A$1:$DW$117, Mujeres!$A$1:$DW$117)</f>
        <v>23435938.711254198</v>
      </c>
      <c r="BD124" s="48" cm="1">
        <f t="array" ref="BD124">AnualidadActivo(BD$2, $E124, $C124, $B124, $D124, Hombres!$A$1:$DW$117, Mujeres!$A$1:$DW$117)</f>
        <v>23775290.166355606</v>
      </c>
      <c r="BE124" s="48" cm="1">
        <f t="array" ref="BE124">AnualidadActivo(BE$2, $E124, $C124, $B124, $D124, Hombres!$A$1:$DW$117, Mujeres!$A$1:$DW$117)</f>
        <v>24068869.01849892</v>
      </c>
      <c r="BF124" s="48" cm="1">
        <f t="array" ref="BF124">AnualidadActivo(BF$2, $E124, $C124, $B124, $D124, Hombres!$A$1:$DW$117, Mujeres!$A$1:$DW$117)</f>
        <v>24279651.801964264</v>
      </c>
      <c r="BG124" s="48" cm="1">
        <f t="array" ref="BG124">AnualidadActivo(BG$2, $E124, $C124, $B124, $D124, Hombres!$A$1:$DW$117, Mujeres!$A$1:$DW$117)</f>
        <v>24427407.15262318</v>
      </c>
      <c r="BH124" s="48" cm="1">
        <f t="array" ref="BH124">AnualidadActivo(BH$2, $E124, $C124, $B124, $D124, Hombres!$A$1:$DW$117, Mujeres!$A$1:$DW$117)</f>
        <v>24502868.054524992</v>
      </c>
      <c r="BI124" s="48" cm="1">
        <f t="array" ref="BI124">AnualidadActivo(BI$2, $E124, $C124, $B124, $D124, Hombres!$A$1:$DW$117, Mujeres!$A$1:$DW$117)</f>
        <v>24496770.907855514</v>
      </c>
      <c r="BJ124" s="48" cm="1">
        <f t="array" ref="BJ124">AnualidadActivo(BJ$2, $E124, $C124, $B124, $D124, Hombres!$A$1:$DW$117, Mujeres!$A$1:$DW$117)</f>
        <v>24399271.01600391</v>
      </c>
      <c r="BK124" s="48" cm="1">
        <f t="array" ref="BK124">AnualidadActivo(BK$2, $E124, $C124, $B124, $D124, Hombres!$A$1:$DW$117, Mujeres!$A$1:$DW$117)</f>
        <v>24198942.631272335</v>
      </c>
      <c r="BL124" s="48" cm="1">
        <f t="array" ref="BL124">AnualidadActivo(BL$2, $E124, $C124, $B124, $D124, Hombres!$A$1:$DW$117, Mujeres!$A$1:$DW$117)</f>
        <v>23883597.982203733</v>
      </c>
      <c r="BM124" s="48" cm="1">
        <f t="array" ref="BM124">AnualidadActivo(BM$2, $E124, $C124, $B124, $D124, Hombres!$A$1:$DW$117, Mujeres!$A$1:$DW$117)</f>
        <v>23442614.35781166</v>
      </c>
      <c r="BN124" s="48" cm="1">
        <f t="array" ref="BN124">AnualidadActivo(BN$2, $E124, $C124, $B124, $D124, Hombres!$A$1:$DW$117, Mujeres!$A$1:$DW$117)</f>
        <v>22867582.663838312</v>
      </c>
      <c r="BO124" s="48" cm="1">
        <f t="array" ref="BO124">AnualidadActivo(BO$2, $E124, $C124, $B124, $D124, Hombres!$A$1:$DW$117, Mujeres!$A$1:$DW$117)</f>
        <v>22151543.814170312</v>
      </c>
      <c r="BP124" s="48" cm="1">
        <f t="array" ref="BP124">AnualidadActivo(BP$2, $E124, $C124, $B124, $D124, Hombres!$A$1:$DW$117, Mujeres!$A$1:$DW$117)</f>
        <v>21288169.584171794</v>
      </c>
      <c r="BQ124" s="48" cm="1">
        <f t="array" ref="BQ124">AnualidadActivo(BQ$2, $E124, $C124, $B124, $D124, Hombres!$A$1:$DW$117, Mujeres!$A$1:$DW$117)</f>
        <v>20273589.855169147</v>
      </c>
      <c r="BR124" s="48" cm="1">
        <f t="array" ref="BR124">AnualidadActivo(BR$2, $E124, $C124, $B124, $D124, Hombres!$A$1:$DW$117, Mujeres!$A$1:$DW$117)</f>
        <v>19109198.13758814</v>
      </c>
      <c r="BS124" s="48" cm="1">
        <f t="array" ref="BS124">AnualidadActivo(BS$2, $E124, $C124, $B124, $D124, Hombres!$A$1:$DW$117, Mujeres!$A$1:$DW$117)</f>
        <v>17802295.903822843</v>
      </c>
      <c r="BT124" s="48" cm="1">
        <f t="array" ref="BT124">AnualidadActivo(BT$2, $E124, $C124, $B124, $D124, Hombres!$A$1:$DW$117, Mujeres!$A$1:$DW$117)</f>
        <v>16365462.276093679</v>
      </c>
      <c r="BU124" s="48" cm="1">
        <f t="array" ref="BU124">AnualidadActivo(BU$2, $E124, $C124, $B124, $D124, Hombres!$A$1:$DW$117, Mujeres!$A$1:$DW$117)</f>
        <v>14817080.083223546</v>
      </c>
      <c r="BV124" s="48" cm="1">
        <f t="array" ref="BV124">AnualidadActivo(BV$2, $E124, $C124, $B124, $D124, Hombres!$A$1:$DW$117, Mujeres!$A$1:$DW$117)</f>
        <v>13182911.699750703</v>
      </c>
      <c r="BW124" s="48" cm="1">
        <f t="array" ref="BW124">AnualidadActivo(BW$2, $E124, $C124, $B124, $D124, Hombres!$A$1:$DW$117, Mujeres!$A$1:$DW$117)</f>
        <v>11497313.867270494</v>
      </c>
      <c r="BX124" s="48" cm="1">
        <f t="array" ref="BX124">AnualidadActivo(BX$2, $E124, $C124, $B124, $D124, Hombres!$A$1:$DW$117, Mujeres!$A$1:$DW$117)</f>
        <v>9801663.7237686273</v>
      </c>
      <c r="BY124" s="48" cm="1">
        <f t="array" ref="BY124">AnualidadActivo(BY$2, $E124, $C124, $B124, $D124, Hombres!$A$1:$DW$117, Mujeres!$A$1:$DW$117)</f>
        <v>8141198.619222885</v>
      </c>
      <c r="BZ124" s="48" cm="1">
        <f t="array" ref="BZ124">AnualidadActivo(BZ$2, $E124, $C124, $B124, $D124, Hombres!$A$1:$DW$117, Mujeres!$A$1:$DW$117)</f>
        <v>6562388.272348105</v>
      </c>
      <c r="CA124" s="48" cm="1">
        <f t="array" ref="CA124">AnualidadActivo(CA$2, $E124, $C124, $B124, $D124, Hombres!$A$1:$DW$117, Mujeres!$A$1:$DW$117)</f>
        <v>5110218.8240074553</v>
      </c>
      <c r="CB124" s="48" cm="1">
        <f t="array" ref="CB124">AnualidadActivo(CB$2, $E124, $C124, $B124, $D124, Hombres!$A$1:$DW$117, Mujeres!$A$1:$DW$117)</f>
        <v>3824362.2762435181</v>
      </c>
      <c r="CC124" s="48" cm="1">
        <f t="array" ref="CC124">AnualidadActivo(CC$2, $E124, $C124, $B124, $D124, Hombres!$A$1:$DW$117, Mujeres!$A$1:$DW$117)</f>
        <v>2733995.7432730189</v>
      </c>
      <c r="CD124" s="48" cm="1">
        <f t="array" ref="CD124">AnualidadActivo(CD$2, $E124, $C124, $B124, $D124, Hombres!$A$1:$DW$117, Mujeres!$A$1:$DW$117)</f>
        <v>1853644.2501606792</v>
      </c>
      <c r="CE124" s="48" cm="1">
        <f t="array" ref="CE124">AnualidadActivo(CE$2, $E124, $C124, $B124, $D124, Hombres!$A$1:$DW$117, Mujeres!$A$1:$DW$117)</f>
        <v>1181620.6196364101</v>
      </c>
      <c r="CF124" s="48" cm="1">
        <f t="array" ref="CF124">AnualidadActivo(CF$2, $E124, $C124, $B124, $D124, Hombres!$A$1:$DW$117, Mujeres!$A$1:$DW$117)</f>
        <v>700859.42250683275</v>
      </c>
      <c r="CG124" s="48" cm="1">
        <f t="array" ref="CG124">AnualidadActivo(CG$2, $E124, $C124, $B124, $D124, Hombres!$A$1:$DW$117, Mujeres!$A$1:$DW$117)</f>
        <v>381977.61558481836</v>
      </c>
      <c r="CH124" s="48" cm="1">
        <f t="array" ref="CH124">AnualidadActivo(CH$2, $E124, $C124, $B124, $D124, Hombres!$A$1:$DW$117, Mujeres!$A$1:$DW$117)</f>
        <v>188351.0518185478</v>
      </c>
      <c r="CI124" s="48" cm="1">
        <f t="array" ref="CI124">AnualidadActivo(CI$2, $E124, $C124, $B124, $D124, Hombres!$A$1:$DW$117, Mujeres!$A$1:$DW$117)</f>
        <v>82381.181566405037</v>
      </c>
      <c r="CJ124" s="48" cm="1">
        <f t="array" ref="CJ124">AnualidadActivo(CJ$2, $E124, $C124, $B124, $D124, Hombres!$A$1:$DW$117, Mujeres!$A$1:$DW$117)</f>
        <v>0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3423.5</v>
      </c>
      <c r="DG124" s="48" cm="1">
        <f t="array" ref="DG124">beneficio_muerte_individual_activo(DG$2,$F124,$D124, Hombres!$A$1:$DW$117, Mujeres!$A$1:$DW$117)</f>
        <v>3581.5460352</v>
      </c>
      <c r="DH124" s="48" cm="1">
        <f t="array" ref="DH124">beneficio_muerte_individual_activo(DH$2,$F124,$D124, Hombres!$A$1:$DW$117, Mujeres!$A$1:$DW$117)</f>
        <v>3769.2118907480276</v>
      </c>
      <c r="DI124" s="48" cm="1">
        <f t="array" ref="DI124">beneficio_muerte_individual_activo(DI$2,$F124,$D124, Hombres!$A$1:$DW$117, Mujeres!$A$1:$DW$117)</f>
        <v>3973.4193809877752</v>
      </c>
      <c r="DJ124" s="48" cm="1">
        <f t="array" ref="DJ124">beneficio_muerte_individual_activo(DJ$2,$F124,$D124, Hombres!$A$1:$DW$117, Mujeres!$A$1:$DW$117)</f>
        <v>4206.5559098884078</v>
      </c>
      <c r="DK124" s="48" cm="1">
        <f t="array" ref="DK124">beneficio_muerte_individual_activo(DK$2,$F124,$D124, Hombres!$A$1:$DW$117, Mujeres!$A$1:$DW$117)</f>
        <v>4505.8540006320609</v>
      </c>
      <c r="DL124" s="48" cm="1">
        <f t="array" ref="DL124">beneficio_muerte_individual_activo(DL$2,$F124,$D124, Hombres!$A$1:$DW$117, Mujeres!$A$1:$DW$117)</f>
        <v>4858.5959168495983</v>
      </c>
      <c r="DM124" s="48" cm="1">
        <f t="array" ref="DM124">beneficio_muerte_individual_activo(DM$2,$F124,$D124, Hombres!$A$1:$DW$117, Mujeres!$A$1:$DW$117)</f>
        <v>5245.1237892933077</v>
      </c>
      <c r="DN124" s="48" cm="1">
        <f t="array" ref="DN124">beneficio_muerte_individual_activo(DN$2,$F124,$D124, Hombres!$A$1:$DW$117, Mujeres!$A$1:$DW$117)</f>
        <v>5612.5695417956413</v>
      </c>
      <c r="DO124" s="48" cm="1">
        <f t="array" ref="DO124">beneficio_muerte_individual_activo(DO$2,$F124,$D124, Hombres!$A$1:$DW$117, Mujeres!$A$1:$DW$117)</f>
        <v>5967.8708191121304</v>
      </c>
      <c r="DP124" s="48" cm="1">
        <f t="array" ref="DP124">beneficio_muerte_individual_activo(DP$2,$F124,$D124, Hombres!$A$1:$DW$117, Mujeres!$A$1:$DW$117)</f>
        <v>6347.6657048038187</v>
      </c>
      <c r="DQ124" s="48" cm="1">
        <f t="array" ref="DQ124">beneficio_muerte_individual_activo(DQ$2,$F124,$D124, Hombres!$A$1:$DW$117, Mujeres!$A$1:$DW$117)</f>
        <v>6775.9921235437369</v>
      </c>
      <c r="DR124" s="48" cm="1">
        <f t="array" ref="DR124">beneficio_muerte_individual_activo(DR$2,$F124,$D124, Hombres!$A$1:$DW$117, Mujeres!$A$1:$DW$117)</f>
        <v>7247.0501171519991</v>
      </c>
      <c r="DS124" s="48" cm="1">
        <f t="array" ref="DS124">beneficio_muerte_individual_activo(DS$2,$F124,$D124, Hombres!$A$1:$DW$117, Mujeres!$A$1:$DW$117)</f>
        <v>7724.9363375874245</v>
      </c>
      <c r="DT124" s="48" cm="1">
        <f t="array" ref="DT124">beneficio_muerte_individual_activo(DT$2,$F124,$D124, Hombres!$A$1:$DW$117, Mujeres!$A$1:$DW$117)</f>
        <v>8221.284592941156</v>
      </c>
      <c r="DU124" s="48" cm="1">
        <f t="array" ref="DU124">beneficio_muerte_individual_activo(DU$2,$F124,$D124, Hombres!$A$1:$DW$117, Mujeres!$A$1:$DW$117)</f>
        <v>8821.3993805560804</v>
      </c>
      <c r="DV124" s="48" cm="1">
        <f t="array" ref="DV124">beneficio_muerte_individual_activo(DV$2,$F124,$D124, Hombres!$A$1:$DW$117, Mujeres!$A$1:$DW$117)</f>
        <v>9523.8698599653908</v>
      </c>
      <c r="DW124" s="48" cm="1">
        <f t="array" ref="DW124">beneficio_muerte_individual_activo(DW$2,$F124,$D124, Hombres!$A$1:$DW$117, Mujeres!$A$1:$DW$117)</f>
        <v>10280.116058193124</v>
      </c>
      <c r="DX124" s="48" cm="1">
        <f t="array" ref="DX124">beneficio_muerte_individual_activo(DX$2,$F124,$D124, Hombres!$A$1:$DW$117, Mujeres!$A$1:$DW$117)</f>
        <v>10979.811634899399</v>
      </c>
      <c r="DY124" s="48" cm="1">
        <f t="array" ref="DY124">beneficio_muerte_individual_activo(DY$2,$F124,$D124, Hombres!$A$1:$DW$117, Mujeres!$A$1:$DW$117)</f>
        <v>11641.135633797361</v>
      </c>
      <c r="DZ124" s="48" cm="1">
        <f t="array" ref="DZ124">beneficio_muerte_individual_activo(DZ$2,$F124,$D124, Hombres!$A$1:$DW$117, Mujeres!$A$1:$DW$117)</f>
        <v>12386.28593178912</v>
      </c>
      <c r="EA124" s="48" cm="1">
        <f t="array" ref="EA124">beneficio_muerte_individual_activo(EA$2,$F124,$D124, Hombres!$A$1:$DW$117, Mujeres!$A$1:$DW$117)</f>
        <v>13340.796761654512</v>
      </c>
      <c r="EB124" s="48" cm="1">
        <f t="array" ref="EB124">beneficio_muerte_individual_activo(EB$2,$F124,$D124, Hombres!$A$1:$DW$117, Mujeres!$A$1:$DW$117)</f>
        <v>14539.705078502422</v>
      </c>
      <c r="EC124" s="48" cm="1">
        <f t="array" ref="EC124">beneficio_muerte_individual_activo(EC$2,$F124,$D124, Hombres!$A$1:$DW$117, Mujeres!$A$1:$DW$117)</f>
        <v>15928.702118980005</v>
      </c>
      <c r="ED124" s="48" cm="1">
        <f t="array" ref="ED124">beneficio_muerte_individual_activo(ED$2,$F124,$D124, Hombres!$A$1:$DW$117, Mujeres!$A$1:$DW$117)</f>
        <v>10475.105279167101</v>
      </c>
      <c r="EE124" s="48" cm="1">
        <f t="array" ref="EE124">beneficio_muerte_individual_activo(EE$2,$F124,$D124, Hombres!$A$1:$DW$117, Mujeres!$A$1:$DW$117)</f>
        <v>11435.128751285738</v>
      </c>
      <c r="EF124" s="48" cm="1">
        <f t="array" ref="EF124">beneficio_muerte_individual_activo(EF$2,$F124,$D124, Hombres!$A$1:$DW$117, Mujeres!$A$1:$DW$117)</f>
        <v>12353.079707630621</v>
      </c>
      <c r="EG124" s="48" cm="1">
        <f t="array" ref="EG124">beneficio_muerte_individual_activo(EG$2,$F124,$D124, Hombres!$A$1:$DW$117, Mujeres!$A$1:$DW$117)</f>
        <v>13216.571709334261</v>
      </c>
      <c r="EH124" s="48" cm="1">
        <f t="array" ref="EH124">beneficio_muerte_individual_activo(EH$2,$F124,$D124, Hombres!$A$1:$DW$117, Mujeres!$A$1:$DW$117)</f>
        <v>14084.879704774887</v>
      </c>
      <c r="EI124" s="48" cm="1">
        <f t="array" ref="EI124">beneficio_muerte_individual_activo(EI$2,$F124,$D124, Hombres!$A$1:$DW$117, Mujeres!$A$1:$DW$117)</f>
        <v>15065.093255088417</v>
      </c>
      <c r="EJ124" s="48" cm="1">
        <f t="array" ref="EJ124">beneficio_muerte_individual_activo(EJ$2,$F124,$D124, Hombres!$A$1:$DW$117, Mujeres!$A$1:$DW$117)</f>
        <v>16239.715796521728</v>
      </c>
      <c r="EK124" s="48" cm="1">
        <f t="array" ref="EK124">beneficio_muerte_individual_activo(EK$2,$F124,$D124, Hombres!$A$1:$DW$117, Mujeres!$A$1:$DW$117)</f>
        <v>17729.103245698785</v>
      </c>
      <c r="EL124" s="48" cm="1">
        <f t="array" ref="EL124">beneficio_muerte_individual_activo(EL$2,$F124,$D124, Hombres!$A$1:$DW$117, Mujeres!$A$1:$DW$117)</f>
        <v>19730.565456465149</v>
      </c>
      <c r="EM124" s="48" cm="1">
        <f t="array" ref="EM124">beneficio_muerte_individual_activo(EM$2,$F124,$D124, Hombres!$A$1:$DW$117, Mujeres!$A$1:$DW$117)</f>
        <v>22206.639882400108</v>
      </c>
      <c r="EN124" s="48" cm="1">
        <f t="array" ref="EN124">beneficio_muerte_individual_activo(EN$2,$F124,$D124, Hombres!$A$1:$DW$117, Mujeres!$A$1:$DW$117)</f>
        <v>24775.52279715407</v>
      </c>
      <c r="EO124" s="48" cm="1">
        <f t="array" ref="EO124">beneficio_muerte_individual_activo(EO$2,$F124,$D124, Hombres!$A$1:$DW$117, Mujeres!$A$1:$DW$117)</f>
        <v>27125.167309935903</v>
      </c>
      <c r="EP124" s="48" cm="1">
        <f t="array" ref="EP124">beneficio_muerte_individual_activo(EP$2,$F124,$D124, Hombres!$A$1:$DW$117, Mujeres!$A$1:$DW$117)</f>
        <v>29343.77283175222</v>
      </c>
      <c r="EQ124" s="48" cm="1">
        <f t="array" ref="EQ124">beneficio_muerte_individual_activo(EQ$2,$F124,$D124, Hombres!$A$1:$DW$117, Mujeres!$A$1:$DW$117)</f>
        <v>31865.30764433679</v>
      </c>
      <c r="ER124" s="48" cm="1">
        <f t="array" ref="ER124">beneficio_muerte_individual_activo(ER$2,$F124,$D124, Hombres!$A$1:$DW$117, Mujeres!$A$1:$DW$117)</f>
        <v>35027.735886726587</v>
      </c>
      <c r="ES124" s="48" cm="1">
        <f t="array" ref="ES124">beneficio_muerte_individual_activo(ES$2,$F124,$D124, Hombres!$A$1:$DW$117, Mujeres!$A$1:$DW$117)</f>
        <v>38965.619140742849</v>
      </c>
      <c r="ET124" s="48" cm="1">
        <f t="array" ref="ET124">beneficio_muerte_individual_activo(ET$2,$F124,$D124, Hombres!$A$1:$DW$117, Mujeres!$A$1:$DW$117)</f>
        <v>43650.30551602105</v>
      </c>
      <c r="EU124" s="48" cm="1">
        <f t="array" ref="EU124">beneficio_muerte_individual_activo(EU$2,$F124,$D124, Hombres!$A$1:$DW$117, Mujeres!$A$1:$DW$117)</f>
        <v>51628.979249929536</v>
      </c>
      <c r="EV124" s="48" cm="1">
        <f t="array" ref="EV124">beneficio_muerte_individual_activo(EV$2,$F124,$D124, Hombres!$A$1:$DW$117, Mujeres!$A$1:$DW$117)</f>
        <v>56924.252002145266</v>
      </c>
      <c r="EW124" s="48" cm="1">
        <f t="array" ref="EW124">beneficio_muerte_individual_activo(EW$2,$F124,$D124, Hombres!$A$1:$DW$117, Mujeres!$A$1:$DW$117)</f>
        <v>62569.348635469723</v>
      </c>
      <c r="EX124" s="48" cm="1">
        <f t="array" ref="EX124">beneficio_muerte_individual_activo(EX$2,$F124,$D124, Hombres!$A$1:$DW$117, Mujeres!$A$1:$DW$117)</f>
        <v>68492.94309548098</v>
      </c>
      <c r="EY124" s="48" cm="1">
        <f t="array" ref="EY124">beneficio_muerte_individual_activo(EY$2,$F124,$D124, Hombres!$A$1:$DW$117, Mujeres!$A$1:$DW$117)</f>
        <v>74682.128977416578</v>
      </c>
      <c r="EZ124" s="48" cm="1">
        <f t="array" ref="EZ124">beneficio_muerte_individual_activo(EZ$2,$F124,$D124, Hombres!$A$1:$DW$117, Mujeres!$A$1:$DW$117)</f>
        <v>81209.070138676281</v>
      </c>
      <c r="FA124" s="48" cm="1">
        <f t="array" ref="FA124">beneficio_muerte_individual_activo(FA$2,$F124,$D124, Hombres!$A$1:$DW$117, Mujeres!$A$1:$DW$117)</f>
        <v>88062.265521621128</v>
      </c>
      <c r="FB124" s="48" cm="1">
        <f t="array" ref="FB124">beneficio_muerte_individual_activo(FB$2,$F124,$D124, Hombres!$A$1:$DW$117, Mujeres!$A$1:$DW$117)</f>
        <v>95036.230801499376</v>
      </c>
      <c r="FC124" s="48" cm="1">
        <f t="array" ref="FC124">beneficio_muerte_individual_activo(FC$2,$F124,$D124, Hombres!$A$1:$DW$117, Mujeres!$A$1:$DW$117)</f>
        <v>101899.10584997015</v>
      </c>
      <c r="FD124" s="48" cm="1">
        <f t="array" ref="FD124">beneficio_muerte_individual_activo(FD$2,$F124,$D124, Hombres!$A$1:$DW$117, Mujeres!$A$1:$DW$117)</f>
        <v>108508.92967453145</v>
      </c>
      <c r="FE124" s="48" cm="1">
        <f t="array" ref="FE124">beneficio_muerte_individual_activo(FE$2,$F124,$D124, Hombres!$A$1:$DW$117, Mujeres!$A$1:$DW$117)</f>
        <v>114804.91080176784</v>
      </c>
      <c r="FF124" s="48" cm="1">
        <f t="array" ref="FF124">beneficio_muerte_individual_activo(FF$2,$F124,$D124, Hombres!$A$1:$DW$117, Mujeres!$A$1:$DW$117)</f>
        <v>120601.96561937335</v>
      </c>
      <c r="FG124" s="48" cm="1">
        <f t="array" ref="FG124">beneficio_muerte_individual_activo(FG$2,$F124,$D124, Hombres!$A$1:$DW$117, Mujeres!$A$1:$DW$117)</f>
        <v>125543.96678152682</v>
      </c>
      <c r="FH124" s="48" cm="1">
        <f t="array" ref="FH124">beneficio_muerte_individual_activo(FH$2,$F124,$D124, Hombres!$A$1:$DW$117, Mujeres!$A$1:$DW$117)</f>
        <v>129284.66924462316</v>
      </c>
      <c r="FI124" s="48" cm="1">
        <f t="array" ref="FI124">beneficio_muerte_individual_activo(FI$2,$F124,$D124, Hombres!$A$1:$DW$117, Mujeres!$A$1:$DW$117)</f>
        <v>131575.77527417068</v>
      </c>
      <c r="FJ124" s="48" cm="1">
        <f t="array" ref="FJ124">beneficio_muerte_individual_activo(FJ$2,$F124,$D124, Hombres!$A$1:$DW$117, Mujeres!$A$1:$DW$117)</f>
        <v>132179.62028413243</v>
      </c>
      <c r="FK124" s="48" cm="1">
        <f t="array" ref="FK124">beneficio_muerte_individual_activo(FK$2,$F124,$D124, Hombres!$A$1:$DW$117, Mujeres!$A$1:$DW$117)</f>
        <v>130804.94077979474</v>
      </c>
      <c r="FL124" s="48" cm="1">
        <f t="array" ref="FL124">beneficio_muerte_individual_activo(FL$2,$F124,$D124, Hombres!$A$1:$DW$117, Mujeres!$A$1:$DW$117)</f>
        <v>127141.98258670881</v>
      </c>
      <c r="FM124" s="48" cm="1">
        <f t="array" ref="FM124">beneficio_muerte_individual_activo(FM$2,$F124,$D124, Hombres!$A$1:$DW$117, Mujeres!$A$1:$DW$117)</f>
        <v>121035.64840442502</v>
      </c>
      <c r="FN124" s="48" cm="1">
        <f t="array" ref="FN124">beneficio_muerte_individual_activo(FN$2,$F124,$D124, Hombres!$A$1:$DW$117, Mujeres!$A$1:$DW$117)</f>
        <v>112554.71278442728</v>
      </c>
      <c r="FO124" s="48" cm="1">
        <f t="array" ref="FO124">beneficio_muerte_individual_activo(FO$2,$F124,$D124, Hombres!$A$1:$DW$117, Mujeres!$A$1:$DW$117)</f>
        <v>101926.03915712809</v>
      </c>
      <c r="FP124" s="48" cm="1">
        <f t="array" ref="FP124">beneficio_muerte_individual_activo(FP$2,$F124,$D124, Hombres!$A$1:$DW$117, Mujeres!$A$1:$DW$117)</f>
        <v>89512.090989452234</v>
      </c>
      <c r="FQ124" s="108" cm="1">
        <f t="array" ref="FQ124">beneficio_muerte_individual_activo(FQ$2,$F124,$D124, Hombres!$A$1:$DW$117, Mujeres!$A$1:$DW$117)</f>
        <v>75844.312250806368</v>
      </c>
      <c r="FR124" s="48" cm="1">
        <f t="array" ref="FR124">beneficio_muerte_individual_activo(FR$2,$F124,$D124, Hombres!$A$1:$DW$117, Mujeres!$A$1:$DW$117)</f>
        <v>61659.205412254414</v>
      </c>
      <c r="FS124" s="48" cm="1">
        <f t="array" ref="FS124">beneficio_muerte_individual_activo(FS$2,$F124,$D124, Hombres!$A$1:$DW$117, Mujeres!$A$1:$DW$117)</f>
        <v>47805.871699733761</v>
      </c>
      <c r="FT124" s="48" cm="1">
        <f t="array" ref="FT124">beneficio_muerte_individual_activo(FT$2,$F124,$D124, Hombres!$A$1:$DW$117, Mujeres!$A$1:$DW$117)</f>
        <v>35092.449741004515</v>
      </c>
      <c r="FU124" s="48" cm="1">
        <f t="array" ref="FU124">beneficio_muerte_individual_activo(FU$2,$F124,$D124, Hombres!$A$1:$DW$117, Mujeres!$A$1:$DW$117)</f>
        <v>24170.762894624706</v>
      </c>
      <c r="FV124" s="48" cm="1">
        <f t="array" ref="FV124">beneficio_muerte_individual_activo(FV$2,$F124,$D124, Hombres!$A$1:$DW$117, Mujeres!$A$1:$DW$117)</f>
        <v>15452.108068457273</v>
      </c>
      <c r="FW124" s="48" cm="1">
        <f t="array" ref="FW124">beneficio_muerte_individual_activo(FW$2,$F124,$D124, Hombres!$A$1:$DW$117, Mujeres!$A$1:$DW$117)</f>
        <v>9051.601730838096</v>
      </c>
      <c r="FX124" s="48" cm="1">
        <f t="array" ref="FX124">beneficio_muerte_individual_activo(FX$2,$F124,$D124, Hombres!$A$1:$DW$117, Mujeres!$A$1:$DW$117)</f>
        <v>4782.9518314980533</v>
      </c>
      <c r="FY124" s="48" cm="1">
        <f t="array" ref="FY124">beneficio_muerte_individual_activo(FY$2,$F124,$D124, Hombres!$A$1:$DW$117, Mujeres!$A$1:$DW$117)</f>
        <v>2234.5978839217455</v>
      </c>
      <c r="FZ124" s="48" cm="1">
        <f t="array" ref="FZ124">beneficio_muerte_individual_activo(FZ$2,$F124,$D124, Hombres!$A$1:$DW$117, Mujeres!$A$1:$DW$117)</f>
        <v>899.03948671105013</v>
      </c>
      <c r="GA124" s="48" cm="1">
        <f t="array" ref="GA124">beneficio_muerte_individual_activo(GA$2,$F124,$D124, Hombres!$A$1:$DW$117, Mujeres!$A$1:$DW$117)</f>
        <v>300.45142145002063</v>
      </c>
      <c r="GB124" s="48" cm="1">
        <f t="array" ref="GB124">beneficio_muerte_individual_activo(GB$2,$F124,$D124, Hombres!$A$1:$DW$117, Mujeres!$A$1:$DW$117)</f>
        <v>79.110107821116429</v>
      </c>
      <c r="GC124" s="48" cm="1">
        <f t="array" ref="GC124">beneficio_muerte_individual_activo(GC$2,$F124,$D124, Hombres!$A$1:$DW$117, Mujeres!$A$1:$DW$117)</f>
        <v>15.044485669408996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35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0</v>
      </c>
      <c r="AQ125" s="48" cm="1">
        <f t="array" ref="AQ125">AnualidadActivo(AQ$2, $E125, $C125, $B125, $D125, Hombres!$A$1:$DW$117, Mujeres!$A$1:$DW$117)</f>
        <v>64703462.829773024</v>
      </c>
      <c r="AR125" s="48" cm="1">
        <f t="array" ref="AR125">AnualidadActivo(AR$2, $E125, $C125, $B125, $D125, Hombres!$A$1:$DW$117, Mujeres!$A$1:$DW$117)</f>
        <v>66644566.714666203</v>
      </c>
      <c r="AS125" s="48" cm="1">
        <f t="array" ref="AS125">AnualidadActivo(AS$2, $E125, $C125, $B125, $D125, Hombres!$A$1:$DW$117, Mujeres!$A$1:$DW$117)</f>
        <v>68643903.716106191</v>
      </c>
      <c r="AT125" s="48" cm="1">
        <f t="array" ref="AT125">AnualidadActivo(AT$2, $E125, $C125, $B125, $D125, Hombres!$A$1:$DW$117, Mujeres!$A$1:$DW$117)</f>
        <v>70703220.827589393</v>
      </c>
      <c r="AU125" s="48" cm="1">
        <f t="array" ref="AU125">AnualidadActivo(AU$2, $E125, $C125, $B125, $D125, Hombres!$A$1:$DW$117, Mujeres!$A$1:$DW$117)</f>
        <v>72824317.452417061</v>
      </c>
      <c r="AV125" s="48" cm="1">
        <f t="array" ref="AV125">AnualidadActivo(AV$2, $E125, $C125, $B125, $D125, Hombres!$A$1:$DW$117, Mujeres!$A$1:$DW$117)</f>
        <v>74392397.600799963</v>
      </c>
      <c r="AW125" s="48" cm="1">
        <f t="array" ref="AW125">AnualidadActivo(AW$2, $E125, $C125, $B125, $D125, Hombres!$A$1:$DW$117, Mujeres!$A$1:$DW$117)</f>
        <v>75946022.641243026</v>
      </c>
      <c r="AX125" s="48" cm="1">
        <f t="array" ref="AX125">AnualidadActivo(AX$2, $E125, $C125, $B125, $D125, Hombres!$A$1:$DW$117, Mujeres!$A$1:$DW$117)</f>
        <v>77486567.281040549</v>
      </c>
      <c r="AY125" s="48" cm="1">
        <f t="array" ref="AY125">AnualidadActivo(AY$2, $E125, $C125, $B125, $D125, Hombres!$A$1:$DW$117, Mujeres!$A$1:$DW$117)</f>
        <v>79016684.064452693</v>
      </c>
      <c r="AZ125" s="48" cm="1">
        <f t="array" ref="AZ125">AnualidadActivo(AZ$2, $E125, $C125, $B125, $D125, Hombres!$A$1:$DW$117, Mujeres!$A$1:$DW$117)</f>
        <v>80529624.099836424</v>
      </c>
      <c r="BA125" s="48" cm="1">
        <f t="array" ref="BA125">AnualidadActivo(BA$2, $E125, $C125, $B125, $D125, Hombres!$A$1:$DW$117, Mujeres!$A$1:$DW$117)</f>
        <v>82007465.42921555</v>
      </c>
      <c r="BB125" s="48" cm="1">
        <f t="array" ref="BB125">AnualidadActivo(BB$2, $E125, $C125, $B125, $D125, Hombres!$A$1:$DW$117, Mujeres!$A$1:$DW$117)</f>
        <v>83422004.737724736</v>
      </c>
      <c r="BC125" s="48" cm="1">
        <f t="array" ref="BC125">AnualidadActivo(BC$2, $E125, $C125, $B125, $D125, Hombres!$A$1:$DW$117, Mujeres!$A$1:$DW$117)</f>
        <v>84741550.984192774</v>
      </c>
      <c r="BD125" s="48" cm="1">
        <f t="array" ref="BD125">AnualidadActivo(BD$2, $E125, $C125, $B125, $D125, Hombres!$A$1:$DW$117, Mujeres!$A$1:$DW$117)</f>
        <v>85935419.952967137</v>
      </c>
      <c r="BE125" s="48" cm="1">
        <f t="array" ref="BE125">AnualidadActivo(BE$2, $E125, $C125, $B125, $D125, Hombres!$A$1:$DW$117, Mujeres!$A$1:$DW$117)</f>
        <v>86976799.980978563</v>
      </c>
      <c r="BF125" s="48" cm="1">
        <f t="array" ref="BF125">AnualidadActivo(BF$2, $E125, $C125, $B125, $D125, Hombres!$A$1:$DW$117, Mujeres!$A$1:$DW$117)</f>
        <v>87852281.399802312</v>
      </c>
      <c r="BG125" s="48" cm="1">
        <f t="array" ref="BG125">AnualidadActivo(BG$2, $E125, $C125, $B125, $D125, Hombres!$A$1:$DW$117, Mujeres!$A$1:$DW$117)</f>
        <v>88558992.736998692</v>
      </c>
      <c r="BH125" s="48" cm="1">
        <f t="array" ref="BH125">AnualidadActivo(BH$2, $E125, $C125, $B125, $D125, Hombres!$A$1:$DW$117, Mujeres!$A$1:$DW$117)</f>
        <v>89097540.960313663</v>
      </c>
      <c r="BI125" s="48" cm="1">
        <f t="array" ref="BI125">AnualidadActivo(BI$2, $E125, $C125, $B125, $D125, Hombres!$A$1:$DW$117, Mujeres!$A$1:$DW$117)</f>
        <v>89465073.751724944</v>
      </c>
      <c r="BJ125" s="48" cm="1">
        <f t="array" ref="BJ125">AnualidadActivo(BJ$2, $E125, $C125, $B125, $D125, Hombres!$A$1:$DW$117, Mujeres!$A$1:$DW$117)</f>
        <v>89646479.576749265</v>
      </c>
      <c r="BK125" s="48" cm="1">
        <f t="array" ref="BK125">AnualidadActivo(BK$2, $E125, $C125, $B125, $D125, Hombres!$A$1:$DW$117, Mujeres!$A$1:$DW$117)</f>
        <v>89456185.829147458</v>
      </c>
      <c r="BL125" s="48" cm="1">
        <f t="array" ref="BL125">AnualidadActivo(BL$2, $E125, $C125, $B125, $D125, Hombres!$A$1:$DW$117, Mujeres!$A$1:$DW$117)</f>
        <v>88991488.854095027</v>
      </c>
      <c r="BM125" s="48" cm="1">
        <f t="array" ref="BM125">AnualidadActivo(BM$2, $E125, $C125, $B125, $D125, Hombres!$A$1:$DW$117, Mujeres!$A$1:$DW$117)</f>
        <v>88230601.034405351</v>
      </c>
      <c r="BN125" s="48" cm="1">
        <f t="array" ref="BN125">AnualidadActivo(BN$2, $E125, $C125, $B125, $D125, Hombres!$A$1:$DW$117, Mujeres!$A$1:$DW$117)</f>
        <v>87150986.430888265</v>
      </c>
      <c r="BO125" s="48" cm="1">
        <f t="array" ref="BO125">AnualidadActivo(BO$2, $E125, $C125, $B125, $D125, Hombres!$A$1:$DW$117, Mujeres!$A$1:$DW$117)</f>
        <v>85725852.365504786</v>
      </c>
      <c r="BP125" s="48" cm="1">
        <f t="array" ref="BP125">AnualidadActivo(BP$2, $E125, $C125, $B125, $D125, Hombres!$A$1:$DW$117, Mujeres!$A$1:$DW$117)</f>
        <v>83928820.241903678</v>
      </c>
      <c r="BQ125" s="48" cm="1">
        <f t="array" ref="BQ125">AnualidadActivo(BQ$2, $E125, $C125, $B125, $D125, Hombres!$A$1:$DW$117, Mujeres!$A$1:$DW$117)</f>
        <v>81735522.062919706</v>
      </c>
      <c r="BR125" s="48" cm="1">
        <f t="array" ref="BR125">AnualidadActivo(BR$2, $E125, $C125, $B125, $D125, Hombres!$A$1:$DW$117, Mujeres!$A$1:$DW$117)</f>
        <v>79129605.87305966</v>
      </c>
      <c r="BS125" s="48" cm="1">
        <f t="array" ref="BS125">AnualidadActivo(BS$2, $E125, $C125, $B125, $D125, Hombres!$A$1:$DW$117, Mujeres!$A$1:$DW$117)</f>
        <v>76103406.697873652</v>
      </c>
      <c r="BT125" s="48" cm="1">
        <f t="array" ref="BT125">AnualidadActivo(BT$2, $E125, $C125, $B125, $D125, Hombres!$A$1:$DW$117, Mujeres!$A$1:$DW$117)</f>
        <v>72655592.846708983</v>
      </c>
      <c r="BU125" s="48" cm="1">
        <f t="array" ref="BU125">AnualidadActivo(BU$2, $E125, $C125, $B125, $D125, Hombres!$A$1:$DW$117, Mujeres!$A$1:$DW$117)</f>
        <v>68793353.546190128</v>
      </c>
      <c r="BV125" s="48" cm="1">
        <f t="array" ref="BV125">AnualidadActivo(BV$2, $E125, $C125, $B125, $D125, Hombres!$A$1:$DW$117, Mujeres!$A$1:$DW$117)</f>
        <v>64536029.944917031</v>
      </c>
      <c r="BW125" s="48" cm="1">
        <f t="array" ref="BW125">AnualidadActivo(BW$2, $E125, $C125, $B125, $D125, Hombres!$A$1:$DW$117, Mujeres!$A$1:$DW$117)</f>
        <v>59920792.42604059</v>
      </c>
      <c r="BX125" s="48" cm="1">
        <f t="array" ref="BX125">AnualidadActivo(BX$2, $E125, $C125, $B125, $D125, Hombres!$A$1:$DW$117, Mujeres!$A$1:$DW$117)</f>
        <v>55002088.539392002</v>
      </c>
      <c r="BY125" s="48" cm="1">
        <f t="array" ref="BY125">AnualidadActivo(BY$2, $E125, $C125, $B125, $D125, Hombres!$A$1:$DW$117, Mujeres!$A$1:$DW$117)</f>
        <v>49846522.607234366</v>
      </c>
      <c r="BZ125" s="48" cm="1">
        <f t="array" ref="BZ125">AnualidadActivo(BZ$2, $E125, $C125, $B125, $D125, Hombres!$A$1:$DW$117, Mujeres!$A$1:$DW$117)</f>
        <v>44531741.413163304</v>
      </c>
      <c r="CA125" s="48" cm="1">
        <f t="array" ref="CA125">AnualidadActivo(CA$2, $E125, $C125, $B125, $D125, Hombres!$A$1:$DW$117, Mujeres!$A$1:$DW$117)</f>
        <v>39148787.48427058</v>
      </c>
      <c r="CB125" s="48" cm="1">
        <f t="array" ref="CB125">AnualidadActivo(CB$2, $E125, $C125, $B125, $D125, Hombres!$A$1:$DW$117, Mujeres!$A$1:$DW$117)</f>
        <v>33803283.828889266</v>
      </c>
      <c r="CC125" s="48" cm="1">
        <f t="array" ref="CC125">AnualidadActivo(CC$2, $E125, $C125, $B125, $D125, Hombres!$A$1:$DW$117, Mujeres!$A$1:$DW$117)</f>
        <v>28608342.842582192</v>
      </c>
      <c r="CD125" s="48" cm="1">
        <f t="array" ref="CD125">AnualidadActivo(CD$2, $E125, $C125, $B125, $D125, Hombres!$A$1:$DW$117, Mujeres!$A$1:$DW$117)</f>
        <v>23674306.610145222</v>
      </c>
      <c r="CE125" s="48" cm="1">
        <f t="array" ref="CE125">AnualidadActivo(CE$2, $E125, $C125, $B125, $D125, Hombres!$A$1:$DW$117, Mujeres!$A$1:$DW$117)</f>
        <v>19102430.815230653</v>
      </c>
      <c r="CF125" s="48" cm="1">
        <f t="array" ref="CF125">AnualidadActivo(CF$2, $E125, $C125, $B125, $D125, Hombres!$A$1:$DW$117, Mujeres!$A$1:$DW$117)</f>
        <v>14980655.057896135</v>
      </c>
      <c r="CG125" s="48" cm="1">
        <f t="array" ref="CG125">AnualidadActivo(CG$2, $E125, $C125, $B125, $D125, Hombres!$A$1:$DW$117, Mujeres!$A$1:$DW$117)</f>
        <v>11378141.719905801</v>
      </c>
      <c r="CH125" s="48" cm="1">
        <f t="array" ref="CH125">AnualidadActivo(CH$2, $E125, $C125, $B125, $D125, Hombres!$A$1:$DW$117, Mujeres!$A$1:$DW$117)</f>
        <v>8336821.5905808397</v>
      </c>
      <c r="CI125" s="48" cm="1">
        <f t="array" ref="CI125">AnualidadActivo(CI$2, $E125, $C125, $B125, $D125, Hombres!$A$1:$DW$117, Mujeres!$A$1:$DW$117)</f>
        <v>5865740.4763856549</v>
      </c>
      <c r="CJ125" s="48" cm="1">
        <f t="array" ref="CJ125">AnualidadActivo(CJ$2, $E125, $C125, $B125, $D125, Hombres!$A$1:$DW$117, Mujeres!$A$1:$DW$117)</f>
        <v>3941697.339204221</v>
      </c>
      <c r="CK125" s="48" cm="1">
        <f t="array" ref="CK125">AnualidadActivo(CK$2, $E125, $C125, $B125, $D125, Hombres!$A$1:$DW$117, Mujeres!$A$1:$DW$117)</f>
        <v>2513890.324586018</v>
      </c>
      <c r="CL125" s="48" cm="1">
        <f t="array" ref="CL125">AnualidadActivo(CL$2, $E125, $C125, $B125, $D125, Hombres!$A$1:$DW$117, Mujeres!$A$1:$DW$117)</f>
        <v>1510760.4483455913</v>
      </c>
      <c r="CM125" s="48" cm="1">
        <f t="array" ref="CM125">AnualidadActivo(CM$2, $E125, $C125, $B125, $D125, Hombres!$A$1:$DW$117, Mujeres!$A$1:$DW$117)</f>
        <v>848424.52169562026</v>
      </c>
      <c r="CN125" s="48" cm="1">
        <f t="array" ref="CN125">AnualidadActivo(CN$2, $E125, $C125, $B125, $D125, Hombres!$A$1:$DW$117, Mujeres!$A$1:$DW$117)</f>
        <v>440798.45713121822</v>
      </c>
      <c r="CO125" s="48" cm="1">
        <f t="array" ref="CO125">AnualidadActivo(CO$2, $E125, $C125, $B125, $D125, Hombres!$A$1:$DW$117, Mujeres!$A$1:$DW$117)</f>
        <v>0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6662</v>
      </c>
      <c r="DG125" s="48" cm="1">
        <f t="array" ref="DG125">beneficio_muerte_individual_activo(DG$2,$F125,$D125, Hombres!$A$1:$DW$117, Mujeres!$A$1:$DW$117)</f>
        <v>6673.0969031999994</v>
      </c>
      <c r="DH125" s="48" cm="1">
        <f t="array" ref="DH125">beneficio_muerte_individual_activo(DH$2,$F125,$D125, Hombres!$A$1:$DW$117, Mujeres!$A$1:$DW$117)</f>
        <v>6770.3949389345253</v>
      </c>
      <c r="DI125" s="48" cm="1">
        <f t="array" ref="DI125">beneficio_muerte_individual_activo(DI$2,$F125,$D125, Hombres!$A$1:$DW$117, Mujeres!$A$1:$DW$117)</f>
        <v>6951.4347439375642</v>
      </c>
      <c r="DJ125" s="48" cm="1">
        <f t="array" ref="DJ125">beneficio_muerte_individual_activo(DJ$2,$F125,$D125, Hombres!$A$1:$DW$117, Mujeres!$A$1:$DW$117)</f>
        <v>7207.7836906061466</v>
      </c>
      <c r="DK125" s="48" cm="1">
        <f t="array" ref="DK125">beneficio_muerte_individual_activo(DK$2,$F125,$D125, Hombres!$A$1:$DW$117, Mujeres!$A$1:$DW$117)</f>
        <v>7531.530713923361</v>
      </c>
      <c r="DL125" s="48" cm="1">
        <f t="array" ref="DL125">beneficio_muerte_individual_activo(DL$2,$F125,$D125, Hombres!$A$1:$DW$117, Mujeres!$A$1:$DW$117)</f>
        <v>7937.5883977981439</v>
      </c>
      <c r="DM125" s="48" cm="1">
        <f t="array" ref="DM125">beneficio_muerte_individual_activo(DM$2,$F125,$D125, Hombres!$A$1:$DW$117, Mujeres!$A$1:$DW$117)</f>
        <v>8427.8281554662481</v>
      </c>
      <c r="DN125" s="48" cm="1">
        <f t="array" ref="DN125">beneficio_muerte_individual_activo(DN$2,$F125,$D125, Hombres!$A$1:$DW$117, Mujeres!$A$1:$DW$117)</f>
        <v>8928.9135171497401</v>
      </c>
      <c r="DO125" s="48" cm="1">
        <f t="array" ref="DO125">beneficio_muerte_individual_activo(DO$2,$F125,$D125, Hombres!$A$1:$DW$117, Mujeres!$A$1:$DW$117)</f>
        <v>9340.957294638858</v>
      </c>
      <c r="DP125" s="48" cm="1">
        <f t="array" ref="DP125">beneficio_muerte_individual_activo(DP$2,$F125,$D125, Hombres!$A$1:$DW$117, Mujeres!$A$1:$DW$117)</f>
        <v>9646.2553496455967</v>
      </c>
      <c r="DQ125" s="48" cm="1">
        <f t="array" ref="DQ125">beneficio_muerte_individual_activo(DQ$2,$F125,$D125, Hombres!$A$1:$DW$117, Mujeres!$A$1:$DW$117)</f>
        <v>9924.1573080287708</v>
      </c>
      <c r="DR125" s="48" cm="1">
        <f t="array" ref="DR125">beneficio_muerte_individual_activo(DR$2,$F125,$D125, Hombres!$A$1:$DW$117, Mujeres!$A$1:$DW$117)</f>
        <v>10383.235090292474</v>
      </c>
      <c r="DS125" s="48" cm="1">
        <f t="array" ref="DS125">beneficio_muerte_individual_activo(DS$2,$F125,$D125, Hombres!$A$1:$DW$117, Mujeres!$A$1:$DW$117)</f>
        <v>11017.484414520304</v>
      </c>
      <c r="DT125" s="48" cm="1">
        <f t="array" ref="DT125">beneficio_muerte_individual_activo(DT$2,$F125,$D125, Hombres!$A$1:$DW$117, Mujeres!$A$1:$DW$117)</f>
        <v>11772.430445224702</v>
      </c>
      <c r="DU125" s="48" cm="1">
        <f t="array" ref="DU125">beneficio_muerte_individual_activo(DU$2,$F125,$D125, Hombres!$A$1:$DW$117, Mujeres!$A$1:$DW$117)</f>
        <v>12591.569472350595</v>
      </c>
      <c r="DV125" s="48" cm="1">
        <f t="array" ref="DV125">beneficio_muerte_individual_activo(DV$2,$F125,$D125, Hombres!$A$1:$DW$117, Mujeres!$A$1:$DW$117)</f>
        <v>13459.249643928884</v>
      </c>
      <c r="DW125" s="48" cm="1">
        <f t="array" ref="DW125">beneficio_muerte_individual_activo(DW$2,$F125,$D125, Hombres!$A$1:$DW$117, Mujeres!$A$1:$DW$117)</f>
        <v>14372.022337748725</v>
      </c>
      <c r="DX125" s="48" cm="1">
        <f t="array" ref="DX125">beneficio_muerte_individual_activo(DX$2,$F125,$D125, Hombres!$A$1:$DW$117, Mujeres!$A$1:$DW$117)</f>
        <v>15243.78284487718</v>
      </c>
      <c r="DY125" s="48" cm="1">
        <f t="array" ref="DY125">beneficio_muerte_individual_activo(DY$2,$F125,$D125, Hombres!$A$1:$DW$117, Mujeres!$A$1:$DW$117)</f>
        <v>16005.104622639727</v>
      </c>
      <c r="DZ125" s="48" cm="1">
        <f t="array" ref="DZ125">beneficio_muerte_individual_activo(DZ$2,$F125,$D125, Hombres!$A$1:$DW$117, Mujeres!$A$1:$DW$117)</f>
        <v>16813.833166533204</v>
      </c>
      <c r="EA125" s="48" cm="1">
        <f t="array" ref="EA125">beneficio_muerte_individual_activo(EA$2,$F125,$D125, Hombres!$A$1:$DW$117, Mujeres!$A$1:$DW$117)</f>
        <v>17773.085948999604</v>
      </c>
      <c r="EB125" s="48" cm="1">
        <f t="array" ref="EB125">beneficio_muerte_individual_activo(EB$2,$F125,$D125, Hombres!$A$1:$DW$117, Mujeres!$A$1:$DW$117)</f>
        <v>19082.564331929312</v>
      </c>
      <c r="EC125" s="48" cm="1">
        <f t="array" ref="EC125">beneficio_muerte_individual_activo(EC$2,$F125,$D125, Hombres!$A$1:$DW$117, Mujeres!$A$1:$DW$117)</f>
        <v>20783.794946295195</v>
      </c>
      <c r="ED125" s="48" cm="1">
        <f t="array" ref="ED125">beneficio_muerte_individual_activo(ED$2,$F125,$D125, Hombres!$A$1:$DW$117, Mujeres!$A$1:$DW$117)</f>
        <v>22817.46570537299</v>
      </c>
      <c r="EE125" s="48" cm="1">
        <f t="array" ref="EE125">beneficio_muerte_individual_activo(EE$2,$F125,$D125, Hombres!$A$1:$DW$117, Mujeres!$A$1:$DW$117)</f>
        <v>24914.80484020495</v>
      </c>
      <c r="EF125" s="48" cm="1">
        <f t="array" ref="EF125">beneficio_muerte_individual_activo(EF$2,$F125,$D125, Hombres!$A$1:$DW$117, Mujeres!$A$1:$DW$117)</f>
        <v>26934.188891178033</v>
      </c>
      <c r="EG125" s="48" cm="1">
        <f t="array" ref="EG125">beneficio_muerte_individual_activo(EG$2,$F125,$D125, Hombres!$A$1:$DW$117, Mujeres!$A$1:$DW$117)</f>
        <v>28927.393041108102</v>
      </c>
      <c r="EH125" s="48" cm="1">
        <f t="array" ref="EH125">beneficio_muerte_individual_activo(EH$2,$F125,$D125, Hombres!$A$1:$DW$117, Mujeres!$A$1:$DW$117)</f>
        <v>30865.291524106953</v>
      </c>
      <c r="EI125" s="48" cm="1">
        <f t="array" ref="EI125">beneficio_muerte_individual_activo(EI$2,$F125,$D125, Hombres!$A$1:$DW$117, Mujeres!$A$1:$DW$117)</f>
        <v>32760.548287843059</v>
      </c>
      <c r="EJ125" s="48" cm="1">
        <f t="array" ref="EJ125">beneficio_muerte_individual_activo(EJ$2,$F125,$D125, Hombres!$A$1:$DW$117, Mujeres!$A$1:$DW$117)</f>
        <v>34829.631004538474</v>
      </c>
      <c r="EK125" s="48" cm="1">
        <f t="array" ref="EK125">beneficio_muerte_individual_activo(EK$2,$F125,$D125, Hombres!$A$1:$DW$117, Mujeres!$A$1:$DW$117)</f>
        <v>22308.426243148904</v>
      </c>
      <c r="EL125" s="48" cm="1">
        <f t="array" ref="EL125">beneficio_muerte_individual_activo(EL$2,$F125,$D125, Hombres!$A$1:$DW$117, Mujeres!$A$1:$DW$117)</f>
        <v>23818.652383771623</v>
      </c>
      <c r="EM125" s="48" cm="1">
        <f t="array" ref="EM125">beneficio_muerte_individual_activo(EM$2,$F125,$D125, Hombres!$A$1:$DW$117, Mujeres!$A$1:$DW$117)</f>
        <v>25160.31378680536</v>
      </c>
      <c r="EN125" s="48" cm="1">
        <f t="array" ref="EN125">beneficio_muerte_individual_activo(EN$2,$F125,$D125, Hombres!$A$1:$DW$117, Mujeres!$A$1:$DW$117)</f>
        <v>26302.804761988373</v>
      </c>
      <c r="EO125" s="48" cm="1">
        <f t="array" ref="EO125">beneficio_muerte_individual_activo(EO$2,$F125,$D125, Hombres!$A$1:$DW$117, Mujeres!$A$1:$DW$117)</f>
        <v>27564.270379260561</v>
      </c>
      <c r="EP125" s="48" cm="1">
        <f t="array" ref="EP125">beneficio_muerte_individual_activo(EP$2,$F125,$D125, Hombres!$A$1:$DW$117, Mujeres!$A$1:$DW$117)</f>
        <v>29273.139048455101</v>
      </c>
      <c r="EQ125" s="48" cm="1">
        <f t="array" ref="EQ125">beneficio_muerte_individual_activo(EQ$2,$F125,$D125, Hombres!$A$1:$DW$117, Mujeres!$A$1:$DW$117)</f>
        <v>31681.66697798299</v>
      </c>
      <c r="ER125" s="48" cm="1">
        <f t="array" ref="ER125">beneficio_muerte_individual_activo(ER$2,$F125,$D125, Hombres!$A$1:$DW$117, Mujeres!$A$1:$DW$117)</f>
        <v>34801.392396888848</v>
      </c>
      <c r="ES125" s="48" cm="1">
        <f t="array" ref="ES125">beneficio_muerte_individual_activo(ES$2,$F125,$D125, Hombres!$A$1:$DW$117, Mujeres!$A$1:$DW$117)</f>
        <v>38507.414249227375</v>
      </c>
      <c r="ET125" s="48" cm="1">
        <f t="array" ref="ET125">beneficio_muerte_individual_activo(ET$2,$F125,$D125, Hombres!$A$1:$DW$117, Mujeres!$A$1:$DW$117)</f>
        <v>42606.884724412317</v>
      </c>
      <c r="EU125" s="48" cm="1">
        <f t="array" ref="EU125">beneficio_muerte_individual_activo(EU$2,$F125,$D125, Hombres!$A$1:$DW$117, Mujeres!$A$1:$DW$117)</f>
        <v>46672.712935630931</v>
      </c>
      <c r="EV125" s="48" cm="1">
        <f t="array" ref="EV125">beneficio_muerte_individual_activo(EV$2,$F125,$D125, Hombres!$A$1:$DW$117, Mujeres!$A$1:$DW$117)</f>
        <v>50410.525114532007</v>
      </c>
      <c r="EW125" s="48" cm="1">
        <f t="array" ref="EW125">beneficio_muerte_individual_activo(EW$2,$F125,$D125, Hombres!$A$1:$DW$117, Mujeres!$A$1:$DW$117)</f>
        <v>53747.135797438292</v>
      </c>
      <c r="EX125" s="48" cm="1">
        <f t="array" ref="EX125">beneficio_muerte_individual_activo(EX$2,$F125,$D125, Hombres!$A$1:$DW$117, Mujeres!$A$1:$DW$117)</f>
        <v>56792.602362917612</v>
      </c>
      <c r="EY125" s="48" cm="1">
        <f t="array" ref="EY125">beneficio_muerte_individual_activo(EY$2,$F125,$D125, Hombres!$A$1:$DW$117, Mujeres!$A$1:$DW$117)</f>
        <v>59853.78628229945</v>
      </c>
      <c r="EZ125" s="48" cm="1">
        <f t="array" ref="EZ125">beneficio_muerte_individual_activo(EZ$2,$F125,$D125, Hombres!$A$1:$DW$117, Mujeres!$A$1:$DW$117)</f>
        <v>66867.906188683512</v>
      </c>
      <c r="FA125" s="48" cm="1">
        <f t="array" ref="FA125">beneficio_muerte_individual_activo(FA$2,$F125,$D125, Hombres!$A$1:$DW$117, Mujeres!$A$1:$DW$117)</f>
        <v>70977.80088936977</v>
      </c>
      <c r="FB125" s="48" cm="1">
        <f t="array" ref="FB125">beneficio_muerte_individual_activo(FB$2,$F125,$D125, Hombres!$A$1:$DW$117, Mujeres!$A$1:$DW$117)</f>
        <v>75088.255360260315</v>
      </c>
      <c r="FC125" s="48" cm="1">
        <f t="array" ref="FC125">beneficio_muerte_individual_activo(FC$2,$F125,$D125, Hombres!$A$1:$DW$117, Mujeres!$A$1:$DW$117)</f>
        <v>79189.12098750638</v>
      </c>
      <c r="FD125" s="48" cm="1">
        <f t="array" ref="FD125">beneficio_muerte_individual_activo(FD$2,$F125,$D125, Hombres!$A$1:$DW$117, Mujeres!$A$1:$DW$117)</f>
        <v>83342.893845639133</v>
      </c>
      <c r="FE125" s="48" cm="1">
        <f t="array" ref="FE125">beneficio_muerte_individual_activo(FE$2,$F125,$D125, Hombres!$A$1:$DW$117, Mujeres!$A$1:$DW$117)</f>
        <v>87508.264822225377</v>
      </c>
      <c r="FF125" s="48" cm="1">
        <f t="array" ref="FF125">beneficio_muerte_individual_activo(FF$2,$F125,$D125, Hombres!$A$1:$DW$117, Mujeres!$A$1:$DW$117)</f>
        <v>91617.203234524161</v>
      </c>
      <c r="FG125" s="48" cm="1">
        <f t="array" ref="FG125">beneficio_muerte_individual_activo(FG$2,$F125,$D125, Hombres!$A$1:$DW$117, Mujeres!$A$1:$DW$117)</f>
        <v>95496.831281218299</v>
      </c>
      <c r="FH125" s="48" cm="1">
        <f t="array" ref="FH125">beneficio_muerte_individual_activo(FH$2,$F125,$D125, Hombres!$A$1:$DW$117, Mujeres!$A$1:$DW$117)</f>
        <v>98986.337325906192</v>
      </c>
      <c r="FI125" s="48" cm="1">
        <f t="array" ref="FI125">beneficio_muerte_individual_activo(FI$2,$F125,$D125, Hombres!$A$1:$DW$117, Mujeres!$A$1:$DW$117)</f>
        <v>101990.86896898487</v>
      </c>
      <c r="FJ125" s="48" cm="1">
        <f t="array" ref="FJ125">beneficio_muerte_individual_activo(FJ$2,$F125,$D125, Hombres!$A$1:$DW$117, Mujeres!$A$1:$DW$117)</f>
        <v>104393.6452674988</v>
      </c>
      <c r="FK125" s="48" cm="1">
        <f t="array" ref="FK125">beneficio_muerte_individual_activo(FK$2,$F125,$D125, Hombres!$A$1:$DW$117, Mujeres!$A$1:$DW$117)</f>
        <v>106036.92375363271</v>
      </c>
      <c r="FL125" s="48" cm="1">
        <f t="array" ref="FL125">beneficio_muerte_individual_activo(FL$2,$F125,$D125, Hombres!$A$1:$DW$117, Mujeres!$A$1:$DW$117)</f>
        <v>106697.5087304539</v>
      </c>
      <c r="FM125" s="48" cm="1">
        <f t="array" ref="FM125">beneficio_muerte_individual_activo(FM$2,$F125,$D125, Hombres!$A$1:$DW$117, Mujeres!$A$1:$DW$117)</f>
        <v>106198.94969516383</v>
      </c>
      <c r="FN125" s="48" cm="1">
        <f t="array" ref="FN125">beneficio_muerte_individual_activo(FN$2,$F125,$D125, Hombres!$A$1:$DW$117, Mujeres!$A$1:$DW$117)</f>
        <v>104476.68057505788</v>
      </c>
      <c r="FO125" s="48" cm="1">
        <f t="array" ref="FO125">beneficio_muerte_individual_activo(FO$2,$F125,$D125, Hombres!$A$1:$DW$117, Mujeres!$A$1:$DW$117)</f>
        <v>101501.45981076162</v>
      </c>
      <c r="FP125" s="48" cm="1">
        <f t="array" ref="FP125">beneficio_muerte_individual_activo(FP$2,$F125,$D125, Hombres!$A$1:$DW$117, Mujeres!$A$1:$DW$117)</f>
        <v>97224.394811602499</v>
      </c>
      <c r="FQ125" s="108" cm="1">
        <f t="array" ref="FQ125">beneficio_muerte_individual_activo(FQ$2,$F125,$D125, Hombres!$A$1:$DW$117, Mujeres!$A$1:$DW$117)</f>
        <v>91597.762224171456</v>
      </c>
      <c r="FR125" s="48" cm="1">
        <f t="array" ref="FR125">beneficio_muerte_individual_activo(FR$2,$F125,$D125, Hombres!$A$1:$DW$117, Mujeres!$A$1:$DW$117)</f>
        <v>84688.929958506022</v>
      </c>
      <c r="FS125" s="48" cm="1">
        <f t="array" ref="FS125">beneficio_muerte_individual_activo(FS$2,$F125,$D125, Hombres!$A$1:$DW$117, Mujeres!$A$1:$DW$117)</f>
        <v>76703.474040149085</v>
      </c>
      <c r="FT125" s="48" cm="1">
        <f t="array" ref="FT125">beneficio_muerte_individual_activo(FT$2,$F125,$D125, Hombres!$A$1:$DW$117, Mujeres!$A$1:$DW$117)</f>
        <v>67910.167696101227</v>
      </c>
      <c r="FU125" s="48" cm="1">
        <f t="array" ref="FU125">beneficio_muerte_individual_activo(FU$2,$F125,$D125, Hombres!$A$1:$DW$117, Mujeres!$A$1:$DW$117)</f>
        <v>58601.960844398614</v>
      </c>
      <c r="FV125" s="48" cm="1">
        <f t="array" ref="FV125">beneficio_muerte_individual_activo(FV$2,$F125,$D125, Hombres!$A$1:$DW$117, Mujeres!$A$1:$DW$117)</f>
        <v>49103.853846693972</v>
      </c>
      <c r="FW125" s="48" cm="1">
        <f t="array" ref="FW125">beneficio_muerte_individual_activo(FW$2,$F125,$D125, Hombres!$A$1:$DW$117, Mujeres!$A$1:$DW$117)</f>
        <v>39799.26114428552</v>
      </c>
      <c r="FX125" s="48" cm="1">
        <f t="array" ref="FX125">beneficio_muerte_individual_activo(FX$2,$F125,$D125, Hombres!$A$1:$DW$117, Mujeres!$A$1:$DW$117)</f>
        <v>31084.01175479162</v>
      </c>
      <c r="FY125" s="48" cm="1">
        <f t="array" ref="FY125">beneficio_muerte_individual_activo(FY$2,$F125,$D125, Hombres!$A$1:$DW$117, Mujeres!$A$1:$DW$117)</f>
        <v>23289.712069994137</v>
      </c>
      <c r="FZ125" s="48" cm="1">
        <f t="array" ref="FZ125">beneficio_muerte_individual_activo(FZ$2,$F125,$D125, Hombres!$A$1:$DW$117, Mujeres!$A$1:$DW$117)</f>
        <v>16646.778051663874</v>
      </c>
      <c r="GA125" s="48" cm="1">
        <f t="array" ref="GA125">beneficio_muerte_individual_activo(GA$2,$F125,$D125, Hombres!$A$1:$DW$117, Mujeres!$A$1:$DW$117)</f>
        <v>11274.728921539743</v>
      </c>
      <c r="GB125" s="48" cm="1">
        <f t="array" ref="GB125">beneficio_muerte_individual_activo(GB$2,$F125,$D125, Hombres!$A$1:$DW$117, Mujeres!$A$1:$DW$117)</f>
        <v>7182.1397382877685</v>
      </c>
      <c r="GC125" s="48" cm="1">
        <f t="array" ref="GC125">beneficio_muerte_individual_activo(GC$2,$F125,$D125, Hombres!$A$1:$DW$117, Mujeres!$A$1:$DW$117)</f>
        <v>4267.3638711639114</v>
      </c>
      <c r="GD125" s="48" cm="1">
        <f t="array" ref="GD125">beneficio_muerte_individual_activo(GD$2,$F125,$D125, Hombres!$A$1:$DW$117, Mujeres!$A$1:$DW$117)</f>
        <v>2341.3189387486991</v>
      </c>
      <c r="GE125" s="48" cm="1">
        <f t="array" ref="GE125">beneficio_muerte_individual_activo(GE$2,$F125,$D125, Hombres!$A$1:$DW$117, Mujeres!$A$1:$DW$117)</f>
        <v>1171.4595498782246</v>
      </c>
      <c r="GF125" s="48" cm="1">
        <f t="array" ref="GF125">beneficio_muerte_individual_activo(GF$2,$F125,$D125, Hombres!$A$1:$DW$117, Mujeres!$A$1:$DW$117)</f>
        <v>526.29068411795731</v>
      </c>
      <c r="GG125" s="48" cm="1">
        <f t="array" ref="GG125">beneficio_muerte_individual_activo(GG$2,$F125,$D125, Hombres!$A$1:$DW$117, Mujeres!$A$1:$DW$117)</f>
        <v>208.27313339290052</v>
      </c>
      <c r="GH125" s="48" cm="1">
        <f t="array" ref="GH125">beneficio_muerte_individual_activo(GH$2,$F125,$D125, Hombres!$A$1:$DW$117, Mujeres!$A$1:$DW$117)</f>
        <v>70.826896578810562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35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0</v>
      </c>
      <c r="AX126" s="48" cm="1">
        <f t="array" ref="AX126">AnualidadActivo(AX$2, $E126, $C126, $B126, $D126, Hombres!$A$1:$DW$117, Mujeres!$A$1:$DW$117)</f>
        <v>53645409.096704185</v>
      </c>
      <c r="AY126" s="48" cm="1">
        <f t="array" ref="AY126">AnualidadActivo(AY$2, $E126, $C126, $B126, $D126, Hombres!$A$1:$DW$117, Mujeres!$A$1:$DW$117)</f>
        <v>55254771.36960531</v>
      </c>
      <c r="AZ126" s="48" cm="1">
        <f t="array" ref="AZ126">AnualidadActivo(AZ$2, $E126, $C126, $B126, $D126, Hombres!$A$1:$DW$117, Mujeres!$A$1:$DW$117)</f>
        <v>56912414.510693476</v>
      </c>
      <c r="BA126" s="48" cm="1">
        <f t="array" ref="BA126">AnualidadActivo(BA$2, $E126, $C126, $B126, $D126, Hombres!$A$1:$DW$117, Mujeres!$A$1:$DW$117)</f>
        <v>58619786.946014278</v>
      </c>
      <c r="BB126" s="48" cm="1">
        <f t="array" ref="BB126">AnualidadActivo(BB$2, $E126, $C126, $B126, $D126, Hombres!$A$1:$DW$117, Mujeres!$A$1:$DW$117)</f>
        <v>60378380.554394707</v>
      </c>
      <c r="BC126" s="48" cm="1">
        <f t="array" ref="BC126">AnualidadActivo(BC$2, $E126, $C126, $B126, $D126, Hombres!$A$1:$DW$117, Mujeres!$A$1:$DW$117)</f>
        <v>61718271.612954207</v>
      </c>
      <c r="BD126" s="48" cm="1">
        <f t="array" ref="BD126">AnualidadActivo(BD$2, $E126, $C126, $B126, $D126, Hombres!$A$1:$DW$117, Mujeres!$A$1:$DW$117)</f>
        <v>63051522.306864657</v>
      </c>
      <c r="BE126" s="48" cm="1">
        <f t="array" ref="BE126">AnualidadActivo(BE$2, $E126, $C126, $B126, $D126, Hombres!$A$1:$DW$117, Mujeres!$A$1:$DW$117)</f>
        <v>64379790.77028694</v>
      </c>
      <c r="BF126" s="48" cm="1">
        <f t="array" ref="BF126">AnualidadActivo(BF$2, $E126, $C126, $B126, $D126, Hombres!$A$1:$DW$117, Mujeres!$A$1:$DW$117)</f>
        <v>65704722.293374293</v>
      </c>
      <c r="BG126" s="48" cm="1">
        <f t="array" ref="BG126">AnualidadActivo(BG$2, $E126, $C126, $B126, $D126, Hombres!$A$1:$DW$117, Mujeres!$A$1:$DW$117)</f>
        <v>67020409.684529066</v>
      </c>
      <c r="BH126" s="48" cm="1">
        <f t="array" ref="BH126">AnualidadActivo(BH$2, $E126, $C126, $B126, $D126, Hombres!$A$1:$DW$117, Mujeres!$A$1:$DW$117)</f>
        <v>68313354.761305571</v>
      </c>
      <c r="BI126" s="48" cm="1">
        <f t="array" ref="BI126">AnualidadActivo(BI$2, $E126, $C126, $B126, $D126, Hombres!$A$1:$DW$117, Mujeres!$A$1:$DW$117)</f>
        <v>69562400.170249224</v>
      </c>
      <c r="BJ126" s="48" cm="1">
        <f t="array" ref="BJ126">AnualidadActivo(BJ$2, $E126, $C126, $B126, $D126, Hombres!$A$1:$DW$117, Mujeres!$A$1:$DW$117)</f>
        <v>70742041.926145121</v>
      </c>
      <c r="BK126" s="48" cm="1">
        <f t="array" ref="BK126">AnualidadActivo(BK$2, $E126, $C126, $B126, $D126, Hombres!$A$1:$DW$117, Mujeres!$A$1:$DW$117)</f>
        <v>71825622.542042568</v>
      </c>
      <c r="BL126" s="48" cm="1">
        <f t="array" ref="BL126">AnualidadActivo(BL$2, $E126, $C126, $B126, $D126, Hombres!$A$1:$DW$117, Mujeres!$A$1:$DW$117)</f>
        <v>72789454.880471587</v>
      </c>
      <c r="BM126" s="48" cm="1">
        <f t="array" ref="BM126">AnualidadActivo(BM$2, $E126, $C126, $B126, $D126, Hombres!$A$1:$DW$117, Mujeres!$A$1:$DW$117)</f>
        <v>73623089.724118248</v>
      </c>
      <c r="BN126" s="48" cm="1">
        <f t="array" ref="BN126">AnualidadActivo(BN$2, $E126, $C126, $B126, $D126, Hombres!$A$1:$DW$117, Mujeres!$A$1:$DW$117)</f>
        <v>74326354.704966009</v>
      </c>
      <c r="BO126" s="48" cm="1">
        <f t="array" ref="BO126">AnualidadActivo(BO$2, $E126, $C126, $B126, $D126, Hombres!$A$1:$DW$117, Mujeres!$A$1:$DW$117)</f>
        <v>74900052.187529713</v>
      </c>
      <c r="BP126" s="48" cm="1">
        <f t="array" ref="BP126">AnualidadActivo(BP$2, $E126, $C126, $B126, $D126, Hombres!$A$1:$DW$117, Mujeres!$A$1:$DW$117)</f>
        <v>75339552.286656797</v>
      </c>
      <c r="BQ126" s="48" cm="1">
        <f t="array" ref="BQ126">AnualidadActivo(BQ$2, $E126, $C126, $B126, $D126, Hombres!$A$1:$DW$117, Mujeres!$A$1:$DW$117)</f>
        <v>75630412.682587817</v>
      </c>
      <c r="BR126" s="48" cm="1">
        <f t="array" ref="BR126">AnualidadActivo(BR$2, $E126, $C126, $B126, $D126, Hombres!$A$1:$DW$117, Mujeres!$A$1:$DW$117)</f>
        <v>75617739.521225825</v>
      </c>
      <c r="BS126" s="48" cm="1">
        <f t="array" ref="BS126">AnualidadActivo(BS$2, $E126, $C126, $B126, $D126, Hombres!$A$1:$DW$117, Mujeres!$A$1:$DW$117)</f>
        <v>75386838.938772023</v>
      </c>
      <c r="BT126" s="48" cm="1">
        <f t="array" ref="BT126">AnualidadActivo(BT$2, $E126, $C126, $B126, $D126, Hombres!$A$1:$DW$117, Mujeres!$A$1:$DW$117)</f>
        <v>74919310.947375491</v>
      </c>
      <c r="BU126" s="48" cm="1">
        <f t="array" ref="BU126">AnualidadActivo(BU$2, $E126, $C126, $B126, $D126, Hombres!$A$1:$DW$117, Mujeres!$A$1:$DW$117)</f>
        <v>74191473.887164533</v>
      </c>
      <c r="BV126" s="48" cm="1">
        <f t="array" ref="BV126">AnualidadActivo(BV$2, $E126, $C126, $B126, $D126, Hombres!$A$1:$DW$117, Mujeres!$A$1:$DW$117)</f>
        <v>73175920.664133176</v>
      </c>
      <c r="BW126" s="48" cm="1">
        <f t="array" ref="BW126">AnualidadActivo(BW$2, $E126, $C126, $B126, $D126, Hombres!$A$1:$DW$117, Mujeres!$A$1:$DW$117)</f>
        <v>71850066.939581215</v>
      </c>
      <c r="BX126" s="48" cm="1">
        <f t="array" ref="BX126">AnualidadActivo(BX$2, $E126, $C126, $B126, $D126, Hombres!$A$1:$DW$117, Mujeres!$A$1:$DW$117)</f>
        <v>70194955.597636014</v>
      </c>
      <c r="BY126" s="48" cm="1">
        <f t="array" ref="BY126">AnualidadActivo(BY$2, $E126, $C126, $B126, $D126, Hombres!$A$1:$DW$117, Mujeres!$A$1:$DW$117)</f>
        <v>68193005.150895312</v>
      </c>
      <c r="BZ126" s="48" cm="1">
        <f t="array" ref="BZ126">AnualidadActivo(BZ$2, $E126, $C126, $B126, $D126, Hombres!$A$1:$DW$117, Mujeres!$A$1:$DW$117)</f>
        <v>65828297.655688316</v>
      </c>
      <c r="CA126" s="48" cm="1">
        <f t="array" ref="CA126">AnualidadActivo(CA$2, $E126, $C126, $B126, $D126, Hombres!$A$1:$DW$117, Mujeres!$A$1:$DW$117)</f>
        <v>63091255.057500005</v>
      </c>
      <c r="CB126" s="48" cm="1">
        <f t="array" ref="CB126">AnualidadActivo(CB$2, $E126, $C126, $B126, $D126, Hombres!$A$1:$DW$117, Mujeres!$A$1:$DW$117)</f>
        <v>59985742.411595695</v>
      </c>
      <c r="CC126" s="48" cm="1">
        <f t="array" ref="CC126">AnualidadActivo(CC$2, $E126, $C126, $B126, $D126, Hombres!$A$1:$DW$117, Mujeres!$A$1:$DW$117)</f>
        <v>56528403.862032264</v>
      </c>
      <c r="CD126" s="48" cm="1">
        <f t="array" ref="CD126">AnualidadActivo(CD$2, $E126, $C126, $B126, $D126, Hombres!$A$1:$DW$117, Mujeres!$A$1:$DW$117)</f>
        <v>52744817.827218473</v>
      </c>
      <c r="CE126" s="48" cm="1">
        <f t="array" ref="CE126">AnualidadActivo(CE$2, $E126, $C126, $B126, $D126, Hombres!$A$1:$DW$117, Mujeres!$A$1:$DW$117)</f>
        <v>48669857.636626869</v>
      </c>
      <c r="CF126" s="48" cm="1">
        <f t="array" ref="CF126">AnualidadActivo(CF$2, $E126, $C126, $B126, $D126, Hombres!$A$1:$DW$117, Mujeres!$A$1:$DW$117)</f>
        <v>44351578.914160557</v>
      </c>
      <c r="CG126" s="48" cm="1">
        <f t="array" ref="CG126">AnualidadActivo(CG$2, $E126, $C126, $B126, $D126, Hombres!$A$1:$DW$117, Mujeres!$A$1:$DW$117)</f>
        <v>39855325.392242871</v>
      </c>
      <c r="CH126" s="48" cm="1">
        <f t="array" ref="CH126">AnualidadActivo(CH$2, $E126, $C126, $B126, $D126, Hombres!$A$1:$DW$117, Mujeres!$A$1:$DW$117)</f>
        <v>35261022.844736069</v>
      </c>
      <c r="CI126" s="48" cm="1">
        <f t="array" ref="CI126">AnualidadActivo(CI$2, $E126, $C126, $B126, $D126, Hombres!$A$1:$DW$117, Mujeres!$A$1:$DW$117)</f>
        <v>30656747.89662433</v>
      </c>
      <c r="CJ126" s="48" cm="1">
        <f t="array" ref="CJ126">AnualidadActivo(CJ$2, $E126, $C126, $B126, $D126, Hombres!$A$1:$DW$117, Mujeres!$A$1:$DW$117)</f>
        <v>26135385.870752364</v>
      </c>
      <c r="CK126" s="48" cm="1">
        <f t="array" ref="CK126">AnualidadActivo(CK$2, $E126, $C126, $B126, $D126, Hombres!$A$1:$DW$117, Mujeres!$A$1:$DW$117)</f>
        <v>21793123.230671655</v>
      </c>
      <c r="CL126" s="48" cm="1">
        <f t="array" ref="CL126">AnualidadActivo(CL$2, $E126, $C126, $B126, $D126, Hombres!$A$1:$DW$117, Mujeres!$A$1:$DW$117)</f>
        <v>17726191.126834299</v>
      </c>
      <c r="CM126" s="48" cm="1">
        <f t="array" ref="CM126">AnualidadActivo(CM$2, $E126, $C126, $B126, $D126, Hombres!$A$1:$DW$117, Mujeres!$A$1:$DW$117)</f>
        <v>14021952.778190827</v>
      </c>
      <c r="CN126" s="48" cm="1">
        <f t="array" ref="CN126">AnualidadActivo(CN$2, $E126, $C126, $B126, $D126, Hombres!$A$1:$DW$117, Mujeres!$A$1:$DW$117)</f>
        <v>10749261.572757391</v>
      </c>
      <c r="CO126" s="48" cm="1">
        <f t="array" ref="CO126">AnualidadActivo(CO$2, $E126, $C126, $B126, $D126, Hombres!$A$1:$DW$117, Mujeres!$A$1:$DW$117)</f>
        <v>7953160.3631776962</v>
      </c>
      <c r="CP126" s="48" cm="1">
        <f t="array" ref="CP126">AnualidadActivo(CP$2, $E126, $C126, $B126, $D126, Hombres!$A$1:$DW$117, Mujeres!$A$1:$DW$117)</f>
        <v>5652462.6175811095</v>
      </c>
      <c r="CQ126" s="48" cm="1">
        <f t="array" ref="CQ126">AnualidadActivo(CQ$2, $E126, $C126, $B126, $D126, Hombres!$A$1:$DW$117, Mujeres!$A$1:$DW$117)</f>
        <v>3838588.5958361821</v>
      </c>
      <c r="CR126" s="48" cm="1">
        <f t="array" ref="CR126">AnualidadActivo(CR$2, $E126, $C126, $B126, $D126, Hombres!$A$1:$DW$117, Mujeres!$A$1:$DW$117)</f>
        <v>2475814.1584696001</v>
      </c>
      <c r="CS126" s="48" cm="1">
        <f t="array" ref="CS126">AnualidadActivo(CS$2, $E126, $C126, $B126, $D126, Hombres!$A$1:$DW$117, Mujeres!$A$1:$DW$117)</f>
        <v>1505813.0278975216</v>
      </c>
      <c r="CT126" s="48" cm="1">
        <f t="array" ref="CT126">AnualidadActivo(CT$2, $E126, $C126, $B126, $D126, Hombres!$A$1:$DW$117, Mujeres!$A$1:$DW$117)</f>
        <v>856262.77508649684</v>
      </c>
      <c r="CU126" s="48" cm="1">
        <f t="array" ref="CU126">AnualidadActivo(CU$2, $E126, $C126, $B126, $D126, Hombres!$A$1:$DW$117, Mujeres!$A$1:$DW$117)</f>
        <v>450593.26568393124</v>
      </c>
      <c r="CV126" s="48" cm="1">
        <f t="array" ref="CV126">AnualidadActivo(CV$2, $E126, $C126, $B126, $D126, Hombres!$A$1:$DW$117, Mujeres!$A$1:$DW$117)</f>
        <v>0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5687</v>
      </c>
      <c r="DG126" s="48" cm="1">
        <f t="array" ref="DG126">beneficio_muerte_individual_activo(DG$2,$F126,$D126, Hombres!$A$1:$DW$117, Mujeres!$A$1:$DW$117)</f>
        <v>5812.3814694000002</v>
      </c>
      <c r="DH126" s="48" cm="1">
        <f t="array" ref="DH126">beneficio_muerte_individual_activo(DH$2,$F126,$D126, Hombres!$A$1:$DW$117, Mujeres!$A$1:$DW$117)</f>
        <v>5939.3088364225323</v>
      </c>
      <c r="DI126" s="48" cm="1">
        <f t="array" ref="DI126">beneficio_muerte_individual_activo(DI$2,$F126,$D126, Hombres!$A$1:$DW$117, Mujeres!$A$1:$DW$117)</f>
        <v>6007.9724272292387</v>
      </c>
      <c r="DJ126" s="48" cm="1">
        <f t="array" ref="DJ126">beneficio_muerte_individual_activo(DJ$2,$F126,$D126, Hombres!$A$1:$DW$117, Mujeres!$A$1:$DW$117)</f>
        <v>6043.0287174432551</v>
      </c>
      <c r="DK126" s="48" cm="1">
        <f t="array" ref="DK126">beneficio_muerte_individual_activo(DK$2,$F126,$D126, Hombres!$A$1:$DW$117, Mujeres!$A$1:$DW$117)</f>
        <v>6079.9282094177543</v>
      </c>
      <c r="DL126" s="48" cm="1">
        <f t="array" ref="DL126">beneficio_muerte_individual_activo(DL$2,$F126,$D126, Hombres!$A$1:$DW$117, Mujeres!$A$1:$DW$117)</f>
        <v>6104.2635956661707</v>
      </c>
      <c r="DM126" s="48" cm="1">
        <f t="array" ref="DM126">beneficio_muerte_individual_activo(DM$2,$F126,$D126, Hombres!$A$1:$DW$117, Mujeres!$A$1:$DW$117)</f>
        <v>6098.741123595637</v>
      </c>
      <c r="DN126" s="48" cm="1">
        <f t="array" ref="DN126">beneficio_muerte_individual_activo(DN$2,$F126,$D126, Hombres!$A$1:$DW$117, Mujeres!$A$1:$DW$117)</f>
        <v>6082.3256627374976</v>
      </c>
      <c r="DO126" s="48" cm="1">
        <f t="array" ref="DO126">beneficio_muerte_individual_activo(DO$2,$F126,$D126, Hombres!$A$1:$DW$117, Mujeres!$A$1:$DW$117)</f>
        <v>6139.6498505129748</v>
      </c>
      <c r="DP126" s="48" cm="1">
        <f t="array" ref="DP126">beneficio_muerte_individual_activo(DP$2,$F126,$D126, Hombres!$A$1:$DW$117, Mujeres!$A$1:$DW$117)</f>
        <v>6277.758862456707</v>
      </c>
      <c r="DQ126" s="48" cm="1">
        <f t="array" ref="DQ126">beneficio_muerte_individual_activo(DQ$2,$F126,$D126, Hombres!$A$1:$DW$117, Mujeres!$A$1:$DW$117)</f>
        <v>6510.5469953870579</v>
      </c>
      <c r="DR126" s="48" cm="1">
        <f t="array" ref="DR126">beneficio_muerte_individual_activo(DR$2,$F126,$D126, Hombres!$A$1:$DW$117, Mujeres!$A$1:$DW$117)</f>
        <v>6827.1520057924281</v>
      </c>
      <c r="DS126" s="48" cm="1">
        <f t="array" ref="DS126">beneficio_muerte_individual_activo(DS$2,$F126,$D126, Hombres!$A$1:$DW$117, Mujeres!$A$1:$DW$117)</f>
        <v>7218.2120452718582</v>
      </c>
      <c r="DT126" s="48" cm="1">
        <f t="array" ref="DT126">beneficio_muerte_individual_activo(DT$2,$F126,$D126, Hombres!$A$1:$DW$117, Mujeres!$A$1:$DW$117)</f>
        <v>7675.848194089378</v>
      </c>
      <c r="DU126" s="48" cm="1">
        <f t="array" ref="DU126">beneficio_muerte_individual_activo(DU$2,$F126,$D126, Hombres!$A$1:$DW$117, Mujeres!$A$1:$DW$117)</f>
        <v>8142.1420649511974</v>
      </c>
      <c r="DV126" s="48" cm="1">
        <f t="array" ref="DV126">beneficio_muerte_individual_activo(DV$2,$F126,$D126, Hombres!$A$1:$DW$117, Mujeres!$A$1:$DW$117)</f>
        <v>8534.1286272187917</v>
      </c>
      <c r="DW126" s="48" cm="1">
        <f t="array" ref="DW126">beneficio_muerte_individual_activo(DW$2,$F126,$D126, Hombres!$A$1:$DW$117, Mujeres!$A$1:$DW$117)</f>
        <v>8826.2749262634206</v>
      </c>
      <c r="DX126" s="48" cm="1">
        <f t="array" ref="DX126">beneficio_muerte_individual_activo(DX$2,$F126,$D126, Hombres!$A$1:$DW$117, Mujeres!$A$1:$DW$117)</f>
        <v>9069.4676156736477</v>
      </c>
      <c r="DY126" s="48" cm="1">
        <f t="array" ref="DY126">beneficio_muerte_individual_activo(DY$2,$F126,$D126, Hombres!$A$1:$DW$117, Mujeres!$A$1:$DW$117)</f>
        <v>9470.5372780504258</v>
      </c>
      <c r="DZ126" s="48" cm="1">
        <f t="array" ref="DZ126">beneficio_muerte_individual_activo(DZ$2,$F126,$D126, Hombres!$A$1:$DW$117, Mujeres!$A$1:$DW$117)</f>
        <v>10040.359565531295</v>
      </c>
      <c r="EA126" s="48" cm="1">
        <f t="array" ref="EA126">beneficio_muerte_individual_activo(EA$2,$F126,$D126, Hombres!$A$1:$DW$117, Mujeres!$A$1:$DW$117)</f>
        <v>10749.760863195599</v>
      </c>
      <c r="EB126" s="48" cm="1">
        <f t="array" ref="EB126">beneficio_muerte_individual_activo(EB$2,$F126,$D126, Hombres!$A$1:$DW$117, Mujeres!$A$1:$DW$117)</f>
        <v>11531.427901395929</v>
      </c>
      <c r="EC126" s="48" cm="1">
        <f t="array" ref="EC126">beneficio_muerte_individual_activo(EC$2,$F126,$D126, Hombres!$A$1:$DW$117, Mujeres!$A$1:$DW$117)</f>
        <v>12336.982966444719</v>
      </c>
      <c r="ED126" s="48" cm="1">
        <f t="array" ref="ED126">beneficio_muerte_individual_activo(ED$2,$F126,$D126, Hombres!$A$1:$DW$117, Mujeres!$A$1:$DW$117)</f>
        <v>13154.666599334871</v>
      </c>
      <c r="EE126" s="48" cm="1">
        <f t="array" ref="EE126">beneficio_muerte_individual_activo(EE$2,$F126,$D126, Hombres!$A$1:$DW$117, Mujeres!$A$1:$DW$117)</f>
        <v>13928.63493137646</v>
      </c>
      <c r="EF126" s="48" cm="1">
        <f t="array" ref="EF126">beneficio_muerte_individual_activo(EF$2,$F126,$D126, Hombres!$A$1:$DW$117, Mujeres!$A$1:$DW$117)</f>
        <v>14611.493897827877</v>
      </c>
      <c r="EG126" s="48" cm="1">
        <f t="array" ref="EG126">beneficio_muerte_individual_activo(EG$2,$F126,$D126, Hombres!$A$1:$DW$117, Mujeres!$A$1:$DW$117)</f>
        <v>15358.154145333106</v>
      </c>
      <c r="EH126" s="48" cm="1">
        <f t="array" ref="EH126">beneficio_muerte_individual_activo(EH$2,$F126,$D126, Hombres!$A$1:$DW$117, Mujeres!$A$1:$DW$117)</f>
        <v>16227.863865510575</v>
      </c>
      <c r="EI126" s="48" cm="1">
        <f t="array" ref="EI126">beneficio_muerte_individual_activo(EI$2,$F126,$D126, Hombres!$A$1:$DW$117, Mujeres!$A$1:$DW$117)</f>
        <v>17405.850223004185</v>
      </c>
      <c r="EJ126" s="48" cm="1">
        <f t="array" ref="EJ126">beneficio_muerte_individual_activo(EJ$2,$F126,$D126, Hombres!$A$1:$DW$117, Mujeres!$A$1:$DW$117)</f>
        <v>18961.145843772258</v>
      </c>
      <c r="EK126" s="48" cm="1">
        <f t="array" ref="EK126">beneficio_muerte_individual_activo(EK$2,$F126,$D126, Hombres!$A$1:$DW$117, Mujeres!$A$1:$DW$117)</f>
        <v>20877.609047805989</v>
      </c>
      <c r="EL126" s="48" cm="1">
        <f t="array" ref="EL126">beneficio_muerte_individual_activo(EL$2,$F126,$D126, Hombres!$A$1:$DW$117, Mujeres!$A$1:$DW$117)</f>
        <v>22879.773001990176</v>
      </c>
      <c r="EM126" s="48" cm="1">
        <f t="array" ref="EM126">beneficio_muerte_individual_activo(EM$2,$F126,$D126, Hombres!$A$1:$DW$117, Mujeres!$A$1:$DW$117)</f>
        <v>24774.723634860307</v>
      </c>
      <c r="EN126" s="48" cm="1">
        <f t="array" ref="EN126">beneficio_muerte_individual_activo(EN$2,$F126,$D126, Hombres!$A$1:$DW$117, Mujeres!$A$1:$DW$117)</f>
        <v>26588.076659360358</v>
      </c>
      <c r="EO126" s="48" cm="1">
        <f t="array" ref="EO126">beneficio_muerte_individual_activo(EO$2,$F126,$D126, Hombres!$A$1:$DW$117, Mujeres!$A$1:$DW$117)</f>
        <v>28337.215115837491</v>
      </c>
      <c r="EP126" s="48" cm="1">
        <f t="array" ref="EP126">beneficio_muerte_individual_activo(EP$2,$F126,$D126, Hombres!$A$1:$DW$117, Mujeres!$A$1:$DW$117)</f>
        <v>30094.214024350495</v>
      </c>
      <c r="EQ126" s="48" cm="1">
        <f t="array" ref="EQ126">beneficio_muerte_individual_activo(EQ$2,$F126,$D126, Hombres!$A$1:$DW$117, Mujeres!$A$1:$DW$117)</f>
        <v>32063.686503137509</v>
      </c>
      <c r="ER126" s="48" cm="1">
        <f t="array" ref="ER126">beneficio_muerte_individual_activo(ER$2,$F126,$D126, Hombres!$A$1:$DW$117, Mujeres!$A$1:$DW$117)</f>
        <v>20566.639057425902</v>
      </c>
      <c r="ES126" s="48" cm="1">
        <f t="array" ref="ES126">beneficio_muerte_individual_activo(ES$2,$F126,$D126, Hombres!$A$1:$DW$117, Mujeres!$A$1:$DW$117)</f>
        <v>21951.28739660147</v>
      </c>
      <c r="ET126" s="48" cm="1">
        <f t="array" ref="ET126">beneficio_muerte_individual_activo(ET$2,$F126,$D126, Hombres!$A$1:$DW$117, Mujeres!$A$1:$DW$117)</f>
        <v>23161.456806784372</v>
      </c>
      <c r="EU126" s="48" cm="1">
        <f t="array" ref="EU126">beneficio_muerte_individual_activo(EU$2,$F126,$D126, Hombres!$A$1:$DW$117, Mujeres!$A$1:$DW$117)</f>
        <v>24210.859505680321</v>
      </c>
      <c r="EV126" s="48" cm="1">
        <f t="array" ref="EV126">beneficio_muerte_individual_activo(EV$2,$F126,$D126, Hombres!$A$1:$DW$117, Mujeres!$A$1:$DW$117)</f>
        <v>25404.558270854446</v>
      </c>
      <c r="EW126" s="48" cm="1">
        <f t="array" ref="EW126">beneficio_muerte_individual_activo(EW$2,$F126,$D126, Hombres!$A$1:$DW$117, Mujeres!$A$1:$DW$117)</f>
        <v>27005.680622080297</v>
      </c>
      <c r="EX126" s="48" cm="1">
        <f t="array" ref="EX126">beneficio_muerte_individual_activo(EX$2,$F126,$D126, Hombres!$A$1:$DW$117, Mujeres!$A$1:$DW$117)</f>
        <v>29240.014638257366</v>
      </c>
      <c r="EY126" s="48" cm="1">
        <f t="array" ref="EY126">beneficio_muerte_individual_activo(EY$2,$F126,$D126, Hombres!$A$1:$DW$117, Mujeres!$A$1:$DW$117)</f>
        <v>32179.188949528947</v>
      </c>
      <c r="EZ126" s="48" cm="1">
        <f t="array" ref="EZ126">beneficio_muerte_individual_activo(EZ$2,$F126,$D126, Hombres!$A$1:$DW$117, Mujeres!$A$1:$DW$117)</f>
        <v>35768.636454484171</v>
      </c>
      <c r="FA126" s="48" cm="1">
        <f t="array" ref="FA126">beneficio_muerte_individual_activo(FA$2,$F126,$D126, Hombres!$A$1:$DW$117, Mujeres!$A$1:$DW$117)</f>
        <v>39817.287310719534</v>
      </c>
      <c r="FB126" s="48" cm="1">
        <f t="array" ref="FB126">beneficio_muerte_individual_activo(FB$2,$F126,$D126, Hombres!$A$1:$DW$117, Mujeres!$A$1:$DW$117)</f>
        <v>43822.319974148799</v>
      </c>
      <c r="FC126" s="48" cm="1">
        <f t="array" ref="FC126">beneficio_muerte_individual_activo(FC$2,$F126,$D126, Hombres!$A$1:$DW$117, Mujeres!$A$1:$DW$117)</f>
        <v>47442.610610092248</v>
      </c>
      <c r="FD126" s="48" cm="1">
        <f t="array" ref="FD126">beneficio_muerte_individual_activo(FD$2,$F126,$D126, Hombres!$A$1:$DW$117, Mujeres!$A$1:$DW$117)</f>
        <v>50670.619172757841</v>
      </c>
      <c r="FE126" s="48" cm="1">
        <f t="array" ref="FE126">beneficio_muerte_individual_activo(FE$2,$F126,$D126, Hombres!$A$1:$DW$117, Mujeres!$A$1:$DW$117)</f>
        <v>53692.408011542422</v>
      </c>
      <c r="FF126" s="48" cm="1">
        <f t="array" ref="FF126">beneficio_muerte_individual_activo(FF$2,$F126,$D126, Hombres!$A$1:$DW$117, Mujeres!$A$1:$DW$117)</f>
        <v>56795.594720672976</v>
      </c>
      <c r="FG126" s="48" cm="1">
        <f t="array" ref="FG126">beneficio_muerte_individual_activo(FG$2,$F126,$D126, Hombres!$A$1:$DW$117, Mujeres!$A$1:$DW$117)</f>
        <v>63884.65151832877</v>
      </c>
      <c r="FH126" s="48" cm="1">
        <f t="array" ref="FH126">beneficio_muerte_individual_activo(FH$2,$F126,$D126, Hombres!$A$1:$DW$117, Mujeres!$A$1:$DW$117)</f>
        <v>67946.017795642605</v>
      </c>
      <c r="FI126" s="48" cm="1">
        <f t="array" ref="FI126">beneficio_muerte_individual_activo(FI$2,$F126,$D126, Hombres!$A$1:$DW$117, Mujeres!$A$1:$DW$117)</f>
        <v>72029.442076125139</v>
      </c>
      <c r="FJ126" s="48" cm="1">
        <f t="array" ref="FJ126">beneficio_muerte_individual_activo(FJ$2,$F126,$D126, Hombres!$A$1:$DW$117, Mujeres!$A$1:$DW$117)</f>
        <v>76242.275686119625</v>
      </c>
      <c r="FK126" s="48" cm="1">
        <f t="array" ref="FK126">beneficio_muerte_individual_activo(FK$2,$F126,$D126, Hombres!$A$1:$DW$117, Mujeres!$A$1:$DW$117)</f>
        <v>80636.145784626322</v>
      </c>
      <c r="FL126" s="48" cm="1">
        <f t="array" ref="FL126">beneficio_muerte_individual_activo(FL$2,$F126,$D126, Hombres!$A$1:$DW$117, Mujeres!$A$1:$DW$117)</f>
        <v>85046.388465517957</v>
      </c>
      <c r="FM126" s="48" cm="1">
        <f t="array" ref="FM126">beneficio_muerte_individual_activo(FM$2,$F126,$D126, Hombres!$A$1:$DW$117, Mujeres!$A$1:$DW$117)</f>
        <v>89357.561853972598</v>
      </c>
      <c r="FN126" s="48" cm="1">
        <f t="array" ref="FN126">beneficio_muerte_individual_activo(FN$2,$F126,$D126, Hombres!$A$1:$DW$117, Mujeres!$A$1:$DW$117)</f>
        <v>93520.83979887297</v>
      </c>
      <c r="FO126" s="48" cm="1">
        <f t="array" ref="FO126">beneficio_muerte_individual_activo(FO$2,$F126,$D126, Hombres!$A$1:$DW$117, Mujeres!$A$1:$DW$117)</f>
        <v>97487.643217256846</v>
      </c>
      <c r="FP126" s="48" cm="1">
        <f t="array" ref="FP126">beneficio_muerte_individual_activo(FP$2,$F126,$D126, Hombres!$A$1:$DW$117, Mujeres!$A$1:$DW$117)</f>
        <v>101116.03596567652</v>
      </c>
      <c r="FQ126" s="108" cm="1">
        <f t="array" ref="FQ126">beneficio_muerte_individual_activo(FQ$2,$F126,$D126, Hombres!$A$1:$DW$117, Mujeres!$A$1:$DW$117)</f>
        <v>104137.11155060699</v>
      </c>
      <c r="FR126" s="48" cm="1">
        <f t="array" ref="FR126">beneficio_muerte_individual_activo(FR$2,$F126,$D126, Hombres!$A$1:$DW$117, Mujeres!$A$1:$DW$117)</f>
        <v>106336.14504392172</v>
      </c>
      <c r="FS126" s="48" cm="1">
        <f t="array" ref="FS126">beneficio_muerte_individual_activo(FS$2,$F126,$D126, Hombres!$A$1:$DW$117, Mujeres!$A$1:$DW$117)</f>
        <v>107609.12665994602</v>
      </c>
      <c r="FT126" s="48" cm="1">
        <f t="array" ref="FT126">beneficio_muerte_individual_activo(FT$2,$F126,$D126, Hombres!$A$1:$DW$117, Mujeres!$A$1:$DW$117)</f>
        <v>107866.21136793531</v>
      </c>
      <c r="FU126" s="48" cm="1">
        <f t="array" ref="FU126">beneficio_muerte_individual_activo(FU$2,$F126,$D126, Hombres!$A$1:$DW$117, Mujeres!$A$1:$DW$117)</f>
        <v>106965.64389709145</v>
      </c>
      <c r="FV126" s="48" cm="1">
        <f t="array" ref="FV126">beneficio_muerte_individual_activo(FV$2,$F126,$D126, Hombres!$A$1:$DW$117, Mujeres!$A$1:$DW$117)</f>
        <v>104720.46965264788</v>
      </c>
      <c r="FW126" s="48" cm="1">
        <f t="array" ref="FW126">beneficio_muerte_individual_activo(FW$2,$F126,$D126, Hombres!$A$1:$DW$117, Mujeres!$A$1:$DW$117)</f>
        <v>101027.57192156558</v>
      </c>
      <c r="FX126" s="48" cm="1">
        <f t="array" ref="FX126">beneficio_muerte_individual_activo(FX$2,$F126,$D126, Hombres!$A$1:$DW$117, Mujeres!$A$1:$DW$117)</f>
        <v>95919.061627528587</v>
      </c>
      <c r="FY126" s="48" cm="1">
        <f t="array" ref="FY126">beneficio_muerte_individual_activo(FY$2,$F126,$D126, Hombres!$A$1:$DW$117, Mujeres!$A$1:$DW$117)</f>
        <v>89489.812994874257</v>
      </c>
      <c r="FZ126" s="48" cm="1">
        <f t="array" ref="FZ126">beneficio_muerte_individual_activo(FZ$2,$F126,$D126, Hombres!$A$1:$DW$117, Mujeres!$A$1:$DW$117)</f>
        <v>81857.518409097378</v>
      </c>
      <c r="GA126" s="48" cm="1">
        <f t="array" ref="GA126">beneficio_muerte_individual_activo(GA$2,$F126,$D126, Hombres!$A$1:$DW$117, Mujeres!$A$1:$DW$117)</f>
        <v>73185.333372367517</v>
      </c>
      <c r="GB126" s="48" cm="1">
        <f t="array" ref="GB126">beneficio_muerte_individual_activo(GB$2,$F126,$D126, Hombres!$A$1:$DW$117, Mujeres!$A$1:$DW$117)</f>
        <v>63758.262830764965</v>
      </c>
      <c r="GC126" s="48" cm="1">
        <f t="array" ref="GC126">beneficio_muerte_individual_activo(GC$2,$F126,$D126, Hombres!$A$1:$DW$117, Mujeres!$A$1:$DW$117)</f>
        <v>53971.100188399927</v>
      </c>
      <c r="GD126" s="48" cm="1">
        <f t="array" ref="GD126">beneficio_muerte_individual_activo(GD$2,$F126,$D126, Hombres!$A$1:$DW$117, Mujeres!$A$1:$DW$117)</f>
        <v>44244.609235022399</v>
      </c>
      <c r="GE126" s="48" cm="1">
        <f t="array" ref="GE126">beneficio_muerte_individual_activo(GE$2,$F126,$D126, Hombres!$A$1:$DW$117, Mujeres!$A$1:$DW$117)</f>
        <v>34976.723248665119</v>
      </c>
      <c r="GF126" s="48" cm="1">
        <f t="array" ref="GF126">beneficio_muerte_individual_activo(GF$2,$F126,$D126, Hombres!$A$1:$DW$117, Mujeres!$A$1:$DW$117)</f>
        <v>26524.667812530286</v>
      </c>
      <c r="GG126" s="48" cm="1">
        <f t="array" ref="GG126">beneficio_muerte_individual_activo(GG$2,$F126,$D126, Hombres!$A$1:$DW$117, Mujeres!$A$1:$DW$117)</f>
        <v>19188.737959830833</v>
      </c>
      <c r="GH126" s="48" cm="1">
        <f t="array" ref="GH126">beneficio_muerte_individual_activo(GH$2,$F126,$D126, Hombres!$A$1:$DW$117, Mujeres!$A$1:$DW$117)</f>
        <v>13163.452754260597</v>
      </c>
      <c r="GI126" s="48" cm="1">
        <f t="array" ref="GI126">beneficio_muerte_individual_activo(GI$2,$F126,$D126, Hombres!$A$1:$DW$117, Mujeres!$A$1:$DW$117)</f>
        <v>8502.1778808812851</v>
      </c>
      <c r="GJ126" s="48" cm="1">
        <f t="array" ref="GJ126">beneficio_muerte_individual_activo(GJ$2,$F126,$D126, Hombres!$A$1:$DW$117, Mujeres!$A$1:$DW$117)</f>
        <v>5125.2788978569479</v>
      </c>
      <c r="GK126" s="48" cm="1">
        <f t="array" ref="GK126">beneficio_muerte_individual_activo(GK$2,$F126,$D126, Hombres!$A$1:$DW$117, Mujeres!$A$1:$DW$117)</f>
        <v>2853.1211258331241</v>
      </c>
      <c r="GL126" s="48" cm="1">
        <f t="array" ref="GL126">beneficio_muerte_individual_activo(GL$2,$F126,$D126, Hombres!$A$1:$DW$117, Mujeres!$A$1:$DW$117)</f>
        <v>1448.6080798492083</v>
      </c>
      <c r="GM126" s="48" cm="1">
        <f t="array" ref="GM126">beneficio_muerte_individual_activo(GM$2,$F126,$D126, Hombres!$A$1:$DW$117, Mujeres!$A$1:$DW$117)</f>
        <v>660.89234564020705</v>
      </c>
      <c r="GN126" s="48" cm="1">
        <f t="array" ref="GN126">beneficio_muerte_individual_activo(GN$2,$F126,$D126, Hombres!$A$1:$DW$117, Mujeres!$A$1:$DW$117)</f>
        <v>265.82359009310312</v>
      </c>
      <c r="GO126" s="48" cm="1">
        <f t="array" ref="GO126">beneficio_muerte_individual_activo(GO$2,$F126,$D126, Hombres!$A$1:$DW$117, Mujeres!$A$1:$DW$117)</f>
        <v>91.916253983604904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35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0</v>
      </c>
      <c r="AS127" s="48" cm="1">
        <f t="array" ref="AS127">AnualidadActivo(AS$2, $E127, $C127, $B127, $D127, Hombres!$A$1:$DW$117, Mujeres!$A$1:$DW$117)</f>
        <v>42033995.626703307</v>
      </c>
      <c r="AT127" s="48" cm="1">
        <f t="array" ref="AT127">AnualidadActivo(AT$2, $E127, $C127, $B127, $D127, Hombres!$A$1:$DW$117, Mujeres!$A$1:$DW$117)</f>
        <v>43295015.495504402</v>
      </c>
      <c r="AU127" s="48" cm="1">
        <f t="array" ref="AU127">AnualidadActivo(AU$2, $E127, $C127, $B127, $D127, Hombres!$A$1:$DW$117, Mujeres!$A$1:$DW$117)</f>
        <v>44593865.960369535</v>
      </c>
      <c r="AV127" s="48" cm="1">
        <f t="array" ref="AV127">AnualidadActivo(AV$2, $E127, $C127, $B127, $D127, Hombres!$A$1:$DW$117, Mujeres!$A$1:$DW$117)</f>
        <v>45931681.939180627</v>
      </c>
      <c r="AW127" s="48" cm="1">
        <f t="array" ref="AW127">AnualidadActivo(AW$2, $E127, $C127, $B127, $D127, Hombres!$A$1:$DW$117, Mujeres!$A$1:$DW$117)</f>
        <v>47309632.397356041</v>
      </c>
      <c r="AX127" s="48" cm="1">
        <f t="array" ref="AX127">AnualidadActivo(AX$2, $E127, $C127, $B127, $D127, Hombres!$A$1:$DW$117, Mujeres!$A$1:$DW$117)</f>
        <v>48337140.841467746</v>
      </c>
      <c r="AY127" s="48" cm="1">
        <f t="array" ref="AY127">AnualidadActivo(AY$2, $E127, $C127, $B127, $D127, Hombres!$A$1:$DW$117, Mujeres!$A$1:$DW$117)</f>
        <v>49356829.310483538</v>
      </c>
      <c r="AZ127" s="48" cm="1">
        <f t="array" ref="AZ127">AnualidadActivo(AZ$2, $E127, $C127, $B127, $D127, Hombres!$A$1:$DW$117, Mujeres!$A$1:$DW$117)</f>
        <v>50369808.540238224</v>
      </c>
      <c r="BA127" s="48" cm="1">
        <f t="array" ref="BA127">AnualidadActivo(BA$2, $E127, $C127, $B127, $D127, Hombres!$A$1:$DW$117, Mujeres!$A$1:$DW$117)</f>
        <v>51377123.666021049</v>
      </c>
      <c r="BB127" s="48" cm="1">
        <f t="array" ref="BB127">AnualidadActivo(BB$2, $E127, $C127, $B127, $D127, Hombres!$A$1:$DW$117, Mujeres!$A$1:$DW$117)</f>
        <v>52373811.402215354</v>
      </c>
      <c r="BC127" s="48" cm="1">
        <f t="array" ref="BC127">AnualidadActivo(BC$2, $E127, $C127, $B127, $D127, Hombres!$A$1:$DW$117, Mujeres!$A$1:$DW$117)</f>
        <v>53348825.319756016</v>
      </c>
      <c r="BD127" s="48" cm="1">
        <f t="array" ref="BD127">AnualidadActivo(BD$2, $E127, $C127, $B127, $D127, Hombres!$A$1:$DW$117, Mujeres!$A$1:$DW$117)</f>
        <v>54285194.939165704</v>
      </c>
      <c r="BE127" s="48" cm="1">
        <f t="array" ref="BE127">AnualidadActivo(BE$2, $E127, $C127, $B127, $D127, Hombres!$A$1:$DW$117, Mujeres!$A$1:$DW$117)</f>
        <v>55162622.233388789</v>
      </c>
      <c r="BF127" s="48" cm="1">
        <f t="array" ref="BF127">AnualidadActivo(BF$2, $E127, $C127, $B127, $D127, Hombres!$A$1:$DW$117, Mujeres!$A$1:$DW$117)</f>
        <v>55960011.176801771</v>
      </c>
      <c r="BG127" s="48" cm="1">
        <f t="array" ref="BG127">AnualidadActivo(BG$2, $E127, $C127, $B127, $D127, Hombres!$A$1:$DW$117, Mujeres!$A$1:$DW$117)</f>
        <v>56658865.258182749</v>
      </c>
      <c r="BH127" s="48" cm="1">
        <f t="array" ref="BH127">AnualidadActivo(BH$2, $E127, $C127, $B127, $D127, Hombres!$A$1:$DW$117, Mujeres!$A$1:$DW$117)</f>
        <v>57251282.024469122</v>
      </c>
      <c r="BI127" s="48" cm="1">
        <f t="array" ref="BI127">AnualidadActivo(BI$2, $E127, $C127, $B127, $D127, Hombres!$A$1:$DW$117, Mujeres!$A$1:$DW$117)</f>
        <v>57737303.844426118</v>
      </c>
      <c r="BJ127" s="48" cm="1">
        <f t="array" ref="BJ127">AnualidadActivo(BJ$2, $E127, $C127, $B127, $D127, Hombres!$A$1:$DW$117, Mujeres!$A$1:$DW$117)</f>
        <v>58117534.302326173</v>
      </c>
      <c r="BK127" s="48" cm="1">
        <f t="array" ref="BK127">AnualidadActivo(BK$2, $E127, $C127, $B127, $D127, Hombres!$A$1:$DW$117, Mujeres!$A$1:$DW$117)</f>
        <v>58388178.941941962</v>
      </c>
      <c r="BL127" s="48" cm="1">
        <f t="array" ref="BL127">AnualidadActivo(BL$2, $E127, $C127, $B127, $D127, Hombres!$A$1:$DW$117, Mujeres!$A$1:$DW$117)</f>
        <v>58537633.236769758</v>
      </c>
      <c r="BM127" s="48" cm="1">
        <f t="array" ref="BM127">AnualidadActivo(BM$2, $E127, $C127, $B127, $D127, Hombres!$A$1:$DW$117, Mujeres!$A$1:$DW$117)</f>
        <v>58445619.745751508</v>
      </c>
      <c r="BN127" s="48" cm="1">
        <f t="array" ref="BN127">AnualidadActivo(BN$2, $E127, $C127, $B127, $D127, Hombres!$A$1:$DW$117, Mujeres!$A$1:$DW$117)</f>
        <v>58178379.195060745</v>
      </c>
      <c r="BO127" s="48" cm="1">
        <f t="array" ref="BO127">AnualidadActivo(BO$2, $E127, $C127, $B127, $D127, Hombres!$A$1:$DW$117, Mujeres!$A$1:$DW$117)</f>
        <v>57722006.86990305</v>
      </c>
      <c r="BP127" s="48" cm="1">
        <f t="array" ref="BP127">AnualidadActivo(BP$2, $E127, $C127, $B127, $D127, Hombres!$A$1:$DW$117, Mujeres!$A$1:$DW$117)</f>
        <v>57058796.076411657</v>
      </c>
      <c r="BQ127" s="48" cm="1">
        <f t="array" ref="BQ127">AnualidadActivo(BQ$2, $E127, $C127, $B127, $D127, Hombres!$A$1:$DW$117, Mujeres!$A$1:$DW$117)</f>
        <v>56168657.974100269</v>
      </c>
      <c r="BR127" s="48" cm="1">
        <f t="array" ref="BR127">AnualidadActivo(BR$2, $E127, $C127, $B127, $D127, Hombres!$A$1:$DW$117, Mujeres!$A$1:$DW$117)</f>
        <v>55035720.977225021</v>
      </c>
      <c r="BS127" s="48" cm="1">
        <f t="array" ref="BS127">AnualidadActivo(BS$2, $E127, $C127, $B127, $D127, Hombres!$A$1:$DW$117, Mujeres!$A$1:$DW$117)</f>
        <v>53647190.1001864</v>
      </c>
      <c r="BT127" s="48" cm="1">
        <f t="array" ref="BT127">AnualidadActivo(BT$2, $E127, $C127, $B127, $D127, Hombres!$A$1:$DW$117, Mujeres!$A$1:$DW$117)</f>
        <v>51991537.171566017</v>
      </c>
      <c r="BU127" s="48" cm="1">
        <f t="array" ref="BU127">AnualidadActivo(BU$2, $E127, $C127, $B127, $D127, Hombres!$A$1:$DW$117, Mujeres!$A$1:$DW$117)</f>
        <v>50058786.403576806</v>
      </c>
      <c r="BV127" s="48" cm="1">
        <f t="array" ref="BV127">AnualidadActivo(BV$2, $E127, $C127, $B127, $D127, Hombres!$A$1:$DW$117, Mujeres!$A$1:$DW$117)</f>
        <v>47844127.424655199</v>
      </c>
      <c r="BW127" s="48" cm="1">
        <f t="array" ref="BW127">AnualidadActivo(BW$2, $E127, $C127, $B127, $D127, Hombres!$A$1:$DW$117, Mujeres!$A$1:$DW$117)</f>
        <v>45353377.078295402</v>
      </c>
      <c r="BX127" s="48" cm="1">
        <f t="array" ref="BX127">AnualidadActivo(BX$2, $E127, $C127, $B127, $D127, Hombres!$A$1:$DW$117, Mujeres!$A$1:$DW$117)</f>
        <v>42602494.296570107</v>
      </c>
      <c r="BY127" s="48" cm="1">
        <f t="array" ref="BY127">AnualidadActivo(BY$2, $E127, $C127, $B127, $D127, Hombres!$A$1:$DW$117, Mujeres!$A$1:$DW$117)</f>
        <v>39614451.926463246</v>
      </c>
      <c r="BZ127" s="48" cm="1">
        <f t="array" ref="BZ127">AnualidadActivo(BZ$2, $E127, $C127, $B127, $D127, Hombres!$A$1:$DW$117, Mujeres!$A$1:$DW$117)</f>
        <v>36419309.088026948</v>
      </c>
      <c r="CA127" s="48" cm="1">
        <f t="array" ref="CA127">AnualidadActivo(CA$2, $E127, $C127, $B127, $D127, Hombres!$A$1:$DW$117, Mujeres!$A$1:$DW$117)</f>
        <v>33057055.273920409</v>
      </c>
      <c r="CB127" s="48" cm="1">
        <f t="array" ref="CB127">AnualidadActivo(CB$2, $E127, $C127, $B127, $D127, Hombres!$A$1:$DW$117, Mujeres!$A$1:$DW$117)</f>
        <v>29580489.364729777</v>
      </c>
      <c r="CC127" s="48" cm="1">
        <f t="array" ref="CC127">AnualidadActivo(CC$2, $E127, $C127, $B127, $D127, Hombres!$A$1:$DW$117, Mujeres!$A$1:$DW$117)</f>
        <v>26052729.994234078</v>
      </c>
      <c r="CD127" s="48" cm="1">
        <f t="array" ref="CD127">AnualidadActivo(CD$2, $E127, $C127, $B127, $D127, Hombres!$A$1:$DW$117, Mujeres!$A$1:$DW$117)</f>
        <v>22542042.952202503</v>
      </c>
      <c r="CE127" s="48" cm="1">
        <f t="array" ref="CE127">AnualidadActivo(CE$2, $E127, $C127, $B127, $D127, Hombres!$A$1:$DW$117, Mujeres!$A$1:$DW$117)</f>
        <v>19119121.914382584</v>
      </c>
      <c r="CF127" s="48" cm="1">
        <f t="array" ref="CF127">AnualidadActivo(CF$2, $E127, $C127, $B127, $D127, Hombres!$A$1:$DW$117, Mujeres!$A$1:$DW$117)</f>
        <v>15855784.551488711</v>
      </c>
      <c r="CG127" s="48" cm="1">
        <f t="array" ref="CG127">AnualidadActivo(CG$2, $E127, $C127, $B127, $D127, Hombres!$A$1:$DW$117, Mujeres!$A$1:$DW$117)</f>
        <v>12822340.552698966</v>
      </c>
      <c r="CH127" s="48" cm="1">
        <f t="array" ref="CH127">AnualidadActivo(CH$2, $E127, $C127, $B127, $D127, Hombres!$A$1:$DW$117, Mujeres!$A$1:$DW$117)</f>
        <v>10080820.191817068</v>
      </c>
      <c r="CI127" s="48" cm="1">
        <f t="array" ref="CI127">AnualidadActivo(CI$2, $E127, $C127, $B127, $D127, Hombres!$A$1:$DW$117, Mujeres!$A$1:$DW$117)</f>
        <v>7678030.5393690718</v>
      </c>
      <c r="CJ127" s="48" cm="1">
        <f t="array" ref="CJ127">AnualidadActivo(CJ$2, $E127, $C127, $B127, $D127, Hombres!$A$1:$DW$117, Mujeres!$A$1:$DW$117)</f>
        <v>5642066.2841845574</v>
      </c>
      <c r="CK127" s="48" cm="1">
        <f t="array" ref="CK127">AnualidadActivo(CK$2, $E127, $C127, $B127, $D127, Hombres!$A$1:$DW$117, Mujeres!$A$1:$DW$117)</f>
        <v>3981069.6106033493</v>
      </c>
      <c r="CL127" s="48" cm="1">
        <f t="array" ref="CL127">AnualidadActivo(CL$2, $E127, $C127, $B127, $D127, Hombres!$A$1:$DW$117, Mujeres!$A$1:$DW$117)</f>
        <v>2683039.0414877739</v>
      </c>
      <c r="CM127" s="48" cm="1">
        <f t="array" ref="CM127">AnualidadActivo(CM$2, $E127, $C127, $B127, $D127, Hombres!$A$1:$DW$117, Mujeres!$A$1:$DW$117)</f>
        <v>1716697.5066177966</v>
      </c>
      <c r="CN127" s="48" cm="1">
        <f t="array" ref="CN127">AnualidadActivo(CN$2, $E127, $C127, $B127, $D127, Hombres!$A$1:$DW$117, Mujeres!$A$1:$DW$117)</f>
        <v>1035365.5858127183</v>
      </c>
      <c r="CO127" s="48" cm="1">
        <f t="array" ref="CO127">AnualidadActivo(CO$2, $E127, $C127, $B127, $D127, Hombres!$A$1:$DW$117, Mujeres!$A$1:$DW$117)</f>
        <v>583584.44194561488</v>
      </c>
      <c r="CP127" s="48" cm="1">
        <f t="array" ref="CP127">AnualidadActivo(CP$2, $E127, $C127, $B127, $D127, Hombres!$A$1:$DW$117, Mujeres!$A$1:$DW$117)</f>
        <v>304287.78514763643</v>
      </c>
      <c r="CQ127" s="48" cm="1">
        <f t="array" ref="CQ127">AnualidadActivo(CQ$2, $E127, $C127, $B127, $D127, Hombres!$A$1:$DW$117, Mujeres!$A$1:$DW$117)</f>
        <v>0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6449</v>
      </c>
      <c r="DG127" s="48" cm="1">
        <f t="array" ref="DG127">beneficio_muerte_individual_activo(DG$2,$F127,$D127, Hombres!$A$1:$DW$117, Mujeres!$A$1:$DW$117)</f>
        <v>6486.1233938999994</v>
      </c>
      <c r="DH127" s="48" cm="1">
        <f t="array" ref="DH127">beneficio_muerte_individual_activo(DH$2,$F127,$D127, Hombres!$A$1:$DW$117, Mujeres!$A$1:$DW$117)</f>
        <v>6497.6468277300883</v>
      </c>
      <c r="DI127" s="48" cm="1">
        <f t="array" ref="DI127">beneficio_muerte_individual_activo(DI$2,$F127,$D127, Hombres!$A$1:$DW$117, Mujeres!$A$1:$DW$117)</f>
        <v>6503.6246886445952</v>
      </c>
      <c r="DJ127" s="48" cm="1">
        <f t="array" ref="DJ127">beneficio_muerte_individual_activo(DJ$2,$F127,$D127, Hombres!$A$1:$DW$117, Mujeres!$A$1:$DW$117)</f>
        <v>6582.178368615233</v>
      </c>
      <c r="DK127" s="48" cm="1">
        <f t="array" ref="DK127">beneficio_muerte_individual_activo(DK$2,$F127,$D127, Hombres!$A$1:$DW$117, Mujeres!$A$1:$DW$117)</f>
        <v>6742.3625404885624</v>
      </c>
      <c r="DL127" s="48" cm="1">
        <f t="array" ref="DL127">beneficio_muerte_individual_activo(DL$2,$F127,$D127, Hombres!$A$1:$DW$117, Mujeres!$A$1:$DW$117)</f>
        <v>6994.1460065882584</v>
      </c>
      <c r="DM127" s="48" cm="1">
        <f t="array" ref="DM127">beneficio_muerte_individual_activo(DM$2,$F127,$D127, Hombres!$A$1:$DW$117, Mujeres!$A$1:$DW$117)</f>
        <v>7325.1026105039427</v>
      </c>
      <c r="DN127" s="48" cm="1">
        <f t="array" ref="DN127">beneficio_muerte_individual_activo(DN$2,$F127,$D127, Hombres!$A$1:$DW$117, Mujeres!$A$1:$DW$117)</f>
        <v>7730.7595297442404</v>
      </c>
      <c r="DO127" s="48" cm="1">
        <f t="array" ref="DO127">beneficio_muerte_individual_activo(DO$2,$F127,$D127, Hombres!$A$1:$DW$117, Mujeres!$A$1:$DW$117)</f>
        <v>8204.1502598833231</v>
      </c>
      <c r="DP127" s="48" cm="1">
        <f t="array" ref="DP127">beneficio_muerte_individual_activo(DP$2,$F127,$D127, Hombres!$A$1:$DW$117, Mujeres!$A$1:$DW$117)</f>
        <v>8687.021355483037</v>
      </c>
      <c r="DQ127" s="48" cm="1">
        <f t="array" ref="DQ127">beneficio_muerte_individual_activo(DQ$2,$F127,$D127, Hombres!$A$1:$DW$117, Mujeres!$A$1:$DW$117)</f>
        <v>9095.4824904052366</v>
      </c>
      <c r="DR127" s="48" cm="1">
        <f t="array" ref="DR127">beneficio_muerte_individual_activo(DR$2,$F127,$D127, Hombres!$A$1:$DW$117, Mujeres!$A$1:$DW$117)</f>
        <v>9407.825099692147</v>
      </c>
      <c r="DS127" s="48" cm="1">
        <f t="array" ref="DS127">beneficio_muerte_individual_activo(DS$2,$F127,$D127, Hombres!$A$1:$DW$117, Mujeres!$A$1:$DW$117)</f>
        <v>9679.1034946591062</v>
      </c>
      <c r="DT127" s="48" cm="1">
        <f t="array" ref="DT127">beneficio_muerte_individual_activo(DT$2,$F127,$D127, Hombres!$A$1:$DW$117, Mujeres!$A$1:$DW$117)</f>
        <v>10111.188291002012</v>
      </c>
      <c r="DU127" s="48" cm="1">
        <f t="array" ref="DU127">beneficio_muerte_individual_activo(DU$2,$F127,$D127, Hombres!$A$1:$DW$117, Mujeres!$A$1:$DW$117)</f>
        <v>10715.385102240605</v>
      </c>
      <c r="DV127" s="48" cm="1">
        <f t="array" ref="DV127">beneficio_muerte_individual_activo(DV$2,$F127,$D127, Hombres!$A$1:$DW$117, Mujeres!$A$1:$DW$117)</f>
        <v>11459.824934879878</v>
      </c>
      <c r="DW127" s="48" cm="1">
        <f t="array" ref="DW127">beneficio_muerte_individual_activo(DW$2,$F127,$D127, Hombres!$A$1:$DW$117, Mujeres!$A$1:$DW$117)</f>
        <v>12281.661775093993</v>
      </c>
      <c r="DX127" s="48" cm="1">
        <f t="array" ref="DX127">beneficio_muerte_individual_activo(DX$2,$F127,$D127, Hombres!$A$1:$DW$117, Mujeres!$A$1:$DW$117)</f>
        <v>13137.524156665244</v>
      </c>
      <c r="DY127" s="48" cm="1">
        <f t="array" ref="DY127">beneficio_muerte_individual_activo(DY$2,$F127,$D127, Hombres!$A$1:$DW$117, Mujeres!$A$1:$DW$117)</f>
        <v>14011.08172161346</v>
      </c>
      <c r="DZ127" s="48" cm="1">
        <f t="array" ref="DZ127">beneficio_muerte_individual_activo(DZ$2,$F127,$D127, Hombres!$A$1:$DW$117, Mujeres!$A$1:$DW$117)</f>
        <v>14840.357959387762</v>
      </c>
      <c r="EA127" s="48" cm="1">
        <f t="array" ref="EA127">beneficio_muerte_individual_activo(EA$2,$F127,$D127, Hombres!$A$1:$DW$117, Mujeres!$A$1:$DW$117)</f>
        <v>15582.560669551631</v>
      </c>
      <c r="EB127" s="48" cm="1">
        <f t="array" ref="EB127">beneficio_muerte_individual_activo(EB$2,$F127,$D127, Hombres!$A$1:$DW$117, Mujeres!$A$1:$DW$117)</f>
        <v>16392.118162911032</v>
      </c>
      <c r="EC127" s="48" cm="1">
        <f t="array" ref="EC127">beneficio_muerte_individual_activo(EC$2,$F127,$D127, Hombres!$A$1:$DW$117, Mujeres!$A$1:$DW$117)</f>
        <v>17334.031595511005</v>
      </c>
      <c r="ED127" s="48" cm="1">
        <f t="array" ref="ED127">beneficio_muerte_individual_activo(ED$2,$F127,$D127, Hombres!$A$1:$DW$117, Mujeres!$A$1:$DW$117)</f>
        <v>18589.004005109393</v>
      </c>
      <c r="EE127" s="48" cm="1">
        <f t="array" ref="EE127">beneficio_muerte_individual_activo(EE$2,$F127,$D127, Hombres!$A$1:$DW$117, Mujeres!$A$1:$DW$117)</f>
        <v>20229.581513248959</v>
      </c>
      <c r="EF127" s="48" cm="1">
        <f t="array" ref="EF127">beneficio_muerte_individual_activo(EF$2,$F127,$D127, Hombres!$A$1:$DW$117, Mujeres!$A$1:$DW$117)</f>
        <v>22237.019274385697</v>
      </c>
      <c r="EG127" s="48" cm="1">
        <f t="array" ref="EG127">beneficio_muerte_individual_activo(EG$2,$F127,$D127, Hombres!$A$1:$DW$117, Mujeres!$A$1:$DW$117)</f>
        <v>24333.102639732035</v>
      </c>
      <c r="EH127" s="48" cm="1">
        <f t="array" ref="EH127">beneficio_muerte_individual_activo(EH$2,$F127,$D127, Hombres!$A$1:$DW$117, Mujeres!$A$1:$DW$117)</f>
        <v>26323.147579446839</v>
      </c>
      <c r="EI127" s="48" cm="1">
        <f t="array" ref="EI127">beneficio_muerte_individual_activo(EI$2,$F127,$D127, Hombres!$A$1:$DW$117, Mujeres!$A$1:$DW$117)</f>
        <v>28234.436824570068</v>
      </c>
      <c r="EJ127" s="48" cm="1">
        <f t="array" ref="EJ127">beneficio_muerte_individual_activo(EJ$2,$F127,$D127, Hombres!$A$1:$DW$117, Mujeres!$A$1:$DW$117)</f>
        <v>30085.913018730385</v>
      </c>
      <c r="EK127" s="48" cm="1">
        <f t="array" ref="EK127">beneficio_muerte_individual_activo(EK$2,$F127,$D127, Hombres!$A$1:$DW$117, Mujeres!$A$1:$DW$117)</f>
        <v>31947.947364032312</v>
      </c>
      <c r="EL127" s="48" cm="1">
        <f t="array" ref="EL127">beneficio_muerte_individual_activo(EL$2,$F127,$D127, Hombres!$A$1:$DW$117, Mujeres!$A$1:$DW$117)</f>
        <v>34026.131889485172</v>
      </c>
      <c r="EM127" s="48" cm="1">
        <f t="array" ref="EM127">beneficio_muerte_individual_activo(EM$2,$F127,$D127, Hombres!$A$1:$DW$117, Mujeres!$A$1:$DW$117)</f>
        <v>21812.890426225658</v>
      </c>
      <c r="EN127" s="48" cm="1">
        <f t="array" ref="EN127">beneficio_muerte_individual_activo(EN$2,$F127,$D127, Hombres!$A$1:$DW$117, Mujeres!$A$1:$DW$117)</f>
        <v>23266.518232558436</v>
      </c>
      <c r="EO127" s="48" cm="1">
        <f t="array" ref="EO127">beneficio_muerte_individual_activo(EO$2,$F127,$D127, Hombres!$A$1:$DW$117, Mujeres!$A$1:$DW$117)</f>
        <v>24546.360497810369</v>
      </c>
      <c r="EP127" s="48" cm="1">
        <f t="array" ref="EP127">beneficio_muerte_individual_activo(EP$2,$F127,$D127, Hombres!$A$1:$DW$117, Mujeres!$A$1:$DW$117)</f>
        <v>25668.404175572032</v>
      </c>
      <c r="EQ127" s="48" cm="1">
        <f t="array" ref="EQ127">beneficio_muerte_individual_activo(EQ$2,$F127,$D127, Hombres!$A$1:$DW$117, Mujeres!$A$1:$DW$117)</f>
        <v>26941.379000112604</v>
      </c>
      <c r="ER127" s="48" cm="1">
        <f t="array" ref="ER127">beneficio_muerte_individual_activo(ER$2,$F127,$D127, Hombres!$A$1:$DW$117, Mujeres!$A$1:$DW$117)</f>
        <v>28633.637873465195</v>
      </c>
      <c r="ES127" s="48" cm="1">
        <f t="array" ref="ES127">beneficio_muerte_individual_activo(ES$2,$F127,$D127, Hombres!$A$1:$DW$117, Mujeres!$A$1:$DW$117)</f>
        <v>30965.44493365454</v>
      </c>
      <c r="ET127" s="48" cm="1">
        <f t="array" ref="ET127">beneficio_muerte_individual_activo(ET$2,$F127,$D127, Hombres!$A$1:$DW$117, Mujeres!$A$1:$DW$117)</f>
        <v>34003.535091627818</v>
      </c>
      <c r="EU127" s="48" cm="1">
        <f t="array" ref="EU127">beneficio_muerte_individual_activo(EU$2,$F127,$D127, Hombres!$A$1:$DW$117, Mujeres!$A$1:$DW$117)</f>
        <v>37687.861667285993</v>
      </c>
      <c r="EV127" s="48" cm="1">
        <f t="array" ref="EV127">beneficio_muerte_individual_activo(EV$2,$F127,$D127, Hombres!$A$1:$DW$117, Mujeres!$A$1:$DW$117)</f>
        <v>41815.529977322083</v>
      </c>
      <c r="EW127" s="48" cm="1">
        <f t="array" ref="EW127">beneficio_muerte_individual_activo(EW$2,$F127,$D127, Hombres!$A$1:$DW$117, Mujeres!$A$1:$DW$117)</f>
        <v>45875.701326495036</v>
      </c>
      <c r="EX127" s="48" cm="1">
        <f t="array" ref="EX127">beneficio_muerte_individual_activo(EX$2,$F127,$D127, Hombres!$A$1:$DW$117, Mujeres!$A$1:$DW$117)</f>
        <v>49533.747227777116</v>
      </c>
      <c r="EY127" s="48" cm="1">
        <f t="array" ref="EY127">beneficio_muerte_individual_activo(EY$2,$F127,$D127, Hombres!$A$1:$DW$117, Mujeres!$A$1:$DW$117)</f>
        <v>52791.572507911456</v>
      </c>
      <c r="EZ127" s="48" cm="1">
        <f t="array" ref="EZ127">beneficio_muerte_individual_activo(EZ$2,$F127,$D127, Hombres!$A$1:$DW$117, Mujeres!$A$1:$DW$117)</f>
        <v>55841.133370855074</v>
      </c>
      <c r="FA127" s="48" cm="1">
        <f t="array" ref="FA127">beneficio_muerte_individual_activo(FA$2,$F127,$D127, Hombres!$A$1:$DW$117, Mujeres!$A$1:$DW$117)</f>
        <v>58974.40020854857</v>
      </c>
      <c r="FB127" s="48" cm="1">
        <f t="array" ref="FB127">beneficio_muerte_individual_activo(FB$2,$F127,$D127, Hombres!$A$1:$DW$117, Mujeres!$A$1:$DW$117)</f>
        <v>66046.141645849915</v>
      </c>
      <c r="FC127" s="48" cm="1">
        <f t="array" ref="FC127">beneficio_muerte_individual_activo(FC$2,$F127,$D127, Hombres!$A$1:$DW$117, Mujeres!$A$1:$DW$117)</f>
        <v>70106.306833010181</v>
      </c>
      <c r="FD127" s="48" cm="1">
        <f t="array" ref="FD127">beneficio_muerte_individual_activo(FD$2,$F127,$D127, Hombres!$A$1:$DW$117, Mujeres!$A$1:$DW$117)</f>
        <v>74165.233485457706</v>
      </c>
      <c r="FE127" s="48" cm="1">
        <f t="array" ref="FE127">beneficio_muerte_individual_activo(FE$2,$F127,$D127, Hombres!$A$1:$DW$117, Mujeres!$A$1:$DW$117)</f>
        <v>78321.762335481762</v>
      </c>
      <c r="FF127" s="48" cm="1">
        <f t="array" ref="FF127">beneficio_muerte_individual_activo(FF$2,$F127,$D127, Hombres!$A$1:$DW$117, Mujeres!$A$1:$DW$117)</f>
        <v>82614.072937243909</v>
      </c>
      <c r="FG127" s="48" cm="1">
        <f t="array" ref="FG127">beneficio_muerte_individual_activo(FG$2,$F127,$D127, Hombres!$A$1:$DW$117, Mujeres!$A$1:$DW$117)</f>
        <v>86869.308097013985</v>
      </c>
      <c r="FH127" s="48" cm="1">
        <f t="array" ref="FH127">beneficio_muerte_individual_activo(FH$2,$F127,$D127, Hombres!$A$1:$DW$117, Mujeres!$A$1:$DW$117)</f>
        <v>90971.518892694847</v>
      </c>
      <c r="FI127" s="48" cm="1">
        <f t="array" ref="FI127">beneficio_muerte_individual_activo(FI$2,$F127,$D127, Hombres!$A$1:$DW$117, Mujeres!$A$1:$DW$117)</f>
        <v>94873.242068215812</v>
      </c>
      <c r="FJ127" s="48" cm="1">
        <f t="array" ref="FJ127">beneficio_muerte_individual_activo(FJ$2,$F127,$D127, Hombres!$A$1:$DW$117, Mujeres!$A$1:$DW$117)</f>
        <v>98525.858953202362</v>
      </c>
      <c r="FK127" s="48" cm="1">
        <f t="array" ref="FK127">beneficio_muerte_individual_activo(FK$2,$F127,$D127, Hombres!$A$1:$DW$117, Mujeres!$A$1:$DW$117)</f>
        <v>101789.28573015232</v>
      </c>
      <c r="FL127" s="48" cm="1">
        <f t="array" ref="FL127">beneficio_muerte_individual_activo(FL$2,$F127,$D127, Hombres!$A$1:$DW$117, Mujeres!$A$1:$DW$117)</f>
        <v>104399.46014696949</v>
      </c>
      <c r="FM127" s="48" cm="1">
        <f t="array" ref="FM127">beneficio_muerte_individual_activo(FM$2,$F127,$D127, Hombres!$A$1:$DW$117, Mujeres!$A$1:$DW$117)</f>
        <v>106145.39142457287</v>
      </c>
      <c r="FN127" s="48" cm="1">
        <f t="array" ref="FN127">beneficio_muerte_individual_activo(FN$2,$F127,$D127, Hombres!$A$1:$DW$117, Mujeres!$A$1:$DW$117)</f>
        <v>106929.63539177312</v>
      </c>
      <c r="FO127" s="48" cm="1">
        <f t="array" ref="FO127">beneficio_muerte_individual_activo(FO$2,$F127,$D127, Hombres!$A$1:$DW$117, Mujeres!$A$1:$DW$117)</f>
        <v>106673.52802441237</v>
      </c>
      <c r="FP127" s="48" cm="1">
        <f t="array" ref="FP127">beneficio_muerte_individual_activo(FP$2,$F127,$D127, Hombres!$A$1:$DW$117, Mujeres!$A$1:$DW$117)</f>
        <v>105250.04517056856</v>
      </c>
      <c r="FQ127" s="108" cm="1">
        <f t="array" ref="FQ127">beneficio_muerte_individual_activo(FQ$2,$F127,$D127, Hombres!$A$1:$DW$117, Mujeres!$A$1:$DW$117)</f>
        <v>102492.89800922437</v>
      </c>
      <c r="FR127" s="48" cm="1">
        <f t="array" ref="FR127">beneficio_muerte_individual_activo(FR$2,$F127,$D127, Hombres!$A$1:$DW$117, Mujeres!$A$1:$DW$117)</f>
        <v>98325.063050095443</v>
      </c>
      <c r="FS127" s="48" cm="1">
        <f t="array" ref="FS127">beneficio_muerte_individual_activo(FS$2,$F127,$D127, Hombres!$A$1:$DW$117, Mujeres!$A$1:$DW$117)</f>
        <v>92803.874063285548</v>
      </c>
      <c r="FT127" s="48" cm="1">
        <f t="array" ref="FT127">beneficio_muerte_individual_activo(FT$2,$F127,$D127, Hombres!$A$1:$DW$117, Mujeres!$A$1:$DW$117)</f>
        <v>86047.685081589487</v>
      </c>
      <c r="FU127" s="48" cm="1">
        <f t="array" ref="FU127">beneficio_muerte_individual_activo(FU$2,$F127,$D127, Hombres!$A$1:$DW$117, Mujeres!$A$1:$DW$117)</f>
        <v>78196.345826282384</v>
      </c>
      <c r="FV127" s="48" cm="1">
        <f t="array" ref="FV127">beneficio_muerte_individual_activo(FV$2,$F127,$D127, Hombres!$A$1:$DW$117, Mujeres!$A$1:$DW$117)</f>
        <v>69432.918567585468</v>
      </c>
      <c r="FW127" s="48" cm="1">
        <f t="array" ref="FW127">beneficio_muerte_individual_activo(FW$2,$F127,$D127, Hombres!$A$1:$DW$117, Mujeres!$A$1:$DW$117)</f>
        <v>60054.524290459573</v>
      </c>
      <c r="FX127" s="48" cm="1">
        <f t="array" ref="FX127">beneficio_muerte_individual_activo(FX$2,$F127,$D127, Hombres!$A$1:$DW$117, Mujeres!$A$1:$DW$117)</f>
        <v>50453.89795047517</v>
      </c>
      <c r="FY127" s="48" cm="1">
        <f t="array" ref="FY127">beneficio_muerte_individual_activo(FY$2,$F127,$D127, Hombres!$A$1:$DW$117, Mujeres!$A$1:$DW$117)</f>
        <v>41036.869364632505</v>
      </c>
      <c r="FZ127" s="48" cm="1">
        <f t="array" ref="FZ127">beneficio_muerte_individual_activo(FZ$2,$F127,$D127, Hombres!$A$1:$DW$117, Mujeres!$A$1:$DW$117)</f>
        <v>32175.927760046594</v>
      </c>
      <c r="GA127" s="48" cm="1">
        <f t="array" ref="GA127">beneficio_muerte_individual_activo(GA$2,$F127,$D127, Hombres!$A$1:$DW$117, Mujeres!$A$1:$DW$117)</f>
        <v>24193.182912992037</v>
      </c>
      <c r="GB127" s="48" cm="1">
        <f t="array" ref="GB127">beneficio_muerte_individual_activo(GB$2,$F127,$D127, Hombres!$A$1:$DW$117, Mujeres!$A$1:$DW$117)</f>
        <v>17346.882655271482</v>
      </c>
      <c r="GC127" s="48" cm="1">
        <f t="array" ref="GC127">beneficio_muerte_individual_activo(GC$2,$F127,$D127, Hombres!$A$1:$DW$117, Mujeres!$A$1:$DW$117)</f>
        <v>11789.947184473922</v>
      </c>
      <c r="GD127" s="48" cm="1">
        <f t="array" ref="GD127">beneficio_muerte_individual_activo(GD$2,$F127,$D127, Hombres!$A$1:$DW$117, Mujeres!$A$1:$DW$117)</f>
        <v>7541.7971802537304</v>
      </c>
      <c r="GE127" s="48" cm="1">
        <f t="array" ref="GE127">beneficio_muerte_individual_activo(GE$2,$F127,$D127, Hombres!$A$1:$DW$117, Mujeres!$A$1:$DW$117)</f>
        <v>4500.9326193302077</v>
      </c>
      <c r="GF127" s="48" cm="1">
        <f t="array" ref="GF127">beneficio_muerte_individual_activo(GF$2,$F127,$D127, Hombres!$A$1:$DW$117, Mujeres!$A$1:$DW$117)</f>
        <v>2479.6409715189593</v>
      </c>
      <c r="GG127" s="48" cm="1">
        <f t="array" ref="GG127">beneficio_muerte_individual_activo(GG$2,$F127,$D127, Hombres!$A$1:$DW$117, Mujeres!$A$1:$DW$117)</f>
        <v>1245.5296869047527</v>
      </c>
      <c r="GH127" s="48" cm="1">
        <f t="array" ref="GH127">beneficio_muerte_individual_activo(GH$2,$F127,$D127, Hombres!$A$1:$DW$117, Mujeres!$A$1:$DW$117)</f>
        <v>561.98718284647759</v>
      </c>
      <c r="GI127" s="48" cm="1">
        <f t="array" ref="GI127">beneficio_muerte_individual_activo(GI$2,$F127,$D127, Hombres!$A$1:$DW$117, Mujeres!$A$1:$DW$117)</f>
        <v>223.48332863375805</v>
      </c>
      <c r="GJ127" s="48" cm="1">
        <f t="array" ref="GJ127">beneficio_muerte_individual_activo(GJ$2,$F127,$D127, Hombres!$A$1:$DW$117, Mujeres!$A$1:$DW$117)</f>
        <v>76.377762215569618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35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0.85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0</v>
      </c>
      <c r="AU128" s="48" cm="1">
        <f t="array" ref="AU128">AnualidadActivo(AU$2, $E128, $C128, $B128, $D128, Hombres!$A$1:$DW$117, Mujeres!$A$1:$DW$117)</f>
        <v>36045018.21058201</v>
      </c>
      <c r="AV128" s="48" cm="1">
        <f t="array" ref="AV128">AnualidadActivo(AV$2, $E128, $C128, $B128, $D128, Hombres!$A$1:$DW$117, Mujeres!$A$1:$DW$117)</f>
        <v>37126368.756899461</v>
      </c>
      <c r="AW128" s="48" cm="1">
        <f t="array" ref="AW128">AnualidadActivo(AW$2, $E128, $C128, $B128, $D128, Hombres!$A$1:$DW$117, Mujeres!$A$1:$DW$117)</f>
        <v>38240159.819606453</v>
      </c>
      <c r="AX128" s="48" cm="1">
        <f t="array" ref="AX128">AnualidadActivo(AX$2, $E128, $C128, $B128, $D128, Hombres!$A$1:$DW$117, Mujeres!$A$1:$DW$117)</f>
        <v>39387364.614194654</v>
      </c>
      <c r="AY128" s="48" cm="1">
        <f t="array" ref="AY128">AnualidadActivo(AY$2, $E128, $C128, $B128, $D128, Hombres!$A$1:$DW$117, Mujeres!$A$1:$DW$117)</f>
        <v>40568985.552620485</v>
      </c>
      <c r="AZ128" s="48" cm="1">
        <f t="array" ref="AZ128">AnualidadActivo(AZ$2, $E128, $C128, $B128, $D128, Hombres!$A$1:$DW$117, Mujeres!$A$1:$DW$117)</f>
        <v>41458322.910293721</v>
      </c>
      <c r="BA128" s="48" cm="1">
        <f t="array" ref="BA128">AnualidadActivo(BA$2, $E128, $C128, $B128, $D128, Hombres!$A$1:$DW$117, Mujeres!$A$1:$DW$117)</f>
        <v>42341761.049438477</v>
      </c>
      <c r="BB128" s="48" cm="1">
        <f t="array" ref="BB128">AnualidadActivo(BB$2, $E128, $C128, $B128, $D128, Hombres!$A$1:$DW$117, Mujeres!$A$1:$DW$117)</f>
        <v>43219837.20729883</v>
      </c>
      <c r="BC128" s="48" cm="1">
        <f t="array" ref="BC128">AnualidadActivo(BC$2, $E128, $C128, $B128, $D128, Hombres!$A$1:$DW$117, Mujeres!$A$1:$DW$117)</f>
        <v>44093833.37982741</v>
      </c>
      <c r="BD128" s="48" cm="1">
        <f t="array" ref="BD128">AnualidadActivo(BD$2, $E128, $C128, $B128, $D128, Hombres!$A$1:$DW$117, Mujeres!$A$1:$DW$117)</f>
        <v>44960419.9815735</v>
      </c>
      <c r="BE128" s="48" cm="1">
        <f t="array" ref="BE128">AnualidadActivo(BE$2, $E128, $C128, $B128, $D128, Hombres!$A$1:$DW$117, Mujeres!$A$1:$DW$117)</f>
        <v>45810403.420427732</v>
      </c>
      <c r="BF128" s="48" cm="1">
        <f t="array" ref="BF128">AnualidadActivo(BF$2, $E128, $C128, $B128, $D128, Hombres!$A$1:$DW$117, Mujeres!$A$1:$DW$117)</f>
        <v>46628506.814926513</v>
      </c>
      <c r="BG128" s="48" cm="1">
        <f t="array" ref="BG128">AnualidadActivo(BG$2, $E128, $C128, $B128, $D128, Hombres!$A$1:$DW$117, Mujeres!$A$1:$DW$117)</f>
        <v>47396681.109544493</v>
      </c>
      <c r="BH128" s="48" cm="1">
        <f t="array" ref="BH128">AnualidadActivo(BH$2, $E128, $C128, $B128, $D128, Hombres!$A$1:$DW$117, Mujeres!$A$1:$DW$117)</f>
        <v>48097452.983712755</v>
      </c>
      <c r="BI128" s="48" cm="1">
        <f t="array" ref="BI128">AnualidadActivo(BI$2, $E128, $C128, $B128, $D128, Hombres!$A$1:$DW$117, Mujeres!$A$1:$DW$117)</f>
        <v>48716316.995267466</v>
      </c>
      <c r="BJ128" s="48" cm="1">
        <f t="array" ref="BJ128">AnualidadActivo(BJ$2, $E128, $C128, $B128, $D128, Hombres!$A$1:$DW$117, Mujeres!$A$1:$DW$117)</f>
        <v>49246611.789784029</v>
      </c>
      <c r="BK128" s="48" cm="1">
        <f t="array" ref="BK128">AnualidadActivo(BK$2, $E128, $C128, $B128, $D128, Hombres!$A$1:$DW$117, Mujeres!$A$1:$DW$117)</f>
        <v>49686952.683693126</v>
      </c>
      <c r="BL128" s="48" cm="1">
        <f t="array" ref="BL128">AnualidadActivo(BL$2, $E128, $C128, $B128, $D128, Hombres!$A$1:$DW$117, Mujeres!$A$1:$DW$117)</f>
        <v>50036593.360111393</v>
      </c>
      <c r="BM128" s="48" cm="1">
        <f t="array" ref="BM128">AnualidadActivo(BM$2, $E128, $C128, $B128, $D128, Hombres!$A$1:$DW$117, Mujeres!$A$1:$DW$117)</f>
        <v>50292988.92038013</v>
      </c>
      <c r="BN128" s="48" cm="1">
        <f t="array" ref="BN128">AnualidadActivo(BN$2, $E128, $C128, $B128, $D128, Hombres!$A$1:$DW$117, Mujeres!$A$1:$DW$117)</f>
        <v>50448239.554910198</v>
      </c>
      <c r="BO128" s="48" cm="1">
        <f t="array" ref="BO128">AnualidadActivo(BO$2, $E128, $C128, $B128, $D128, Hombres!$A$1:$DW$117, Mujeres!$A$1:$DW$117)</f>
        <v>50399068.917022012</v>
      </c>
      <c r="BP128" s="48" cm="1">
        <f t="array" ref="BP128">AnualidadActivo(BP$2, $E128, $C128, $B128, $D128, Hombres!$A$1:$DW$117, Mujeres!$A$1:$DW$117)</f>
        <v>50200499.508634955</v>
      </c>
      <c r="BQ128" s="48" cm="1">
        <f t="array" ref="BQ128">AnualidadActivo(BQ$2, $E128, $C128, $B128, $D128, Hombres!$A$1:$DW$117, Mujeres!$A$1:$DW$117)</f>
        <v>49838802.801254258</v>
      </c>
      <c r="BR128" s="48" cm="1">
        <f t="array" ref="BR128">AnualidadActivo(BR$2, $E128, $C128, $B128, $D128, Hombres!$A$1:$DW$117, Mujeres!$A$1:$DW$117)</f>
        <v>49299858.447462201</v>
      </c>
      <c r="BS128" s="48" cm="1">
        <f t="array" ref="BS128">AnualidadActivo(BS$2, $E128, $C128, $B128, $D128, Hombres!$A$1:$DW$117, Mujeres!$A$1:$DW$117)</f>
        <v>48568887.375667624</v>
      </c>
      <c r="BT128" s="48" cm="1">
        <f t="array" ref="BT128">AnualidadActivo(BT$2, $E128, $C128, $B128, $D128, Hombres!$A$1:$DW$117, Mujeres!$A$1:$DW$117)</f>
        <v>47631831.900933824</v>
      </c>
      <c r="BU128" s="48" cm="1">
        <f t="array" ref="BU128">AnualidadActivo(BU$2, $E128, $C128, $B128, $D128, Hombres!$A$1:$DW$117, Mujeres!$A$1:$DW$117)</f>
        <v>46474047.058718413</v>
      </c>
      <c r="BV128" s="48" cm="1">
        <f t="array" ref="BV128">AnualidadActivo(BV$2, $E128, $C128, $B128, $D128, Hombres!$A$1:$DW$117, Mujeres!$A$1:$DW$117)</f>
        <v>45082579.373667225</v>
      </c>
      <c r="BW128" s="48" cm="1">
        <f t="array" ref="BW128">AnualidadActivo(BW$2, $E128, $C128, $B128, $D128, Hombres!$A$1:$DW$117, Mujeres!$A$1:$DW$117)</f>
        <v>43449742.312600516</v>
      </c>
      <c r="BX128" s="48" cm="1">
        <f t="array" ref="BX128">AnualidadActivo(BX$2, $E128, $C128, $B128, $D128, Hombres!$A$1:$DW$117, Mujeres!$A$1:$DW$117)</f>
        <v>41574179.61280077</v>
      </c>
      <c r="BY128" s="48" cm="1">
        <f t="array" ref="BY128">AnualidadActivo(BY$2, $E128, $C128, $B128, $D128, Hombres!$A$1:$DW$117, Mujeres!$A$1:$DW$117)</f>
        <v>39459993.222839788</v>
      </c>
      <c r="BZ128" s="48" cm="1">
        <f t="array" ref="BZ128">AnualidadActivo(BZ$2, $E128, $C128, $B128, $D128, Hombres!$A$1:$DW$117, Mujeres!$A$1:$DW$117)</f>
        <v>37116265.386429496</v>
      </c>
      <c r="CA128" s="48" cm="1">
        <f t="array" ref="CA128">AnualidadActivo(CA$2, $E128, $C128, $B128, $D128, Hombres!$A$1:$DW$117, Mujeres!$A$1:$DW$117)</f>
        <v>34559406.48048678</v>
      </c>
      <c r="CB128" s="48" cm="1">
        <f t="array" ref="CB128">AnualidadActivo(CB$2, $E128, $C128, $B128, $D128, Hombres!$A$1:$DW$117, Mujeres!$A$1:$DW$117)</f>
        <v>31816656.553777706</v>
      </c>
      <c r="CC128" s="48" cm="1">
        <f t="array" ref="CC128">AnualidadActivo(CC$2, $E128, $C128, $B128, $D128, Hombres!$A$1:$DW$117, Mujeres!$A$1:$DW$117)</f>
        <v>28925382.41363265</v>
      </c>
      <c r="CD128" s="48" cm="1">
        <f t="array" ref="CD128">AnualidadActivo(CD$2, $E128, $C128, $B128, $D128, Hombres!$A$1:$DW$117, Mujeres!$A$1:$DW$117)</f>
        <v>25929923.525311995</v>
      </c>
      <c r="CE128" s="48" cm="1">
        <f t="array" ref="CE128">AnualidadActivo(CE$2, $E128, $C128, $B128, $D128, Hombres!$A$1:$DW$117, Mujeres!$A$1:$DW$117)</f>
        <v>22880646.535083417</v>
      </c>
      <c r="CF128" s="48" cm="1">
        <f t="array" ref="CF128">AnualidadActivo(CF$2, $E128, $C128, $B128, $D128, Hombres!$A$1:$DW$117, Mujeres!$A$1:$DW$117)</f>
        <v>19834676.641717542</v>
      </c>
      <c r="CG128" s="48" cm="1">
        <f t="array" ref="CG128">AnualidadActivo(CG$2, $E128, $C128, $B128, $D128, Hombres!$A$1:$DW$117, Mujeres!$A$1:$DW$117)</f>
        <v>16855748.388231017</v>
      </c>
      <c r="CH128" s="48" cm="1">
        <f t="array" ref="CH128">AnualidadActivo(CH$2, $E128, $C128, $B128, $D128, Hombres!$A$1:$DW$117, Mujeres!$A$1:$DW$117)</f>
        <v>14009510.347153569</v>
      </c>
      <c r="CI128" s="48" cm="1">
        <f t="array" ref="CI128">AnualidadActivo(CI$2, $E128, $C128, $B128, $D128, Hombres!$A$1:$DW$117, Mujeres!$A$1:$DW$117)</f>
        <v>11357250.610324793</v>
      </c>
      <c r="CJ128" s="48" cm="1">
        <f t="array" ref="CJ128">AnualidadActivo(CJ$2, $E128, $C128, $B128, $D128, Hombres!$A$1:$DW$117, Mujeres!$A$1:$DW$117)</f>
        <v>8951941.4680431634</v>
      </c>
      <c r="CK128" s="48" cm="1">
        <f t="array" ref="CK128">AnualidadActivo(CK$2, $E128, $C128, $B128, $D128, Hombres!$A$1:$DW$117, Mujeres!$A$1:$DW$117)</f>
        <v>6835552.9180558277</v>
      </c>
      <c r="CL128" s="48" cm="1">
        <f t="array" ref="CL128">AnualidadActivo(CL$2, $E128, $C128, $B128, $D128, Hombres!$A$1:$DW$117, Mujeres!$A$1:$DW$117)</f>
        <v>5036095.2870880961</v>
      </c>
      <c r="CM128" s="48" cm="1">
        <f t="array" ref="CM128">AnualidadActivo(CM$2, $E128, $C128, $B128, $D128, Hombres!$A$1:$DW$117, Mujeres!$A$1:$DW$117)</f>
        <v>3563820.1406526333</v>
      </c>
      <c r="CN128" s="48" cm="1">
        <f t="array" ref="CN128">AnualidadActivo(CN$2, $E128, $C128, $B128, $D128, Hombres!$A$1:$DW$117, Mujeres!$A$1:$DW$117)</f>
        <v>2409583.7122377367</v>
      </c>
      <c r="CO128" s="48" cm="1">
        <f t="array" ref="CO128">AnualidadActivo(CO$2, $E128, $C128, $B128, $D128, Hombres!$A$1:$DW$117, Mujeres!$A$1:$DW$117)</f>
        <v>1546866.4464255567</v>
      </c>
      <c r="CP128" s="48" cm="1">
        <f t="array" ref="CP128">AnualidadActivo(CP$2, $E128, $C128, $B128, $D128, Hombres!$A$1:$DW$117, Mujeres!$A$1:$DW$117)</f>
        <v>935986.21740433224</v>
      </c>
      <c r="CQ128" s="48" cm="1">
        <f t="array" ref="CQ128">AnualidadActivo(CQ$2, $E128, $C128, $B128, $D128, Hombres!$A$1:$DW$117, Mujeres!$A$1:$DW$117)</f>
        <v>529331.80202889082</v>
      </c>
      <c r="CR128" s="48" cm="1">
        <f t="array" ref="CR128">AnualidadActivo(CR$2, $E128, $C128, $B128, $D128, Hombres!$A$1:$DW$117, Mujeres!$A$1:$DW$117)</f>
        <v>277020.34859158634</v>
      </c>
      <c r="CS128" s="48" cm="1">
        <f t="array" ref="CS128">AnualidadActivo(CS$2, $E128, $C128, $B128, $D128, Hombres!$A$1:$DW$117, Mujeres!$A$1:$DW$117)</f>
        <v>0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6209</v>
      </c>
      <c r="DG128" s="48" cm="1">
        <f t="array" ref="DG128">beneficio_muerte_individual_activo(DG$2,$F128,$D128, Hombres!$A$1:$DW$117, Mujeres!$A$1:$DW$117)</f>
        <v>6251.7269529000005</v>
      </c>
      <c r="DH128" s="48" cm="1">
        <f t="array" ref="DH128">beneficio_muerte_individual_activo(DH$2,$F128,$D128, Hombres!$A$1:$DW$117, Mujeres!$A$1:$DW$117)</f>
        <v>6302.2546254223153</v>
      </c>
      <c r="DI128" s="48" cm="1">
        <f t="array" ref="DI128">beneficio_muerte_individual_activo(DI$2,$F128,$D128, Hombres!$A$1:$DW$117, Mujeres!$A$1:$DW$117)</f>
        <v>6337.6278585379005</v>
      </c>
      <c r="DJ128" s="48" cm="1">
        <f t="array" ref="DJ128">beneficio_muerte_individual_activo(DJ$2,$F128,$D128, Hombres!$A$1:$DW$117, Mujeres!$A$1:$DW$117)</f>
        <v>6334.0419040649886</v>
      </c>
      <c r="DK128" s="48" cm="1">
        <f t="array" ref="DK128">beneficio_muerte_individual_activo(DK$2,$F128,$D128, Hombres!$A$1:$DW$117, Mujeres!$A$1:$DW$117)</f>
        <v>6322.0025496338067</v>
      </c>
      <c r="DL128" s="48" cm="1">
        <f t="array" ref="DL128">beneficio_muerte_individual_activo(DL$2,$F128,$D128, Hombres!$A$1:$DW$117, Mujeres!$A$1:$DW$117)</f>
        <v>6393.8505514620147</v>
      </c>
      <c r="DM128" s="48" cm="1">
        <f t="array" ref="DM128">beneficio_muerte_individual_activo(DM$2,$F128,$D128, Hombres!$A$1:$DW$117, Mujeres!$A$1:$DW$117)</f>
        <v>6556.5888826232058</v>
      </c>
      <c r="DN128" s="48" cm="1">
        <f t="array" ref="DN128">beneficio_muerte_individual_activo(DN$2,$F128,$D128, Hombres!$A$1:$DW$117, Mujeres!$A$1:$DW$117)</f>
        <v>6805.2777466786138</v>
      </c>
      <c r="DO128" s="48" cm="1">
        <f t="array" ref="DO128">beneficio_muerte_individual_activo(DO$2,$F128,$D128, Hombres!$A$1:$DW$117, Mujeres!$A$1:$DW$117)</f>
        <v>7120.6419269975459</v>
      </c>
      <c r="DP128" s="48" cm="1">
        <f t="array" ref="DP128">beneficio_muerte_individual_activo(DP$2,$F128,$D128, Hombres!$A$1:$DW$117, Mujeres!$A$1:$DW$117)</f>
        <v>7510.1479441204556</v>
      </c>
      <c r="DQ128" s="48" cm="1">
        <f t="array" ref="DQ128">beneficio_muerte_individual_activo(DQ$2,$F128,$D128, Hombres!$A$1:$DW$117, Mujeres!$A$1:$DW$117)</f>
        <v>7980.6641508537177</v>
      </c>
      <c r="DR128" s="48" cm="1">
        <f t="array" ref="DR128">beneficio_muerte_individual_activo(DR$2,$F128,$D128, Hombres!$A$1:$DW$117, Mujeres!$A$1:$DW$117)</f>
        <v>8470.5508103368757</v>
      </c>
      <c r="DS128" s="48" cm="1">
        <f t="array" ref="DS128">beneficio_muerte_individual_activo(DS$2,$F128,$D128, Hombres!$A$1:$DW$117, Mujeres!$A$1:$DW$117)</f>
        <v>8877.3656655541854</v>
      </c>
      <c r="DT128" s="48" cm="1">
        <f t="array" ref="DT128">beneficio_muerte_individual_activo(DT$2,$F128,$D128, Hombres!$A$1:$DW$117, Mujeres!$A$1:$DW$117)</f>
        <v>9169.6888545689944</v>
      </c>
      <c r="DU128" s="48" cm="1">
        <f t="array" ref="DU128">beneficio_muerte_individual_activo(DU$2,$F128,$D128, Hombres!$A$1:$DW$117, Mujeres!$A$1:$DW$117)</f>
        <v>9416.2898954355678</v>
      </c>
      <c r="DV128" s="48" cm="1">
        <f t="array" ref="DV128">beneficio_muerte_individual_activo(DV$2,$F128,$D128, Hombres!$A$1:$DW$117, Mujeres!$A$1:$DW$117)</f>
        <v>9838.7017224169904</v>
      </c>
      <c r="DW128" s="48" cm="1">
        <f t="array" ref="DW128">beneficio_muerte_individual_activo(DW$2,$F128,$D128, Hombres!$A$1:$DW$117, Mujeres!$A$1:$DW$117)</f>
        <v>10445.691377922632</v>
      </c>
      <c r="DX128" s="48" cm="1">
        <f t="array" ref="DX128">beneficio_muerte_individual_activo(DX$2,$F128,$D128, Hombres!$A$1:$DW$117, Mujeres!$A$1:$DW$117)</f>
        <v>11183.008578614475</v>
      </c>
      <c r="DY128" s="48" cm="1">
        <f t="array" ref="DY128">beneficio_muerte_individual_activo(DY$2,$F128,$D128, Hombres!$A$1:$DW$117, Mujeres!$A$1:$DW$117)</f>
        <v>11974.937503932979</v>
      </c>
      <c r="DZ128" s="48" cm="1">
        <f t="array" ref="DZ128">beneficio_muerte_individual_activo(DZ$2,$F128,$D128, Hombres!$A$1:$DW$117, Mujeres!$A$1:$DW$117)</f>
        <v>12793.925392730058</v>
      </c>
      <c r="EA128" s="48" cm="1">
        <f t="array" ref="EA128">beneficio_muerte_individual_activo(EA$2,$F128,$D128, Hombres!$A$1:$DW$117, Mujeres!$A$1:$DW$117)</f>
        <v>13649.37321650691</v>
      </c>
      <c r="EB128" s="48" cm="1">
        <f t="array" ref="EB128">beneficio_muerte_individual_activo(EB$2,$F128,$D128, Hombres!$A$1:$DW$117, Mujeres!$A$1:$DW$117)</f>
        <v>14478.756756144412</v>
      </c>
      <c r="EC128" s="48" cm="1">
        <f t="array" ref="EC128">beneficio_muerte_individual_activo(EC$2,$F128,$D128, Hombres!$A$1:$DW$117, Mujeres!$A$1:$DW$117)</f>
        <v>15206.022655676918</v>
      </c>
      <c r="ED128" s="48" cm="1">
        <f t="array" ref="ED128">beneficio_muerte_individual_activo(ED$2,$F128,$D128, Hombres!$A$1:$DW$117, Mujeres!$A$1:$DW$117)</f>
        <v>15969.754839761528</v>
      </c>
      <c r="EE128" s="48" cm="1">
        <f t="array" ref="EE128">beneficio_muerte_individual_activo(EE$2,$F128,$D128, Hombres!$A$1:$DW$117, Mujeres!$A$1:$DW$117)</f>
        <v>16861.0698526048</v>
      </c>
      <c r="EF128" s="48" cm="1">
        <f t="array" ref="EF128">beneficio_muerte_individual_activo(EF$2,$F128,$D128, Hombres!$A$1:$DW$117, Mujeres!$A$1:$DW$117)</f>
        <v>18093.868271883373</v>
      </c>
      <c r="EG128" s="48" cm="1">
        <f t="array" ref="EG128">beneficio_muerte_individual_activo(EG$2,$F128,$D128, Hombres!$A$1:$DW$117, Mujeres!$A$1:$DW$117)</f>
        <v>19731.84787083029</v>
      </c>
      <c r="EH128" s="48" cm="1">
        <f t="array" ref="EH128">beneficio_muerte_individual_activo(EH$2,$F128,$D128, Hombres!$A$1:$DW$117, Mujeres!$A$1:$DW$117)</f>
        <v>21713.25825761072</v>
      </c>
      <c r="EI128" s="48" cm="1">
        <f t="array" ref="EI128">beneficio_muerte_individual_activo(EI$2,$F128,$D128, Hombres!$A$1:$DW$117, Mujeres!$A$1:$DW$117)</f>
        <v>23739.65363989857</v>
      </c>
      <c r="EJ128" s="48" cm="1">
        <f t="array" ref="EJ128">beneficio_muerte_individual_activo(EJ$2,$F128,$D128, Hombres!$A$1:$DW$117, Mujeres!$A$1:$DW$117)</f>
        <v>25655.836551472592</v>
      </c>
      <c r="EK128" s="48" cm="1">
        <f t="array" ref="EK128">beneficio_muerte_individual_activo(EK$2,$F128,$D128, Hombres!$A$1:$DW$117, Mujeres!$A$1:$DW$117)</f>
        <v>27535.763846263832</v>
      </c>
      <c r="EL128" s="48" cm="1">
        <f t="array" ref="EL128">beneficio_muerte_individual_activo(EL$2,$F128,$D128, Hombres!$A$1:$DW$117, Mujeres!$A$1:$DW$117)</f>
        <v>29390.616942242501</v>
      </c>
      <c r="EM128" s="48" cm="1">
        <f t="array" ref="EM128">beneficio_muerte_individual_activo(EM$2,$F128,$D128, Hombres!$A$1:$DW$117, Mujeres!$A$1:$DW$117)</f>
        <v>31230.316382350222</v>
      </c>
      <c r="EN128" s="48" cm="1">
        <f t="array" ref="EN128">beneficio_muerte_individual_activo(EN$2,$F128,$D128, Hombres!$A$1:$DW$117, Mujeres!$A$1:$DW$117)</f>
        <v>33224.256400592494</v>
      </c>
      <c r="EO128" s="48" cm="1">
        <f t="array" ref="EO128">beneficio_muerte_individual_activo(EO$2,$F128,$D128, Hombres!$A$1:$DW$117, Mujeres!$A$1:$DW$117)</f>
        <v>21276.254794351345</v>
      </c>
      <c r="EP128" s="48" cm="1">
        <f t="array" ref="EP128">beneficio_muerte_individual_activo(EP$2,$F128,$D128, Hombres!$A$1:$DW$117, Mujeres!$A$1:$DW$117)</f>
        <v>22709.99373724086</v>
      </c>
      <c r="EQ128" s="48" cm="1">
        <f t="array" ref="EQ128">beneficio_muerte_individual_activo(EQ$2,$F128,$D128, Hombres!$A$1:$DW$117, Mujeres!$A$1:$DW$117)</f>
        <v>23998.459615834348</v>
      </c>
      <c r="ER128" s="48" cm="1">
        <f t="array" ref="ER128">beneficio_muerte_individual_activo(ER$2,$F128,$D128, Hombres!$A$1:$DW$117, Mujeres!$A$1:$DW$117)</f>
        <v>25106.882524862151</v>
      </c>
      <c r="ES128" s="48" cm="1">
        <f t="array" ref="ES128">beneficio_muerte_individual_activo(ES$2,$F128,$D128, Hombres!$A$1:$DW$117, Mujeres!$A$1:$DW$117)</f>
        <v>26315.369638667198</v>
      </c>
      <c r="ET128" s="48" cm="1">
        <f t="array" ref="ET128">beneficio_muerte_individual_activo(ET$2,$F128,$D128, Hombres!$A$1:$DW$117, Mujeres!$A$1:$DW$117)</f>
        <v>27934.555649743677</v>
      </c>
      <c r="EU128" s="48" cm="1">
        <f t="array" ref="EU128">beneficio_muerte_individual_activo(EU$2,$F128,$D128, Hombres!$A$1:$DW$117, Mujeres!$A$1:$DW$117)</f>
        <v>30240.606232927603</v>
      </c>
      <c r="EV128" s="48" cm="1">
        <f t="array" ref="EV128">beneficio_muerte_individual_activo(EV$2,$F128,$D128, Hombres!$A$1:$DW$117, Mujeres!$A$1:$DW$117)</f>
        <v>33290.871927498985</v>
      </c>
      <c r="EW128" s="48" cm="1">
        <f t="array" ref="EW128">beneficio_muerte_individual_activo(EW$2,$F128,$D128, Hombres!$A$1:$DW$117, Mujeres!$A$1:$DW$117)</f>
        <v>36956.510297719644</v>
      </c>
      <c r="EX128" s="48" cm="1">
        <f t="array" ref="EX128">beneficio_muerte_individual_activo(EX$2,$F128,$D128, Hombres!$A$1:$DW$117, Mujeres!$A$1:$DW$117)</f>
        <v>41001.490688152611</v>
      </c>
      <c r="EY128" s="48" cm="1">
        <f t="array" ref="EY128">beneficio_muerte_individual_activo(EY$2,$F128,$D128, Hombres!$A$1:$DW$117, Mujeres!$A$1:$DW$117)</f>
        <v>44982.575031726505</v>
      </c>
      <c r="EZ128" s="48" cm="1">
        <f t="array" ref="EZ128">beneficio_muerte_individual_activo(EZ$2,$F128,$D128, Hombres!$A$1:$DW$117, Mujeres!$A$1:$DW$117)</f>
        <v>48637.294126589084</v>
      </c>
      <c r="FA128" s="48" cm="1">
        <f t="array" ref="FA128">beneficio_muerte_individual_activo(FA$2,$F128,$D128, Hombres!$A$1:$DW$117, Mujeres!$A$1:$DW$117)</f>
        <v>51952.061895724422</v>
      </c>
      <c r="FB128" s="48" cm="1">
        <f t="array" ref="FB128">beneficio_muerte_individual_activo(FB$2,$F128,$D128, Hombres!$A$1:$DW$117, Mujeres!$A$1:$DW$117)</f>
        <v>55024.69039370364</v>
      </c>
      <c r="FC128" s="48" cm="1">
        <f t="array" ref="FC128">beneficio_muerte_individual_activo(FC$2,$F128,$D128, Hombres!$A$1:$DW$117, Mujeres!$A$1:$DW$117)</f>
        <v>58093.252997644013</v>
      </c>
      <c r="FD128" s="48" cm="1">
        <f t="array" ref="FD128">beneficio_muerte_individual_activo(FD$2,$F128,$D128, Hombres!$A$1:$DW$117, Mujeres!$A$1:$DW$117)</f>
        <v>65113.413118023782</v>
      </c>
      <c r="FE128" s="48" cm="1">
        <f t="array" ref="FE128">beneficio_muerte_individual_activo(FE$2,$F128,$D128, Hombres!$A$1:$DW$117, Mujeres!$A$1:$DW$117)</f>
        <v>69201.271027448922</v>
      </c>
      <c r="FF128" s="48" cm="1">
        <f t="array" ref="FF128">beneficio_muerte_individual_activo(FF$2,$F128,$D128, Hombres!$A$1:$DW$117, Mujeres!$A$1:$DW$117)</f>
        <v>73358.944688612639</v>
      </c>
      <c r="FG128" s="48" cm="1">
        <f t="array" ref="FG128">beneficio_muerte_individual_activo(FG$2,$F128,$D128, Hombres!$A$1:$DW$117, Mujeres!$A$1:$DW$117)</f>
        <v>77567.557107933782</v>
      </c>
      <c r="FH128" s="48" cm="1">
        <f t="array" ref="FH128">beneficio_muerte_individual_activo(FH$2,$F128,$D128, Hombres!$A$1:$DW$117, Mujeres!$A$1:$DW$117)</f>
        <v>81819.070687079089</v>
      </c>
      <c r="FI128" s="48" cm="1">
        <f t="array" ref="FI128">beneficio_muerte_individual_activo(FI$2,$F128,$D128, Hombres!$A$1:$DW$117, Mujeres!$A$1:$DW$117)</f>
        <v>86055.346623811551</v>
      </c>
      <c r="FJ128" s="48" cm="1">
        <f t="array" ref="FJ128">beneficio_muerte_individual_activo(FJ$2,$F128,$D128, Hombres!$A$1:$DW$117, Mujeres!$A$1:$DW$117)</f>
        <v>90270.756867842108</v>
      </c>
      <c r="FK128" s="48" cm="1">
        <f t="array" ref="FK128">beneficio_muerte_individual_activo(FK$2,$F128,$D128, Hombres!$A$1:$DW$117, Mujeres!$A$1:$DW$117)</f>
        <v>94382.126546676343</v>
      </c>
      <c r="FL128" s="48" cm="1">
        <f t="array" ref="FL128">beneficio_muerte_individual_activo(FL$2,$F128,$D128, Hombres!$A$1:$DW$117, Mujeres!$A$1:$DW$117)</f>
        <v>98199.657084503793</v>
      </c>
      <c r="FM128" s="48" cm="1">
        <f t="array" ref="FM128">beneficio_muerte_individual_activo(FM$2,$F128,$D128, Hombres!$A$1:$DW$117, Mujeres!$A$1:$DW$117)</f>
        <v>101526.80092308119</v>
      </c>
      <c r="FN128" s="48" cm="1">
        <f t="array" ref="FN128">beneficio_muerte_individual_activo(FN$2,$F128,$D128, Hombres!$A$1:$DW$117, Mujeres!$A$1:$DW$117)</f>
        <v>104223.86091602284</v>
      </c>
      <c r="FO128" s="48" cm="1">
        <f t="array" ref="FO128">beneficio_muerte_individual_activo(FO$2,$F128,$D128, Hombres!$A$1:$DW$117, Mujeres!$A$1:$DW$117)</f>
        <v>106188.78205487039</v>
      </c>
      <c r="FP128" s="48" cm="1">
        <f t="array" ref="FP128">beneficio_muerte_individual_activo(FP$2,$F128,$D128, Hombres!$A$1:$DW$117, Mujeres!$A$1:$DW$117)</f>
        <v>107269.95533170465</v>
      </c>
      <c r="FQ128" s="108" cm="1">
        <f t="array" ref="FQ128">beneficio_muerte_individual_activo(FQ$2,$F128,$D128, Hombres!$A$1:$DW$117, Mujeres!$A$1:$DW$117)</f>
        <v>107243.70425848362</v>
      </c>
      <c r="FR128" s="48" cm="1">
        <f t="array" ref="FR128">beneficio_muerte_individual_activo(FR$2,$F128,$D128, Hombres!$A$1:$DW$117, Mujeres!$A$1:$DW$117)</f>
        <v>105944.95517622326</v>
      </c>
      <c r="FS128" s="48" cm="1">
        <f t="array" ref="FS128">beneficio_muerte_individual_activo(FS$2,$F128,$D128, Hombres!$A$1:$DW$117, Mujeres!$A$1:$DW$117)</f>
        <v>103325.80502434776</v>
      </c>
      <c r="FT128" s="48" cm="1">
        <f t="array" ref="FT128">beneficio_muerte_individual_activo(FT$2,$F128,$D128, Hombres!$A$1:$DW$117, Mujeres!$A$1:$DW$117)</f>
        <v>99380.317105273847</v>
      </c>
      <c r="FU128" s="48" cm="1">
        <f t="array" ref="FU128">beneficio_muerte_individual_activo(FU$2,$F128,$D128, Hombres!$A$1:$DW$117, Mujeres!$A$1:$DW$117)</f>
        <v>94096.138519692744</v>
      </c>
      <c r="FV128" s="48" cm="1">
        <f t="array" ref="FV128">beneficio_muerte_individual_activo(FV$2,$F128,$D128, Hombres!$A$1:$DW$117, Mujeres!$A$1:$DW$117)</f>
        <v>87477.904076627688</v>
      </c>
      <c r="FW128" s="48" cm="1">
        <f t="array" ref="FW128">beneficio_muerte_individual_activo(FW$2,$F128,$D128, Hombres!$A$1:$DW$117, Mujeres!$A$1:$DW$117)</f>
        <v>79653.127108654575</v>
      </c>
      <c r="FX128" s="48" cm="1">
        <f t="array" ref="FX128">beneficio_muerte_individual_activo(FX$2,$F128,$D128, Hombres!$A$1:$DW$117, Mujeres!$A$1:$DW$117)</f>
        <v>70887.792396804638</v>
      </c>
      <c r="FY128" s="48" cm="1">
        <f t="array" ref="FY128">beneficio_muerte_individual_activo(FY$2,$F128,$D128, Hombres!$A$1:$DW$117, Mujeres!$A$1:$DW$117)</f>
        <v>61509.290490616986</v>
      </c>
      <c r="FZ128" s="48" cm="1">
        <f t="array" ref="FZ128">beneficio_muerte_individual_activo(FZ$2,$F128,$D128, Hombres!$A$1:$DW$117, Mujeres!$A$1:$DW$117)</f>
        <v>51865.364948992821</v>
      </c>
      <c r="GA128" s="48" cm="1">
        <f t="array" ref="GA128">beneficio_muerte_individual_activo(GA$2,$F128,$D128, Hombres!$A$1:$DW$117, Mujeres!$A$1:$DW$117)</f>
        <v>42322.647417792767</v>
      </c>
      <c r="GB128" s="48" cm="1">
        <f t="array" ref="GB128">beneficio_muerte_individual_activo(GB$2,$F128,$D128, Hombres!$A$1:$DW$117, Mujeres!$A$1:$DW$117)</f>
        <v>33276.573531991402</v>
      </c>
      <c r="GC128" s="48" cm="1">
        <f t="array" ref="GC128">beneficio_muerte_individual_activo(GC$2,$F128,$D128, Hombres!$A$1:$DW$117, Mujeres!$A$1:$DW$117)</f>
        <v>25098.86999657991</v>
      </c>
      <c r="GD128" s="48" cm="1">
        <f t="array" ref="GD128">beneficio_muerte_individual_activo(GD$2,$F128,$D128, Hombres!$A$1:$DW$117, Mujeres!$A$1:$DW$117)</f>
        <v>18066.069405207854</v>
      </c>
      <c r="GE128" s="48" cm="1">
        <f t="array" ref="GE128">beneficio_muerte_individual_activo(GE$2,$F128,$D128, Hombres!$A$1:$DW$117, Mujeres!$A$1:$DW$117)</f>
        <v>12330.115614920958</v>
      </c>
      <c r="GF128" s="48" cm="1">
        <f t="array" ref="GF128">beneficio_muerte_individual_activo(GF$2,$F128,$D128, Hombres!$A$1:$DW$117, Mujeres!$A$1:$DW$117)</f>
        <v>7917.6993031524307</v>
      </c>
      <c r="GG128" s="48" cm="1">
        <f t="array" ref="GG128">beneficio_muerte_individual_activo(GG$2,$F128,$D128, Hombres!$A$1:$DW$117, Mujeres!$A$1:$DW$117)</f>
        <v>4742.2345461712066</v>
      </c>
      <c r="GH128" s="48" cm="1">
        <f t="array" ref="GH128">beneficio_muerte_individual_activo(GH$2,$F128,$D128, Hombres!$A$1:$DW$117, Mujeres!$A$1:$DW$117)</f>
        <v>2623.0117355222578</v>
      </c>
      <c r="GI128" s="48" cm="1">
        <f t="array" ref="GI128">beneficio_muerte_individual_activo(GI$2,$F128,$D128, Hombres!$A$1:$DW$117, Mujeres!$A$1:$DW$117)</f>
        <v>1323.6145127846173</v>
      </c>
      <c r="GJ128" s="48" cm="1">
        <f t="array" ref="GJ128">beneficio_muerte_individual_activo(GJ$2,$F128,$D128, Hombres!$A$1:$DW$117, Mujeres!$A$1:$DW$117)</f>
        <v>600.06573973392995</v>
      </c>
      <c r="GK128" s="48" cm="1">
        <f t="array" ref="GK128">beneficio_muerte_individual_activo(GK$2,$F128,$D128, Hombres!$A$1:$DW$117, Mujeres!$A$1:$DW$117)</f>
        <v>239.6923595546979</v>
      </c>
      <c r="GL128" s="48" cm="1">
        <f t="array" ref="GL128">beneficio_muerte_individual_activo(GL$2,$F128,$D128, Hombres!$A$1:$DW$117, Mujeres!$A$1:$DW$117)</f>
        <v>82.273011738042229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35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0</v>
      </c>
      <c r="AX129" s="48" cm="1">
        <f t="array" ref="AX129">AnualidadActivo(AX$2, $E129, $C129, $B129, $D129, Hombres!$A$1:$DW$117, Mujeres!$A$1:$DW$117)</f>
        <v>64340337.72219529</v>
      </c>
      <c r="AY129" s="48" cm="1">
        <f t="array" ref="AY129">AnualidadActivo(AY$2, $E129, $C129, $B129, $D129, Hombres!$A$1:$DW$117, Mujeres!$A$1:$DW$117)</f>
        <v>66270547.853861146</v>
      </c>
      <c r="AZ129" s="48" cm="1">
        <f t="array" ref="AZ129">AnualidadActivo(AZ$2, $E129, $C129, $B129, $D129, Hombres!$A$1:$DW$117, Mujeres!$A$1:$DW$117)</f>
        <v>68258664.289476976</v>
      </c>
      <c r="BA129" s="48" cm="1">
        <f t="array" ref="BA129">AnualidadActivo(BA$2, $E129, $C129, $B129, $D129, Hombres!$A$1:$DW$117, Mujeres!$A$1:$DW$117)</f>
        <v>70306424.2181613</v>
      </c>
      <c r="BB129" s="48" cm="1">
        <f t="array" ref="BB129">AnualidadActivo(BB$2, $E129, $C129, $B129, $D129, Hombres!$A$1:$DW$117, Mujeres!$A$1:$DW$117)</f>
        <v>72415616.944706127</v>
      </c>
      <c r="BC129" s="48" cm="1">
        <f t="array" ref="BC129">AnualidadActivo(BC$2, $E129, $C129, $B129, $D129, Hombres!$A$1:$DW$117, Mujeres!$A$1:$DW$117)</f>
        <v>74022633.17722778</v>
      </c>
      <c r="BD129" s="48" cm="1">
        <f t="array" ref="BD129">AnualidadActivo(BD$2, $E129, $C129, $B129, $D129, Hombres!$A$1:$DW$117, Mujeres!$A$1:$DW$117)</f>
        <v>75621685.199739426</v>
      </c>
      <c r="BE129" s="48" cm="1">
        <f t="array" ref="BE129">AnualidadActivo(BE$2, $E129, $C129, $B129, $D129, Hombres!$A$1:$DW$117, Mujeres!$A$1:$DW$117)</f>
        <v>77214761.717587829</v>
      </c>
      <c r="BF129" s="48" cm="1">
        <f t="array" ref="BF129">AnualidadActivo(BF$2, $E129, $C129, $B129, $D129, Hombres!$A$1:$DW$117, Mujeres!$A$1:$DW$117)</f>
        <v>78803836.031487703</v>
      </c>
      <c r="BG129" s="48" cm="1">
        <f t="array" ref="BG129">AnualidadActivo(BG$2, $E129, $C129, $B129, $D129, Hombres!$A$1:$DW$117, Mujeres!$A$1:$DW$117)</f>
        <v>80381823.272318214</v>
      </c>
      <c r="BH129" s="48" cm="1">
        <f t="array" ref="BH129">AnualidadActivo(BH$2, $E129, $C129, $B129, $D129, Hombres!$A$1:$DW$117, Mujeres!$A$1:$DW$117)</f>
        <v>81932534.214723185</v>
      </c>
      <c r="BI129" s="48" cm="1">
        <f t="array" ref="BI129">AnualidadActivo(BI$2, $E129, $C129, $B129, $D129, Hombres!$A$1:$DW$117, Mujeres!$A$1:$DW$117)</f>
        <v>83430593.504324704</v>
      </c>
      <c r="BJ129" s="48" cm="1">
        <f t="array" ref="BJ129">AnualidadActivo(BJ$2, $E129, $C129, $B129, $D129, Hombres!$A$1:$DW$117, Mujeres!$A$1:$DW$117)</f>
        <v>84845412.595903009</v>
      </c>
      <c r="BK129" s="48" cm="1">
        <f t="array" ref="BK129">AnualidadActivo(BK$2, $E129, $C129, $B129, $D129, Hombres!$A$1:$DW$117, Mujeres!$A$1:$DW$117)</f>
        <v>86145019.476528883</v>
      </c>
      <c r="BL129" s="48" cm="1">
        <f t="array" ref="BL129">AnualidadActivo(BL$2, $E129, $C129, $B129, $D129, Hombres!$A$1:$DW$117, Mujeres!$A$1:$DW$117)</f>
        <v>87301004.661585584</v>
      </c>
      <c r="BM129" s="48" cm="1">
        <f t="array" ref="BM129">AnualidadActivo(BM$2, $E129, $C129, $B129, $D129, Hombres!$A$1:$DW$117, Mujeres!$A$1:$DW$117)</f>
        <v>88300835.742760256</v>
      </c>
      <c r="BN129" s="48" cm="1">
        <f t="array" ref="BN129">AnualidadActivo(BN$2, $E129, $C129, $B129, $D129, Hombres!$A$1:$DW$117, Mujeres!$A$1:$DW$117)</f>
        <v>89144305.988170668</v>
      </c>
      <c r="BO129" s="48" cm="1">
        <f t="array" ref="BO129">AnualidadActivo(BO$2, $E129, $C129, $B129, $D129, Hombres!$A$1:$DW$117, Mujeres!$A$1:$DW$117)</f>
        <v>89832377.724411547</v>
      </c>
      <c r="BP129" s="48" cm="1">
        <f t="array" ref="BP129">AnualidadActivo(BP$2, $E129, $C129, $B129, $D129, Hombres!$A$1:$DW$117, Mujeres!$A$1:$DW$117)</f>
        <v>90359498.03690277</v>
      </c>
      <c r="BQ129" s="48" cm="1">
        <f t="array" ref="BQ129">AnualidadActivo(BQ$2, $E129, $C129, $B129, $D129, Hombres!$A$1:$DW$117, Mujeres!$A$1:$DW$117)</f>
        <v>90708345.336593956</v>
      </c>
      <c r="BR129" s="48" cm="1">
        <f t="array" ref="BR129">AnualidadActivo(BR$2, $E129, $C129, $B129, $D129, Hombres!$A$1:$DW$117, Mujeres!$A$1:$DW$117)</f>
        <v>90693145.611290917</v>
      </c>
      <c r="BS129" s="48" cm="1">
        <f t="array" ref="BS129">AnualidadActivo(BS$2, $E129, $C129, $B129, $D129, Hombres!$A$1:$DW$117, Mujeres!$A$1:$DW$117)</f>
        <v>90416211.914531365</v>
      </c>
      <c r="BT129" s="48" cm="1">
        <f t="array" ref="BT129">AnualidadActivo(BT$2, $E129, $C129, $B129, $D129, Hombres!$A$1:$DW$117, Mujeres!$A$1:$DW$117)</f>
        <v>89855475.975192979</v>
      </c>
      <c r="BU129" s="48" cm="1">
        <f t="array" ref="BU129">AnualidadActivo(BU$2, $E129, $C129, $B129, $D129, Hombres!$A$1:$DW$117, Mujeres!$A$1:$DW$117)</f>
        <v>88982534.8782897</v>
      </c>
      <c r="BV129" s="48" cm="1">
        <f t="array" ref="BV129">AnualidadActivo(BV$2, $E129, $C129, $B129, $D129, Hombres!$A$1:$DW$117, Mujeres!$A$1:$DW$117)</f>
        <v>87764517.55966109</v>
      </c>
      <c r="BW129" s="48" cm="1">
        <f t="array" ref="BW129">AnualidadActivo(BW$2, $E129, $C129, $B129, $D129, Hombres!$A$1:$DW$117, Mujeres!$A$1:$DW$117)</f>
        <v>86174337.191120595</v>
      </c>
      <c r="BX129" s="48" cm="1">
        <f t="array" ref="BX129">AnualidadActivo(BX$2, $E129, $C129, $B129, $D129, Hombres!$A$1:$DW$117, Mujeres!$A$1:$DW$117)</f>
        <v>84189257.302613705</v>
      </c>
      <c r="BY129" s="48" cm="1">
        <f t="array" ref="BY129">AnualidadActivo(BY$2, $E129, $C129, $B129, $D129, Hombres!$A$1:$DW$117, Mujeres!$A$1:$DW$117)</f>
        <v>81788191.302460685</v>
      </c>
      <c r="BZ129" s="48" cm="1">
        <f t="array" ref="BZ129">AnualidadActivo(BZ$2, $E129, $C129, $B129, $D129, Hombres!$A$1:$DW$117, Mujeres!$A$1:$DW$117)</f>
        <v>78952047.792369142</v>
      </c>
      <c r="CA129" s="48" cm="1">
        <f t="array" ref="CA129">AnualidadActivo(CA$2, $E129, $C129, $B129, $D129, Hombres!$A$1:$DW$117, Mujeres!$A$1:$DW$117)</f>
        <v>75669339.20476158</v>
      </c>
      <c r="CB129" s="48" cm="1">
        <f t="array" ref="CB129">AnualidadActivo(CB$2, $E129, $C129, $B129, $D129, Hombres!$A$1:$DW$117, Mujeres!$A$1:$DW$117)</f>
        <v>71944701.145280227</v>
      </c>
      <c r="CC129" s="48" cm="1">
        <f t="array" ref="CC129">AnualidadActivo(CC$2, $E129, $C129, $B129, $D129, Hombres!$A$1:$DW$117, Mujeres!$A$1:$DW$117)</f>
        <v>67798095.990347371</v>
      </c>
      <c r="CD129" s="48" cm="1">
        <f t="array" ref="CD129">AnualidadActivo(CD$2, $E129, $C129, $B129, $D129, Hombres!$A$1:$DW$117, Mujeres!$A$1:$DW$117)</f>
        <v>63260201.557627738</v>
      </c>
      <c r="CE129" s="48" cm="1">
        <f t="array" ref="CE129">AnualidadActivo(CE$2, $E129, $C129, $B129, $D129, Hombres!$A$1:$DW$117, Mujeres!$A$1:$DW$117)</f>
        <v>58372843.640484497</v>
      </c>
      <c r="CF129" s="48" cm="1">
        <f t="array" ref="CF129">AnualidadActivo(CF$2, $E129, $C129, $B129, $D129, Hombres!$A$1:$DW$117, Mujeres!$A$1:$DW$117)</f>
        <v>53193658.39312803</v>
      </c>
      <c r="CG129" s="48" cm="1">
        <f t="array" ref="CG129">AnualidadActivo(CG$2, $E129, $C129, $B129, $D129, Hombres!$A$1:$DW$117, Mujeres!$A$1:$DW$117)</f>
        <v>47801016.693568945</v>
      </c>
      <c r="CH129" s="48" cm="1">
        <f t="array" ref="CH129">AnualidadActivo(CH$2, $E129, $C129, $B129, $D129, Hombres!$A$1:$DW$117, Mujeres!$A$1:$DW$117)</f>
        <v>42290778.585930191</v>
      </c>
      <c r="CI129" s="48" cm="1">
        <f t="array" ref="CI129">AnualidadActivo(CI$2, $E129, $C129, $B129, $D129, Hombres!$A$1:$DW$117, Mujeres!$A$1:$DW$117)</f>
        <v>36768579.946465388</v>
      </c>
      <c r="CJ129" s="48" cm="1">
        <f t="array" ref="CJ129">AnualidadActivo(CJ$2, $E129, $C129, $B129, $D129, Hombres!$A$1:$DW$117, Mujeres!$A$1:$DW$117)</f>
        <v>31345824.02741725</v>
      </c>
      <c r="CK129" s="48" cm="1">
        <f t="array" ref="CK129">AnualidadActivo(CK$2, $E129, $C129, $B129, $D129, Hombres!$A$1:$DW$117, Mujeres!$A$1:$DW$117)</f>
        <v>26137873.34821498</v>
      </c>
      <c r="CL129" s="48" cm="1">
        <f t="array" ref="CL129">AnualidadActivo(CL$2, $E129, $C129, $B129, $D129, Hombres!$A$1:$DW$117, Mujeres!$A$1:$DW$117)</f>
        <v>21260144.024118733</v>
      </c>
      <c r="CM129" s="48" cm="1">
        <f t="array" ref="CM129">AnualidadActivo(CM$2, $E129, $C129, $B129, $D129, Hombres!$A$1:$DW$117, Mujeres!$A$1:$DW$117)</f>
        <v>16817416.298329607</v>
      </c>
      <c r="CN129" s="48" cm="1">
        <f t="array" ref="CN129">AnualidadActivo(CN$2, $E129, $C129, $B129, $D129, Hombres!$A$1:$DW$117, Mujeres!$A$1:$DW$117)</f>
        <v>12892270.401157536</v>
      </c>
      <c r="CO129" s="48" cm="1">
        <f t="array" ref="CO129">AnualidadActivo(CO$2, $E129, $C129, $B129, $D129, Hombres!$A$1:$DW$117, Mujeres!$A$1:$DW$117)</f>
        <v>9538729.079373695</v>
      </c>
      <c r="CP129" s="48" cm="1">
        <f t="array" ref="CP129">AnualidadActivo(CP$2, $E129, $C129, $B129, $D129, Hombres!$A$1:$DW$117, Mujeres!$A$1:$DW$117)</f>
        <v>6779356.5171934916</v>
      </c>
      <c r="CQ129" s="48" cm="1">
        <f t="array" ref="CQ129">AnualidadActivo(CQ$2, $E129, $C129, $B129, $D129, Hombres!$A$1:$DW$117, Mujeres!$A$1:$DW$117)</f>
        <v>4603862.4887258215</v>
      </c>
      <c r="CR129" s="48" cm="1">
        <f t="array" ref="CR129">AnualidadActivo(CR$2, $E129, $C129, $B129, $D129, Hombres!$A$1:$DW$117, Mujeres!$A$1:$DW$117)</f>
        <v>2969400.7702723141</v>
      </c>
      <c r="CS129" s="48" cm="1">
        <f t="array" ref="CS129">AnualidadActivo(CS$2, $E129, $C129, $B129, $D129, Hombres!$A$1:$DW$117, Mujeres!$A$1:$DW$117)</f>
        <v>1806016.9619875322</v>
      </c>
      <c r="CT129" s="48" cm="1">
        <f t="array" ref="CT129">AnualidadActivo(CT$2, $E129, $C129, $B129, $D129, Hombres!$A$1:$DW$117, Mujeres!$A$1:$DW$117)</f>
        <v>1026970.1928956686</v>
      </c>
      <c r="CU129" s="48" cm="1">
        <f t="array" ref="CU129">AnualidadActivo(CU$2, $E129, $C129, $B129, $D129, Hombres!$A$1:$DW$117, Mujeres!$A$1:$DW$117)</f>
        <v>540425.04992719204</v>
      </c>
      <c r="CV129" s="48" cm="1">
        <f t="array" ref="CV129">AnualidadActivo(CV$2, $E129, $C129, $B129, $D129, Hombres!$A$1:$DW$117, Mujeres!$A$1:$DW$117)</f>
        <v>0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5687</v>
      </c>
      <c r="DG129" s="48" cm="1">
        <f t="array" ref="DG129">beneficio_muerte_individual_activo(DG$2,$F129,$D129, Hombres!$A$1:$DW$117, Mujeres!$A$1:$DW$117)</f>
        <v>5812.3814694000002</v>
      </c>
      <c r="DH129" s="48" cm="1">
        <f t="array" ref="DH129">beneficio_muerte_individual_activo(DH$2,$F129,$D129, Hombres!$A$1:$DW$117, Mujeres!$A$1:$DW$117)</f>
        <v>5939.3088364225323</v>
      </c>
      <c r="DI129" s="48" cm="1">
        <f t="array" ref="DI129">beneficio_muerte_individual_activo(DI$2,$F129,$D129, Hombres!$A$1:$DW$117, Mujeres!$A$1:$DW$117)</f>
        <v>6007.9724272292387</v>
      </c>
      <c r="DJ129" s="48" cm="1">
        <f t="array" ref="DJ129">beneficio_muerte_individual_activo(DJ$2,$F129,$D129, Hombres!$A$1:$DW$117, Mujeres!$A$1:$DW$117)</f>
        <v>6043.0287174432551</v>
      </c>
      <c r="DK129" s="48" cm="1">
        <f t="array" ref="DK129">beneficio_muerte_individual_activo(DK$2,$F129,$D129, Hombres!$A$1:$DW$117, Mujeres!$A$1:$DW$117)</f>
        <v>6079.9282094177543</v>
      </c>
      <c r="DL129" s="48" cm="1">
        <f t="array" ref="DL129">beneficio_muerte_individual_activo(DL$2,$F129,$D129, Hombres!$A$1:$DW$117, Mujeres!$A$1:$DW$117)</f>
        <v>6104.2635956661707</v>
      </c>
      <c r="DM129" s="48" cm="1">
        <f t="array" ref="DM129">beneficio_muerte_individual_activo(DM$2,$F129,$D129, Hombres!$A$1:$DW$117, Mujeres!$A$1:$DW$117)</f>
        <v>6098.741123595637</v>
      </c>
      <c r="DN129" s="48" cm="1">
        <f t="array" ref="DN129">beneficio_muerte_individual_activo(DN$2,$F129,$D129, Hombres!$A$1:$DW$117, Mujeres!$A$1:$DW$117)</f>
        <v>6082.3256627374976</v>
      </c>
      <c r="DO129" s="48" cm="1">
        <f t="array" ref="DO129">beneficio_muerte_individual_activo(DO$2,$F129,$D129, Hombres!$A$1:$DW$117, Mujeres!$A$1:$DW$117)</f>
        <v>6139.6498505129748</v>
      </c>
      <c r="DP129" s="48" cm="1">
        <f t="array" ref="DP129">beneficio_muerte_individual_activo(DP$2,$F129,$D129, Hombres!$A$1:$DW$117, Mujeres!$A$1:$DW$117)</f>
        <v>6277.758862456707</v>
      </c>
      <c r="DQ129" s="48" cm="1">
        <f t="array" ref="DQ129">beneficio_muerte_individual_activo(DQ$2,$F129,$D129, Hombres!$A$1:$DW$117, Mujeres!$A$1:$DW$117)</f>
        <v>6510.5469953870579</v>
      </c>
      <c r="DR129" s="48" cm="1">
        <f t="array" ref="DR129">beneficio_muerte_individual_activo(DR$2,$F129,$D129, Hombres!$A$1:$DW$117, Mujeres!$A$1:$DW$117)</f>
        <v>6827.1520057924281</v>
      </c>
      <c r="DS129" s="48" cm="1">
        <f t="array" ref="DS129">beneficio_muerte_individual_activo(DS$2,$F129,$D129, Hombres!$A$1:$DW$117, Mujeres!$A$1:$DW$117)</f>
        <v>7218.2120452718582</v>
      </c>
      <c r="DT129" s="48" cm="1">
        <f t="array" ref="DT129">beneficio_muerte_individual_activo(DT$2,$F129,$D129, Hombres!$A$1:$DW$117, Mujeres!$A$1:$DW$117)</f>
        <v>7675.848194089378</v>
      </c>
      <c r="DU129" s="48" cm="1">
        <f t="array" ref="DU129">beneficio_muerte_individual_activo(DU$2,$F129,$D129, Hombres!$A$1:$DW$117, Mujeres!$A$1:$DW$117)</f>
        <v>8142.1420649511974</v>
      </c>
      <c r="DV129" s="48" cm="1">
        <f t="array" ref="DV129">beneficio_muerte_individual_activo(DV$2,$F129,$D129, Hombres!$A$1:$DW$117, Mujeres!$A$1:$DW$117)</f>
        <v>8534.1286272187917</v>
      </c>
      <c r="DW129" s="48" cm="1">
        <f t="array" ref="DW129">beneficio_muerte_individual_activo(DW$2,$F129,$D129, Hombres!$A$1:$DW$117, Mujeres!$A$1:$DW$117)</f>
        <v>8826.2749262634206</v>
      </c>
      <c r="DX129" s="48" cm="1">
        <f t="array" ref="DX129">beneficio_muerte_individual_activo(DX$2,$F129,$D129, Hombres!$A$1:$DW$117, Mujeres!$A$1:$DW$117)</f>
        <v>9069.4676156736477</v>
      </c>
      <c r="DY129" s="48" cm="1">
        <f t="array" ref="DY129">beneficio_muerte_individual_activo(DY$2,$F129,$D129, Hombres!$A$1:$DW$117, Mujeres!$A$1:$DW$117)</f>
        <v>9470.5372780504258</v>
      </c>
      <c r="DZ129" s="48" cm="1">
        <f t="array" ref="DZ129">beneficio_muerte_individual_activo(DZ$2,$F129,$D129, Hombres!$A$1:$DW$117, Mujeres!$A$1:$DW$117)</f>
        <v>10040.359565531295</v>
      </c>
      <c r="EA129" s="48" cm="1">
        <f t="array" ref="EA129">beneficio_muerte_individual_activo(EA$2,$F129,$D129, Hombres!$A$1:$DW$117, Mujeres!$A$1:$DW$117)</f>
        <v>10749.760863195599</v>
      </c>
      <c r="EB129" s="48" cm="1">
        <f t="array" ref="EB129">beneficio_muerte_individual_activo(EB$2,$F129,$D129, Hombres!$A$1:$DW$117, Mujeres!$A$1:$DW$117)</f>
        <v>11531.427901395929</v>
      </c>
      <c r="EC129" s="48" cm="1">
        <f t="array" ref="EC129">beneficio_muerte_individual_activo(EC$2,$F129,$D129, Hombres!$A$1:$DW$117, Mujeres!$A$1:$DW$117)</f>
        <v>12336.982966444719</v>
      </c>
      <c r="ED129" s="48" cm="1">
        <f t="array" ref="ED129">beneficio_muerte_individual_activo(ED$2,$F129,$D129, Hombres!$A$1:$DW$117, Mujeres!$A$1:$DW$117)</f>
        <v>13154.666599334871</v>
      </c>
      <c r="EE129" s="48" cm="1">
        <f t="array" ref="EE129">beneficio_muerte_individual_activo(EE$2,$F129,$D129, Hombres!$A$1:$DW$117, Mujeres!$A$1:$DW$117)</f>
        <v>13928.63493137646</v>
      </c>
      <c r="EF129" s="48" cm="1">
        <f t="array" ref="EF129">beneficio_muerte_individual_activo(EF$2,$F129,$D129, Hombres!$A$1:$DW$117, Mujeres!$A$1:$DW$117)</f>
        <v>14611.493897827877</v>
      </c>
      <c r="EG129" s="48" cm="1">
        <f t="array" ref="EG129">beneficio_muerte_individual_activo(EG$2,$F129,$D129, Hombres!$A$1:$DW$117, Mujeres!$A$1:$DW$117)</f>
        <v>15358.154145333106</v>
      </c>
      <c r="EH129" s="48" cm="1">
        <f t="array" ref="EH129">beneficio_muerte_individual_activo(EH$2,$F129,$D129, Hombres!$A$1:$DW$117, Mujeres!$A$1:$DW$117)</f>
        <v>16227.863865510575</v>
      </c>
      <c r="EI129" s="48" cm="1">
        <f t="array" ref="EI129">beneficio_muerte_individual_activo(EI$2,$F129,$D129, Hombres!$A$1:$DW$117, Mujeres!$A$1:$DW$117)</f>
        <v>17405.850223004185</v>
      </c>
      <c r="EJ129" s="48" cm="1">
        <f t="array" ref="EJ129">beneficio_muerte_individual_activo(EJ$2,$F129,$D129, Hombres!$A$1:$DW$117, Mujeres!$A$1:$DW$117)</f>
        <v>18961.145843772258</v>
      </c>
      <c r="EK129" s="48" cm="1">
        <f t="array" ref="EK129">beneficio_muerte_individual_activo(EK$2,$F129,$D129, Hombres!$A$1:$DW$117, Mujeres!$A$1:$DW$117)</f>
        <v>20877.609047805989</v>
      </c>
      <c r="EL129" s="48" cm="1">
        <f t="array" ref="EL129">beneficio_muerte_individual_activo(EL$2,$F129,$D129, Hombres!$A$1:$DW$117, Mujeres!$A$1:$DW$117)</f>
        <v>22879.773001990176</v>
      </c>
      <c r="EM129" s="48" cm="1">
        <f t="array" ref="EM129">beneficio_muerte_individual_activo(EM$2,$F129,$D129, Hombres!$A$1:$DW$117, Mujeres!$A$1:$DW$117)</f>
        <v>24774.723634860307</v>
      </c>
      <c r="EN129" s="48" cm="1">
        <f t="array" ref="EN129">beneficio_muerte_individual_activo(EN$2,$F129,$D129, Hombres!$A$1:$DW$117, Mujeres!$A$1:$DW$117)</f>
        <v>26588.076659360358</v>
      </c>
      <c r="EO129" s="48" cm="1">
        <f t="array" ref="EO129">beneficio_muerte_individual_activo(EO$2,$F129,$D129, Hombres!$A$1:$DW$117, Mujeres!$A$1:$DW$117)</f>
        <v>28337.215115837491</v>
      </c>
      <c r="EP129" s="48" cm="1">
        <f t="array" ref="EP129">beneficio_muerte_individual_activo(EP$2,$F129,$D129, Hombres!$A$1:$DW$117, Mujeres!$A$1:$DW$117)</f>
        <v>30094.214024350495</v>
      </c>
      <c r="EQ129" s="48" cm="1">
        <f t="array" ref="EQ129">beneficio_muerte_individual_activo(EQ$2,$F129,$D129, Hombres!$A$1:$DW$117, Mujeres!$A$1:$DW$117)</f>
        <v>32063.686503137509</v>
      </c>
      <c r="ER129" s="48" cm="1">
        <f t="array" ref="ER129">beneficio_muerte_individual_activo(ER$2,$F129,$D129, Hombres!$A$1:$DW$117, Mujeres!$A$1:$DW$117)</f>
        <v>20566.639057425902</v>
      </c>
      <c r="ES129" s="48" cm="1">
        <f t="array" ref="ES129">beneficio_muerte_individual_activo(ES$2,$F129,$D129, Hombres!$A$1:$DW$117, Mujeres!$A$1:$DW$117)</f>
        <v>21951.28739660147</v>
      </c>
      <c r="ET129" s="48" cm="1">
        <f t="array" ref="ET129">beneficio_muerte_individual_activo(ET$2,$F129,$D129, Hombres!$A$1:$DW$117, Mujeres!$A$1:$DW$117)</f>
        <v>23161.456806784372</v>
      </c>
      <c r="EU129" s="48" cm="1">
        <f t="array" ref="EU129">beneficio_muerte_individual_activo(EU$2,$F129,$D129, Hombres!$A$1:$DW$117, Mujeres!$A$1:$DW$117)</f>
        <v>24210.859505680321</v>
      </c>
      <c r="EV129" s="48" cm="1">
        <f t="array" ref="EV129">beneficio_muerte_individual_activo(EV$2,$F129,$D129, Hombres!$A$1:$DW$117, Mujeres!$A$1:$DW$117)</f>
        <v>25404.558270854446</v>
      </c>
      <c r="EW129" s="48" cm="1">
        <f t="array" ref="EW129">beneficio_muerte_individual_activo(EW$2,$F129,$D129, Hombres!$A$1:$DW$117, Mujeres!$A$1:$DW$117)</f>
        <v>27005.680622080297</v>
      </c>
      <c r="EX129" s="48" cm="1">
        <f t="array" ref="EX129">beneficio_muerte_individual_activo(EX$2,$F129,$D129, Hombres!$A$1:$DW$117, Mujeres!$A$1:$DW$117)</f>
        <v>29240.014638257366</v>
      </c>
      <c r="EY129" s="48" cm="1">
        <f t="array" ref="EY129">beneficio_muerte_individual_activo(EY$2,$F129,$D129, Hombres!$A$1:$DW$117, Mujeres!$A$1:$DW$117)</f>
        <v>32179.188949528947</v>
      </c>
      <c r="EZ129" s="48" cm="1">
        <f t="array" ref="EZ129">beneficio_muerte_individual_activo(EZ$2,$F129,$D129, Hombres!$A$1:$DW$117, Mujeres!$A$1:$DW$117)</f>
        <v>35768.636454484171</v>
      </c>
      <c r="FA129" s="48" cm="1">
        <f t="array" ref="FA129">beneficio_muerte_individual_activo(FA$2,$F129,$D129, Hombres!$A$1:$DW$117, Mujeres!$A$1:$DW$117)</f>
        <v>39817.287310719534</v>
      </c>
      <c r="FB129" s="48" cm="1">
        <f t="array" ref="FB129">beneficio_muerte_individual_activo(FB$2,$F129,$D129, Hombres!$A$1:$DW$117, Mujeres!$A$1:$DW$117)</f>
        <v>43822.319974148799</v>
      </c>
      <c r="FC129" s="48" cm="1">
        <f t="array" ref="FC129">beneficio_muerte_individual_activo(FC$2,$F129,$D129, Hombres!$A$1:$DW$117, Mujeres!$A$1:$DW$117)</f>
        <v>47442.610610092248</v>
      </c>
      <c r="FD129" s="48" cm="1">
        <f t="array" ref="FD129">beneficio_muerte_individual_activo(FD$2,$F129,$D129, Hombres!$A$1:$DW$117, Mujeres!$A$1:$DW$117)</f>
        <v>50670.619172757841</v>
      </c>
      <c r="FE129" s="48" cm="1">
        <f t="array" ref="FE129">beneficio_muerte_individual_activo(FE$2,$F129,$D129, Hombres!$A$1:$DW$117, Mujeres!$A$1:$DW$117)</f>
        <v>53692.408011542422</v>
      </c>
      <c r="FF129" s="48" cm="1">
        <f t="array" ref="FF129">beneficio_muerte_individual_activo(FF$2,$F129,$D129, Hombres!$A$1:$DW$117, Mujeres!$A$1:$DW$117)</f>
        <v>56795.594720672976</v>
      </c>
      <c r="FG129" s="48" cm="1">
        <f t="array" ref="FG129">beneficio_muerte_individual_activo(FG$2,$F129,$D129, Hombres!$A$1:$DW$117, Mujeres!$A$1:$DW$117)</f>
        <v>63884.65151832877</v>
      </c>
      <c r="FH129" s="48" cm="1">
        <f t="array" ref="FH129">beneficio_muerte_individual_activo(FH$2,$F129,$D129, Hombres!$A$1:$DW$117, Mujeres!$A$1:$DW$117)</f>
        <v>67946.017795642605</v>
      </c>
      <c r="FI129" s="48" cm="1">
        <f t="array" ref="FI129">beneficio_muerte_individual_activo(FI$2,$F129,$D129, Hombres!$A$1:$DW$117, Mujeres!$A$1:$DW$117)</f>
        <v>72029.442076125139</v>
      </c>
      <c r="FJ129" s="48" cm="1">
        <f t="array" ref="FJ129">beneficio_muerte_individual_activo(FJ$2,$F129,$D129, Hombres!$A$1:$DW$117, Mujeres!$A$1:$DW$117)</f>
        <v>76242.275686119625</v>
      </c>
      <c r="FK129" s="48" cm="1">
        <f t="array" ref="FK129">beneficio_muerte_individual_activo(FK$2,$F129,$D129, Hombres!$A$1:$DW$117, Mujeres!$A$1:$DW$117)</f>
        <v>80636.145784626322</v>
      </c>
      <c r="FL129" s="48" cm="1">
        <f t="array" ref="FL129">beneficio_muerte_individual_activo(FL$2,$F129,$D129, Hombres!$A$1:$DW$117, Mujeres!$A$1:$DW$117)</f>
        <v>85046.388465517957</v>
      </c>
      <c r="FM129" s="48" cm="1">
        <f t="array" ref="FM129">beneficio_muerte_individual_activo(FM$2,$F129,$D129, Hombres!$A$1:$DW$117, Mujeres!$A$1:$DW$117)</f>
        <v>89357.561853972598</v>
      </c>
      <c r="FN129" s="48" cm="1">
        <f t="array" ref="FN129">beneficio_muerte_individual_activo(FN$2,$F129,$D129, Hombres!$A$1:$DW$117, Mujeres!$A$1:$DW$117)</f>
        <v>93520.83979887297</v>
      </c>
      <c r="FO129" s="48" cm="1">
        <f t="array" ref="FO129">beneficio_muerte_individual_activo(FO$2,$F129,$D129, Hombres!$A$1:$DW$117, Mujeres!$A$1:$DW$117)</f>
        <v>97487.643217256846</v>
      </c>
      <c r="FP129" s="48" cm="1">
        <f t="array" ref="FP129">beneficio_muerte_individual_activo(FP$2,$F129,$D129, Hombres!$A$1:$DW$117, Mujeres!$A$1:$DW$117)</f>
        <v>101116.03596567652</v>
      </c>
      <c r="FQ129" s="108" cm="1">
        <f t="array" ref="FQ129">beneficio_muerte_individual_activo(FQ$2,$F129,$D129, Hombres!$A$1:$DW$117, Mujeres!$A$1:$DW$117)</f>
        <v>104137.11155060699</v>
      </c>
      <c r="FR129" s="48" cm="1">
        <f t="array" ref="FR129">beneficio_muerte_individual_activo(FR$2,$F129,$D129, Hombres!$A$1:$DW$117, Mujeres!$A$1:$DW$117)</f>
        <v>106336.14504392172</v>
      </c>
      <c r="FS129" s="48" cm="1">
        <f t="array" ref="FS129">beneficio_muerte_individual_activo(FS$2,$F129,$D129, Hombres!$A$1:$DW$117, Mujeres!$A$1:$DW$117)</f>
        <v>107609.12665994602</v>
      </c>
      <c r="FT129" s="48" cm="1">
        <f t="array" ref="FT129">beneficio_muerte_individual_activo(FT$2,$F129,$D129, Hombres!$A$1:$DW$117, Mujeres!$A$1:$DW$117)</f>
        <v>107866.21136793531</v>
      </c>
      <c r="FU129" s="48" cm="1">
        <f t="array" ref="FU129">beneficio_muerte_individual_activo(FU$2,$F129,$D129, Hombres!$A$1:$DW$117, Mujeres!$A$1:$DW$117)</f>
        <v>106965.64389709145</v>
      </c>
      <c r="FV129" s="48" cm="1">
        <f t="array" ref="FV129">beneficio_muerte_individual_activo(FV$2,$F129,$D129, Hombres!$A$1:$DW$117, Mujeres!$A$1:$DW$117)</f>
        <v>104720.46965264788</v>
      </c>
      <c r="FW129" s="48" cm="1">
        <f t="array" ref="FW129">beneficio_muerte_individual_activo(FW$2,$F129,$D129, Hombres!$A$1:$DW$117, Mujeres!$A$1:$DW$117)</f>
        <v>101027.57192156558</v>
      </c>
      <c r="FX129" s="48" cm="1">
        <f t="array" ref="FX129">beneficio_muerte_individual_activo(FX$2,$F129,$D129, Hombres!$A$1:$DW$117, Mujeres!$A$1:$DW$117)</f>
        <v>95919.061627528587</v>
      </c>
      <c r="FY129" s="48" cm="1">
        <f t="array" ref="FY129">beneficio_muerte_individual_activo(FY$2,$F129,$D129, Hombres!$A$1:$DW$117, Mujeres!$A$1:$DW$117)</f>
        <v>89489.812994874257</v>
      </c>
      <c r="FZ129" s="48" cm="1">
        <f t="array" ref="FZ129">beneficio_muerte_individual_activo(FZ$2,$F129,$D129, Hombres!$A$1:$DW$117, Mujeres!$A$1:$DW$117)</f>
        <v>81857.518409097378</v>
      </c>
      <c r="GA129" s="48" cm="1">
        <f t="array" ref="GA129">beneficio_muerte_individual_activo(GA$2,$F129,$D129, Hombres!$A$1:$DW$117, Mujeres!$A$1:$DW$117)</f>
        <v>73185.333372367517</v>
      </c>
      <c r="GB129" s="48" cm="1">
        <f t="array" ref="GB129">beneficio_muerte_individual_activo(GB$2,$F129,$D129, Hombres!$A$1:$DW$117, Mujeres!$A$1:$DW$117)</f>
        <v>63758.262830764965</v>
      </c>
      <c r="GC129" s="48" cm="1">
        <f t="array" ref="GC129">beneficio_muerte_individual_activo(GC$2,$F129,$D129, Hombres!$A$1:$DW$117, Mujeres!$A$1:$DW$117)</f>
        <v>53971.100188399927</v>
      </c>
      <c r="GD129" s="48" cm="1">
        <f t="array" ref="GD129">beneficio_muerte_individual_activo(GD$2,$F129,$D129, Hombres!$A$1:$DW$117, Mujeres!$A$1:$DW$117)</f>
        <v>44244.609235022399</v>
      </c>
      <c r="GE129" s="48" cm="1">
        <f t="array" ref="GE129">beneficio_muerte_individual_activo(GE$2,$F129,$D129, Hombres!$A$1:$DW$117, Mujeres!$A$1:$DW$117)</f>
        <v>34976.723248665119</v>
      </c>
      <c r="GF129" s="48" cm="1">
        <f t="array" ref="GF129">beneficio_muerte_individual_activo(GF$2,$F129,$D129, Hombres!$A$1:$DW$117, Mujeres!$A$1:$DW$117)</f>
        <v>26524.667812530286</v>
      </c>
      <c r="GG129" s="48" cm="1">
        <f t="array" ref="GG129">beneficio_muerte_individual_activo(GG$2,$F129,$D129, Hombres!$A$1:$DW$117, Mujeres!$A$1:$DW$117)</f>
        <v>19188.737959830833</v>
      </c>
      <c r="GH129" s="48" cm="1">
        <f t="array" ref="GH129">beneficio_muerte_individual_activo(GH$2,$F129,$D129, Hombres!$A$1:$DW$117, Mujeres!$A$1:$DW$117)</f>
        <v>13163.452754260597</v>
      </c>
      <c r="GI129" s="48" cm="1">
        <f t="array" ref="GI129">beneficio_muerte_individual_activo(GI$2,$F129,$D129, Hombres!$A$1:$DW$117, Mujeres!$A$1:$DW$117)</f>
        <v>8502.1778808812851</v>
      </c>
      <c r="GJ129" s="48" cm="1">
        <f t="array" ref="GJ129">beneficio_muerte_individual_activo(GJ$2,$F129,$D129, Hombres!$A$1:$DW$117, Mujeres!$A$1:$DW$117)</f>
        <v>5125.2788978569479</v>
      </c>
      <c r="GK129" s="48" cm="1">
        <f t="array" ref="GK129">beneficio_muerte_individual_activo(GK$2,$F129,$D129, Hombres!$A$1:$DW$117, Mujeres!$A$1:$DW$117)</f>
        <v>2853.1211258331241</v>
      </c>
      <c r="GL129" s="48" cm="1">
        <f t="array" ref="GL129">beneficio_muerte_individual_activo(GL$2,$F129,$D129, Hombres!$A$1:$DW$117, Mujeres!$A$1:$DW$117)</f>
        <v>1448.6080798492083</v>
      </c>
      <c r="GM129" s="48" cm="1">
        <f t="array" ref="GM129">beneficio_muerte_individual_activo(GM$2,$F129,$D129, Hombres!$A$1:$DW$117, Mujeres!$A$1:$DW$117)</f>
        <v>660.89234564020705</v>
      </c>
      <c r="GN129" s="48" cm="1">
        <f t="array" ref="GN129">beneficio_muerte_individual_activo(GN$2,$F129,$D129, Hombres!$A$1:$DW$117, Mujeres!$A$1:$DW$117)</f>
        <v>265.82359009310312</v>
      </c>
      <c r="GO129" s="48" cm="1">
        <f t="array" ref="GO129">beneficio_muerte_individual_activo(GO$2,$F129,$D129, Hombres!$A$1:$DW$117, Mujeres!$A$1:$DW$117)</f>
        <v>91.916253983604904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35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0</v>
      </c>
      <c r="AI130" s="48" cm="1">
        <f t="array" ref="AI130">AnualidadActivo(AI$2, $E130, $C130, $B130, $D130, Hombres!$A$1:$DW$117, Mujeres!$A$1:$DW$117)</f>
        <v>18361974.081250459</v>
      </c>
      <c r="AJ130" s="48" cm="1">
        <f t="array" ref="AJ130">AnualidadActivo(AJ$2, $E130, $C130, $B130, $D130, Hombres!$A$1:$DW$117, Mujeres!$A$1:$DW$117)</f>
        <v>18912833.303687971</v>
      </c>
      <c r="AK130" s="48" cm="1">
        <f t="array" ref="AK130">AnualidadActivo(AK$2, $E130, $C130, $B130, $D130, Hombres!$A$1:$DW$117, Mujeres!$A$1:$DW$117)</f>
        <v>19480218.302798614</v>
      </c>
      <c r="AL130" s="48" cm="1">
        <f t="array" ref="AL130">AnualidadActivo(AL$2, $E130, $C130, $B130, $D130, Hombres!$A$1:$DW$117, Mujeres!$A$1:$DW$117)</f>
        <v>20064624.851882577</v>
      </c>
      <c r="AM130" s="48" cm="1">
        <f t="array" ref="AM130">AnualidadActivo(AM$2, $E130, $C130, $B130, $D130, Hombres!$A$1:$DW$117, Mujeres!$A$1:$DW$117)</f>
        <v>20666563.597439051</v>
      </c>
      <c r="AN130" s="48" cm="1">
        <f t="array" ref="AN130">AnualidadActivo(AN$2, $E130, $C130, $B130, $D130, Hombres!$A$1:$DW$117, Mujeres!$A$1:$DW$117)</f>
        <v>21207842.804613393</v>
      </c>
      <c r="AO130" s="48" cm="1">
        <f t="array" ref="AO130">AnualidadActivo(AO$2, $E130, $C130, $B130, $D130, Hombres!$A$1:$DW$117, Mujeres!$A$1:$DW$117)</f>
        <v>21755563.699928366</v>
      </c>
      <c r="AP130" s="48" cm="1">
        <f t="array" ref="AP130">AnualidadActivo(AP$2, $E130, $C130, $B130, $D130, Hombres!$A$1:$DW$117, Mujeres!$A$1:$DW$117)</f>
        <v>22309874.16430568</v>
      </c>
      <c r="AQ130" s="48" cm="1">
        <f t="array" ref="AQ130">AnualidadActivo(AQ$2, $E130, $C130, $B130, $D130, Hombres!$A$1:$DW$117, Mujeres!$A$1:$DW$117)</f>
        <v>22870922.411282282</v>
      </c>
      <c r="AR130" s="48" cm="1">
        <f t="array" ref="AR130">AnualidadActivo(AR$2, $E130, $C130, $B130, $D130, Hombres!$A$1:$DW$117, Mujeres!$A$1:$DW$117)</f>
        <v>23438167.07466875</v>
      </c>
      <c r="AS130" s="48" cm="1">
        <f t="array" ref="AS130">AnualidadActivo(AS$2, $E130, $C130, $B130, $D130, Hombres!$A$1:$DW$117, Mujeres!$A$1:$DW$117)</f>
        <v>24010152.338340636</v>
      </c>
      <c r="AT130" s="48" cm="1">
        <f t="array" ref="AT130">AnualidadActivo(AT$2, $E130, $C130, $B130, $D130, Hombres!$A$1:$DW$117, Mujeres!$A$1:$DW$117)</f>
        <v>24584799.463391226</v>
      </c>
      <c r="AU130" s="48" cm="1">
        <f t="array" ref="AU130">AnualidadActivo(AU$2, $E130, $C130, $B130, $D130, Hombres!$A$1:$DW$117, Mujeres!$A$1:$DW$117)</f>
        <v>25158796.559904281</v>
      </c>
      <c r="AV130" s="48" cm="1">
        <f t="array" ref="AV130">AnualidadActivo(AV$2, $E130, $C130, $B130, $D130, Hombres!$A$1:$DW$117, Mujeres!$A$1:$DW$117)</f>
        <v>25726433.453931481</v>
      </c>
      <c r="AW130" s="48" cm="1">
        <f t="array" ref="AW130">AnualidadActivo(AW$2, $E130, $C130, $B130, $D130, Hombres!$A$1:$DW$117, Mujeres!$A$1:$DW$117)</f>
        <v>26281359.672575548</v>
      </c>
      <c r="AX130" s="48" cm="1">
        <f t="array" ref="AX130">AnualidadActivo(AX$2, $E130, $C130, $B130, $D130, Hombres!$A$1:$DW$117, Mujeres!$A$1:$DW$117)</f>
        <v>26820409.098069519</v>
      </c>
      <c r="AY130" s="48" cm="1">
        <f t="array" ref="AY130">AnualidadActivo(AY$2, $E130, $C130, $B130, $D130, Hombres!$A$1:$DW$117, Mujeres!$A$1:$DW$117)</f>
        <v>27343826.278476074</v>
      </c>
      <c r="AZ130" s="48" cm="1">
        <f t="array" ref="AZ130">AnualidadActivo(AZ$2, $E130, $C130, $B130, $D130, Hombres!$A$1:$DW$117, Mujeres!$A$1:$DW$117)</f>
        <v>27851251.54164841</v>
      </c>
      <c r="BA130" s="48" cm="1">
        <f t="array" ref="BA130">AnualidadActivo(BA$2, $E130, $C130, $B130, $D130, Hombres!$A$1:$DW$117, Mujeres!$A$1:$DW$117)</f>
        <v>28337358.178697079</v>
      </c>
      <c r="BB130" s="48" cm="1">
        <f t="array" ref="BB130">AnualidadActivo(BB$2, $E130, $C130, $B130, $D130, Hombres!$A$1:$DW$117, Mujeres!$A$1:$DW$117)</f>
        <v>28791918.53468759</v>
      </c>
      <c r="BC130" s="48" cm="1">
        <f t="array" ref="BC130">AnualidadActivo(BC$2, $E130, $C130, $B130, $D130, Hombres!$A$1:$DW$117, Mujeres!$A$1:$DW$117)</f>
        <v>29202237.837733377</v>
      </c>
      <c r="BD130" s="48" cm="1">
        <f t="array" ref="BD130">AnualidadActivo(BD$2, $E130, $C130, $B130, $D130, Hombres!$A$1:$DW$117, Mujeres!$A$1:$DW$117)</f>
        <v>29555420.711386591</v>
      </c>
      <c r="BE130" s="48" cm="1">
        <f t="array" ref="BE130">AnualidadActivo(BE$2, $E130, $C130, $B130, $D130, Hombres!$A$1:$DW$117, Mujeres!$A$1:$DW$117)</f>
        <v>29806534.826365829</v>
      </c>
      <c r="BF130" s="48" cm="1">
        <f t="array" ref="BF130">AnualidadActivo(BF$2, $E130, $C130, $B130, $D130, Hombres!$A$1:$DW$117, Mujeres!$A$1:$DW$117)</f>
        <v>29980147.876733705</v>
      </c>
      <c r="BG130" s="48" cm="1">
        <f t="array" ref="BG130">AnualidadActivo(BG$2, $E130, $C130, $B130, $D130, Hombres!$A$1:$DW$117, Mujeres!$A$1:$DW$117)</f>
        <v>30064122.15101584</v>
      </c>
      <c r="BH130" s="48" cm="1">
        <f t="array" ref="BH130">AnualidadActivo(BH$2, $E130, $C130, $B130, $D130, Hombres!$A$1:$DW$117, Mujeres!$A$1:$DW$117)</f>
        <v>30046465.732589535</v>
      </c>
      <c r="BI130" s="48" cm="1">
        <f t="array" ref="BI130">AnualidadActivo(BI$2, $E130, $C130, $B130, $D130, Hombres!$A$1:$DW$117, Mujeres!$A$1:$DW$117)</f>
        <v>29915652.645054817</v>
      </c>
      <c r="BJ130" s="48" cm="1">
        <f t="array" ref="BJ130">AnualidadActivo(BJ$2, $E130, $C130, $B130, $D130, Hombres!$A$1:$DW$117, Mujeres!$A$1:$DW$117)</f>
        <v>29658693.193707962</v>
      </c>
      <c r="BK130" s="48" cm="1">
        <f t="array" ref="BK130">AnualidadActivo(BK$2, $E130, $C130, $B130, $D130, Hombres!$A$1:$DW$117, Mujeres!$A$1:$DW$117)</f>
        <v>29260995.505821705</v>
      </c>
      <c r="BL130" s="48" cm="1">
        <f t="array" ref="BL130">AnualidadActivo(BL$2, $E130, $C130, $B130, $D130, Hombres!$A$1:$DW$117, Mujeres!$A$1:$DW$117)</f>
        <v>28708554.260307819</v>
      </c>
      <c r="BM130" s="48" cm="1">
        <f t="array" ref="BM130">AnualidadActivo(BM$2, $E130, $C130, $B130, $D130, Hombres!$A$1:$DW$117, Mujeres!$A$1:$DW$117)</f>
        <v>27990404.493112233</v>
      </c>
      <c r="BN130" s="48" cm="1">
        <f t="array" ref="BN130">AnualidadActivo(BN$2, $E130, $C130, $B130, $D130, Hombres!$A$1:$DW$117, Mujeres!$A$1:$DW$117)</f>
        <v>27099043.988111295</v>
      </c>
      <c r="BO130" s="48" cm="1">
        <f t="array" ref="BO130">AnualidadActivo(BO$2, $E130, $C130, $B130, $D130, Hombres!$A$1:$DW$117, Mujeres!$A$1:$DW$117)</f>
        <v>26028294.801067952</v>
      </c>
      <c r="BP130" s="48" cm="1">
        <f t="array" ref="BP130">AnualidadActivo(BP$2, $E130, $C130, $B130, $D130, Hombres!$A$1:$DW$117, Mujeres!$A$1:$DW$117)</f>
        <v>24774005.251798794</v>
      </c>
      <c r="BQ130" s="48" cm="1">
        <f t="array" ref="BQ130">AnualidadActivo(BQ$2, $E130, $C130, $B130, $D130, Hombres!$A$1:$DW$117, Mujeres!$A$1:$DW$117)</f>
        <v>23336829.532574389</v>
      </c>
      <c r="BR130" s="48" cm="1">
        <f t="array" ref="BR130">AnualidadActivo(BR$2, $E130, $C130, $B130, $D130, Hombres!$A$1:$DW$117, Mujeres!$A$1:$DW$117)</f>
        <v>21725235.132103141</v>
      </c>
      <c r="BS130" s="48" cm="1">
        <f t="array" ref="BS130">AnualidadActivo(BS$2, $E130, $C130, $B130, $D130, Hombres!$A$1:$DW$117, Mujeres!$A$1:$DW$117)</f>
        <v>19956119.384822909</v>
      </c>
      <c r="BT130" s="48" cm="1">
        <f t="array" ref="BT130">AnualidadActivo(BT$2, $E130, $C130, $B130, $D130, Hombres!$A$1:$DW$117, Mujeres!$A$1:$DW$117)</f>
        <v>18053770.594190963</v>
      </c>
      <c r="BU130" s="48" cm="1">
        <f t="array" ref="BU130">AnualidadActivo(BU$2, $E130, $C130, $B130, $D130, Hombres!$A$1:$DW$117, Mujeres!$A$1:$DW$117)</f>
        <v>16050136.847357666</v>
      </c>
      <c r="BV130" s="48" cm="1">
        <f t="array" ref="BV130">AnualidadActivo(BV$2, $E130, $C130, $B130, $D130, Hombres!$A$1:$DW$117, Mujeres!$A$1:$DW$117)</f>
        <v>13986087.306720912</v>
      </c>
      <c r="BW130" s="48" cm="1">
        <f t="array" ref="BW130">AnualidadActivo(BW$2, $E130, $C130, $B130, $D130, Hombres!$A$1:$DW$117, Mujeres!$A$1:$DW$117)</f>
        <v>11911776.194583749</v>
      </c>
      <c r="BX130" s="48" cm="1">
        <f t="array" ref="BX130">AnualidadActivo(BX$2, $E130, $C130, $B130, $D130, Hombres!$A$1:$DW$117, Mujeres!$A$1:$DW$117)</f>
        <v>9883468.4139043353</v>
      </c>
      <c r="BY130" s="48" cm="1">
        <f t="array" ref="BY130">AnualidadActivo(BY$2, $E130, $C130, $B130, $D130, Hombres!$A$1:$DW$117, Mujeres!$A$1:$DW$117)</f>
        <v>7958543.6665996471</v>
      </c>
      <c r="BZ130" s="48" cm="1">
        <f t="array" ref="BZ130">AnualidadActivo(BZ$2, $E130, $C130, $B130, $D130, Hombres!$A$1:$DW$117, Mujeres!$A$1:$DW$117)</f>
        <v>6191238.6922647161</v>
      </c>
      <c r="CA130" s="48" cm="1">
        <f t="array" ref="CA130">AnualidadActivo(CA$2, $E130, $C130, $B130, $D130, Hombres!$A$1:$DW$117, Mujeres!$A$1:$DW$117)</f>
        <v>4628466.4669137802</v>
      </c>
      <c r="CB130" s="48" cm="1">
        <f t="array" ref="CB130">AnualidadActivo(CB$2, $E130, $C130, $B130, $D130, Hombres!$A$1:$DW$117, Mujeres!$A$1:$DW$117)</f>
        <v>3304941.0956772487</v>
      </c>
      <c r="CC130" s="48" cm="1">
        <f t="array" ref="CC130">AnualidadActivo(CC$2, $E130, $C130, $B130, $D130, Hombres!$A$1:$DW$117, Mujeres!$A$1:$DW$117)</f>
        <v>2238016.8270089328</v>
      </c>
      <c r="CD130" s="48" cm="1">
        <f t="array" ref="CD130">AnualidadActivo(CD$2, $E130, $C130, $B130, $D130, Hombres!$A$1:$DW$117, Mujeres!$A$1:$DW$117)</f>
        <v>1425018.5260010494</v>
      </c>
      <c r="CE130" s="48" cm="1">
        <f t="array" ref="CE130">AnualidadActivo(CE$2, $E130, $C130, $B130, $D130, Hombres!$A$1:$DW$117, Mujeres!$A$1:$DW$117)</f>
        <v>844360.29058422265</v>
      </c>
      <c r="CF130" s="48" cm="1">
        <f t="array" ref="CF130">AnualidadActivo(CF$2, $E130, $C130, $B130, $D130, Hombres!$A$1:$DW$117, Mujeres!$A$1:$DW$117)</f>
        <v>459732.1083338341</v>
      </c>
      <c r="CG130" s="48" cm="1">
        <f t="array" ref="CG130">AnualidadActivo(CG$2, $E130, $C130, $B130, $D130, Hombres!$A$1:$DW$117, Mujeres!$A$1:$DW$117)</f>
        <v>226474.39386991534</v>
      </c>
      <c r="CH130" s="48" cm="1">
        <f t="array" ref="CH130">AnualidadActivo(CH$2, $E130, $C130, $B130, $D130, Hombres!$A$1:$DW$117, Mujeres!$A$1:$DW$117)</f>
        <v>98978.070603656655</v>
      </c>
      <c r="CI130" s="48" cm="1">
        <f t="array" ref="CI130">AnualidadActivo(CI$2, $E130, $C130, $B130, $D130, Hombres!$A$1:$DW$117, Mujeres!$A$1:$DW$117)</f>
        <v>0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3671</v>
      </c>
      <c r="DG130" s="48" cm="1">
        <f t="array" ref="DG130">beneficio_muerte_individual_activo(DG$2,$F130,$D130, Hombres!$A$1:$DW$117, Mujeres!$A$1:$DW$117)</f>
        <v>3854.6678235000004</v>
      </c>
      <c r="DH130" s="48" cm="1">
        <f t="array" ref="DH130">beneficio_muerte_individual_activo(DH$2,$F130,$D130, Hombres!$A$1:$DW$117, Mujeres!$A$1:$DW$117)</f>
        <v>4064.3733538248885</v>
      </c>
      <c r="DI130" s="48" cm="1">
        <f t="array" ref="DI130">beneficio_muerte_individual_activo(DI$2,$F130,$D130, Hombres!$A$1:$DW$117, Mujeres!$A$1:$DW$117)</f>
        <v>4308.4896814351441</v>
      </c>
      <c r="DJ130" s="48" cm="1">
        <f t="array" ref="DJ130">beneficio_muerte_individual_activo(DJ$2,$F130,$D130, Hombres!$A$1:$DW$117, Mujeres!$A$1:$DW$117)</f>
        <v>4613.7827299840455</v>
      </c>
      <c r="DK130" s="48" cm="1">
        <f t="array" ref="DK130">beneficio_muerte_individual_activo(DK$2,$F130,$D130, Hombres!$A$1:$DW$117, Mujeres!$A$1:$DW$117)</f>
        <v>4964.0512745833803</v>
      </c>
      <c r="DL130" s="48" cm="1">
        <f t="array" ref="DL130">beneficio_muerte_individual_activo(DL$2,$F130,$D130, Hombres!$A$1:$DW$117, Mujeres!$A$1:$DW$117)</f>
        <v>5346.6180030448959</v>
      </c>
      <c r="DM130" s="48" cm="1">
        <f t="array" ref="DM130">beneficio_muerte_individual_activo(DM$2,$F130,$D130, Hombres!$A$1:$DW$117, Mujeres!$A$1:$DW$117)</f>
        <v>5721.0134998259446</v>
      </c>
      <c r="DN130" s="48" cm="1">
        <f t="array" ref="DN130">beneficio_muerte_individual_activo(DN$2,$F130,$D130, Hombres!$A$1:$DW$117, Mujeres!$A$1:$DW$117)</f>
        <v>6091.6495532597637</v>
      </c>
      <c r="DO130" s="48" cm="1">
        <f t="array" ref="DO130">beneficio_muerte_individual_activo(DO$2,$F130,$D130, Hombres!$A$1:$DW$117, Mujeres!$A$1:$DW$117)</f>
        <v>6481.2581565248993</v>
      </c>
      <c r="DP130" s="48" cm="1">
        <f t="array" ref="DP130">beneficio_muerte_individual_activo(DP$2,$F130,$D130, Hombres!$A$1:$DW$117, Mujeres!$A$1:$DW$117)</f>
        <v>6909.9475369811489</v>
      </c>
      <c r="DQ130" s="48" cm="1">
        <f t="array" ref="DQ130">beneficio_muerte_individual_activo(DQ$2,$F130,$D130, Hombres!$A$1:$DW$117, Mujeres!$A$1:$DW$117)</f>
        <v>7380.3631159121669</v>
      </c>
      <c r="DR130" s="48" cm="1">
        <f t="array" ref="DR130">beneficio_muerte_individual_activo(DR$2,$F130,$D130, Hombres!$A$1:$DW$117, Mujeres!$A$1:$DW$117)</f>
        <v>7872.3845146718595</v>
      </c>
      <c r="DS130" s="48" cm="1">
        <f t="array" ref="DS130">beneficio_muerte_individual_activo(DS$2,$F130,$D130, Hombres!$A$1:$DW$117, Mujeres!$A$1:$DW$117)</f>
        <v>8392.6250984080853</v>
      </c>
      <c r="DT130" s="48" cm="1">
        <f t="array" ref="DT130">beneficio_muerte_individual_activo(DT$2,$F130,$D130, Hombres!$A$1:$DW$117, Mujeres!$A$1:$DW$117)</f>
        <v>9007.1520261196147</v>
      </c>
      <c r="DU130" s="48" cm="1">
        <f t="array" ref="DU130">beneficio_muerte_individual_activo(DU$2,$F130,$D130, Hombres!$A$1:$DW$117, Mujeres!$A$1:$DW$117)</f>
        <v>9710.1720049826763</v>
      </c>
      <c r="DV130" s="48" cm="1">
        <f t="array" ref="DV130">beneficio_muerte_individual_activo(DV$2,$F130,$D130, Hombres!$A$1:$DW$117, Mujeres!$A$1:$DW$117)</f>
        <v>10464.448153178357</v>
      </c>
      <c r="DW130" s="48" cm="1">
        <f t="array" ref="DW130">beneficio_muerte_individual_activo(DW$2,$F130,$D130, Hombres!$A$1:$DW$117, Mujeres!$A$1:$DW$117)</f>
        <v>11180.670649340675</v>
      </c>
      <c r="DX130" s="48" cm="1">
        <f t="array" ref="DX130">beneficio_muerte_individual_activo(DX$2,$F130,$D130, Hombres!$A$1:$DW$117, Mujeres!$A$1:$DW$117)</f>
        <v>11873.931647828384</v>
      </c>
      <c r="DY130" s="48" cm="1">
        <f t="array" ref="DY130">beneficio_muerte_individual_activo(DY$2,$F130,$D130, Hombres!$A$1:$DW$117, Mujeres!$A$1:$DW$117)</f>
        <v>12639.999323155025</v>
      </c>
      <c r="DZ130" s="48" cm="1">
        <f t="array" ref="DZ130">beneficio_muerte_individual_activo(DZ$2,$F130,$D130, Hombres!$A$1:$DW$117, Mujeres!$A$1:$DW$117)</f>
        <v>13596.720560610185</v>
      </c>
      <c r="EA130" s="48" cm="1">
        <f t="array" ref="EA130">beneficio_muerte_individual_activo(EA$2,$F130,$D130, Hombres!$A$1:$DW$117, Mujeres!$A$1:$DW$117)</f>
        <v>14795.255349626497</v>
      </c>
      <c r="EB130" s="48" cm="1">
        <f t="array" ref="EB130">beneficio_muerte_individual_activo(EB$2,$F130,$D130, Hombres!$A$1:$DW$117, Mujeres!$A$1:$DW$117)</f>
        <v>16212.644493915433</v>
      </c>
      <c r="EC130" s="48" cm="1">
        <f t="array" ref="EC130">beneficio_muerte_individual_activo(EC$2,$F130,$D130, Hombres!$A$1:$DW$117, Mujeres!$A$1:$DW$117)</f>
        <v>10674.306838679675</v>
      </c>
      <c r="ED130" s="48" cm="1">
        <f t="array" ref="ED130">beneficio_muerte_individual_activo(ED$2,$F130,$D130, Hombres!$A$1:$DW$117, Mujeres!$A$1:$DW$117)</f>
        <v>11653.165987125378</v>
      </c>
      <c r="EE130" s="48" cm="1">
        <f t="array" ref="EE130">beneficio_muerte_individual_activo(EE$2,$F130,$D130, Hombres!$A$1:$DW$117, Mujeres!$A$1:$DW$117)</f>
        <v>12571.747890214903</v>
      </c>
      <c r="EF130" s="48" cm="1">
        <f t="array" ref="EF130">beneficio_muerte_individual_activo(EF$2,$F130,$D130, Hombres!$A$1:$DW$117, Mujeres!$A$1:$DW$117)</f>
        <v>13433.073800996935</v>
      </c>
      <c r="EG130" s="48" cm="1">
        <f t="array" ref="EG130">beneficio_muerte_individual_activo(EG$2,$F130,$D130, Hombres!$A$1:$DW$117, Mujeres!$A$1:$DW$117)</f>
        <v>14323.137862847603</v>
      </c>
      <c r="EH130" s="48" cm="1">
        <f t="array" ref="EH130">beneficio_muerte_individual_activo(EH$2,$F130,$D130, Hombres!$A$1:$DW$117, Mujeres!$A$1:$DW$117)</f>
        <v>15341.991374048579</v>
      </c>
      <c r="EI130" s="48" cm="1">
        <f t="array" ref="EI130">beneficio_muerte_individual_activo(EI$2,$F130,$D130, Hombres!$A$1:$DW$117, Mujeres!$A$1:$DW$117)</f>
        <v>16541.565997602203</v>
      </c>
      <c r="EJ130" s="48" cm="1">
        <f t="array" ref="EJ130">beneficio_muerte_individual_activo(EJ$2,$F130,$D130, Hombres!$A$1:$DW$117, Mujeres!$A$1:$DW$117)</f>
        <v>18032.211494391879</v>
      </c>
      <c r="EK130" s="48" cm="1">
        <f t="array" ref="EK130">beneficio_muerte_individual_activo(EK$2,$F130,$D130, Hombres!$A$1:$DW$117, Mujeres!$A$1:$DW$117)</f>
        <v>20031.152908484004</v>
      </c>
      <c r="EL130" s="48" cm="1">
        <f t="array" ref="EL130">beneficio_muerte_individual_activo(EL$2,$F130,$D130, Hombres!$A$1:$DW$117, Mujeres!$A$1:$DW$117)</f>
        <v>22538.515150371983</v>
      </c>
      <c r="EM130" s="48" cm="1">
        <f t="array" ref="EM130">beneficio_muerte_individual_activo(EM$2,$F130,$D130, Hombres!$A$1:$DW$117, Mujeres!$A$1:$DW$117)</f>
        <v>25163.812872870625</v>
      </c>
      <c r="EN130" s="48" cm="1">
        <f t="array" ref="EN130">beneficio_muerte_individual_activo(EN$2,$F130,$D130, Hombres!$A$1:$DW$117, Mujeres!$A$1:$DW$117)</f>
        <v>27546.44427313724</v>
      </c>
      <c r="EO130" s="48" cm="1">
        <f t="array" ref="EO130">beneficio_muerte_individual_activo(EO$2,$F130,$D130, Hombres!$A$1:$DW$117, Mujeres!$A$1:$DW$117)</f>
        <v>29758.539301801669</v>
      </c>
      <c r="EP130" s="48" cm="1">
        <f t="array" ref="EP130">beneficio_muerte_individual_activo(EP$2,$F130,$D130, Hombres!$A$1:$DW$117, Mujeres!$A$1:$DW$117)</f>
        <v>32265.966558527856</v>
      </c>
      <c r="EQ130" s="48" cm="1">
        <f t="array" ref="EQ130">beneficio_muerte_individual_activo(EQ$2,$F130,$D130, Hombres!$A$1:$DW$117, Mujeres!$A$1:$DW$117)</f>
        <v>35461.649433215025</v>
      </c>
      <c r="ER130" s="48" cm="1">
        <f t="array" ref="ER130">beneficio_muerte_individual_activo(ER$2,$F130,$D130, Hombres!$A$1:$DW$117, Mujeres!$A$1:$DW$117)</f>
        <v>39466.359452223871</v>
      </c>
      <c r="ES130" s="48" cm="1">
        <f t="array" ref="ES130">beneficio_muerte_individual_activo(ES$2,$F130,$D130, Hombres!$A$1:$DW$117, Mujeres!$A$1:$DW$117)</f>
        <v>44185.243941110755</v>
      </c>
      <c r="ET130" s="48" cm="1">
        <f t="array" ref="ET130">beneficio_muerte_individual_activo(ET$2,$F130,$D130, Hombres!$A$1:$DW$117, Mujeres!$A$1:$DW$117)</f>
        <v>52141.457254526445</v>
      </c>
      <c r="EU130" s="48" cm="1">
        <f t="array" ref="EU130">beneficio_muerte_individual_activo(EU$2,$F130,$D130, Hombres!$A$1:$DW$117, Mujeres!$A$1:$DW$117)</f>
        <v>57395.949693696231</v>
      </c>
      <c r="EV130" s="48" cm="1">
        <f t="array" ref="EV130">beneficio_muerte_individual_activo(EV$2,$F130,$D130, Hombres!$A$1:$DW$117, Mujeres!$A$1:$DW$117)</f>
        <v>63058.957183171769</v>
      </c>
      <c r="EW130" s="48" cm="1">
        <f t="array" ref="EW130">beneficio_muerte_individual_activo(EW$2,$F130,$D130, Hombres!$A$1:$DW$117, Mujeres!$A$1:$DW$117)</f>
        <v>69041.838019985094</v>
      </c>
      <c r="EX130" s="48" cm="1">
        <f t="array" ref="EX130">beneficio_muerte_individual_activo(EX$2,$F130,$D130, Hombres!$A$1:$DW$117, Mujeres!$A$1:$DW$117)</f>
        <v>75240.623966753963</v>
      </c>
      <c r="EY130" s="48" cm="1">
        <f t="array" ref="EY130">beneficio_muerte_individual_activo(EY$2,$F130,$D130, Hombres!$A$1:$DW$117, Mujeres!$A$1:$DW$117)</f>
        <v>81698.781318179375</v>
      </c>
      <c r="EZ130" s="48" cm="1">
        <f t="array" ref="EZ130">beneficio_muerte_individual_activo(EZ$2,$F130,$D130, Hombres!$A$1:$DW$117, Mujeres!$A$1:$DW$117)</f>
        <v>88459.472944663168</v>
      </c>
      <c r="FA130" s="48" cm="1">
        <f t="array" ref="FA130">beneficio_muerte_individual_activo(FA$2,$F130,$D130, Hombres!$A$1:$DW$117, Mujeres!$A$1:$DW$117)</f>
        <v>95409.639744832806</v>
      </c>
      <c r="FB130" s="48" cm="1">
        <f t="array" ref="FB130">beneficio_muerte_individual_activo(FB$2,$F130,$D130, Hombres!$A$1:$DW$117, Mujeres!$A$1:$DW$117)</f>
        <v>102289.38248410057</v>
      </c>
      <c r="FC130" s="48" cm="1">
        <f t="array" ref="FC130">beneficio_muerte_individual_activo(FC$2,$F130,$D130, Hombres!$A$1:$DW$117, Mujeres!$A$1:$DW$117)</f>
        <v>108846.56604458197</v>
      </c>
      <c r="FD130" s="48" cm="1">
        <f t="array" ref="FD130">beneficio_muerte_individual_activo(FD$2,$F130,$D130, Hombres!$A$1:$DW$117, Mujeres!$A$1:$DW$117)</f>
        <v>114994.92674224258</v>
      </c>
      <c r="FE130" s="48" cm="1">
        <f t="array" ref="FE130">beneficio_muerte_individual_activo(FE$2,$F130,$D130, Hombres!$A$1:$DW$117, Mujeres!$A$1:$DW$117)</f>
        <v>120619.89274785959</v>
      </c>
      <c r="FF130" s="48" cm="1">
        <f t="array" ref="FF130">beneficio_muerte_individual_activo(FF$2,$F130,$D130, Hombres!$A$1:$DW$117, Mujeres!$A$1:$DW$117)</f>
        <v>125465.15224454599</v>
      </c>
      <c r="FG130" s="48" cm="1">
        <f t="array" ref="FG130">beneficio_muerte_individual_activo(FG$2,$F130,$D130, Hombres!$A$1:$DW$117, Mujeres!$A$1:$DW$117)</f>
        <v>129146.27377159671</v>
      </c>
      <c r="FH130" s="48" cm="1">
        <f t="array" ref="FH130">beneficio_muerte_individual_activo(FH$2,$F130,$D130, Hombres!$A$1:$DW$117, Mujeres!$A$1:$DW$117)</f>
        <v>131306.21648177435</v>
      </c>
      <c r="FI130" s="48" cm="1">
        <f t="array" ref="FI130">beneficio_muerte_individual_activo(FI$2,$F130,$D130, Hombres!$A$1:$DW$117, Mujeres!$A$1:$DW$117)</f>
        <v>131702.92028492311</v>
      </c>
      <c r="FJ130" s="48" cm="1">
        <f t="array" ref="FJ130">beneficio_muerte_individual_activo(FJ$2,$F130,$D130, Hombres!$A$1:$DW$117, Mujeres!$A$1:$DW$117)</f>
        <v>130127.40769284085</v>
      </c>
      <c r="FK130" s="48" cm="1">
        <f t="array" ref="FK130">beneficio_muerte_individual_activo(FK$2,$F130,$D130, Hombres!$A$1:$DW$117, Mujeres!$A$1:$DW$117)</f>
        <v>126352.51659429901</v>
      </c>
      <c r="FL130" s="48" cm="1">
        <f t="array" ref="FL130">beneficio_muerte_individual_activo(FL$2,$F130,$D130, Hombres!$A$1:$DW$117, Mujeres!$A$1:$DW$117)</f>
        <v>120182.81197519394</v>
      </c>
      <c r="FM130" s="48" cm="1">
        <f t="array" ref="FM130">beneficio_muerte_individual_activo(FM$2,$F130,$D130, Hombres!$A$1:$DW$117, Mujeres!$A$1:$DW$117)</f>
        <v>111618.43678492196</v>
      </c>
      <c r="FN130" s="48" cm="1">
        <f t="array" ref="FN130">beneficio_muerte_individual_activo(FN$2,$F130,$D130, Hombres!$A$1:$DW$117, Mujeres!$A$1:$DW$117)</f>
        <v>100907.24897040031</v>
      </c>
      <c r="FO130" s="48" cm="1">
        <f t="array" ref="FO130">beneficio_muerte_individual_activo(FO$2,$F130,$D130, Hombres!$A$1:$DW$117, Mujeres!$A$1:$DW$117)</f>
        <v>88470.185911717257</v>
      </c>
      <c r="FP130" s="48" cm="1">
        <f t="array" ref="FP130">beneficio_muerte_individual_activo(FP$2,$F130,$D130, Hombres!$A$1:$DW$117, Mujeres!$A$1:$DW$117)</f>
        <v>74865.80293803259</v>
      </c>
      <c r="FQ130" s="108" cm="1">
        <f t="array" ref="FQ130">beneficio_muerte_individual_activo(FQ$2,$F130,$D130, Hombres!$A$1:$DW$117, Mujeres!$A$1:$DW$117)</f>
        <v>60790.867995577486</v>
      </c>
      <c r="FR130" s="48" cm="1">
        <f t="array" ref="FR130">beneficio_muerte_individual_activo(FR$2,$F130,$D130, Hombres!$A$1:$DW$117, Mujeres!$A$1:$DW$117)</f>
        <v>47061.592960589383</v>
      </c>
      <c r="FS130" s="48" cm="1">
        <f t="array" ref="FS130">beneficio_muerte_individual_activo(FS$2,$F130,$D130, Hombres!$A$1:$DW$117, Mujeres!$A$1:$DW$117)</f>
        <v>34486.968025480099</v>
      </c>
      <c r="FT130" s="48" cm="1">
        <f t="array" ref="FT130">beneficio_muerte_individual_activo(FT$2,$F130,$D130, Hombres!$A$1:$DW$117, Mujeres!$A$1:$DW$117)</f>
        <v>23715.89627900648</v>
      </c>
      <c r="FU130" s="48" cm="1">
        <f t="array" ref="FU130">beneficio_muerte_individual_activo(FU$2,$F130,$D130, Hombres!$A$1:$DW$117, Mujeres!$A$1:$DW$117)</f>
        <v>15141.531723759666</v>
      </c>
      <c r="FV130" s="48" cm="1">
        <f t="array" ref="FV130">beneficio_muerte_individual_activo(FV$2,$F130,$D130, Hombres!$A$1:$DW$117, Mujeres!$A$1:$DW$117)</f>
        <v>8858.8319283367127</v>
      </c>
      <c r="FW130" s="48" cm="1">
        <f t="array" ref="FW130">beneficio_muerte_individual_activo(FW$2,$F130,$D130, Hombres!$A$1:$DW$117, Mujeres!$A$1:$DW$117)</f>
        <v>4675.2023743976833</v>
      </c>
      <c r="FX130" s="48" cm="1">
        <f t="array" ref="FX130">beneficio_muerte_individual_activo(FX$2,$F130,$D130, Hombres!$A$1:$DW$117, Mujeres!$A$1:$DW$117)</f>
        <v>2181.8555163232222</v>
      </c>
      <c r="FY130" s="48" cm="1">
        <f t="array" ref="FY130">beneficio_muerte_individual_activo(FY$2,$F130,$D130, Hombres!$A$1:$DW$117, Mujeres!$A$1:$DW$117)</f>
        <v>877.19583558350814</v>
      </c>
      <c r="FZ130" s="48" cm="1">
        <f t="array" ref="FZ130">beneficio_muerte_individual_activo(FZ$2,$F130,$D130, Hombres!$A$1:$DW$117, Mujeres!$A$1:$DW$117)</f>
        <v>293.08572616190025</v>
      </c>
      <c r="GA130" s="48" cm="1">
        <f t="array" ref="GA130">beneficio_muerte_individual_activo(GA$2,$F130,$D130, Hombres!$A$1:$DW$117, Mujeres!$A$1:$DW$117)</f>
        <v>77.207147897527165</v>
      </c>
      <c r="GB130" s="48" cm="1">
        <f t="array" ref="GB130">beneficio_muerte_individual_activo(GB$2,$F130,$D130, Hombres!$A$1:$DW$117, Mujeres!$A$1:$DW$117)</f>
        <v>14.711869805848508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35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0</v>
      </c>
      <c r="AS131" s="48" cm="1">
        <f t="array" ref="AS131">AnualidadActivo(AS$2, $E131, $C131, $B131, $D131, Hombres!$A$1:$DW$117, Mujeres!$A$1:$DW$117)</f>
        <v>34725418.602405116</v>
      </c>
      <c r="AT131" s="48" cm="1">
        <f t="array" ref="AT131">AnualidadActivo(AT$2, $E131, $C131, $B131, $D131, Hombres!$A$1:$DW$117, Mujeres!$A$1:$DW$117)</f>
        <v>35767181.160477266</v>
      </c>
      <c r="AU131" s="48" cm="1">
        <f t="array" ref="AU131">AnualidadActivo(AU$2, $E131, $C131, $B131, $D131, Hombres!$A$1:$DW$117, Mujeres!$A$1:$DW$117)</f>
        <v>36840196.595291585</v>
      </c>
      <c r="AV131" s="48" cm="1">
        <f t="array" ref="AV131">AnualidadActivo(AV$2, $E131, $C131, $B131, $D131, Hombres!$A$1:$DW$117, Mujeres!$A$1:$DW$117)</f>
        <v>37945402.493150346</v>
      </c>
      <c r="AW131" s="48" cm="1">
        <f t="array" ref="AW131">AnualidadActivo(AW$2, $E131, $C131, $B131, $D131, Hombres!$A$1:$DW$117, Mujeres!$A$1:$DW$117)</f>
        <v>39083764.567944847</v>
      </c>
      <c r="AX131" s="48" cm="1">
        <f t="array" ref="AX131">AnualidadActivo(AX$2, $E131, $C131, $B131, $D131, Hombres!$A$1:$DW$117, Mujeres!$A$1:$DW$117)</f>
        <v>39932617.03384313</v>
      </c>
      <c r="AY131" s="48" cm="1">
        <f t="array" ref="AY131">AnualidadActivo(AY$2, $E131, $C131, $B131, $D131, Hombres!$A$1:$DW$117, Mujeres!$A$1:$DW$117)</f>
        <v>40775009.20719447</v>
      </c>
      <c r="AZ131" s="48" cm="1">
        <f t="array" ref="AZ131">AnualidadActivo(AZ$2, $E131, $C131, $B131, $D131, Hombres!$A$1:$DW$117, Mujeres!$A$1:$DW$117)</f>
        <v>41611858.696859129</v>
      </c>
      <c r="BA131" s="48" cm="1">
        <f t="array" ref="BA131">AnualidadActivo(BA$2, $E131, $C131, $B131, $D131, Hombres!$A$1:$DW$117, Mujeres!$A$1:$DW$117)</f>
        <v>42444028.917315669</v>
      </c>
      <c r="BB131" s="48" cm="1">
        <f t="array" ref="BB131">AnualidadActivo(BB$2, $E131, $C131, $B131, $D131, Hombres!$A$1:$DW$117, Mujeres!$A$1:$DW$117)</f>
        <v>43267419.564319573</v>
      </c>
      <c r="BC131" s="48" cm="1">
        <f t="array" ref="BC131">AnualidadActivo(BC$2, $E131, $C131, $B131, $D131, Hombres!$A$1:$DW$117, Mujeres!$A$1:$DW$117)</f>
        <v>44072904.884593561</v>
      </c>
      <c r="BD131" s="48" cm="1">
        <f t="array" ref="BD131">AnualidadActivo(BD$2, $E131, $C131, $B131, $D131, Hombres!$A$1:$DW$117, Mujeres!$A$1:$DW$117)</f>
        <v>44846465.106879927</v>
      </c>
      <c r="BE131" s="48" cm="1">
        <f t="array" ref="BE131">AnualidadActivo(BE$2, $E131, $C131, $B131, $D131, Hombres!$A$1:$DW$117, Mujeres!$A$1:$DW$117)</f>
        <v>45571331.483030848</v>
      </c>
      <c r="BF131" s="48" cm="1">
        <f t="array" ref="BF131">AnualidadActivo(BF$2, $E131, $C131, $B131, $D131, Hombres!$A$1:$DW$117, Mujeres!$A$1:$DW$117)</f>
        <v>46230076.016737618</v>
      </c>
      <c r="BG131" s="48" cm="1">
        <f t="array" ref="BG131">AnualidadActivo(BG$2, $E131, $C131, $B131, $D131, Hombres!$A$1:$DW$117, Mujeres!$A$1:$DW$117)</f>
        <v>46807418.240719214</v>
      </c>
      <c r="BH131" s="48" cm="1">
        <f t="array" ref="BH131">AnualidadActivo(BH$2, $E131, $C131, $B131, $D131, Hombres!$A$1:$DW$117, Mujeres!$A$1:$DW$117)</f>
        <v>47296829.7251537</v>
      </c>
      <c r="BI131" s="48" cm="1">
        <f t="array" ref="BI131">AnualidadActivo(BI$2, $E131, $C131, $B131, $D131, Hombres!$A$1:$DW$117, Mujeres!$A$1:$DW$117)</f>
        <v>47698345.472021878</v>
      </c>
      <c r="BJ131" s="48" cm="1">
        <f t="array" ref="BJ131">AnualidadActivo(BJ$2, $E131, $C131, $B131, $D131, Hombres!$A$1:$DW$117, Mujeres!$A$1:$DW$117)</f>
        <v>48012464.118586518</v>
      </c>
      <c r="BK131" s="48" cm="1">
        <f t="array" ref="BK131">AnualidadActivo(BK$2, $E131, $C131, $B131, $D131, Hombres!$A$1:$DW$117, Mujeres!$A$1:$DW$117)</f>
        <v>48236050.962117158</v>
      </c>
      <c r="BL131" s="48" cm="1">
        <f t="array" ref="BL131">AnualidadActivo(BL$2, $E131, $C131, $B131, $D131, Hombres!$A$1:$DW$117, Mujeres!$A$1:$DW$117)</f>
        <v>48359519.18997521</v>
      </c>
      <c r="BM131" s="48" cm="1">
        <f t="array" ref="BM131">AnualidadActivo(BM$2, $E131, $C131, $B131, $D131, Hombres!$A$1:$DW$117, Mujeres!$A$1:$DW$117)</f>
        <v>48283504.36090558</v>
      </c>
      <c r="BN131" s="48" cm="1">
        <f t="array" ref="BN131">AnualidadActivo(BN$2, $E131, $C131, $B131, $D131, Hombres!$A$1:$DW$117, Mujeres!$A$1:$DW$117)</f>
        <v>48062729.72713799</v>
      </c>
      <c r="BO131" s="48" cm="1">
        <f t="array" ref="BO131">AnualidadActivo(BO$2, $E131, $C131, $B131, $D131, Hombres!$A$1:$DW$117, Mujeres!$A$1:$DW$117)</f>
        <v>47685708.22838743</v>
      </c>
      <c r="BP131" s="48" cm="1">
        <f t="array" ref="BP131">AnualidadActivo(BP$2, $E131, $C131, $B131, $D131, Hombres!$A$1:$DW$117, Mujeres!$A$1:$DW$117)</f>
        <v>47137811.886813112</v>
      </c>
      <c r="BQ131" s="48" cm="1">
        <f t="array" ref="BQ131">AnualidadActivo(BQ$2, $E131, $C131, $B131, $D131, Hombres!$A$1:$DW$117, Mujeres!$A$1:$DW$117)</f>
        <v>46402444.768939681</v>
      </c>
      <c r="BR131" s="48" cm="1">
        <f t="array" ref="BR131">AnualidadActivo(BR$2, $E131, $C131, $B131, $D131, Hombres!$A$1:$DW$117, Mujeres!$A$1:$DW$117)</f>
        <v>45466494.929290079</v>
      </c>
      <c r="BS131" s="48" cm="1">
        <f t="array" ref="BS131">AnualidadActivo(BS$2, $E131, $C131, $B131, $D131, Hombres!$A$1:$DW$117, Mujeres!$A$1:$DW$117)</f>
        <v>44319392.084827222</v>
      </c>
      <c r="BT131" s="48" cm="1">
        <f t="array" ref="BT131">AnualidadActivo(BT$2, $E131, $C131, $B131, $D131, Hombres!$A$1:$DW$117, Mujeres!$A$1:$DW$117)</f>
        <v>42951612.501909897</v>
      </c>
      <c r="BU131" s="48" cm="1">
        <f t="array" ref="BU131">AnualidadActivo(BU$2, $E131, $C131, $B131, $D131, Hombres!$A$1:$DW$117, Mujeres!$A$1:$DW$117)</f>
        <v>41354914.912925325</v>
      </c>
      <c r="BV131" s="48" cm="1">
        <f t="array" ref="BV131">AnualidadActivo(BV$2, $E131, $C131, $B131, $D131, Hombres!$A$1:$DW$117, Mujeres!$A$1:$DW$117)</f>
        <v>39525325.340056553</v>
      </c>
      <c r="BW131" s="48" cm="1">
        <f t="array" ref="BW131">AnualidadActivo(BW$2, $E131, $C131, $B131, $D131, Hombres!$A$1:$DW$117, Mujeres!$A$1:$DW$117)</f>
        <v>37467649.234754711</v>
      </c>
      <c r="BX131" s="48" cm="1">
        <f t="array" ref="BX131">AnualidadActivo(BX$2, $E131, $C131, $B131, $D131, Hombres!$A$1:$DW$117, Mujeres!$A$1:$DW$117)</f>
        <v>35195070.701657228</v>
      </c>
      <c r="BY131" s="48" cm="1">
        <f t="array" ref="BY131">AnualidadActivo(BY$2, $E131, $C131, $B131, $D131, Hombres!$A$1:$DW$117, Mujeres!$A$1:$DW$117)</f>
        <v>32726568.229868267</v>
      </c>
      <c r="BZ131" s="48" cm="1">
        <f t="array" ref="BZ131">AnualidadActivo(BZ$2, $E131, $C131, $B131, $D131, Hombres!$A$1:$DW$117, Mujeres!$A$1:$DW$117)</f>
        <v>30086974.469985694</v>
      </c>
      <c r="CA131" s="48" cm="1">
        <f t="array" ref="CA131">AnualidadActivo(CA$2, $E131, $C131, $B131, $D131, Hombres!$A$1:$DW$117, Mujeres!$A$1:$DW$117)</f>
        <v>27309325.821513884</v>
      </c>
      <c r="CB131" s="48" cm="1">
        <f t="array" ref="CB131">AnualidadActivo(CB$2, $E131, $C131, $B131, $D131, Hombres!$A$1:$DW$117, Mujeres!$A$1:$DW$117)</f>
        <v>24437240.865145806</v>
      </c>
      <c r="CC131" s="48" cm="1">
        <f t="array" ref="CC131">AnualidadActivo(CC$2, $E131, $C131, $B131, $D131, Hombres!$A$1:$DW$117, Mujeres!$A$1:$DW$117)</f>
        <v>21522863.60829524</v>
      </c>
      <c r="CD131" s="48" cm="1">
        <f t="array" ref="CD131">AnualidadActivo(CD$2, $E131, $C131, $B131, $D131, Hombres!$A$1:$DW$117, Mujeres!$A$1:$DW$117)</f>
        <v>18622590.26290004</v>
      </c>
      <c r="CE131" s="48" cm="1">
        <f t="array" ref="CE131">AnualidadActivo(CE$2, $E131, $C131, $B131, $D131, Hombres!$A$1:$DW$117, Mujeres!$A$1:$DW$117)</f>
        <v>15794822.783051781</v>
      </c>
      <c r="CF131" s="48" cm="1">
        <f t="array" ref="CF131">AnualidadActivo(CF$2, $E131, $C131, $B131, $D131, Hombres!$A$1:$DW$117, Mujeres!$A$1:$DW$117)</f>
        <v>13098891.685429258</v>
      </c>
      <c r="CG131" s="48" cm="1">
        <f t="array" ref="CG131">AnualidadActivo(CG$2, $E131, $C131, $B131, $D131, Hombres!$A$1:$DW$117, Mujeres!$A$1:$DW$117)</f>
        <v>10592881.702452317</v>
      </c>
      <c r="CH131" s="48" cm="1">
        <f t="array" ref="CH131">AnualidadActivo(CH$2, $E131, $C131, $B131, $D131, Hombres!$A$1:$DW$117, Mujeres!$A$1:$DW$117)</f>
        <v>8328037.7179760523</v>
      </c>
      <c r="CI131" s="48" cm="1">
        <f t="array" ref="CI131">AnualidadActivo(CI$2, $E131, $C131, $B131, $D131, Hombres!$A$1:$DW$117, Mujeres!$A$1:$DW$117)</f>
        <v>6343028.3166385815</v>
      </c>
      <c r="CJ131" s="48" cm="1">
        <f t="array" ref="CJ131">AnualidadActivo(CJ$2, $E131, $C131, $B131, $D131, Hombres!$A$1:$DW$117, Mujeres!$A$1:$DW$117)</f>
        <v>4661063.279369981</v>
      </c>
      <c r="CK131" s="48" cm="1">
        <f t="array" ref="CK131">AnualidadActivo(CK$2, $E131, $C131, $B131, $D131, Hombres!$A$1:$DW$117, Mujeres!$A$1:$DW$117)</f>
        <v>3288869.0844724639</v>
      </c>
      <c r="CL131" s="48" cm="1">
        <f t="array" ref="CL131">AnualidadActivo(CL$2, $E131, $C131, $B131, $D131, Hombres!$A$1:$DW$117, Mujeres!$A$1:$DW$117)</f>
        <v>2216530.987672036</v>
      </c>
      <c r="CM131" s="48" cm="1">
        <f t="array" ref="CM131">AnualidadActivo(CM$2, $E131, $C131, $B131, $D131, Hombres!$A$1:$DW$117, Mujeres!$A$1:$DW$117)</f>
        <v>1418210.1568554481</v>
      </c>
      <c r="CN131" s="48" cm="1">
        <f t="array" ref="CN131">AnualidadActivo(CN$2, $E131, $C131, $B131, $D131, Hombres!$A$1:$DW$117, Mujeres!$A$1:$DW$117)</f>
        <v>855343.46278112428</v>
      </c>
      <c r="CO131" s="48" cm="1">
        <f t="array" ref="CO131">AnualidadActivo(CO$2, $E131, $C131, $B131, $D131, Hombres!$A$1:$DW$117, Mujeres!$A$1:$DW$117)</f>
        <v>482114.86284540605</v>
      </c>
      <c r="CP131" s="48" cm="1">
        <f t="array" ref="CP131">AnualidadActivo(CP$2, $E131, $C131, $B131, $D131, Hombres!$A$1:$DW$117, Mujeres!$A$1:$DW$117)</f>
        <v>251380.35433723312</v>
      </c>
      <c r="CQ131" s="48" cm="1">
        <f t="array" ref="CQ131">AnualidadActivo(CQ$2, $E131, $C131, $B131, $D131, Hombres!$A$1:$DW$117, Mujeres!$A$1:$DW$117)</f>
        <v>0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6449</v>
      </c>
      <c r="DG131" s="48" cm="1">
        <f t="array" ref="DG131">beneficio_muerte_individual_activo(DG$2,$F131,$D131, Hombres!$A$1:$DW$117, Mujeres!$A$1:$DW$117)</f>
        <v>6486.1233938999994</v>
      </c>
      <c r="DH131" s="48" cm="1">
        <f t="array" ref="DH131">beneficio_muerte_individual_activo(DH$2,$F131,$D131, Hombres!$A$1:$DW$117, Mujeres!$A$1:$DW$117)</f>
        <v>6497.6468277300883</v>
      </c>
      <c r="DI131" s="48" cm="1">
        <f t="array" ref="DI131">beneficio_muerte_individual_activo(DI$2,$F131,$D131, Hombres!$A$1:$DW$117, Mujeres!$A$1:$DW$117)</f>
        <v>6503.6246886445952</v>
      </c>
      <c r="DJ131" s="48" cm="1">
        <f t="array" ref="DJ131">beneficio_muerte_individual_activo(DJ$2,$F131,$D131, Hombres!$A$1:$DW$117, Mujeres!$A$1:$DW$117)</f>
        <v>6582.178368615233</v>
      </c>
      <c r="DK131" s="48" cm="1">
        <f t="array" ref="DK131">beneficio_muerte_individual_activo(DK$2,$F131,$D131, Hombres!$A$1:$DW$117, Mujeres!$A$1:$DW$117)</f>
        <v>6742.3625404885624</v>
      </c>
      <c r="DL131" s="48" cm="1">
        <f t="array" ref="DL131">beneficio_muerte_individual_activo(DL$2,$F131,$D131, Hombres!$A$1:$DW$117, Mujeres!$A$1:$DW$117)</f>
        <v>6994.1460065882584</v>
      </c>
      <c r="DM131" s="48" cm="1">
        <f t="array" ref="DM131">beneficio_muerte_individual_activo(DM$2,$F131,$D131, Hombres!$A$1:$DW$117, Mujeres!$A$1:$DW$117)</f>
        <v>7325.1026105039427</v>
      </c>
      <c r="DN131" s="48" cm="1">
        <f t="array" ref="DN131">beneficio_muerte_individual_activo(DN$2,$F131,$D131, Hombres!$A$1:$DW$117, Mujeres!$A$1:$DW$117)</f>
        <v>7730.7595297442404</v>
      </c>
      <c r="DO131" s="48" cm="1">
        <f t="array" ref="DO131">beneficio_muerte_individual_activo(DO$2,$F131,$D131, Hombres!$A$1:$DW$117, Mujeres!$A$1:$DW$117)</f>
        <v>8204.1502598833231</v>
      </c>
      <c r="DP131" s="48" cm="1">
        <f t="array" ref="DP131">beneficio_muerte_individual_activo(DP$2,$F131,$D131, Hombres!$A$1:$DW$117, Mujeres!$A$1:$DW$117)</f>
        <v>8687.021355483037</v>
      </c>
      <c r="DQ131" s="48" cm="1">
        <f t="array" ref="DQ131">beneficio_muerte_individual_activo(DQ$2,$F131,$D131, Hombres!$A$1:$DW$117, Mujeres!$A$1:$DW$117)</f>
        <v>9095.4824904052366</v>
      </c>
      <c r="DR131" s="48" cm="1">
        <f t="array" ref="DR131">beneficio_muerte_individual_activo(DR$2,$F131,$D131, Hombres!$A$1:$DW$117, Mujeres!$A$1:$DW$117)</f>
        <v>9407.825099692147</v>
      </c>
      <c r="DS131" s="48" cm="1">
        <f t="array" ref="DS131">beneficio_muerte_individual_activo(DS$2,$F131,$D131, Hombres!$A$1:$DW$117, Mujeres!$A$1:$DW$117)</f>
        <v>9679.1034946591062</v>
      </c>
      <c r="DT131" s="48" cm="1">
        <f t="array" ref="DT131">beneficio_muerte_individual_activo(DT$2,$F131,$D131, Hombres!$A$1:$DW$117, Mujeres!$A$1:$DW$117)</f>
        <v>10111.188291002012</v>
      </c>
      <c r="DU131" s="48" cm="1">
        <f t="array" ref="DU131">beneficio_muerte_individual_activo(DU$2,$F131,$D131, Hombres!$A$1:$DW$117, Mujeres!$A$1:$DW$117)</f>
        <v>10715.385102240605</v>
      </c>
      <c r="DV131" s="48" cm="1">
        <f t="array" ref="DV131">beneficio_muerte_individual_activo(DV$2,$F131,$D131, Hombres!$A$1:$DW$117, Mujeres!$A$1:$DW$117)</f>
        <v>11459.824934879878</v>
      </c>
      <c r="DW131" s="48" cm="1">
        <f t="array" ref="DW131">beneficio_muerte_individual_activo(DW$2,$F131,$D131, Hombres!$A$1:$DW$117, Mujeres!$A$1:$DW$117)</f>
        <v>12281.661775093993</v>
      </c>
      <c r="DX131" s="48" cm="1">
        <f t="array" ref="DX131">beneficio_muerte_individual_activo(DX$2,$F131,$D131, Hombres!$A$1:$DW$117, Mujeres!$A$1:$DW$117)</f>
        <v>13137.524156665244</v>
      </c>
      <c r="DY131" s="48" cm="1">
        <f t="array" ref="DY131">beneficio_muerte_individual_activo(DY$2,$F131,$D131, Hombres!$A$1:$DW$117, Mujeres!$A$1:$DW$117)</f>
        <v>14011.08172161346</v>
      </c>
      <c r="DZ131" s="48" cm="1">
        <f t="array" ref="DZ131">beneficio_muerte_individual_activo(DZ$2,$F131,$D131, Hombres!$A$1:$DW$117, Mujeres!$A$1:$DW$117)</f>
        <v>14840.357959387762</v>
      </c>
      <c r="EA131" s="48" cm="1">
        <f t="array" ref="EA131">beneficio_muerte_individual_activo(EA$2,$F131,$D131, Hombres!$A$1:$DW$117, Mujeres!$A$1:$DW$117)</f>
        <v>15582.560669551631</v>
      </c>
      <c r="EB131" s="48" cm="1">
        <f t="array" ref="EB131">beneficio_muerte_individual_activo(EB$2,$F131,$D131, Hombres!$A$1:$DW$117, Mujeres!$A$1:$DW$117)</f>
        <v>16392.118162911032</v>
      </c>
      <c r="EC131" s="48" cm="1">
        <f t="array" ref="EC131">beneficio_muerte_individual_activo(EC$2,$F131,$D131, Hombres!$A$1:$DW$117, Mujeres!$A$1:$DW$117)</f>
        <v>17334.031595511005</v>
      </c>
      <c r="ED131" s="48" cm="1">
        <f t="array" ref="ED131">beneficio_muerte_individual_activo(ED$2,$F131,$D131, Hombres!$A$1:$DW$117, Mujeres!$A$1:$DW$117)</f>
        <v>18589.004005109393</v>
      </c>
      <c r="EE131" s="48" cm="1">
        <f t="array" ref="EE131">beneficio_muerte_individual_activo(EE$2,$F131,$D131, Hombres!$A$1:$DW$117, Mujeres!$A$1:$DW$117)</f>
        <v>20229.581513248959</v>
      </c>
      <c r="EF131" s="48" cm="1">
        <f t="array" ref="EF131">beneficio_muerte_individual_activo(EF$2,$F131,$D131, Hombres!$A$1:$DW$117, Mujeres!$A$1:$DW$117)</f>
        <v>22237.019274385697</v>
      </c>
      <c r="EG131" s="48" cm="1">
        <f t="array" ref="EG131">beneficio_muerte_individual_activo(EG$2,$F131,$D131, Hombres!$A$1:$DW$117, Mujeres!$A$1:$DW$117)</f>
        <v>24333.102639732035</v>
      </c>
      <c r="EH131" s="48" cm="1">
        <f t="array" ref="EH131">beneficio_muerte_individual_activo(EH$2,$F131,$D131, Hombres!$A$1:$DW$117, Mujeres!$A$1:$DW$117)</f>
        <v>26323.147579446839</v>
      </c>
      <c r="EI131" s="48" cm="1">
        <f t="array" ref="EI131">beneficio_muerte_individual_activo(EI$2,$F131,$D131, Hombres!$A$1:$DW$117, Mujeres!$A$1:$DW$117)</f>
        <v>28234.436824570068</v>
      </c>
      <c r="EJ131" s="48" cm="1">
        <f t="array" ref="EJ131">beneficio_muerte_individual_activo(EJ$2,$F131,$D131, Hombres!$A$1:$DW$117, Mujeres!$A$1:$DW$117)</f>
        <v>30085.913018730385</v>
      </c>
      <c r="EK131" s="48" cm="1">
        <f t="array" ref="EK131">beneficio_muerte_individual_activo(EK$2,$F131,$D131, Hombres!$A$1:$DW$117, Mujeres!$A$1:$DW$117)</f>
        <v>31947.947364032312</v>
      </c>
      <c r="EL131" s="48" cm="1">
        <f t="array" ref="EL131">beneficio_muerte_individual_activo(EL$2,$F131,$D131, Hombres!$A$1:$DW$117, Mujeres!$A$1:$DW$117)</f>
        <v>34026.131889485172</v>
      </c>
      <c r="EM131" s="48" cm="1">
        <f t="array" ref="EM131">beneficio_muerte_individual_activo(EM$2,$F131,$D131, Hombres!$A$1:$DW$117, Mujeres!$A$1:$DW$117)</f>
        <v>21812.890426225658</v>
      </c>
      <c r="EN131" s="48" cm="1">
        <f t="array" ref="EN131">beneficio_muerte_individual_activo(EN$2,$F131,$D131, Hombres!$A$1:$DW$117, Mujeres!$A$1:$DW$117)</f>
        <v>23266.518232558436</v>
      </c>
      <c r="EO131" s="48" cm="1">
        <f t="array" ref="EO131">beneficio_muerte_individual_activo(EO$2,$F131,$D131, Hombres!$A$1:$DW$117, Mujeres!$A$1:$DW$117)</f>
        <v>24546.360497810369</v>
      </c>
      <c r="EP131" s="48" cm="1">
        <f t="array" ref="EP131">beneficio_muerte_individual_activo(EP$2,$F131,$D131, Hombres!$A$1:$DW$117, Mujeres!$A$1:$DW$117)</f>
        <v>25668.404175572032</v>
      </c>
      <c r="EQ131" s="48" cm="1">
        <f t="array" ref="EQ131">beneficio_muerte_individual_activo(EQ$2,$F131,$D131, Hombres!$A$1:$DW$117, Mujeres!$A$1:$DW$117)</f>
        <v>26941.379000112604</v>
      </c>
      <c r="ER131" s="48" cm="1">
        <f t="array" ref="ER131">beneficio_muerte_individual_activo(ER$2,$F131,$D131, Hombres!$A$1:$DW$117, Mujeres!$A$1:$DW$117)</f>
        <v>28633.637873465195</v>
      </c>
      <c r="ES131" s="48" cm="1">
        <f t="array" ref="ES131">beneficio_muerte_individual_activo(ES$2,$F131,$D131, Hombres!$A$1:$DW$117, Mujeres!$A$1:$DW$117)</f>
        <v>30965.44493365454</v>
      </c>
      <c r="ET131" s="48" cm="1">
        <f t="array" ref="ET131">beneficio_muerte_individual_activo(ET$2,$F131,$D131, Hombres!$A$1:$DW$117, Mujeres!$A$1:$DW$117)</f>
        <v>34003.535091627818</v>
      </c>
      <c r="EU131" s="48" cm="1">
        <f t="array" ref="EU131">beneficio_muerte_individual_activo(EU$2,$F131,$D131, Hombres!$A$1:$DW$117, Mujeres!$A$1:$DW$117)</f>
        <v>37687.861667285993</v>
      </c>
      <c r="EV131" s="48" cm="1">
        <f t="array" ref="EV131">beneficio_muerte_individual_activo(EV$2,$F131,$D131, Hombres!$A$1:$DW$117, Mujeres!$A$1:$DW$117)</f>
        <v>41815.529977322083</v>
      </c>
      <c r="EW131" s="48" cm="1">
        <f t="array" ref="EW131">beneficio_muerte_individual_activo(EW$2,$F131,$D131, Hombres!$A$1:$DW$117, Mujeres!$A$1:$DW$117)</f>
        <v>45875.701326495036</v>
      </c>
      <c r="EX131" s="48" cm="1">
        <f t="array" ref="EX131">beneficio_muerte_individual_activo(EX$2,$F131,$D131, Hombres!$A$1:$DW$117, Mujeres!$A$1:$DW$117)</f>
        <v>49533.747227777116</v>
      </c>
      <c r="EY131" s="48" cm="1">
        <f t="array" ref="EY131">beneficio_muerte_individual_activo(EY$2,$F131,$D131, Hombres!$A$1:$DW$117, Mujeres!$A$1:$DW$117)</f>
        <v>52791.572507911456</v>
      </c>
      <c r="EZ131" s="48" cm="1">
        <f t="array" ref="EZ131">beneficio_muerte_individual_activo(EZ$2,$F131,$D131, Hombres!$A$1:$DW$117, Mujeres!$A$1:$DW$117)</f>
        <v>55841.133370855074</v>
      </c>
      <c r="FA131" s="48" cm="1">
        <f t="array" ref="FA131">beneficio_muerte_individual_activo(FA$2,$F131,$D131, Hombres!$A$1:$DW$117, Mujeres!$A$1:$DW$117)</f>
        <v>58974.40020854857</v>
      </c>
      <c r="FB131" s="48" cm="1">
        <f t="array" ref="FB131">beneficio_muerte_individual_activo(FB$2,$F131,$D131, Hombres!$A$1:$DW$117, Mujeres!$A$1:$DW$117)</f>
        <v>66046.141645849915</v>
      </c>
      <c r="FC131" s="48" cm="1">
        <f t="array" ref="FC131">beneficio_muerte_individual_activo(FC$2,$F131,$D131, Hombres!$A$1:$DW$117, Mujeres!$A$1:$DW$117)</f>
        <v>70106.306833010181</v>
      </c>
      <c r="FD131" s="48" cm="1">
        <f t="array" ref="FD131">beneficio_muerte_individual_activo(FD$2,$F131,$D131, Hombres!$A$1:$DW$117, Mujeres!$A$1:$DW$117)</f>
        <v>74165.233485457706</v>
      </c>
      <c r="FE131" s="48" cm="1">
        <f t="array" ref="FE131">beneficio_muerte_individual_activo(FE$2,$F131,$D131, Hombres!$A$1:$DW$117, Mujeres!$A$1:$DW$117)</f>
        <v>78321.762335481762</v>
      </c>
      <c r="FF131" s="48" cm="1">
        <f t="array" ref="FF131">beneficio_muerte_individual_activo(FF$2,$F131,$D131, Hombres!$A$1:$DW$117, Mujeres!$A$1:$DW$117)</f>
        <v>82614.072937243909</v>
      </c>
      <c r="FG131" s="48" cm="1">
        <f t="array" ref="FG131">beneficio_muerte_individual_activo(FG$2,$F131,$D131, Hombres!$A$1:$DW$117, Mujeres!$A$1:$DW$117)</f>
        <v>86869.308097013985</v>
      </c>
      <c r="FH131" s="48" cm="1">
        <f t="array" ref="FH131">beneficio_muerte_individual_activo(FH$2,$F131,$D131, Hombres!$A$1:$DW$117, Mujeres!$A$1:$DW$117)</f>
        <v>90971.518892694847</v>
      </c>
      <c r="FI131" s="48" cm="1">
        <f t="array" ref="FI131">beneficio_muerte_individual_activo(FI$2,$F131,$D131, Hombres!$A$1:$DW$117, Mujeres!$A$1:$DW$117)</f>
        <v>94873.242068215812</v>
      </c>
      <c r="FJ131" s="48" cm="1">
        <f t="array" ref="FJ131">beneficio_muerte_individual_activo(FJ$2,$F131,$D131, Hombres!$A$1:$DW$117, Mujeres!$A$1:$DW$117)</f>
        <v>98525.858953202362</v>
      </c>
      <c r="FK131" s="48" cm="1">
        <f t="array" ref="FK131">beneficio_muerte_individual_activo(FK$2,$F131,$D131, Hombres!$A$1:$DW$117, Mujeres!$A$1:$DW$117)</f>
        <v>101789.28573015232</v>
      </c>
      <c r="FL131" s="48" cm="1">
        <f t="array" ref="FL131">beneficio_muerte_individual_activo(FL$2,$F131,$D131, Hombres!$A$1:$DW$117, Mujeres!$A$1:$DW$117)</f>
        <v>104399.46014696949</v>
      </c>
      <c r="FM131" s="48" cm="1">
        <f t="array" ref="FM131">beneficio_muerte_individual_activo(FM$2,$F131,$D131, Hombres!$A$1:$DW$117, Mujeres!$A$1:$DW$117)</f>
        <v>106145.39142457287</v>
      </c>
      <c r="FN131" s="48" cm="1">
        <f t="array" ref="FN131">beneficio_muerte_individual_activo(FN$2,$F131,$D131, Hombres!$A$1:$DW$117, Mujeres!$A$1:$DW$117)</f>
        <v>106929.63539177312</v>
      </c>
      <c r="FO131" s="48" cm="1">
        <f t="array" ref="FO131">beneficio_muerte_individual_activo(FO$2,$F131,$D131, Hombres!$A$1:$DW$117, Mujeres!$A$1:$DW$117)</f>
        <v>106673.52802441237</v>
      </c>
      <c r="FP131" s="48" cm="1">
        <f t="array" ref="FP131">beneficio_muerte_individual_activo(FP$2,$F131,$D131, Hombres!$A$1:$DW$117, Mujeres!$A$1:$DW$117)</f>
        <v>105250.04517056856</v>
      </c>
      <c r="FQ131" s="108" cm="1">
        <f t="array" ref="FQ131">beneficio_muerte_individual_activo(FQ$2,$F131,$D131, Hombres!$A$1:$DW$117, Mujeres!$A$1:$DW$117)</f>
        <v>102492.89800922437</v>
      </c>
      <c r="FR131" s="48" cm="1">
        <f t="array" ref="FR131">beneficio_muerte_individual_activo(FR$2,$F131,$D131, Hombres!$A$1:$DW$117, Mujeres!$A$1:$DW$117)</f>
        <v>98325.063050095443</v>
      </c>
      <c r="FS131" s="48" cm="1">
        <f t="array" ref="FS131">beneficio_muerte_individual_activo(FS$2,$F131,$D131, Hombres!$A$1:$DW$117, Mujeres!$A$1:$DW$117)</f>
        <v>92803.874063285548</v>
      </c>
      <c r="FT131" s="48" cm="1">
        <f t="array" ref="FT131">beneficio_muerte_individual_activo(FT$2,$F131,$D131, Hombres!$A$1:$DW$117, Mujeres!$A$1:$DW$117)</f>
        <v>86047.685081589487</v>
      </c>
      <c r="FU131" s="48" cm="1">
        <f t="array" ref="FU131">beneficio_muerte_individual_activo(FU$2,$F131,$D131, Hombres!$A$1:$DW$117, Mujeres!$A$1:$DW$117)</f>
        <v>78196.345826282384</v>
      </c>
      <c r="FV131" s="48" cm="1">
        <f t="array" ref="FV131">beneficio_muerte_individual_activo(FV$2,$F131,$D131, Hombres!$A$1:$DW$117, Mujeres!$A$1:$DW$117)</f>
        <v>69432.918567585468</v>
      </c>
      <c r="FW131" s="48" cm="1">
        <f t="array" ref="FW131">beneficio_muerte_individual_activo(FW$2,$F131,$D131, Hombres!$A$1:$DW$117, Mujeres!$A$1:$DW$117)</f>
        <v>60054.524290459573</v>
      </c>
      <c r="FX131" s="48" cm="1">
        <f t="array" ref="FX131">beneficio_muerte_individual_activo(FX$2,$F131,$D131, Hombres!$A$1:$DW$117, Mujeres!$A$1:$DW$117)</f>
        <v>50453.89795047517</v>
      </c>
      <c r="FY131" s="48" cm="1">
        <f t="array" ref="FY131">beneficio_muerte_individual_activo(FY$2,$F131,$D131, Hombres!$A$1:$DW$117, Mujeres!$A$1:$DW$117)</f>
        <v>41036.869364632505</v>
      </c>
      <c r="FZ131" s="48" cm="1">
        <f t="array" ref="FZ131">beneficio_muerte_individual_activo(FZ$2,$F131,$D131, Hombres!$A$1:$DW$117, Mujeres!$A$1:$DW$117)</f>
        <v>32175.927760046594</v>
      </c>
      <c r="GA131" s="48" cm="1">
        <f t="array" ref="GA131">beneficio_muerte_individual_activo(GA$2,$F131,$D131, Hombres!$A$1:$DW$117, Mujeres!$A$1:$DW$117)</f>
        <v>24193.182912992037</v>
      </c>
      <c r="GB131" s="48" cm="1">
        <f t="array" ref="GB131">beneficio_muerte_individual_activo(GB$2,$F131,$D131, Hombres!$A$1:$DW$117, Mujeres!$A$1:$DW$117)</f>
        <v>17346.882655271482</v>
      </c>
      <c r="GC131" s="48" cm="1">
        <f t="array" ref="GC131">beneficio_muerte_individual_activo(GC$2,$F131,$D131, Hombres!$A$1:$DW$117, Mujeres!$A$1:$DW$117)</f>
        <v>11789.947184473922</v>
      </c>
      <c r="GD131" s="48" cm="1">
        <f t="array" ref="GD131">beneficio_muerte_individual_activo(GD$2,$F131,$D131, Hombres!$A$1:$DW$117, Mujeres!$A$1:$DW$117)</f>
        <v>7541.7971802537304</v>
      </c>
      <c r="GE131" s="48" cm="1">
        <f t="array" ref="GE131">beneficio_muerte_individual_activo(GE$2,$F131,$D131, Hombres!$A$1:$DW$117, Mujeres!$A$1:$DW$117)</f>
        <v>4500.9326193302077</v>
      </c>
      <c r="GF131" s="48" cm="1">
        <f t="array" ref="GF131">beneficio_muerte_individual_activo(GF$2,$F131,$D131, Hombres!$A$1:$DW$117, Mujeres!$A$1:$DW$117)</f>
        <v>2479.6409715189593</v>
      </c>
      <c r="GG131" s="48" cm="1">
        <f t="array" ref="GG131">beneficio_muerte_individual_activo(GG$2,$F131,$D131, Hombres!$A$1:$DW$117, Mujeres!$A$1:$DW$117)</f>
        <v>1245.5296869047527</v>
      </c>
      <c r="GH131" s="48" cm="1">
        <f t="array" ref="GH131">beneficio_muerte_individual_activo(GH$2,$F131,$D131, Hombres!$A$1:$DW$117, Mujeres!$A$1:$DW$117)</f>
        <v>561.98718284647759</v>
      </c>
      <c r="GI131" s="48" cm="1">
        <f t="array" ref="GI131">beneficio_muerte_individual_activo(GI$2,$F131,$D131, Hombres!$A$1:$DW$117, Mujeres!$A$1:$DW$117)</f>
        <v>223.48332863375805</v>
      </c>
      <c r="GJ131" s="48" cm="1">
        <f t="array" ref="GJ131">beneficio_muerte_individual_activo(GJ$2,$F131,$D131, Hombres!$A$1:$DW$117, Mujeres!$A$1:$DW$117)</f>
        <v>76.377762215569618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35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0</v>
      </c>
      <c r="AX132" s="48" cm="1">
        <f t="array" ref="AX132">AnualidadActivo(AX$2, $E132, $C132, $B132, $D132, Hombres!$A$1:$DW$117, Mujeres!$A$1:$DW$117)</f>
        <v>56141066.6808502</v>
      </c>
      <c r="AY132" s="48" cm="1">
        <f t="array" ref="AY132">AnualidadActivo(AY$2, $E132, $C132, $B132, $D132, Hombres!$A$1:$DW$117, Mujeres!$A$1:$DW$117)</f>
        <v>57825298.681275703</v>
      </c>
      <c r="AZ132" s="48" cm="1">
        <f t="array" ref="AZ132">AnualidadActivo(AZ$2, $E132, $C132, $B132, $D132, Hombres!$A$1:$DW$117, Mujeres!$A$1:$DW$117)</f>
        <v>59560057.641713977</v>
      </c>
      <c r="BA132" s="48" cm="1">
        <f t="array" ref="BA132">AnualidadActivo(BA$2, $E132, $C132, $B132, $D132, Hombres!$A$1:$DW$117, Mujeres!$A$1:$DW$117)</f>
        <v>61346859.370965406</v>
      </c>
      <c r="BB132" s="48" cm="1">
        <f t="array" ref="BB132">AnualidadActivo(BB$2, $E132, $C132, $B132, $D132, Hombres!$A$1:$DW$117, Mujeres!$A$1:$DW$117)</f>
        <v>63187265.152094364</v>
      </c>
      <c r="BC132" s="48" cm="1">
        <f t="array" ref="BC132">AnualidadActivo(BC$2, $E132, $C132, $B132, $D132, Hombres!$A$1:$DW$117, Mujeres!$A$1:$DW$117)</f>
        <v>64589489.769825637</v>
      </c>
      <c r="BD132" s="48" cm="1">
        <f t="array" ref="BD132">AnualidadActivo(BD$2, $E132, $C132, $B132, $D132, Hombres!$A$1:$DW$117, Mujeres!$A$1:$DW$117)</f>
        <v>65984765.10408932</v>
      </c>
      <c r="BE132" s="48" cm="1">
        <f t="array" ref="BE132">AnualidadActivo(BE$2, $E132, $C132, $B132, $D132, Hombres!$A$1:$DW$117, Mujeres!$A$1:$DW$117)</f>
        <v>67374826.427708581</v>
      </c>
      <c r="BF132" s="48" cm="1">
        <f t="array" ref="BF132">AnualidadActivo(BF$2, $E132, $C132, $B132, $D132, Hombres!$A$1:$DW$117, Mujeres!$A$1:$DW$117)</f>
        <v>68761395.571978137</v>
      </c>
      <c r="BG132" s="48" cm="1">
        <f t="array" ref="BG132">AnualidadActivo(BG$2, $E132, $C132, $B132, $D132, Hombres!$A$1:$DW$117, Mujeres!$A$1:$DW$117)</f>
        <v>70138290.534691945</v>
      </c>
      <c r="BH132" s="48" cm="1">
        <f t="array" ref="BH132">AnualidadActivo(BH$2, $E132, $C132, $B132, $D132, Hombres!$A$1:$DW$117, Mujeres!$A$1:$DW$117)</f>
        <v>71491385.17955032</v>
      </c>
      <c r="BI132" s="48" cm="1">
        <f t="array" ref="BI132">AnualidadActivo(BI$2, $E132, $C132, $B132, $D132, Hombres!$A$1:$DW$117, Mujeres!$A$1:$DW$117)</f>
        <v>72798537.884164944</v>
      </c>
      <c r="BJ132" s="48" cm="1">
        <f t="array" ref="BJ132">AnualidadActivo(BJ$2, $E132, $C132, $B132, $D132, Hombres!$A$1:$DW$117, Mujeres!$A$1:$DW$117)</f>
        <v>74033058.18315053</v>
      </c>
      <c r="BK132" s="48" cm="1">
        <f t="array" ref="BK132">AnualidadActivo(BK$2, $E132, $C132, $B132, $D132, Hombres!$A$1:$DW$117, Mujeres!$A$1:$DW$117)</f>
        <v>75167048.446912229</v>
      </c>
      <c r="BL132" s="48" cm="1">
        <f t="array" ref="BL132">AnualidadActivo(BL$2, $E132, $C132, $B132, $D132, Hombres!$A$1:$DW$117, Mujeres!$A$1:$DW$117)</f>
        <v>76175719.58004424</v>
      </c>
      <c r="BM132" s="48" cm="1">
        <f t="array" ref="BM132">AnualidadActivo(BM$2, $E132, $C132, $B132, $D132, Hombres!$A$1:$DW$117, Mujeres!$A$1:$DW$117)</f>
        <v>77048136.253394246</v>
      </c>
      <c r="BN132" s="48" cm="1">
        <f t="array" ref="BN132">AnualidadActivo(BN$2, $E132, $C132, $B132, $D132, Hombres!$A$1:$DW$117, Mujeres!$A$1:$DW$117)</f>
        <v>77784118.08015056</v>
      </c>
      <c r="BO132" s="48" cm="1">
        <f t="array" ref="BO132">AnualidadActivo(BO$2, $E132, $C132, $B132, $D132, Hombres!$A$1:$DW$117, Mujeres!$A$1:$DW$117)</f>
        <v>78384504.751919329</v>
      </c>
      <c r="BP132" s="48" cm="1">
        <f t="array" ref="BP132">AnualidadActivo(BP$2, $E132, $C132, $B132, $D132, Hombres!$A$1:$DW$117, Mujeres!$A$1:$DW$117)</f>
        <v>78844450.994977236</v>
      </c>
      <c r="BQ132" s="48" cm="1">
        <f t="array" ref="BQ132">AnualidadActivo(BQ$2, $E132, $C132, $B132, $D132, Hombres!$A$1:$DW$117, Mujeres!$A$1:$DW$117)</f>
        <v>79148842.613155529</v>
      </c>
      <c r="BR132" s="48" cm="1">
        <f t="array" ref="BR132">AnualidadActivo(BR$2, $E132, $C132, $B132, $D132, Hombres!$A$1:$DW$117, Mujeres!$A$1:$DW$117)</f>
        <v>79135579.879045367</v>
      </c>
      <c r="BS132" s="48" cm="1">
        <f t="array" ref="BS132">AnualidadActivo(BS$2, $E132, $C132, $B132, $D132, Hombres!$A$1:$DW$117, Mujeres!$A$1:$DW$117)</f>
        <v>78893937.486630782</v>
      </c>
      <c r="BT132" s="48" cm="1">
        <f t="array" ref="BT132">AnualidadActivo(BT$2, $E132, $C132, $B132, $D132, Hombres!$A$1:$DW$117, Mujeres!$A$1:$DW$117)</f>
        <v>78404659.455535129</v>
      </c>
      <c r="BU132" s="48" cm="1">
        <f t="array" ref="BU132">AnualidadActivo(BU$2, $E132, $C132, $B132, $D132, Hombres!$A$1:$DW$117, Mujeres!$A$1:$DW$117)</f>
        <v>77642962.422776222</v>
      </c>
      <c r="BV132" s="48" cm="1">
        <f t="array" ref="BV132">AnualidadActivo(BV$2, $E132, $C132, $B132, $D132, Hombres!$A$1:$DW$117, Mujeres!$A$1:$DW$117)</f>
        <v>76580164.278961554</v>
      </c>
      <c r="BW132" s="48" cm="1">
        <f t="array" ref="BW132">AnualidadActivo(BW$2, $E132, $C132, $B132, $D132, Hombres!$A$1:$DW$117, Mujeres!$A$1:$DW$117)</f>
        <v>75192630.031157702</v>
      </c>
      <c r="BX132" s="48" cm="1">
        <f t="array" ref="BX132">AnualidadActivo(BX$2, $E132, $C132, $B132, $D132, Hombres!$A$1:$DW$117, Mujeres!$A$1:$DW$117)</f>
        <v>73460520.652610958</v>
      </c>
      <c r="BY132" s="48" cm="1">
        <f t="array" ref="BY132">AnualidadActivo(BY$2, $E132, $C132, $B132, $D132, Hombres!$A$1:$DW$117, Mujeres!$A$1:$DW$117)</f>
        <v>71365436.741150364</v>
      </c>
      <c r="BZ132" s="48" cm="1">
        <f t="array" ref="BZ132">AnualidadActivo(BZ$2, $E132, $C132, $B132, $D132, Hombres!$A$1:$DW$117, Mujeres!$A$1:$DW$117)</f>
        <v>68890719.828659192</v>
      </c>
      <c r="CA132" s="48" cm="1">
        <f t="array" ref="CA132">AnualidadActivo(CA$2, $E132, $C132, $B132, $D132, Hombres!$A$1:$DW$117, Mujeres!$A$1:$DW$117)</f>
        <v>66026346.276465356</v>
      </c>
      <c r="CB132" s="48" cm="1">
        <f t="array" ref="CB132">AnualidadActivo(CB$2, $E132, $C132, $B132, $D132, Hombres!$A$1:$DW$117, Mujeres!$A$1:$DW$117)</f>
        <v>62776360.947475694</v>
      </c>
      <c r="CC132" s="48" cm="1">
        <f t="array" ref="CC132">AnualidadActivo(CC$2, $E132, $C132, $B132, $D132, Hombres!$A$1:$DW$117, Mujeres!$A$1:$DW$117)</f>
        <v>59158182.29402519</v>
      </c>
      <c r="CD132" s="48" cm="1">
        <f t="array" ref="CD132">AnualidadActivo(CD$2, $E132, $C132, $B132, $D132, Hombres!$A$1:$DW$117, Mujeres!$A$1:$DW$117)</f>
        <v>55198578.677426718</v>
      </c>
      <c r="CE132" s="48" cm="1">
        <f t="array" ref="CE132">AnualidadActivo(CE$2, $E132, $C132, $B132, $D132, Hombres!$A$1:$DW$117, Mujeres!$A$1:$DW$117)</f>
        <v>50934045.781994507</v>
      </c>
      <c r="CF132" s="48" cm="1">
        <f t="array" ref="CF132">AnualidadActivo(CF$2, $E132, $C132, $B132, $D132, Hombres!$A$1:$DW$117, Mujeres!$A$1:$DW$117)</f>
        <v>46414874.844786152</v>
      </c>
      <c r="CG132" s="48" cm="1">
        <f t="array" ref="CG132">AnualidadActivo(CG$2, $E132, $C132, $B132, $D132, Hombres!$A$1:$DW$117, Mujeres!$A$1:$DW$117)</f>
        <v>41709449.477762602</v>
      </c>
      <c r="CH132" s="48" cm="1">
        <f t="array" ref="CH132">AnualidadActivo(CH$2, $E132, $C132, $B132, $D132, Hombres!$A$1:$DW$117, Mujeres!$A$1:$DW$117)</f>
        <v>36901413.710776046</v>
      </c>
      <c r="CI132" s="48" cm="1">
        <f t="array" ref="CI132">AnualidadActivo(CI$2, $E132, $C132, $B132, $D132, Hombres!$A$1:$DW$117, Mujeres!$A$1:$DW$117)</f>
        <v>32082941.613509662</v>
      </c>
      <c r="CJ132" s="48" cm="1">
        <f t="array" ref="CJ132">AnualidadActivo(CJ$2, $E132, $C132, $B132, $D132, Hombres!$A$1:$DW$117, Mujeres!$A$1:$DW$117)</f>
        <v>27351239.660688937</v>
      </c>
      <c r="CK132" s="48" cm="1">
        <f t="array" ref="CK132">AnualidadActivo(CK$2, $E132, $C132, $B132, $D132, Hombres!$A$1:$DW$117, Mujeres!$A$1:$DW$117)</f>
        <v>22806969.041313365</v>
      </c>
      <c r="CL132" s="48" cm="1">
        <f t="array" ref="CL132">AnualidadActivo(CL$2, $E132, $C132, $B132, $D132, Hombres!$A$1:$DW$117, Mujeres!$A$1:$DW$117)</f>
        <v>18550837.710178625</v>
      </c>
      <c r="CM132" s="48" cm="1">
        <f t="array" ref="CM132">AnualidadActivo(CM$2, $E132, $C132, $B132, $D132, Hombres!$A$1:$DW$117, Mujeres!$A$1:$DW$117)</f>
        <v>14674273.142312707</v>
      </c>
      <c r="CN132" s="48" cm="1">
        <f t="array" ref="CN132">AnualidadActivo(CN$2, $E132, $C132, $B132, $D132, Hombres!$A$1:$DW$117, Mujeres!$A$1:$DW$117)</f>
        <v>11249331.879233429</v>
      </c>
      <c r="CO132" s="48" cm="1">
        <f t="array" ref="CO132">AnualidadActivo(CO$2, $E132, $C132, $B132, $D132, Hombres!$A$1:$DW$117, Mujeres!$A$1:$DW$117)</f>
        <v>8323152.2285116734</v>
      </c>
      <c r="CP132" s="48" cm="1">
        <f t="array" ref="CP132">AnualidadActivo(CP$2, $E132, $C132, $B132, $D132, Hombres!$A$1:$DW$117, Mujeres!$A$1:$DW$117)</f>
        <v>5915422.8864689609</v>
      </c>
      <c r="CQ132" s="48" cm="1">
        <f t="array" ref="CQ132">AnualidadActivo(CQ$2, $E132, $C132, $B132, $D132, Hombres!$A$1:$DW$117, Mujeres!$A$1:$DW$117)</f>
        <v>4017164.9717632607</v>
      </c>
      <c r="CR132" s="48" cm="1">
        <f t="array" ref="CR132">AnualidadActivo(CR$2, $E132, $C132, $B132, $D132, Hombres!$A$1:$DW$117, Mujeres!$A$1:$DW$117)</f>
        <v>2590992.4092381331</v>
      </c>
      <c r="CS132" s="48" cm="1">
        <f t="array" ref="CS132">AnualidadActivo(CS$2, $E132, $C132, $B132, $D132, Hombres!$A$1:$DW$117, Mujeres!$A$1:$DW$117)</f>
        <v>1575865.5033405547</v>
      </c>
      <c r="CT132" s="48" cm="1">
        <f t="array" ref="CT132">AnualidadActivo(CT$2, $E132, $C132, $B132, $D132, Hombres!$A$1:$DW$117, Mujeres!$A$1:$DW$117)</f>
        <v>896097.28701676033</v>
      </c>
      <c r="CU132" s="48" cm="1">
        <f t="array" ref="CU132">AnualidadActivo(CU$2, $E132, $C132, $B132, $D132, Hombres!$A$1:$DW$117, Mujeres!$A$1:$DW$117)</f>
        <v>471555.47885005863</v>
      </c>
      <c r="CV132" s="48" cm="1">
        <f t="array" ref="CV132">AnualidadActivo(CV$2, $E132, $C132, $B132, $D132, Hombres!$A$1:$DW$117, Mujeres!$A$1:$DW$117)</f>
        <v>0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5687</v>
      </c>
      <c r="DG132" s="48" cm="1">
        <f t="array" ref="DG132">beneficio_muerte_individual_activo(DG$2,$F132,$D132, Hombres!$A$1:$DW$117, Mujeres!$A$1:$DW$117)</f>
        <v>5812.3814694000002</v>
      </c>
      <c r="DH132" s="48" cm="1">
        <f t="array" ref="DH132">beneficio_muerte_individual_activo(DH$2,$F132,$D132, Hombres!$A$1:$DW$117, Mujeres!$A$1:$DW$117)</f>
        <v>5939.3088364225323</v>
      </c>
      <c r="DI132" s="48" cm="1">
        <f t="array" ref="DI132">beneficio_muerte_individual_activo(DI$2,$F132,$D132, Hombres!$A$1:$DW$117, Mujeres!$A$1:$DW$117)</f>
        <v>6007.9724272292387</v>
      </c>
      <c r="DJ132" s="48" cm="1">
        <f t="array" ref="DJ132">beneficio_muerte_individual_activo(DJ$2,$F132,$D132, Hombres!$A$1:$DW$117, Mujeres!$A$1:$DW$117)</f>
        <v>6043.0287174432551</v>
      </c>
      <c r="DK132" s="48" cm="1">
        <f t="array" ref="DK132">beneficio_muerte_individual_activo(DK$2,$F132,$D132, Hombres!$A$1:$DW$117, Mujeres!$A$1:$DW$117)</f>
        <v>6079.9282094177543</v>
      </c>
      <c r="DL132" s="48" cm="1">
        <f t="array" ref="DL132">beneficio_muerte_individual_activo(DL$2,$F132,$D132, Hombres!$A$1:$DW$117, Mujeres!$A$1:$DW$117)</f>
        <v>6104.2635956661707</v>
      </c>
      <c r="DM132" s="48" cm="1">
        <f t="array" ref="DM132">beneficio_muerte_individual_activo(DM$2,$F132,$D132, Hombres!$A$1:$DW$117, Mujeres!$A$1:$DW$117)</f>
        <v>6098.741123595637</v>
      </c>
      <c r="DN132" s="48" cm="1">
        <f t="array" ref="DN132">beneficio_muerte_individual_activo(DN$2,$F132,$D132, Hombres!$A$1:$DW$117, Mujeres!$A$1:$DW$117)</f>
        <v>6082.3256627374976</v>
      </c>
      <c r="DO132" s="48" cm="1">
        <f t="array" ref="DO132">beneficio_muerte_individual_activo(DO$2,$F132,$D132, Hombres!$A$1:$DW$117, Mujeres!$A$1:$DW$117)</f>
        <v>6139.6498505129748</v>
      </c>
      <c r="DP132" s="48" cm="1">
        <f t="array" ref="DP132">beneficio_muerte_individual_activo(DP$2,$F132,$D132, Hombres!$A$1:$DW$117, Mujeres!$A$1:$DW$117)</f>
        <v>6277.758862456707</v>
      </c>
      <c r="DQ132" s="48" cm="1">
        <f t="array" ref="DQ132">beneficio_muerte_individual_activo(DQ$2,$F132,$D132, Hombres!$A$1:$DW$117, Mujeres!$A$1:$DW$117)</f>
        <v>6510.5469953870579</v>
      </c>
      <c r="DR132" s="48" cm="1">
        <f t="array" ref="DR132">beneficio_muerte_individual_activo(DR$2,$F132,$D132, Hombres!$A$1:$DW$117, Mujeres!$A$1:$DW$117)</f>
        <v>6827.1520057924281</v>
      </c>
      <c r="DS132" s="48" cm="1">
        <f t="array" ref="DS132">beneficio_muerte_individual_activo(DS$2,$F132,$D132, Hombres!$A$1:$DW$117, Mujeres!$A$1:$DW$117)</f>
        <v>7218.2120452718582</v>
      </c>
      <c r="DT132" s="48" cm="1">
        <f t="array" ref="DT132">beneficio_muerte_individual_activo(DT$2,$F132,$D132, Hombres!$A$1:$DW$117, Mujeres!$A$1:$DW$117)</f>
        <v>7675.848194089378</v>
      </c>
      <c r="DU132" s="48" cm="1">
        <f t="array" ref="DU132">beneficio_muerte_individual_activo(DU$2,$F132,$D132, Hombres!$A$1:$DW$117, Mujeres!$A$1:$DW$117)</f>
        <v>8142.1420649511974</v>
      </c>
      <c r="DV132" s="48" cm="1">
        <f t="array" ref="DV132">beneficio_muerte_individual_activo(DV$2,$F132,$D132, Hombres!$A$1:$DW$117, Mujeres!$A$1:$DW$117)</f>
        <v>8534.1286272187917</v>
      </c>
      <c r="DW132" s="48" cm="1">
        <f t="array" ref="DW132">beneficio_muerte_individual_activo(DW$2,$F132,$D132, Hombres!$A$1:$DW$117, Mujeres!$A$1:$DW$117)</f>
        <v>8826.2749262634206</v>
      </c>
      <c r="DX132" s="48" cm="1">
        <f t="array" ref="DX132">beneficio_muerte_individual_activo(DX$2,$F132,$D132, Hombres!$A$1:$DW$117, Mujeres!$A$1:$DW$117)</f>
        <v>9069.4676156736477</v>
      </c>
      <c r="DY132" s="48" cm="1">
        <f t="array" ref="DY132">beneficio_muerte_individual_activo(DY$2,$F132,$D132, Hombres!$A$1:$DW$117, Mujeres!$A$1:$DW$117)</f>
        <v>9470.5372780504258</v>
      </c>
      <c r="DZ132" s="48" cm="1">
        <f t="array" ref="DZ132">beneficio_muerte_individual_activo(DZ$2,$F132,$D132, Hombres!$A$1:$DW$117, Mujeres!$A$1:$DW$117)</f>
        <v>10040.359565531295</v>
      </c>
      <c r="EA132" s="48" cm="1">
        <f t="array" ref="EA132">beneficio_muerte_individual_activo(EA$2,$F132,$D132, Hombres!$A$1:$DW$117, Mujeres!$A$1:$DW$117)</f>
        <v>10749.760863195599</v>
      </c>
      <c r="EB132" s="48" cm="1">
        <f t="array" ref="EB132">beneficio_muerte_individual_activo(EB$2,$F132,$D132, Hombres!$A$1:$DW$117, Mujeres!$A$1:$DW$117)</f>
        <v>11531.427901395929</v>
      </c>
      <c r="EC132" s="48" cm="1">
        <f t="array" ref="EC132">beneficio_muerte_individual_activo(EC$2,$F132,$D132, Hombres!$A$1:$DW$117, Mujeres!$A$1:$DW$117)</f>
        <v>12336.982966444719</v>
      </c>
      <c r="ED132" s="48" cm="1">
        <f t="array" ref="ED132">beneficio_muerte_individual_activo(ED$2,$F132,$D132, Hombres!$A$1:$DW$117, Mujeres!$A$1:$DW$117)</f>
        <v>13154.666599334871</v>
      </c>
      <c r="EE132" s="48" cm="1">
        <f t="array" ref="EE132">beneficio_muerte_individual_activo(EE$2,$F132,$D132, Hombres!$A$1:$DW$117, Mujeres!$A$1:$DW$117)</f>
        <v>13928.63493137646</v>
      </c>
      <c r="EF132" s="48" cm="1">
        <f t="array" ref="EF132">beneficio_muerte_individual_activo(EF$2,$F132,$D132, Hombres!$A$1:$DW$117, Mujeres!$A$1:$DW$117)</f>
        <v>14611.493897827877</v>
      </c>
      <c r="EG132" s="48" cm="1">
        <f t="array" ref="EG132">beneficio_muerte_individual_activo(EG$2,$F132,$D132, Hombres!$A$1:$DW$117, Mujeres!$A$1:$DW$117)</f>
        <v>15358.154145333106</v>
      </c>
      <c r="EH132" s="48" cm="1">
        <f t="array" ref="EH132">beneficio_muerte_individual_activo(EH$2,$F132,$D132, Hombres!$A$1:$DW$117, Mujeres!$A$1:$DW$117)</f>
        <v>16227.863865510575</v>
      </c>
      <c r="EI132" s="48" cm="1">
        <f t="array" ref="EI132">beneficio_muerte_individual_activo(EI$2,$F132,$D132, Hombres!$A$1:$DW$117, Mujeres!$A$1:$DW$117)</f>
        <v>17405.850223004185</v>
      </c>
      <c r="EJ132" s="48" cm="1">
        <f t="array" ref="EJ132">beneficio_muerte_individual_activo(EJ$2,$F132,$D132, Hombres!$A$1:$DW$117, Mujeres!$A$1:$DW$117)</f>
        <v>18961.145843772258</v>
      </c>
      <c r="EK132" s="48" cm="1">
        <f t="array" ref="EK132">beneficio_muerte_individual_activo(EK$2,$F132,$D132, Hombres!$A$1:$DW$117, Mujeres!$A$1:$DW$117)</f>
        <v>20877.609047805989</v>
      </c>
      <c r="EL132" s="48" cm="1">
        <f t="array" ref="EL132">beneficio_muerte_individual_activo(EL$2,$F132,$D132, Hombres!$A$1:$DW$117, Mujeres!$A$1:$DW$117)</f>
        <v>22879.773001990176</v>
      </c>
      <c r="EM132" s="48" cm="1">
        <f t="array" ref="EM132">beneficio_muerte_individual_activo(EM$2,$F132,$D132, Hombres!$A$1:$DW$117, Mujeres!$A$1:$DW$117)</f>
        <v>24774.723634860307</v>
      </c>
      <c r="EN132" s="48" cm="1">
        <f t="array" ref="EN132">beneficio_muerte_individual_activo(EN$2,$F132,$D132, Hombres!$A$1:$DW$117, Mujeres!$A$1:$DW$117)</f>
        <v>26588.076659360358</v>
      </c>
      <c r="EO132" s="48" cm="1">
        <f t="array" ref="EO132">beneficio_muerte_individual_activo(EO$2,$F132,$D132, Hombres!$A$1:$DW$117, Mujeres!$A$1:$DW$117)</f>
        <v>28337.215115837491</v>
      </c>
      <c r="EP132" s="48" cm="1">
        <f t="array" ref="EP132">beneficio_muerte_individual_activo(EP$2,$F132,$D132, Hombres!$A$1:$DW$117, Mujeres!$A$1:$DW$117)</f>
        <v>30094.214024350495</v>
      </c>
      <c r="EQ132" s="48" cm="1">
        <f t="array" ref="EQ132">beneficio_muerte_individual_activo(EQ$2,$F132,$D132, Hombres!$A$1:$DW$117, Mujeres!$A$1:$DW$117)</f>
        <v>32063.686503137509</v>
      </c>
      <c r="ER132" s="48" cm="1">
        <f t="array" ref="ER132">beneficio_muerte_individual_activo(ER$2,$F132,$D132, Hombres!$A$1:$DW$117, Mujeres!$A$1:$DW$117)</f>
        <v>20566.639057425902</v>
      </c>
      <c r="ES132" s="48" cm="1">
        <f t="array" ref="ES132">beneficio_muerte_individual_activo(ES$2,$F132,$D132, Hombres!$A$1:$DW$117, Mujeres!$A$1:$DW$117)</f>
        <v>21951.28739660147</v>
      </c>
      <c r="ET132" s="48" cm="1">
        <f t="array" ref="ET132">beneficio_muerte_individual_activo(ET$2,$F132,$D132, Hombres!$A$1:$DW$117, Mujeres!$A$1:$DW$117)</f>
        <v>23161.456806784372</v>
      </c>
      <c r="EU132" s="48" cm="1">
        <f t="array" ref="EU132">beneficio_muerte_individual_activo(EU$2,$F132,$D132, Hombres!$A$1:$DW$117, Mujeres!$A$1:$DW$117)</f>
        <v>24210.859505680321</v>
      </c>
      <c r="EV132" s="48" cm="1">
        <f t="array" ref="EV132">beneficio_muerte_individual_activo(EV$2,$F132,$D132, Hombres!$A$1:$DW$117, Mujeres!$A$1:$DW$117)</f>
        <v>25404.558270854446</v>
      </c>
      <c r="EW132" s="48" cm="1">
        <f t="array" ref="EW132">beneficio_muerte_individual_activo(EW$2,$F132,$D132, Hombres!$A$1:$DW$117, Mujeres!$A$1:$DW$117)</f>
        <v>27005.680622080297</v>
      </c>
      <c r="EX132" s="48" cm="1">
        <f t="array" ref="EX132">beneficio_muerte_individual_activo(EX$2,$F132,$D132, Hombres!$A$1:$DW$117, Mujeres!$A$1:$DW$117)</f>
        <v>29240.014638257366</v>
      </c>
      <c r="EY132" s="48" cm="1">
        <f t="array" ref="EY132">beneficio_muerte_individual_activo(EY$2,$F132,$D132, Hombres!$A$1:$DW$117, Mujeres!$A$1:$DW$117)</f>
        <v>32179.188949528947</v>
      </c>
      <c r="EZ132" s="48" cm="1">
        <f t="array" ref="EZ132">beneficio_muerte_individual_activo(EZ$2,$F132,$D132, Hombres!$A$1:$DW$117, Mujeres!$A$1:$DW$117)</f>
        <v>35768.636454484171</v>
      </c>
      <c r="FA132" s="48" cm="1">
        <f t="array" ref="FA132">beneficio_muerte_individual_activo(FA$2,$F132,$D132, Hombres!$A$1:$DW$117, Mujeres!$A$1:$DW$117)</f>
        <v>39817.287310719534</v>
      </c>
      <c r="FB132" s="48" cm="1">
        <f t="array" ref="FB132">beneficio_muerte_individual_activo(FB$2,$F132,$D132, Hombres!$A$1:$DW$117, Mujeres!$A$1:$DW$117)</f>
        <v>43822.319974148799</v>
      </c>
      <c r="FC132" s="48" cm="1">
        <f t="array" ref="FC132">beneficio_muerte_individual_activo(FC$2,$F132,$D132, Hombres!$A$1:$DW$117, Mujeres!$A$1:$DW$117)</f>
        <v>47442.610610092248</v>
      </c>
      <c r="FD132" s="48" cm="1">
        <f t="array" ref="FD132">beneficio_muerte_individual_activo(FD$2,$F132,$D132, Hombres!$A$1:$DW$117, Mujeres!$A$1:$DW$117)</f>
        <v>50670.619172757841</v>
      </c>
      <c r="FE132" s="48" cm="1">
        <f t="array" ref="FE132">beneficio_muerte_individual_activo(FE$2,$F132,$D132, Hombres!$A$1:$DW$117, Mujeres!$A$1:$DW$117)</f>
        <v>53692.408011542422</v>
      </c>
      <c r="FF132" s="48" cm="1">
        <f t="array" ref="FF132">beneficio_muerte_individual_activo(FF$2,$F132,$D132, Hombres!$A$1:$DW$117, Mujeres!$A$1:$DW$117)</f>
        <v>56795.594720672976</v>
      </c>
      <c r="FG132" s="48" cm="1">
        <f t="array" ref="FG132">beneficio_muerte_individual_activo(FG$2,$F132,$D132, Hombres!$A$1:$DW$117, Mujeres!$A$1:$DW$117)</f>
        <v>63884.65151832877</v>
      </c>
      <c r="FH132" s="48" cm="1">
        <f t="array" ref="FH132">beneficio_muerte_individual_activo(FH$2,$F132,$D132, Hombres!$A$1:$DW$117, Mujeres!$A$1:$DW$117)</f>
        <v>67946.017795642605</v>
      </c>
      <c r="FI132" s="48" cm="1">
        <f t="array" ref="FI132">beneficio_muerte_individual_activo(FI$2,$F132,$D132, Hombres!$A$1:$DW$117, Mujeres!$A$1:$DW$117)</f>
        <v>72029.442076125139</v>
      </c>
      <c r="FJ132" s="48" cm="1">
        <f t="array" ref="FJ132">beneficio_muerte_individual_activo(FJ$2,$F132,$D132, Hombres!$A$1:$DW$117, Mujeres!$A$1:$DW$117)</f>
        <v>76242.275686119625</v>
      </c>
      <c r="FK132" s="48" cm="1">
        <f t="array" ref="FK132">beneficio_muerte_individual_activo(FK$2,$F132,$D132, Hombres!$A$1:$DW$117, Mujeres!$A$1:$DW$117)</f>
        <v>80636.145784626322</v>
      </c>
      <c r="FL132" s="48" cm="1">
        <f t="array" ref="FL132">beneficio_muerte_individual_activo(FL$2,$F132,$D132, Hombres!$A$1:$DW$117, Mujeres!$A$1:$DW$117)</f>
        <v>85046.388465517957</v>
      </c>
      <c r="FM132" s="48" cm="1">
        <f t="array" ref="FM132">beneficio_muerte_individual_activo(FM$2,$F132,$D132, Hombres!$A$1:$DW$117, Mujeres!$A$1:$DW$117)</f>
        <v>89357.561853972598</v>
      </c>
      <c r="FN132" s="48" cm="1">
        <f t="array" ref="FN132">beneficio_muerte_individual_activo(FN$2,$F132,$D132, Hombres!$A$1:$DW$117, Mujeres!$A$1:$DW$117)</f>
        <v>93520.83979887297</v>
      </c>
      <c r="FO132" s="48" cm="1">
        <f t="array" ref="FO132">beneficio_muerte_individual_activo(FO$2,$F132,$D132, Hombres!$A$1:$DW$117, Mujeres!$A$1:$DW$117)</f>
        <v>97487.643217256846</v>
      </c>
      <c r="FP132" s="48" cm="1">
        <f t="array" ref="FP132">beneficio_muerte_individual_activo(FP$2,$F132,$D132, Hombres!$A$1:$DW$117, Mujeres!$A$1:$DW$117)</f>
        <v>101116.03596567652</v>
      </c>
      <c r="FQ132" s="108" cm="1">
        <f t="array" ref="FQ132">beneficio_muerte_individual_activo(FQ$2,$F132,$D132, Hombres!$A$1:$DW$117, Mujeres!$A$1:$DW$117)</f>
        <v>104137.11155060699</v>
      </c>
      <c r="FR132" s="48" cm="1">
        <f t="array" ref="FR132">beneficio_muerte_individual_activo(FR$2,$F132,$D132, Hombres!$A$1:$DW$117, Mujeres!$A$1:$DW$117)</f>
        <v>106336.14504392172</v>
      </c>
      <c r="FS132" s="48" cm="1">
        <f t="array" ref="FS132">beneficio_muerte_individual_activo(FS$2,$F132,$D132, Hombres!$A$1:$DW$117, Mujeres!$A$1:$DW$117)</f>
        <v>107609.12665994602</v>
      </c>
      <c r="FT132" s="48" cm="1">
        <f t="array" ref="FT132">beneficio_muerte_individual_activo(FT$2,$F132,$D132, Hombres!$A$1:$DW$117, Mujeres!$A$1:$DW$117)</f>
        <v>107866.21136793531</v>
      </c>
      <c r="FU132" s="48" cm="1">
        <f t="array" ref="FU132">beneficio_muerte_individual_activo(FU$2,$F132,$D132, Hombres!$A$1:$DW$117, Mujeres!$A$1:$DW$117)</f>
        <v>106965.64389709145</v>
      </c>
      <c r="FV132" s="48" cm="1">
        <f t="array" ref="FV132">beneficio_muerte_individual_activo(FV$2,$F132,$D132, Hombres!$A$1:$DW$117, Mujeres!$A$1:$DW$117)</f>
        <v>104720.46965264788</v>
      </c>
      <c r="FW132" s="48" cm="1">
        <f t="array" ref="FW132">beneficio_muerte_individual_activo(FW$2,$F132,$D132, Hombres!$A$1:$DW$117, Mujeres!$A$1:$DW$117)</f>
        <v>101027.57192156558</v>
      </c>
      <c r="FX132" s="48" cm="1">
        <f t="array" ref="FX132">beneficio_muerte_individual_activo(FX$2,$F132,$D132, Hombres!$A$1:$DW$117, Mujeres!$A$1:$DW$117)</f>
        <v>95919.061627528587</v>
      </c>
      <c r="FY132" s="48" cm="1">
        <f t="array" ref="FY132">beneficio_muerte_individual_activo(FY$2,$F132,$D132, Hombres!$A$1:$DW$117, Mujeres!$A$1:$DW$117)</f>
        <v>89489.812994874257</v>
      </c>
      <c r="FZ132" s="48" cm="1">
        <f t="array" ref="FZ132">beneficio_muerte_individual_activo(FZ$2,$F132,$D132, Hombres!$A$1:$DW$117, Mujeres!$A$1:$DW$117)</f>
        <v>81857.518409097378</v>
      </c>
      <c r="GA132" s="48" cm="1">
        <f t="array" ref="GA132">beneficio_muerte_individual_activo(GA$2,$F132,$D132, Hombres!$A$1:$DW$117, Mujeres!$A$1:$DW$117)</f>
        <v>73185.333372367517</v>
      </c>
      <c r="GB132" s="48" cm="1">
        <f t="array" ref="GB132">beneficio_muerte_individual_activo(GB$2,$F132,$D132, Hombres!$A$1:$DW$117, Mujeres!$A$1:$DW$117)</f>
        <v>63758.262830764965</v>
      </c>
      <c r="GC132" s="48" cm="1">
        <f t="array" ref="GC132">beneficio_muerte_individual_activo(GC$2,$F132,$D132, Hombres!$A$1:$DW$117, Mujeres!$A$1:$DW$117)</f>
        <v>53971.100188399927</v>
      </c>
      <c r="GD132" s="48" cm="1">
        <f t="array" ref="GD132">beneficio_muerte_individual_activo(GD$2,$F132,$D132, Hombres!$A$1:$DW$117, Mujeres!$A$1:$DW$117)</f>
        <v>44244.609235022399</v>
      </c>
      <c r="GE132" s="48" cm="1">
        <f t="array" ref="GE132">beneficio_muerte_individual_activo(GE$2,$F132,$D132, Hombres!$A$1:$DW$117, Mujeres!$A$1:$DW$117)</f>
        <v>34976.723248665119</v>
      </c>
      <c r="GF132" s="48" cm="1">
        <f t="array" ref="GF132">beneficio_muerte_individual_activo(GF$2,$F132,$D132, Hombres!$A$1:$DW$117, Mujeres!$A$1:$DW$117)</f>
        <v>26524.667812530286</v>
      </c>
      <c r="GG132" s="48" cm="1">
        <f t="array" ref="GG132">beneficio_muerte_individual_activo(GG$2,$F132,$D132, Hombres!$A$1:$DW$117, Mujeres!$A$1:$DW$117)</f>
        <v>19188.737959830833</v>
      </c>
      <c r="GH132" s="48" cm="1">
        <f t="array" ref="GH132">beneficio_muerte_individual_activo(GH$2,$F132,$D132, Hombres!$A$1:$DW$117, Mujeres!$A$1:$DW$117)</f>
        <v>13163.452754260597</v>
      </c>
      <c r="GI132" s="48" cm="1">
        <f t="array" ref="GI132">beneficio_muerte_individual_activo(GI$2,$F132,$D132, Hombres!$A$1:$DW$117, Mujeres!$A$1:$DW$117)</f>
        <v>8502.1778808812851</v>
      </c>
      <c r="GJ132" s="48" cm="1">
        <f t="array" ref="GJ132">beneficio_muerte_individual_activo(GJ$2,$F132,$D132, Hombres!$A$1:$DW$117, Mujeres!$A$1:$DW$117)</f>
        <v>5125.2788978569479</v>
      </c>
      <c r="GK132" s="48" cm="1">
        <f t="array" ref="GK132">beneficio_muerte_individual_activo(GK$2,$F132,$D132, Hombres!$A$1:$DW$117, Mujeres!$A$1:$DW$117)</f>
        <v>2853.1211258331241</v>
      </c>
      <c r="GL132" s="48" cm="1">
        <f t="array" ref="GL132">beneficio_muerte_individual_activo(GL$2,$F132,$D132, Hombres!$A$1:$DW$117, Mujeres!$A$1:$DW$117)</f>
        <v>1448.6080798492083</v>
      </c>
      <c r="GM132" s="48" cm="1">
        <f t="array" ref="GM132">beneficio_muerte_individual_activo(GM$2,$F132,$D132, Hombres!$A$1:$DW$117, Mujeres!$A$1:$DW$117)</f>
        <v>660.89234564020705</v>
      </c>
      <c r="GN132" s="48" cm="1">
        <f t="array" ref="GN132">beneficio_muerte_individual_activo(GN$2,$F132,$D132, Hombres!$A$1:$DW$117, Mujeres!$A$1:$DW$117)</f>
        <v>265.82359009310312</v>
      </c>
      <c r="GO132" s="48" cm="1">
        <f t="array" ref="GO132">beneficio_muerte_individual_activo(GO$2,$F132,$D132, Hombres!$A$1:$DW$117, Mujeres!$A$1:$DW$117)</f>
        <v>91.916253983604904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35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0</v>
      </c>
      <c r="BC133" s="48" cm="1">
        <f t="array" ref="BC133">AnualidadActivo(BC$2, $E133, $C133, $B133, $D133, Hombres!$A$1:$DW$117, Mujeres!$A$1:$DW$117)</f>
        <v>27871164.860925496</v>
      </c>
      <c r="BD133" s="48" cm="1">
        <f t="array" ref="BD133">AnualidadActivo(BD$2, $E133, $C133, $B133, $D133, Hombres!$A$1:$DW$117, Mujeres!$A$1:$DW$117)</f>
        <v>28707299.806753263</v>
      </c>
      <c r="BE133" s="48" cm="1">
        <f t="array" ref="BE133">AnualidadActivo(BE$2, $E133, $C133, $B133, $D133, Hombres!$A$1:$DW$117, Mujeres!$A$1:$DW$117)</f>
        <v>29568518.800955862</v>
      </c>
      <c r="BF133" s="48" cm="1">
        <f t="array" ref="BF133">AnualidadActivo(BF$2, $E133, $C133, $B133, $D133, Hombres!$A$1:$DW$117, Mujeres!$A$1:$DW$117)</f>
        <v>30455574.364984542</v>
      </c>
      <c r="BG133" s="48" cm="1">
        <f t="array" ref="BG133">AnualidadActivo(BG$2, $E133, $C133, $B133, $D133, Hombres!$A$1:$DW$117, Mujeres!$A$1:$DW$117)</f>
        <v>31369241.595934078</v>
      </c>
      <c r="BH133" s="48" cm="1">
        <f t="array" ref="BH133">AnualidadActivo(BH$2, $E133, $C133, $B133, $D133, Hombres!$A$1:$DW$117, Mujeres!$A$1:$DW$117)</f>
        <v>32079393.764003493</v>
      </c>
      <c r="BI133" s="48" cm="1">
        <f t="array" ref="BI133">AnualidadActivo(BI$2, $E133, $C133, $B133, $D133, Hombres!$A$1:$DW$117, Mujeres!$A$1:$DW$117)</f>
        <v>32787803.273129132</v>
      </c>
      <c r="BJ133" s="48" cm="1">
        <f t="array" ref="BJ133">AnualidadActivo(BJ$2, $E133, $C133, $B133, $D133, Hombres!$A$1:$DW$117, Mujeres!$A$1:$DW$117)</f>
        <v>33495467.316555765</v>
      </c>
      <c r="BK133" s="48" cm="1">
        <f t="array" ref="BK133">AnualidadActivo(BK$2, $E133, $C133, $B133, $D133, Hombres!$A$1:$DW$117, Mujeres!$A$1:$DW$117)</f>
        <v>34203376.634143636</v>
      </c>
      <c r="BL133" s="48" cm="1">
        <f t="array" ref="BL133">AnualidadActivo(BL$2, $E133, $C133, $B133, $D133, Hombres!$A$1:$DW$117, Mujeres!$A$1:$DW$117)</f>
        <v>34908618.416996032</v>
      </c>
      <c r="BM133" s="48" cm="1">
        <f t="array" ref="BM133">AnualidadActivo(BM$2, $E133, $C133, $B133, $D133, Hombres!$A$1:$DW$117, Mujeres!$A$1:$DW$117)</f>
        <v>35604361.529488936</v>
      </c>
      <c r="BN133" s="48" cm="1">
        <f t="array" ref="BN133">AnualidadActivo(BN$2, $E133, $C133, $B133, $D133, Hombres!$A$1:$DW$117, Mujeres!$A$1:$DW$117)</f>
        <v>36279795.992519625</v>
      </c>
      <c r="BO133" s="48" cm="1">
        <f t="array" ref="BO133">AnualidadActivo(BO$2, $E133, $C133, $B133, $D133, Hombres!$A$1:$DW$117, Mujeres!$A$1:$DW$117)</f>
        <v>36921853.002003565</v>
      </c>
      <c r="BP133" s="48" cm="1">
        <f t="array" ref="BP133">AnualidadActivo(BP$2, $E133, $C133, $B133, $D133, Hombres!$A$1:$DW$117, Mujeres!$A$1:$DW$117)</f>
        <v>37516844.195586644</v>
      </c>
      <c r="BQ133" s="48" cm="1">
        <f t="array" ref="BQ133">AnualidadActivo(BQ$2, $E133, $C133, $B133, $D133, Hombres!$A$1:$DW$117, Mujeres!$A$1:$DW$117)</f>
        <v>38052582.254587896</v>
      </c>
      <c r="BR133" s="48" cm="1">
        <f t="array" ref="BR133">AnualidadActivo(BR$2, $E133, $C133, $B133, $D133, Hombres!$A$1:$DW$117, Mujeres!$A$1:$DW$117)</f>
        <v>38523771.056088679</v>
      </c>
      <c r="BS133" s="48" cm="1">
        <f t="array" ref="BS133">AnualidadActivo(BS$2, $E133, $C133, $B133, $D133, Hombres!$A$1:$DW$117, Mujeres!$A$1:$DW$117)</f>
        <v>38930387.109635659</v>
      </c>
      <c r="BT133" s="48" cm="1">
        <f t="array" ref="BT133">AnualidadActivo(BT$2, $E133, $C133, $B133, $D133, Hombres!$A$1:$DW$117, Mujeres!$A$1:$DW$117)</f>
        <v>39272951.430480905</v>
      </c>
      <c r="BU133" s="48" cm="1">
        <f t="array" ref="BU133">AnualidadActivo(BU$2, $E133, $C133, $B133, $D133, Hombres!$A$1:$DW$117, Mujeres!$A$1:$DW$117)</f>
        <v>39549180.679838553</v>
      </c>
      <c r="BV133" s="48" cm="1">
        <f t="array" ref="BV133">AnualidadActivo(BV$2, $E133, $C133, $B133, $D133, Hombres!$A$1:$DW$117, Mujeres!$A$1:$DW$117)</f>
        <v>39751600.782254748</v>
      </c>
      <c r="BW133" s="48" cm="1">
        <f t="array" ref="BW133">AnualidadActivo(BW$2, $E133, $C133, $B133, $D133, Hombres!$A$1:$DW$117, Mujeres!$A$1:$DW$117)</f>
        <v>39798928.680381693</v>
      </c>
      <c r="BX133" s="48" cm="1">
        <f t="array" ref="BX133">AnualidadActivo(BX$2, $E133, $C133, $B133, $D133, Hombres!$A$1:$DW$117, Mujeres!$A$1:$DW$117)</f>
        <v>39735578.815252557</v>
      </c>
      <c r="BY133" s="48" cm="1">
        <f t="array" ref="BY133">AnualidadActivo(BY$2, $E133, $C133, $B133, $D133, Hombres!$A$1:$DW$117, Mujeres!$A$1:$DW$117)</f>
        <v>39551658.715148285</v>
      </c>
      <c r="BZ133" s="48" cm="1">
        <f t="array" ref="BZ133">AnualidadActivo(BZ$2, $E133, $C133, $B133, $D133, Hombres!$A$1:$DW$117, Mujeres!$A$1:$DW$117)</f>
        <v>39234365.658330634</v>
      </c>
      <c r="CA133" s="48" cm="1">
        <f t="array" ref="CA133">AnualidadActivo(CA$2, $E133, $C133, $B133, $D133, Hombres!$A$1:$DW$117, Mujeres!$A$1:$DW$117)</f>
        <v>38768770.342500985</v>
      </c>
      <c r="CB133" s="48" cm="1">
        <f t="array" ref="CB133">AnualidadActivo(CB$2, $E133, $C133, $B133, $D133, Hombres!$A$1:$DW$117, Mujeres!$A$1:$DW$117)</f>
        <v>38142280.350223169</v>
      </c>
      <c r="CC133" s="48" cm="1">
        <f t="array" ref="CC133">AnualidadActivo(CC$2, $E133, $C133, $B133, $D133, Hombres!$A$1:$DW$117, Mujeres!$A$1:$DW$117)</f>
        <v>37343899.640299544</v>
      </c>
      <c r="CD133" s="48" cm="1">
        <f t="array" ref="CD133">AnualidadActivo(CD$2, $E133, $C133, $B133, $D133, Hombres!$A$1:$DW$117, Mujeres!$A$1:$DW$117)</f>
        <v>36363093.410434969</v>
      </c>
      <c r="CE133" s="48" cm="1">
        <f t="array" ref="CE133">AnualidadActivo(CE$2, $E133, $C133, $B133, $D133, Hombres!$A$1:$DW$117, Mujeres!$A$1:$DW$117)</f>
        <v>35189960.163362592</v>
      </c>
      <c r="CF133" s="48" cm="1">
        <f t="array" ref="CF133">AnualidadActivo(CF$2, $E133, $C133, $B133, $D133, Hombres!$A$1:$DW$117, Mujeres!$A$1:$DW$117)</f>
        <v>33817663.761824608</v>
      </c>
      <c r="CG133" s="48" cm="1">
        <f t="array" ref="CG133">AnualidadActivo(CG$2, $E133, $C133, $B133, $D133, Hombres!$A$1:$DW$117, Mujeres!$A$1:$DW$117)</f>
        <v>32246199.36798064</v>
      </c>
      <c r="CH133" s="48" cm="1">
        <f t="array" ref="CH133">AnualidadActivo(CH$2, $E133, $C133, $B133, $D133, Hombres!$A$1:$DW$117, Mujeres!$A$1:$DW$117)</f>
        <v>30482159.874370273</v>
      </c>
      <c r="CI133" s="48" cm="1">
        <f t="array" ref="CI133">AnualidadActivo(CI$2, $E133, $C133, $B133, $D133, Hombres!$A$1:$DW$117, Mujeres!$A$1:$DW$117)</f>
        <v>28536806.598555252</v>
      </c>
      <c r="CJ133" s="48" cm="1">
        <f t="array" ref="CJ133">AnualidadActivo(CJ$2, $E133, $C133, $B133, $D133, Hombres!$A$1:$DW$117, Mujeres!$A$1:$DW$117)</f>
        <v>26426325.459895074</v>
      </c>
      <c r="CK133" s="48" cm="1">
        <f t="array" ref="CK133">AnualidadActivo(CK$2, $E133, $C133, $B133, $D133, Hombres!$A$1:$DW$117, Mujeres!$A$1:$DW$117)</f>
        <v>24173946.767014649</v>
      </c>
      <c r="CL133" s="48" cm="1">
        <f t="array" ref="CL133">AnualidadActivo(CL$2, $E133, $C133, $B133, $D133, Hombres!$A$1:$DW$117, Mujeres!$A$1:$DW$117)</f>
        <v>21812316.067236394</v>
      </c>
      <c r="CM133" s="48" cm="1">
        <f t="array" ref="CM133">AnualidadActivo(CM$2, $E133, $C133, $B133, $D133, Hombres!$A$1:$DW$117, Mujeres!$A$1:$DW$117)</f>
        <v>19382360.103635553</v>
      </c>
      <c r="CN133" s="48" cm="1">
        <f t="array" ref="CN133">AnualidadActivo(CN$2, $E133, $C133, $B133, $D133, Hombres!$A$1:$DW$117, Mujeres!$A$1:$DW$117)</f>
        <v>16930077.252578441</v>
      </c>
      <c r="CO133" s="48" cm="1">
        <f t="array" ref="CO133">AnualidadActivo(CO$2, $E133, $C133, $B133, $D133, Hombres!$A$1:$DW$117, Mujeres!$A$1:$DW$117)</f>
        <v>14504897.456071932</v>
      </c>
      <c r="CP133" s="48" cm="1">
        <f t="array" ref="CP133">AnualidadActivo(CP$2, $E133, $C133, $B133, $D133, Hombres!$A$1:$DW$117, Mujeres!$A$1:$DW$117)</f>
        <v>12159026.830675891</v>
      </c>
      <c r="CQ133" s="48" cm="1">
        <f t="array" ref="CQ133">AnualidadActivo(CQ$2, $E133, $C133, $B133, $D133, Hombres!$A$1:$DW$117, Mujeres!$A$1:$DW$117)</f>
        <v>9945762.6208908241</v>
      </c>
      <c r="CR133" s="48" cm="1">
        <f t="array" ref="CR133">AnualidadActivo(CR$2, $E133, $C133, $B133, $D133, Hombres!$A$1:$DW$117, Mujeres!$A$1:$DW$117)</f>
        <v>7914629.3310627583</v>
      </c>
      <c r="CS133" s="48" cm="1">
        <f t="array" ref="CS133">AnualidadActivo(CS$2, $E133, $C133, $B133, $D133, Hombres!$A$1:$DW$117, Mujeres!$A$1:$DW$117)</f>
        <v>6106062.9466060279</v>
      </c>
      <c r="CT133" s="48" cm="1">
        <f t="array" ref="CT133">AnualidadActivo(CT$2, $E133, $C133, $B133, $D133, Hombres!$A$1:$DW$117, Mujeres!$A$1:$DW$117)</f>
        <v>4548300.1044921894</v>
      </c>
      <c r="CU133" s="48" cm="1">
        <f t="array" ref="CU133">AnualidadActivo(CU$2, $E133, $C133, $B133, $D133, Hombres!$A$1:$DW$117, Mujeres!$A$1:$DW$117)</f>
        <v>3255695.9062647303</v>
      </c>
      <c r="CV133" s="48" cm="1">
        <f t="array" ref="CV133">AnualidadActivo(CV$2, $E133, $C133, $B133, $D133, Hombres!$A$1:$DW$117, Mujeres!$A$1:$DW$117)</f>
        <v>2227646.5842977855</v>
      </c>
      <c r="CW133" s="48" cm="1">
        <f t="array" ref="CW133">AnualidadActivo(CW$2, $E133, $C133, $B133, $D133, Hombres!$A$1:$DW$117, Mujeres!$A$1:$DW$117)</f>
        <v>1448217.4839626665</v>
      </c>
      <c r="CX133" s="48" cm="1">
        <f t="array" ref="CX133">AnualidadActivo(CX$2, $E133, $C133, $B133, $D133, Hombres!$A$1:$DW$117, Mujeres!$A$1:$DW$117)</f>
        <v>888178.96474135306</v>
      </c>
      <c r="CY133" s="48" cm="1">
        <f t="array" ref="CY133">AnualidadActivo(CY$2, $E133, $C133, $B133, $D133, Hombres!$A$1:$DW$117, Mujeres!$A$1:$DW$117)</f>
        <v>509473.72188252979</v>
      </c>
      <c r="CZ133" s="48" cm="1">
        <f t="array" ref="CZ133">AnualidadActivo(CZ$2, $E133, $C133, $B133, $D133, Hombres!$A$1:$DW$117, Mujeres!$A$1:$DW$117)</f>
        <v>270552.07158437284</v>
      </c>
      <c r="DA133" s="48" cm="1">
        <f t="array" ref="DA133">AnualidadActivo(DA$2, $E133, $C133, $B133, $D133, Hombres!$A$1:$DW$117, Mujeres!$A$1:$DW$117)</f>
        <v>0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5044</v>
      </c>
      <c r="DG133" s="48" cm="1">
        <f t="array" ref="DG133">beneficio_muerte_individual_activo(DG$2,$F133,$D133, Hombres!$A$1:$DW$117, Mujeres!$A$1:$DW$117)</f>
        <v>5166.7824863999995</v>
      </c>
      <c r="DH133" s="48" cm="1">
        <f t="array" ref="DH133">beneficio_muerte_individual_activo(DH$2,$F133,$D133, Hombres!$A$1:$DW$117, Mujeres!$A$1:$DW$117)</f>
        <v>5253.7490671200694</v>
      </c>
      <c r="DI133" s="48" cm="1">
        <f t="array" ref="DI133">beneficio_muerte_individual_activo(DI$2,$F133,$D133, Hombres!$A$1:$DW$117, Mujeres!$A$1:$DW$117)</f>
        <v>5295.5704816775406</v>
      </c>
      <c r="DJ133" s="48" cm="1">
        <f t="array" ref="DJ133">beneficio_muerte_individual_activo(DJ$2,$F133,$D133, Hombres!$A$1:$DW$117, Mujeres!$A$1:$DW$117)</f>
        <v>5318.8240590060022</v>
      </c>
      <c r="DK133" s="48" cm="1">
        <f t="array" ref="DK133">beneficio_muerte_individual_activo(DK$2,$F133,$D133, Hombres!$A$1:$DW$117, Mujeres!$A$1:$DW$117)</f>
        <v>5371.83475981826</v>
      </c>
      <c r="DL133" s="48" cm="1">
        <f t="array" ref="DL133">beneficio_muerte_individual_activo(DL$2,$F133,$D133, Hombres!$A$1:$DW$117, Mujeres!$A$1:$DW$117)</f>
        <v>5498.1965880389389</v>
      </c>
      <c r="DM133" s="48" cm="1">
        <f t="array" ref="DM133">beneficio_muerte_individual_activo(DM$2,$F133,$D133, Hombres!$A$1:$DW$117, Mujeres!$A$1:$DW$117)</f>
        <v>5622.6405261138907</v>
      </c>
      <c r="DN133" s="48" cm="1">
        <f t="array" ref="DN133">beneficio_muerte_individual_activo(DN$2,$F133,$D133, Hombres!$A$1:$DW$117, Mujeres!$A$1:$DW$117)</f>
        <v>5683.1959200892852</v>
      </c>
      <c r="DO133" s="48" cm="1">
        <f t="array" ref="DO133">beneficio_muerte_individual_activo(DO$2,$F133,$D133, Hombres!$A$1:$DW$117, Mujeres!$A$1:$DW$117)</f>
        <v>5710.3525716880549</v>
      </c>
      <c r="DP133" s="48" cm="1">
        <f t="array" ref="DP133">beneficio_muerte_individual_activo(DP$2,$F133,$D133, Hombres!$A$1:$DW$117, Mujeres!$A$1:$DW$117)</f>
        <v>5739.3788440478729</v>
      </c>
      <c r="DQ133" s="48" cm="1">
        <f t="array" ref="DQ133">beneficio_muerte_individual_activo(DQ$2,$F133,$D133, Hombres!$A$1:$DW$117, Mujeres!$A$1:$DW$117)</f>
        <v>5753.4681098309638</v>
      </c>
      <c r="DR133" s="48" cm="1">
        <f t="array" ref="DR133">beneficio_muerte_individual_activo(DR$2,$F133,$D133, Hombres!$A$1:$DW$117, Mujeres!$A$1:$DW$117)</f>
        <v>5732.9509032518126</v>
      </c>
      <c r="DS133" s="48" cm="1">
        <f t="array" ref="DS133">beneficio_muerte_individual_activo(DS$2,$F133,$D133, Hombres!$A$1:$DW$117, Mujeres!$A$1:$DW$117)</f>
        <v>5696.7175065583178</v>
      </c>
      <c r="DT133" s="48" cm="1">
        <f t="array" ref="DT133">beneficio_muerte_individual_activo(DT$2,$F133,$D133, Hombres!$A$1:$DW$117, Mujeres!$A$1:$DW$117)</f>
        <v>5734.4412515078238</v>
      </c>
      <c r="DU133" s="48" cm="1">
        <f t="array" ref="DU133">beneficio_muerte_individual_activo(DU$2,$F133,$D133, Hombres!$A$1:$DW$117, Mujeres!$A$1:$DW$117)</f>
        <v>5851.6796973405753</v>
      </c>
      <c r="DV133" s="48" cm="1">
        <f t="array" ref="DV133">beneficio_muerte_individual_activo(DV$2,$F133,$D133, Hombres!$A$1:$DW$117, Mujeres!$A$1:$DW$117)</f>
        <v>6067.2083361411451</v>
      </c>
      <c r="DW133" s="48" cm="1">
        <f t="array" ref="DW133">beneficio_muerte_individual_activo(DW$2,$F133,$D133, Hombres!$A$1:$DW$117, Mujeres!$A$1:$DW$117)</f>
        <v>6369.2479771445551</v>
      </c>
      <c r="DX133" s="48" cm="1">
        <f t="array" ref="DX133">beneficio_muerte_individual_activo(DX$2,$F133,$D133, Hombres!$A$1:$DW$117, Mujeres!$A$1:$DW$117)</f>
        <v>6747.0264187310722</v>
      </c>
      <c r="DY133" s="48" cm="1">
        <f t="array" ref="DY133">beneficio_muerte_individual_activo(DY$2,$F133,$D133, Hombres!$A$1:$DW$117, Mujeres!$A$1:$DW$117)</f>
        <v>7190.765351161479</v>
      </c>
      <c r="DZ133" s="48" cm="1">
        <f t="array" ref="DZ133">beneficio_muerte_individual_activo(DZ$2,$F133,$D133, Hombres!$A$1:$DW$117, Mujeres!$A$1:$DW$117)</f>
        <v>7642.8202557263094</v>
      </c>
      <c r="EA133" s="48" cm="1">
        <f t="array" ref="EA133">beneficio_muerte_individual_activo(EA$2,$F133,$D133, Hombres!$A$1:$DW$117, Mujeres!$A$1:$DW$117)</f>
        <v>8019.1127916877585</v>
      </c>
      <c r="EB133" s="48" cm="1">
        <f t="array" ref="EB133">beneficio_muerte_individual_activo(EB$2,$F133,$D133, Hombres!$A$1:$DW$117, Mujeres!$A$1:$DW$117)</f>
        <v>8293.7154294802731</v>
      </c>
      <c r="EC133" s="48" cm="1">
        <f t="array" ref="EC133">beneficio_muerte_individual_activo(EC$2,$F133,$D133, Hombres!$A$1:$DW$117, Mujeres!$A$1:$DW$117)</f>
        <v>8509.5241593283536</v>
      </c>
      <c r="ED133" s="48" cm="1">
        <f t="array" ref="ED133">beneficio_muerte_individual_activo(ED$2,$F133,$D133, Hombres!$A$1:$DW$117, Mujeres!$A$1:$DW$117)</f>
        <v>8880.9021062894954</v>
      </c>
      <c r="EE133" s="48" cm="1">
        <f t="array" ref="EE133">beneficio_muerte_individual_activo(EE$2,$F133,$D133, Hombres!$A$1:$DW$117, Mujeres!$A$1:$DW$117)</f>
        <v>9416.8430393065828</v>
      </c>
      <c r="EF133" s="48" cm="1">
        <f t="array" ref="EF133">beneficio_muerte_individual_activo(EF$2,$F133,$D133, Hombres!$A$1:$DW$117, Mujeres!$A$1:$DW$117)</f>
        <v>10092.270583624386</v>
      </c>
      <c r="EG133" s="48" cm="1">
        <f t="array" ref="EG133">beneficio_muerte_individual_activo(EG$2,$F133,$D133, Hombres!$A$1:$DW$117, Mujeres!$A$1:$DW$117)</f>
        <v>10833.923280595156</v>
      </c>
      <c r="EH133" s="48" cm="1">
        <f t="array" ref="EH133">beneficio_muerte_individual_activo(EH$2,$F133,$D133, Hombres!$A$1:$DW$117, Mujeres!$A$1:$DW$117)</f>
        <v>11588.893175712898</v>
      </c>
      <c r="EI133" s="48" cm="1">
        <f t="array" ref="EI133">beneficio_muerte_individual_activo(EI$2,$F133,$D133, Hombres!$A$1:$DW$117, Mujeres!$A$1:$DW$117)</f>
        <v>12351.38021103055</v>
      </c>
      <c r="EJ133" s="48" cm="1">
        <f t="array" ref="EJ133">beneficio_muerte_individual_activo(EJ$2,$F133,$D133, Hombres!$A$1:$DW$117, Mujeres!$A$1:$DW$117)</f>
        <v>13069.649227523603</v>
      </c>
      <c r="EK133" s="48" cm="1">
        <f t="array" ref="EK133">beneficio_muerte_individual_activo(EK$2,$F133,$D133, Hombres!$A$1:$DW$117, Mujeres!$A$1:$DW$117)</f>
        <v>13693.135273725535</v>
      </c>
      <c r="EL133" s="48" cm="1">
        <f t="array" ref="EL133">beneficio_muerte_individual_activo(EL$2,$F133,$D133, Hombres!$A$1:$DW$117, Mujeres!$A$1:$DW$117)</f>
        <v>14380.200662963391</v>
      </c>
      <c r="EM133" s="48" cm="1">
        <f t="array" ref="EM133">beneficio_muerte_individual_activo(EM$2,$F133,$D133, Hombres!$A$1:$DW$117, Mujeres!$A$1:$DW$117)</f>
        <v>15187.217309273175</v>
      </c>
      <c r="EN133" s="48" cm="1">
        <f t="array" ref="EN133">beneficio_muerte_individual_activo(EN$2,$F133,$D133, Hombres!$A$1:$DW$117, Mujeres!$A$1:$DW$117)</f>
        <v>16299.694604647015</v>
      </c>
      <c r="EO133" s="48" cm="1">
        <f t="array" ref="EO133">beneficio_muerte_individual_activo(EO$2,$F133,$D133, Hombres!$A$1:$DW$117, Mujeres!$A$1:$DW$117)</f>
        <v>17782.213740847292</v>
      </c>
      <c r="EP133" s="48" cm="1">
        <f t="array" ref="EP133">beneficio_muerte_individual_activo(EP$2,$F133,$D133, Hombres!$A$1:$DW$117, Mujeres!$A$1:$DW$117)</f>
        <v>19620.19595913848</v>
      </c>
      <c r="EQ133" s="48" cm="1">
        <f t="array" ref="EQ133">beneficio_muerte_individual_activo(EQ$2,$F133,$D133, Hombres!$A$1:$DW$117, Mujeres!$A$1:$DW$117)</f>
        <v>21538.757848510333</v>
      </c>
      <c r="ER133" s="48" cm="1">
        <f t="array" ref="ER133">beneficio_muerte_individual_activo(ER$2,$F133,$D133, Hombres!$A$1:$DW$117, Mujeres!$A$1:$DW$117)</f>
        <v>23344.721425354543</v>
      </c>
      <c r="ES133" s="48" cm="1">
        <f t="array" ref="ES133">beneficio_muerte_individual_activo(ES$2,$F133,$D133, Hombres!$A$1:$DW$117, Mujeres!$A$1:$DW$117)</f>
        <v>25064.417024585957</v>
      </c>
      <c r="ET133" s="48" cm="1">
        <f t="array" ref="ET133">beneficio_muerte_individual_activo(ET$2,$F133,$D133, Hombres!$A$1:$DW$117, Mujeres!$A$1:$DW$117)</f>
        <v>26715.524777764454</v>
      </c>
      <c r="EU133" s="48" cm="1">
        <f t="array" ref="EU133">beneficio_muerte_individual_activo(EU$2,$F133,$D133, Hombres!$A$1:$DW$117, Mujeres!$A$1:$DW$117)</f>
        <v>28371.822784402815</v>
      </c>
      <c r="EV133" s="48" cm="1">
        <f t="array" ref="EV133">beneficio_muerte_individual_activo(EV$2,$F133,$D133, Hombres!$A$1:$DW$117, Mujeres!$A$1:$DW$117)</f>
        <v>30235.660630715985</v>
      </c>
      <c r="EW133" s="48" cm="1">
        <f t="array" ref="EW133">beneficio_muerte_individual_activo(EW$2,$F133,$D133, Hombres!$A$1:$DW$117, Mujeres!$A$1:$DW$117)</f>
        <v>19401.028967783866</v>
      </c>
      <c r="EX133" s="48" cm="1">
        <f t="array" ref="EX133">beneficio_muerte_individual_activo(EX$2,$F133,$D133, Hombres!$A$1:$DW$117, Mujeres!$A$1:$DW$117)</f>
        <v>20715.851803390138</v>
      </c>
      <c r="EY133" s="48" cm="1">
        <f t="array" ref="EY133">beneficio_muerte_individual_activo(EY$2,$F133,$D133, Hombres!$A$1:$DW$117, Mujeres!$A$1:$DW$117)</f>
        <v>21854.514954834474</v>
      </c>
      <c r="EZ133" s="48" cm="1">
        <f t="array" ref="EZ133">beneficio_muerte_individual_activo(EZ$2,$F133,$D133, Hombres!$A$1:$DW$117, Mujeres!$A$1:$DW$117)</f>
        <v>22831.381650285814</v>
      </c>
      <c r="FA133" s="48" cm="1">
        <f t="array" ref="FA133">beneficio_muerte_individual_activo(FA$2,$F133,$D133, Hombres!$A$1:$DW$117, Mujeres!$A$1:$DW$117)</f>
        <v>23950.781413710323</v>
      </c>
      <c r="FB133" s="48" cm="1">
        <f t="array" ref="FB133">beneficio_muerte_individual_activo(FB$2,$F133,$D133, Hombres!$A$1:$DW$117, Mujeres!$A$1:$DW$117)</f>
        <v>25474.868096031012</v>
      </c>
      <c r="FC133" s="48" cm="1">
        <f t="array" ref="FC133">beneficio_muerte_individual_activo(FC$2,$F133,$D133, Hombres!$A$1:$DW$117, Mujeres!$A$1:$DW$117)</f>
        <v>27630.402692179618</v>
      </c>
      <c r="FD133" s="48" cm="1">
        <f t="array" ref="FD133">beneficio_muerte_individual_activo(FD$2,$F133,$D133, Hombres!$A$1:$DW$117, Mujeres!$A$1:$DW$117)</f>
        <v>30489.889654891664</v>
      </c>
      <c r="FE133" s="48" cm="1">
        <f t="array" ref="FE133">beneficio_muerte_individual_activo(FE$2,$F133,$D133, Hombres!$A$1:$DW$117, Mujeres!$A$1:$DW$117)</f>
        <v>34000.791080317758</v>
      </c>
      <c r="FF133" s="48" cm="1">
        <f t="array" ref="FF133">beneficio_muerte_individual_activo(FF$2,$F133,$D133, Hombres!$A$1:$DW$117, Mujeres!$A$1:$DW$117)</f>
        <v>37975.133051008874</v>
      </c>
      <c r="FG133" s="48" cm="1">
        <f t="array" ref="FG133">beneficio_muerte_individual_activo(FG$2,$F133,$D133, Hombres!$A$1:$DW$117, Mujeres!$A$1:$DW$117)</f>
        <v>41909.075253843599</v>
      </c>
      <c r="FH133" s="48" cm="1">
        <f t="array" ref="FH133">beneficio_muerte_individual_activo(FH$2,$F133,$D133, Hombres!$A$1:$DW$117, Mujeres!$A$1:$DW$117)</f>
        <v>45465.533660765635</v>
      </c>
      <c r="FI133" s="48" cm="1">
        <f t="array" ref="FI133">beneficio_muerte_individual_activo(FI$2,$F133,$D133, Hombres!$A$1:$DW$117, Mujeres!$A$1:$DW$117)</f>
        <v>48634.414984302981</v>
      </c>
      <c r="FJ133" s="48" cm="1">
        <f t="array" ref="FJ133">beneficio_muerte_individual_activo(FJ$2,$F133,$D133, Hombres!$A$1:$DW$117, Mujeres!$A$1:$DW$117)</f>
        <v>51600.828933763594</v>
      </c>
      <c r="FK133" s="48" cm="1">
        <f t="array" ref="FK133">beneficio_muerte_individual_activo(FK$2,$F133,$D133, Hombres!$A$1:$DW$117, Mujeres!$A$1:$DW$117)</f>
        <v>54657.785068927151</v>
      </c>
      <c r="FL133" s="48" cm="1">
        <f t="array" ref="FL133">beneficio_muerte_individual_activo(FL$2,$F133,$D133, Hombres!$A$1:$DW$117, Mujeres!$A$1:$DW$117)</f>
        <v>61756.725789827819</v>
      </c>
      <c r="FM133" s="48" cm="1">
        <f t="array" ref="FM133">beneficio_muerte_individual_activo(FM$2,$F133,$D133, Hombres!$A$1:$DW$117, Mujeres!$A$1:$DW$117)</f>
        <v>65826.854744823606</v>
      </c>
      <c r="FN133" s="48" cm="1">
        <f t="array" ref="FN133">beneficio_muerte_individual_activo(FN$2,$F133,$D133, Hombres!$A$1:$DW$117, Mujeres!$A$1:$DW$117)</f>
        <v>69941.56071523171</v>
      </c>
      <c r="FO133" s="48" cm="1">
        <f t="array" ref="FO133">beneficio_muerte_individual_activo(FO$2,$F133,$D133, Hombres!$A$1:$DW$117, Mujeres!$A$1:$DW$117)</f>
        <v>74214.03815406427</v>
      </c>
      <c r="FP133" s="48" cm="1">
        <f t="array" ref="FP133">beneficio_muerte_individual_activo(FP$2,$F133,$D133, Hombres!$A$1:$DW$117, Mujeres!$A$1:$DW$117)</f>
        <v>78701.889746992689</v>
      </c>
      <c r="FQ133" s="108" cm="1">
        <f t="array" ref="FQ133">beneficio_muerte_individual_activo(FQ$2,$F133,$D133, Hombres!$A$1:$DW$117, Mujeres!$A$1:$DW$117)</f>
        <v>83244.156617069093</v>
      </c>
      <c r="FR133" s="48" cm="1">
        <f t="array" ref="FR133">beneficio_muerte_individual_activo(FR$2,$F133,$D133, Hombres!$A$1:$DW$117, Mujeres!$A$1:$DW$117)</f>
        <v>87733.672411981548</v>
      </c>
      <c r="FS133" s="48" cm="1">
        <f t="array" ref="FS133">beneficio_muerte_individual_activo(FS$2,$F133,$D133, Hombres!$A$1:$DW$117, Mujeres!$A$1:$DW$117)</f>
        <v>92126.853875838307</v>
      </c>
      <c r="FT133" s="48" cm="1">
        <f t="array" ref="FT133">beneficio_muerte_individual_activo(FT$2,$F133,$D133, Hombres!$A$1:$DW$117, Mujeres!$A$1:$DW$117)</f>
        <v>96378.22263021351</v>
      </c>
      <c r="FU133" s="48" cm="1">
        <f t="array" ref="FU133">beneficio_muerte_individual_activo(FU$2,$F133,$D133, Hombres!$A$1:$DW$117, Mujeres!$A$1:$DW$117)</f>
        <v>100347.85504275588</v>
      </c>
      <c r="FV133" s="48" cm="1">
        <f t="array" ref="FV133">beneficio_muerte_individual_activo(FV$2,$F133,$D133, Hombres!$A$1:$DW$117, Mujeres!$A$1:$DW$117)</f>
        <v>103764.93264489103</v>
      </c>
      <c r="FW133" s="48" cm="1">
        <f t="array" ref="FW133">beneficio_muerte_individual_activo(FW$2,$F133,$D133, Hombres!$A$1:$DW$117, Mujeres!$A$1:$DW$117)</f>
        <v>106408.21915994541</v>
      </c>
      <c r="FX133" s="48" cm="1">
        <f t="array" ref="FX133">beneficio_muerte_individual_activo(FX$2,$F133,$D133, Hombres!$A$1:$DW$117, Mujeres!$A$1:$DW$117)</f>
        <v>108165.06135293517</v>
      </c>
      <c r="FY133" s="48" cm="1">
        <f t="array" ref="FY133">beneficio_muerte_individual_activo(FY$2,$F133,$D133, Hombres!$A$1:$DW$117, Mujeres!$A$1:$DW$117)</f>
        <v>108935.19514282994</v>
      </c>
      <c r="FZ133" s="48" cm="1">
        <f t="array" ref="FZ133">beneficio_muerte_individual_activo(FZ$2,$F133,$D133, Hombres!$A$1:$DW$117, Mujeres!$A$1:$DW$117)</f>
        <v>108563.90786436386</v>
      </c>
      <c r="GA133" s="48" cm="1">
        <f t="array" ref="GA133">beneficio_muerte_individual_activo(GA$2,$F133,$D133, Hombres!$A$1:$DW$117, Mujeres!$A$1:$DW$117)</f>
        <v>106844.53678652681</v>
      </c>
      <c r="GB133" s="48" cm="1">
        <f t="array" ref="GB133">beneficio_muerte_individual_activo(GB$2,$F133,$D133, Hombres!$A$1:$DW$117, Mujeres!$A$1:$DW$117)</f>
        <v>103647.75330860924</v>
      </c>
      <c r="GC133" s="48" cm="1">
        <f t="array" ref="GC133">beneficio_muerte_individual_activo(GC$2,$F133,$D133, Hombres!$A$1:$DW$117, Mujeres!$A$1:$DW$117)</f>
        <v>98978.936608957301</v>
      </c>
      <c r="GD133" s="48" cm="1">
        <f t="array" ref="GD133">beneficio_muerte_individual_activo(GD$2,$F133,$D133, Hombres!$A$1:$DW$117, Mujeres!$A$1:$DW$117)</f>
        <v>92907.220614493694</v>
      </c>
      <c r="GE133" s="48" cm="1">
        <f t="array" ref="GE133">beneficio_muerte_individual_activo(GE$2,$F133,$D133, Hombres!$A$1:$DW$117, Mujeres!$A$1:$DW$117)</f>
        <v>85524.737750186061</v>
      </c>
      <c r="GF133" s="48" cm="1">
        <f t="array" ref="GF133">beneficio_muerte_individual_activo(GF$2,$F133,$D133, Hombres!$A$1:$DW$117, Mujeres!$A$1:$DW$117)</f>
        <v>76973.21184678626</v>
      </c>
      <c r="GG133" s="48" cm="1">
        <f t="array" ref="GG133">beneficio_muerte_individual_activo(GG$2,$F133,$D133, Hombres!$A$1:$DW$117, Mujeres!$A$1:$DW$117)</f>
        <v>67526.997082039714</v>
      </c>
      <c r="GH133" s="48" cm="1">
        <f t="array" ref="GH133">beneficio_muerte_individual_activo(GH$2,$F133,$D133, Hombres!$A$1:$DW$117, Mujeres!$A$1:$DW$117)</f>
        <v>57581.515960781806</v>
      </c>
      <c r="GI133" s="48" cm="1">
        <f t="array" ref="GI133">beneficio_muerte_individual_activo(GI$2,$F133,$D133, Hombres!$A$1:$DW$117, Mujeres!$A$1:$DW$117)</f>
        <v>47569.009316029049</v>
      </c>
      <c r="GJ133" s="48" cm="1">
        <f t="array" ref="GJ133">beneficio_muerte_individual_activo(GJ$2,$F133,$D133, Hombres!$A$1:$DW$117, Mujeres!$A$1:$DW$117)</f>
        <v>37909.695440986929</v>
      </c>
      <c r="GK133" s="48" cm="1">
        <f t="array" ref="GK133">beneficio_muerte_individual_activo(GK$2,$F133,$D133, Hombres!$A$1:$DW$117, Mujeres!$A$1:$DW$117)</f>
        <v>28993.13197047936</v>
      </c>
      <c r="GL133" s="48" cm="1">
        <f t="array" ref="GL133">beneficio_muerte_individual_activo(GL$2,$F133,$D133, Hombres!$A$1:$DW$117, Mujeres!$A$1:$DW$117)</f>
        <v>21160.722483045985</v>
      </c>
      <c r="GM133" s="48" cm="1">
        <f t="array" ref="GM133">beneficio_muerte_individual_activo(GM$2,$F133,$D133, Hombres!$A$1:$DW$117, Mujeres!$A$1:$DW$117)</f>
        <v>14650.644676362324</v>
      </c>
      <c r="GN133" s="48" cm="1">
        <f t="array" ref="GN133">beneficio_muerte_individual_activo(GN$2,$F133,$D133, Hombres!$A$1:$DW$117, Mujeres!$A$1:$DW$117)</f>
        <v>9553.9690981198692</v>
      </c>
      <c r="GO133" s="48" cm="1">
        <f t="array" ref="GO133">beneficio_muerte_individual_activo(GO$2,$F133,$D133, Hombres!$A$1:$DW$117, Mujeres!$A$1:$DW$117)</f>
        <v>5817.0304316756528</v>
      </c>
      <c r="GP133" s="48" cm="1">
        <f t="array" ref="GP133">beneficio_muerte_individual_activo(GP$2,$F133,$D133, Hombres!$A$1:$DW$117, Mujeres!$A$1:$DW$117)</f>
        <v>3271.8264873832295</v>
      </c>
      <c r="GQ133" s="48" cm="1">
        <f t="array" ref="GQ133">beneficio_muerte_individual_activo(GQ$2,$F133,$D133, Hombres!$A$1:$DW$117, Mujeres!$A$1:$DW$117)</f>
        <v>1678.9760339965478</v>
      </c>
      <c r="GR133" s="48" cm="1">
        <f t="array" ref="GR133">beneficio_muerte_individual_activo(GR$2,$F133,$D133, Hombres!$A$1:$DW$117, Mujeres!$A$1:$DW$117)</f>
        <v>774.40829204353122</v>
      </c>
      <c r="GS133" s="48" cm="1">
        <f t="array" ref="GS133">beneficio_muerte_individual_activo(GS$2,$F133,$D133, Hombres!$A$1:$DW$117, Mujeres!$A$1:$DW$117)</f>
        <v>314.98687584070393</v>
      </c>
      <c r="GT133" s="48" cm="1">
        <f t="array" ref="GT133">beneficio_muerte_individual_activo(GT$2,$F133,$D133, Hombres!$A$1:$DW$117, Mujeres!$A$1:$DW$117)</f>
        <v>110.16930563046883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35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0</v>
      </c>
      <c r="BC134" s="48" cm="1">
        <f t="array" ref="BC134">AnualidadActivo(BC$2, $E134, $C134, $B134, $D134, Hombres!$A$1:$DW$117, Mujeres!$A$1:$DW$117)</f>
        <v>253946189.61642835</v>
      </c>
      <c r="BD134" s="48" cm="1">
        <f t="array" ref="BD134">AnualidadActivo(BD$2, $E134, $C134, $B134, $D134, Hombres!$A$1:$DW$117, Mujeres!$A$1:$DW$117)</f>
        <v>261564575.30492121</v>
      </c>
      <c r="BE134" s="48" cm="1">
        <f t="array" ref="BE134">AnualidadActivo(BE$2, $E134, $C134, $B134, $D134, Hombres!$A$1:$DW$117, Mujeres!$A$1:$DW$117)</f>
        <v>269411512.56406885</v>
      </c>
      <c r="BF134" s="48" cm="1">
        <f t="array" ref="BF134">AnualidadActivo(BF$2, $E134, $C134, $B134, $D134, Hombres!$A$1:$DW$117, Mujeres!$A$1:$DW$117)</f>
        <v>277493857.94099092</v>
      </c>
      <c r="BG134" s="48" cm="1">
        <f t="array" ref="BG134">AnualidadActivo(BG$2, $E134, $C134, $B134, $D134, Hombres!$A$1:$DW$117, Mujeres!$A$1:$DW$117)</f>
        <v>285818673.67922062</v>
      </c>
      <c r="BH134" s="48" cm="1">
        <f t="array" ref="BH134">AnualidadActivo(BH$2, $E134, $C134, $B134, $D134, Hombres!$A$1:$DW$117, Mujeres!$A$1:$DW$117)</f>
        <v>292289176.00766498</v>
      </c>
      <c r="BI134" s="48" cm="1">
        <f t="array" ref="BI134">AnualidadActivo(BI$2, $E134, $C134, $B134, $D134, Hombres!$A$1:$DW$117, Mujeres!$A$1:$DW$117)</f>
        <v>298743800.21975565</v>
      </c>
      <c r="BJ134" s="48" cm="1">
        <f t="array" ref="BJ134">AnualidadActivo(BJ$2, $E134, $C134, $B134, $D134, Hombres!$A$1:$DW$117, Mujeres!$A$1:$DW$117)</f>
        <v>305191632.1727249</v>
      </c>
      <c r="BK134" s="48" cm="1">
        <f t="array" ref="BK134">AnualidadActivo(BK$2, $E134, $C134, $B134, $D134, Hombres!$A$1:$DW$117, Mujeres!$A$1:$DW$117)</f>
        <v>311641698.92423832</v>
      </c>
      <c r="BL134" s="48" cm="1">
        <f t="array" ref="BL134">AnualidadActivo(BL$2, $E134, $C134, $B134, $D134, Hombres!$A$1:$DW$117, Mujeres!$A$1:$DW$117)</f>
        <v>318067460.61763442</v>
      </c>
      <c r="BM134" s="48" cm="1">
        <f t="array" ref="BM134">AnualidadActivo(BM$2, $E134, $C134, $B134, $D134, Hombres!$A$1:$DW$117, Mujeres!$A$1:$DW$117)</f>
        <v>324406675.83347023</v>
      </c>
      <c r="BN134" s="48" cm="1">
        <f t="array" ref="BN134">AnualidadActivo(BN$2, $E134, $C134, $B134, $D134, Hombres!$A$1:$DW$117, Mujeres!$A$1:$DW$117)</f>
        <v>330560850.19532961</v>
      </c>
      <c r="BO134" s="48" cm="1">
        <f t="array" ref="BO134">AnualidadActivo(BO$2, $E134, $C134, $B134, $D134, Hombres!$A$1:$DW$117, Mujeres!$A$1:$DW$117)</f>
        <v>336410908.19931179</v>
      </c>
      <c r="BP134" s="48" cm="1">
        <f t="array" ref="BP134">AnualidadActivo(BP$2, $E134, $C134, $B134, $D134, Hombres!$A$1:$DW$117, Mujeres!$A$1:$DW$117)</f>
        <v>341832129.2792238</v>
      </c>
      <c r="BQ134" s="48" cm="1">
        <f t="array" ref="BQ134">AnualidadActivo(BQ$2, $E134, $C134, $B134, $D134, Hombres!$A$1:$DW$117, Mujeres!$A$1:$DW$117)</f>
        <v>346713469.52441061</v>
      </c>
      <c r="BR134" s="48" cm="1">
        <f t="array" ref="BR134">AnualidadActivo(BR$2, $E134, $C134, $B134, $D134, Hombres!$A$1:$DW$117, Mujeres!$A$1:$DW$117)</f>
        <v>351006673.67745292</v>
      </c>
      <c r="BS134" s="48" cm="1">
        <f t="array" ref="BS134">AnualidadActivo(BS$2, $E134, $C134, $B134, $D134, Hombres!$A$1:$DW$117, Mujeres!$A$1:$DW$117)</f>
        <v>354711527.70671135</v>
      </c>
      <c r="BT134" s="48" cm="1">
        <f t="array" ref="BT134">AnualidadActivo(BT$2, $E134, $C134, $B134, $D134, Hombres!$A$1:$DW$117, Mujeres!$A$1:$DW$117)</f>
        <v>357832778.80659455</v>
      </c>
      <c r="BU134" s="48" cm="1">
        <f t="array" ref="BU134">AnualidadActivo(BU$2, $E134, $C134, $B134, $D134, Hombres!$A$1:$DW$117, Mujeres!$A$1:$DW$117)</f>
        <v>360349622.49378914</v>
      </c>
      <c r="BV134" s="48" cm="1">
        <f t="array" ref="BV134">AnualidadActivo(BV$2, $E134, $C134, $B134, $D134, Hombres!$A$1:$DW$117, Mujeres!$A$1:$DW$117)</f>
        <v>362193959.24709171</v>
      </c>
      <c r="BW134" s="48" cm="1">
        <f t="array" ref="BW134">AnualidadActivo(BW$2, $E134, $C134, $B134, $D134, Hombres!$A$1:$DW$117, Mujeres!$A$1:$DW$117)</f>
        <v>362625184.11522579</v>
      </c>
      <c r="BX134" s="48" cm="1">
        <f t="array" ref="BX134">AnualidadActivo(BX$2, $E134, $C134, $B134, $D134, Hombres!$A$1:$DW$117, Mujeres!$A$1:$DW$117)</f>
        <v>362047976.20366073</v>
      </c>
      <c r="BY134" s="48" cm="1">
        <f t="array" ref="BY134">AnualidadActivo(BY$2, $E134, $C134, $B134, $D134, Hombres!$A$1:$DW$117, Mujeres!$A$1:$DW$117)</f>
        <v>360372200.94100446</v>
      </c>
      <c r="BZ134" s="48" cm="1">
        <f t="array" ref="BZ134">AnualidadActivo(BZ$2, $E134, $C134, $B134, $D134, Hombres!$A$1:$DW$117, Mujeres!$A$1:$DW$117)</f>
        <v>357481207.2142387</v>
      </c>
      <c r="CA134" s="48" cm="1">
        <f t="array" ref="CA134">AnualidadActivo(CA$2, $E134, $C134, $B134, $D134, Hombres!$A$1:$DW$117, Mujeres!$A$1:$DW$117)</f>
        <v>353238967.71875352</v>
      </c>
      <c r="CB134" s="48" cm="1">
        <f t="array" ref="CB134">AnualidadActivo(CB$2, $E134, $C134, $B134, $D134, Hombres!$A$1:$DW$117, Mujeres!$A$1:$DW$117)</f>
        <v>347530747.51462334</v>
      </c>
      <c r="CC134" s="48" cm="1">
        <f t="array" ref="CC134">AnualidadActivo(CC$2, $E134, $C134, $B134, $D134, Hombres!$A$1:$DW$117, Mujeres!$A$1:$DW$117)</f>
        <v>340256356.93353194</v>
      </c>
      <c r="CD134" s="48" cm="1">
        <f t="array" ref="CD134">AnualidadActivo(CD$2, $E134, $C134, $B134, $D134, Hombres!$A$1:$DW$117, Mujeres!$A$1:$DW$117)</f>
        <v>331319808.85349977</v>
      </c>
      <c r="CE134" s="48" cm="1">
        <f t="array" ref="CE134">AnualidadActivo(CE$2, $E134, $C134, $B134, $D134, Hombres!$A$1:$DW$117, Mujeres!$A$1:$DW$117)</f>
        <v>320630886.46748054</v>
      </c>
      <c r="CF134" s="48" cm="1">
        <f t="array" ref="CF134">AnualidadActivo(CF$2, $E134, $C134, $B134, $D134, Hombres!$A$1:$DW$117, Mujeres!$A$1:$DW$117)</f>
        <v>308127302.78399128</v>
      </c>
      <c r="CG134" s="48" cm="1">
        <f t="array" ref="CG134">AnualidadActivo(CG$2, $E134, $C134, $B134, $D134, Hombres!$A$1:$DW$117, Mujeres!$A$1:$DW$117)</f>
        <v>293809013.7233842</v>
      </c>
      <c r="CH134" s="48" cm="1">
        <f t="array" ref="CH134">AnualidadActivo(CH$2, $E134, $C134, $B134, $D134, Hombres!$A$1:$DW$117, Mujeres!$A$1:$DW$117)</f>
        <v>277736089.96972775</v>
      </c>
      <c r="CI134" s="48" cm="1">
        <f t="array" ref="CI134">AnualidadActivo(CI$2, $E134, $C134, $B134, $D134, Hombres!$A$1:$DW$117, Mujeres!$A$1:$DW$117)</f>
        <v>260011138.23856932</v>
      </c>
      <c r="CJ134" s="48" cm="1">
        <f t="array" ref="CJ134">AnualidadActivo(CJ$2, $E134, $C134, $B134, $D134, Hombres!$A$1:$DW$117, Mujeres!$A$1:$DW$117)</f>
        <v>240781635.41389635</v>
      </c>
      <c r="CK134" s="48" cm="1">
        <f t="array" ref="CK134">AnualidadActivo(CK$2, $E134, $C134, $B134, $D134, Hombres!$A$1:$DW$117, Mujeres!$A$1:$DW$117)</f>
        <v>220259242.84493282</v>
      </c>
      <c r="CL134" s="48" cm="1">
        <f t="array" ref="CL134">AnualidadActivo(CL$2, $E134, $C134, $B134, $D134, Hombres!$A$1:$DW$117, Mujeres!$A$1:$DW$117)</f>
        <v>198741408.17664936</v>
      </c>
      <c r="CM134" s="48" cm="1">
        <f t="array" ref="CM134">AnualidadActivo(CM$2, $E134, $C134, $B134, $D134, Hombres!$A$1:$DW$117, Mujeres!$A$1:$DW$117)</f>
        <v>176601032.59596184</v>
      </c>
      <c r="CN134" s="48" cm="1">
        <f t="array" ref="CN134">AnualidadActivo(CN$2, $E134, $C134, $B134, $D134, Hombres!$A$1:$DW$117, Mujeres!$A$1:$DW$117)</f>
        <v>154257227.12550092</v>
      </c>
      <c r="CO134" s="48" cm="1">
        <f t="array" ref="CO134">AnualidadActivo(CO$2, $E134, $C134, $B134, $D134, Hombres!$A$1:$DW$117, Mujeres!$A$1:$DW$117)</f>
        <v>132160369.26072627</v>
      </c>
      <c r="CP134" s="48" cm="1">
        <f t="array" ref="CP134">AnualidadActivo(CP$2, $E134, $C134, $B134, $D134, Hombres!$A$1:$DW$117, Mujeres!$A$1:$DW$117)</f>
        <v>110786131.41939296</v>
      </c>
      <c r="CQ134" s="48" cm="1">
        <f t="array" ref="CQ134">AnualidadActivo(CQ$2, $E134, $C134, $B134, $D134, Hombres!$A$1:$DW$117, Mujeres!$A$1:$DW$117)</f>
        <v>90620127.755968422</v>
      </c>
      <c r="CR134" s="48" cm="1">
        <f t="array" ref="CR134">AnualidadActivo(CR$2, $E134, $C134, $B134, $D134, Hombres!$A$1:$DW$117, Mujeres!$A$1:$DW$117)</f>
        <v>72113597.364120647</v>
      </c>
      <c r="CS134" s="48" cm="1">
        <f t="array" ref="CS134">AnualidadActivo(CS$2, $E134, $C134, $B134, $D134, Hombres!$A$1:$DW$117, Mujeres!$A$1:$DW$117)</f>
        <v>55634969.926304385</v>
      </c>
      <c r="CT134" s="48" cm="1">
        <f t="array" ref="CT134">AnualidadActivo(CT$2, $E134, $C134, $B134, $D134, Hombres!$A$1:$DW$117, Mujeres!$A$1:$DW$117)</f>
        <v>41441521.605977125</v>
      </c>
      <c r="CU134" s="48" cm="1">
        <f t="array" ref="CU134">AnualidadActivo(CU$2, $E134, $C134, $B134, $D134, Hombres!$A$1:$DW$117, Mujeres!$A$1:$DW$117)</f>
        <v>29664047.917309716</v>
      </c>
      <c r="CV134" s="48" cm="1">
        <f t="array" ref="CV134">AnualidadActivo(CV$2, $E134, $C134, $B134, $D134, Hombres!$A$1:$DW$117, Mujeres!$A$1:$DW$117)</f>
        <v>20297047.673366945</v>
      </c>
      <c r="CW134" s="48" cm="1">
        <f t="array" ref="CW134">AnualidadActivo(CW$2, $E134, $C134, $B134, $D134, Hombres!$A$1:$DW$117, Mujeres!$A$1:$DW$117)</f>
        <v>13195333.371365873</v>
      </c>
      <c r="CX134" s="48" cm="1">
        <f t="array" ref="CX134">AnualidadActivo(CX$2, $E134, $C134, $B134, $D134, Hombres!$A$1:$DW$117, Mujeres!$A$1:$DW$117)</f>
        <v>8092581.1647630213</v>
      </c>
      <c r="CY134" s="48" cm="1">
        <f t="array" ref="CY134">AnualidadActivo(CY$2, $E134, $C134, $B134, $D134, Hombres!$A$1:$DW$117, Mujeres!$A$1:$DW$117)</f>
        <v>4642034.5553319007</v>
      </c>
      <c r="CZ134" s="48" cm="1">
        <f t="array" ref="CZ134">AnualidadActivo(CZ$2, $E134, $C134, $B134, $D134, Hombres!$A$1:$DW$117, Mujeres!$A$1:$DW$117)</f>
        <v>2465116.4748412017</v>
      </c>
      <c r="DA134" s="48" cm="1">
        <f t="array" ref="DA134">AnualidadActivo(DA$2, $E134, $C134, $B134, $D134, Hombres!$A$1:$DW$117, Mujeres!$A$1:$DW$117)</f>
        <v>0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5044</v>
      </c>
      <c r="DG134" s="48" cm="1">
        <f t="array" ref="DG134">beneficio_muerte_individual_activo(DG$2,$F134,$D134, Hombres!$A$1:$DW$117, Mujeres!$A$1:$DW$117)</f>
        <v>5166.7824863999995</v>
      </c>
      <c r="DH134" s="48" cm="1">
        <f t="array" ref="DH134">beneficio_muerte_individual_activo(DH$2,$F134,$D134, Hombres!$A$1:$DW$117, Mujeres!$A$1:$DW$117)</f>
        <v>5253.7490671200694</v>
      </c>
      <c r="DI134" s="48" cm="1">
        <f t="array" ref="DI134">beneficio_muerte_individual_activo(DI$2,$F134,$D134, Hombres!$A$1:$DW$117, Mujeres!$A$1:$DW$117)</f>
        <v>5295.5704816775406</v>
      </c>
      <c r="DJ134" s="48" cm="1">
        <f t="array" ref="DJ134">beneficio_muerte_individual_activo(DJ$2,$F134,$D134, Hombres!$A$1:$DW$117, Mujeres!$A$1:$DW$117)</f>
        <v>5318.8240590060022</v>
      </c>
      <c r="DK134" s="48" cm="1">
        <f t="array" ref="DK134">beneficio_muerte_individual_activo(DK$2,$F134,$D134, Hombres!$A$1:$DW$117, Mujeres!$A$1:$DW$117)</f>
        <v>5371.83475981826</v>
      </c>
      <c r="DL134" s="48" cm="1">
        <f t="array" ref="DL134">beneficio_muerte_individual_activo(DL$2,$F134,$D134, Hombres!$A$1:$DW$117, Mujeres!$A$1:$DW$117)</f>
        <v>5498.1965880389389</v>
      </c>
      <c r="DM134" s="48" cm="1">
        <f t="array" ref="DM134">beneficio_muerte_individual_activo(DM$2,$F134,$D134, Hombres!$A$1:$DW$117, Mujeres!$A$1:$DW$117)</f>
        <v>5622.6405261138907</v>
      </c>
      <c r="DN134" s="48" cm="1">
        <f t="array" ref="DN134">beneficio_muerte_individual_activo(DN$2,$F134,$D134, Hombres!$A$1:$DW$117, Mujeres!$A$1:$DW$117)</f>
        <v>5683.1959200892852</v>
      </c>
      <c r="DO134" s="48" cm="1">
        <f t="array" ref="DO134">beneficio_muerte_individual_activo(DO$2,$F134,$D134, Hombres!$A$1:$DW$117, Mujeres!$A$1:$DW$117)</f>
        <v>5710.3525716880549</v>
      </c>
      <c r="DP134" s="48" cm="1">
        <f t="array" ref="DP134">beneficio_muerte_individual_activo(DP$2,$F134,$D134, Hombres!$A$1:$DW$117, Mujeres!$A$1:$DW$117)</f>
        <v>5739.3788440478729</v>
      </c>
      <c r="DQ134" s="48" cm="1">
        <f t="array" ref="DQ134">beneficio_muerte_individual_activo(DQ$2,$F134,$D134, Hombres!$A$1:$DW$117, Mujeres!$A$1:$DW$117)</f>
        <v>5753.4681098309638</v>
      </c>
      <c r="DR134" s="48" cm="1">
        <f t="array" ref="DR134">beneficio_muerte_individual_activo(DR$2,$F134,$D134, Hombres!$A$1:$DW$117, Mujeres!$A$1:$DW$117)</f>
        <v>5732.9509032518126</v>
      </c>
      <c r="DS134" s="48" cm="1">
        <f t="array" ref="DS134">beneficio_muerte_individual_activo(DS$2,$F134,$D134, Hombres!$A$1:$DW$117, Mujeres!$A$1:$DW$117)</f>
        <v>5696.7175065583178</v>
      </c>
      <c r="DT134" s="48" cm="1">
        <f t="array" ref="DT134">beneficio_muerte_individual_activo(DT$2,$F134,$D134, Hombres!$A$1:$DW$117, Mujeres!$A$1:$DW$117)</f>
        <v>5734.4412515078238</v>
      </c>
      <c r="DU134" s="48" cm="1">
        <f t="array" ref="DU134">beneficio_muerte_individual_activo(DU$2,$F134,$D134, Hombres!$A$1:$DW$117, Mujeres!$A$1:$DW$117)</f>
        <v>5851.6796973405753</v>
      </c>
      <c r="DV134" s="48" cm="1">
        <f t="array" ref="DV134">beneficio_muerte_individual_activo(DV$2,$F134,$D134, Hombres!$A$1:$DW$117, Mujeres!$A$1:$DW$117)</f>
        <v>6067.2083361411451</v>
      </c>
      <c r="DW134" s="48" cm="1">
        <f t="array" ref="DW134">beneficio_muerte_individual_activo(DW$2,$F134,$D134, Hombres!$A$1:$DW$117, Mujeres!$A$1:$DW$117)</f>
        <v>6369.2479771445551</v>
      </c>
      <c r="DX134" s="48" cm="1">
        <f t="array" ref="DX134">beneficio_muerte_individual_activo(DX$2,$F134,$D134, Hombres!$A$1:$DW$117, Mujeres!$A$1:$DW$117)</f>
        <v>6747.0264187310722</v>
      </c>
      <c r="DY134" s="48" cm="1">
        <f t="array" ref="DY134">beneficio_muerte_individual_activo(DY$2,$F134,$D134, Hombres!$A$1:$DW$117, Mujeres!$A$1:$DW$117)</f>
        <v>7190.765351161479</v>
      </c>
      <c r="DZ134" s="48" cm="1">
        <f t="array" ref="DZ134">beneficio_muerte_individual_activo(DZ$2,$F134,$D134, Hombres!$A$1:$DW$117, Mujeres!$A$1:$DW$117)</f>
        <v>7642.8202557263094</v>
      </c>
      <c r="EA134" s="48" cm="1">
        <f t="array" ref="EA134">beneficio_muerte_individual_activo(EA$2,$F134,$D134, Hombres!$A$1:$DW$117, Mujeres!$A$1:$DW$117)</f>
        <v>8019.1127916877585</v>
      </c>
      <c r="EB134" s="48" cm="1">
        <f t="array" ref="EB134">beneficio_muerte_individual_activo(EB$2,$F134,$D134, Hombres!$A$1:$DW$117, Mujeres!$A$1:$DW$117)</f>
        <v>8293.7154294802731</v>
      </c>
      <c r="EC134" s="48" cm="1">
        <f t="array" ref="EC134">beneficio_muerte_individual_activo(EC$2,$F134,$D134, Hombres!$A$1:$DW$117, Mujeres!$A$1:$DW$117)</f>
        <v>8509.5241593283536</v>
      </c>
      <c r="ED134" s="48" cm="1">
        <f t="array" ref="ED134">beneficio_muerte_individual_activo(ED$2,$F134,$D134, Hombres!$A$1:$DW$117, Mujeres!$A$1:$DW$117)</f>
        <v>8880.9021062894954</v>
      </c>
      <c r="EE134" s="48" cm="1">
        <f t="array" ref="EE134">beneficio_muerte_individual_activo(EE$2,$F134,$D134, Hombres!$A$1:$DW$117, Mujeres!$A$1:$DW$117)</f>
        <v>9416.8430393065828</v>
      </c>
      <c r="EF134" s="48" cm="1">
        <f t="array" ref="EF134">beneficio_muerte_individual_activo(EF$2,$F134,$D134, Hombres!$A$1:$DW$117, Mujeres!$A$1:$DW$117)</f>
        <v>10092.270583624386</v>
      </c>
      <c r="EG134" s="48" cm="1">
        <f t="array" ref="EG134">beneficio_muerte_individual_activo(EG$2,$F134,$D134, Hombres!$A$1:$DW$117, Mujeres!$A$1:$DW$117)</f>
        <v>10833.923280595156</v>
      </c>
      <c r="EH134" s="48" cm="1">
        <f t="array" ref="EH134">beneficio_muerte_individual_activo(EH$2,$F134,$D134, Hombres!$A$1:$DW$117, Mujeres!$A$1:$DW$117)</f>
        <v>11588.893175712898</v>
      </c>
      <c r="EI134" s="48" cm="1">
        <f t="array" ref="EI134">beneficio_muerte_individual_activo(EI$2,$F134,$D134, Hombres!$A$1:$DW$117, Mujeres!$A$1:$DW$117)</f>
        <v>12351.38021103055</v>
      </c>
      <c r="EJ134" s="48" cm="1">
        <f t="array" ref="EJ134">beneficio_muerte_individual_activo(EJ$2,$F134,$D134, Hombres!$A$1:$DW$117, Mujeres!$A$1:$DW$117)</f>
        <v>13069.649227523603</v>
      </c>
      <c r="EK134" s="48" cm="1">
        <f t="array" ref="EK134">beneficio_muerte_individual_activo(EK$2,$F134,$D134, Hombres!$A$1:$DW$117, Mujeres!$A$1:$DW$117)</f>
        <v>13693.135273725535</v>
      </c>
      <c r="EL134" s="48" cm="1">
        <f t="array" ref="EL134">beneficio_muerte_individual_activo(EL$2,$F134,$D134, Hombres!$A$1:$DW$117, Mujeres!$A$1:$DW$117)</f>
        <v>14380.200662963391</v>
      </c>
      <c r="EM134" s="48" cm="1">
        <f t="array" ref="EM134">beneficio_muerte_individual_activo(EM$2,$F134,$D134, Hombres!$A$1:$DW$117, Mujeres!$A$1:$DW$117)</f>
        <v>15187.217309273175</v>
      </c>
      <c r="EN134" s="48" cm="1">
        <f t="array" ref="EN134">beneficio_muerte_individual_activo(EN$2,$F134,$D134, Hombres!$A$1:$DW$117, Mujeres!$A$1:$DW$117)</f>
        <v>16299.694604647015</v>
      </c>
      <c r="EO134" s="48" cm="1">
        <f t="array" ref="EO134">beneficio_muerte_individual_activo(EO$2,$F134,$D134, Hombres!$A$1:$DW$117, Mujeres!$A$1:$DW$117)</f>
        <v>17782.213740847292</v>
      </c>
      <c r="EP134" s="48" cm="1">
        <f t="array" ref="EP134">beneficio_muerte_individual_activo(EP$2,$F134,$D134, Hombres!$A$1:$DW$117, Mujeres!$A$1:$DW$117)</f>
        <v>19620.19595913848</v>
      </c>
      <c r="EQ134" s="48" cm="1">
        <f t="array" ref="EQ134">beneficio_muerte_individual_activo(EQ$2,$F134,$D134, Hombres!$A$1:$DW$117, Mujeres!$A$1:$DW$117)</f>
        <v>21538.757848510333</v>
      </c>
      <c r="ER134" s="48" cm="1">
        <f t="array" ref="ER134">beneficio_muerte_individual_activo(ER$2,$F134,$D134, Hombres!$A$1:$DW$117, Mujeres!$A$1:$DW$117)</f>
        <v>23344.721425354543</v>
      </c>
      <c r="ES134" s="48" cm="1">
        <f t="array" ref="ES134">beneficio_muerte_individual_activo(ES$2,$F134,$D134, Hombres!$A$1:$DW$117, Mujeres!$A$1:$DW$117)</f>
        <v>25064.417024585957</v>
      </c>
      <c r="ET134" s="48" cm="1">
        <f t="array" ref="ET134">beneficio_muerte_individual_activo(ET$2,$F134,$D134, Hombres!$A$1:$DW$117, Mujeres!$A$1:$DW$117)</f>
        <v>26715.524777764454</v>
      </c>
      <c r="EU134" s="48" cm="1">
        <f t="array" ref="EU134">beneficio_muerte_individual_activo(EU$2,$F134,$D134, Hombres!$A$1:$DW$117, Mujeres!$A$1:$DW$117)</f>
        <v>28371.822784402815</v>
      </c>
      <c r="EV134" s="48" cm="1">
        <f t="array" ref="EV134">beneficio_muerte_individual_activo(EV$2,$F134,$D134, Hombres!$A$1:$DW$117, Mujeres!$A$1:$DW$117)</f>
        <v>30235.660630715985</v>
      </c>
      <c r="EW134" s="48" cm="1">
        <f t="array" ref="EW134">beneficio_muerte_individual_activo(EW$2,$F134,$D134, Hombres!$A$1:$DW$117, Mujeres!$A$1:$DW$117)</f>
        <v>19401.028967783866</v>
      </c>
      <c r="EX134" s="48" cm="1">
        <f t="array" ref="EX134">beneficio_muerte_individual_activo(EX$2,$F134,$D134, Hombres!$A$1:$DW$117, Mujeres!$A$1:$DW$117)</f>
        <v>20715.851803390138</v>
      </c>
      <c r="EY134" s="48" cm="1">
        <f t="array" ref="EY134">beneficio_muerte_individual_activo(EY$2,$F134,$D134, Hombres!$A$1:$DW$117, Mujeres!$A$1:$DW$117)</f>
        <v>21854.514954834474</v>
      </c>
      <c r="EZ134" s="48" cm="1">
        <f t="array" ref="EZ134">beneficio_muerte_individual_activo(EZ$2,$F134,$D134, Hombres!$A$1:$DW$117, Mujeres!$A$1:$DW$117)</f>
        <v>22831.381650285814</v>
      </c>
      <c r="FA134" s="48" cm="1">
        <f t="array" ref="FA134">beneficio_muerte_individual_activo(FA$2,$F134,$D134, Hombres!$A$1:$DW$117, Mujeres!$A$1:$DW$117)</f>
        <v>23950.781413710323</v>
      </c>
      <c r="FB134" s="48" cm="1">
        <f t="array" ref="FB134">beneficio_muerte_individual_activo(FB$2,$F134,$D134, Hombres!$A$1:$DW$117, Mujeres!$A$1:$DW$117)</f>
        <v>25474.868096031012</v>
      </c>
      <c r="FC134" s="48" cm="1">
        <f t="array" ref="FC134">beneficio_muerte_individual_activo(FC$2,$F134,$D134, Hombres!$A$1:$DW$117, Mujeres!$A$1:$DW$117)</f>
        <v>27630.402692179618</v>
      </c>
      <c r="FD134" s="48" cm="1">
        <f t="array" ref="FD134">beneficio_muerte_individual_activo(FD$2,$F134,$D134, Hombres!$A$1:$DW$117, Mujeres!$A$1:$DW$117)</f>
        <v>30489.889654891664</v>
      </c>
      <c r="FE134" s="48" cm="1">
        <f t="array" ref="FE134">beneficio_muerte_individual_activo(FE$2,$F134,$D134, Hombres!$A$1:$DW$117, Mujeres!$A$1:$DW$117)</f>
        <v>34000.791080317758</v>
      </c>
      <c r="FF134" s="48" cm="1">
        <f t="array" ref="FF134">beneficio_muerte_individual_activo(FF$2,$F134,$D134, Hombres!$A$1:$DW$117, Mujeres!$A$1:$DW$117)</f>
        <v>37975.133051008874</v>
      </c>
      <c r="FG134" s="48" cm="1">
        <f t="array" ref="FG134">beneficio_muerte_individual_activo(FG$2,$F134,$D134, Hombres!$A$1:$DW$117, Mujeres!$A$1:$DW$117)</f>
        <v>41909.075253843599</v>
      </c>
      <c r="FH134" s="48" cm="1">
        <f t="array" ref="FH134">beneficio_muerte_individual_activo(FH$2,$F134,$D134, Hombres!$A$1:$DW$117, Mujeres!$A$1:$DW$117)</f>
        <v>45465.533660765635</v>
      </c>
      <c r="FI134" s="48" cm="1">
        <f t="array" ref="FI134">beneficio_muerte_individual_activo(FI$2,$F134,$D134, Hombres!$A$1:$DW$117, Mujeres!$A$1:$DW$117)</f>
        <v>48634.414984302981</v>
      </c>
      <c r="FJ134" s="48" cm="1">
        <f t="array" ref="FJ134">beneficio_muerte_individual_activo(FJ$2,$F134,$D134, Hombres!$A$1:$DW$117, Mujeres!$A$1:$DW$117)</f>
        <v>51600.828933763594</v>
      </c>
      <c r="FK134" s="48" cm="1">
        <f t="array" ref="FK134">beneficio_muerte_individual_activo(FK$2,$F134,$D134, Hombres!$A$1:$DW$117, Mujeres!$A$1:$DW$117)</f>
        <v>54657.785068927151</v>
      </c>
      <c r="FL134" s="48" cm="1">
        <f t="array" ref="FL134">beneficio_muerte_individual_activo(FL$2,$F134,$D134, Hombres!$A$1:$DW$117, Mujeres!$A$1:$DW$117)</f>
        <v>61756.725789827819</v>
      </c>
      <c r="FM134" s="48" cm="1">
        <f t="array" ref="FM134">beneficio_muerte_individual_activo(FM$2,$F134,$D134, Hombres!$A$1:$DW$117, Mujeres!$A$1:$DW$117)</f>
        <v>65826.854744823606</v>
      </c>
      <c r="FN134" s="48" cm="1">
        <f t="array" ref="FN134">beneficio_muerte_individual_activo(FN$2,$F134,$D134, Hombres!$A$1:$DW$117, Mujeres!$A$1:$DW$117)</f>
        <v>69941.56071523171</v>
      </c>
      <c r="FO134" s="48" cm="1">
        <f t="array" ref="FO134">beneficio_muerte_individual_activo(FO$2,$F134,$D134, Hombres!$A$1:$DW$117, Mujeres!$A$1:$DW$117)</f>
        <v>74214.03815406427</v>
      </c>
      <c r="FP134" s="48" cm="1">
        <f t="array" ref="FP134">beneficio_muerte_individual_activo(FP$2,$F134,$D134, Hombres!$A$1:$DW$117, Mujeres!$A$1:$DW$117)</f>
        <v>78701.889746992689</v>
      </c>
      <c r="FQ134" s="108" cm="1">
        <f t="array" ref="FQ134">beneficio_muerte_individual_activo(FQ$2,$F134,$D134, Hombres!$A$1:$DW$117, Mujeres!$A$1:$DW$117)</f>
        <v>83244.156617069093</v>
      </c>
      <c r="FR134" s="48" cm="1">
        <f t="array" ref="FR134">beneficio_muerte_individual_activo(FR$2,$F134,$D134, Hombres!$A$1:$DW$117, Mujeres!$A$1:$DW$117)</f>
        <v>87733.672411981548</v>
      </c>
      <c r="FS134" s="48" cm="1">
        <f t="array" ref="FS134">beneficio_muerte_individual_activo(FS$2,$F134,$D134, Hombres!$A$1:$DW$117, Mujeres!$A$1:$DW$117)</f>
        <v>92126.853875838307</v>
      </c>
      <c r="FT134" s="48" cm="1">
        <f t="array" ref="FT134">beneficio_muerte_individual_activo(FT$2,$F134,$D134, Hombres!$A$1:$DW$117, Mujeres!$A$1:$DW$117)</f>
        <v>96378.22263021351</v>
      </c>
      <c r="FU134" s="48" cm="1">
        <f t="array" ref="FU134">beneficio_muerte_individual_activo(FU$2,$F134,$D134, Hombres!$A$1:$DW$117, Mujeres!$A$1:$DW$117)</f>
        <v>100347.85504275588</v>
      </c>
      <c r="FV134" s="48" cm="1">
        <f t="array" ref="FV134">beneficio_muerte_individual_activo(FV$2,$F134,$D134, Hombres!$A$1:$DW$117, Mujeres!$A$1:$DW$117)</f>
        <v>103764.93264489103</v>
      </c>
      <c r="FW134" s="48" cm="1">
        <f t="array" ref="FW134">beneficio_muerte_individual_activo(FW$2,$F134,$D134, Hombres!$A$1:$DW$117, Mujeres!$A$1:$DW$117)</f>
        <v>106408.21915994541</v>
      </c>
      <c r="FX134" s="48" cm="1">
        <f t="array" ref="FX134">beneficio_muerte_individual_activo(FX$2,$F134,$D134, Hombres!$A$1:$DW$117, Mujeres!$A$1:$DW$117)</f>
        <v>108165.06135293517</v>
      </c>
      <c r="FY134" s="48" cm="1">
        <f t="array" ref="FY134">beneficio_muerte_individual_activo(FY$2,$F134,$D134, Hombres!$A$1:$DW$117, Mujeres!$A$1:$DW$117)</f>
        <v>108935.19514282994</v>
      </c>
      <c r="FZ134" s="48" cm="1">
        <f t="array" ref="FZ134">beneficio_muerte_individual_activo(FZ$2,$F134,$D134, Hombres!$A$1:$DW$117, Mujeres!$A$1:$DW$117)</f>
        <v>108563.90786436386</v>
      </c>
      <c r="GA134" s="48" cm="1">
        <f t="array" ref="GA134">beneficio_muerte_individual_activo(GA$2,$F134,$D134, Hombres!$A$1:$DW$117, Mujeres!$A$1:$DW$117)</f>
        <v>106844.53678652681</v>
      </c>
      <c r="GB134" s="48" cm="1">
        <f t="array" ref="GB134">beneficio_muerte_individual_activo(GB$2,$F134,$D134, Hombres!$A$1:$DW$117, Mujeres!$A$1:$DW$117)</f>
        <v>103647.75330860924</v>
      </c>
      <c r="GC134" s="48" cm="1">
        <f t="array" ref="GC134">beneficio_muerte_individual_activo(GC$2,$F134,$D134, Hombres!$A$1:$DW$117, Mujeres!$A$1:$DW$117)</f>
        <v>98978.936608957301</v>
      </c>
      <c r="GD134" s="48" cm="1">
        <f t="array" ref="GD134">beneficio_muerte_individual_activo(GD$2,$F134,$D134, Hombres!$A$1:$DW$117, Mujeres!$A$1:$DW$117)</f>
        <v>92907.220614493694</v>
      </c>
      <c r="GE134" s="48" cm="1">
        <f t="array" ref="GE134">beneficio_muerte_individual_activo(GE$2,$F134,$D134, Hombres!$A$1:$DW$117, Mujeres!$A$1:$DW$117)</f>
        <v>85524.737750186061</v>
      </c>
      <c r="GF134" s="48" cm="1">
        <f t="array" ref="GF134">beneficio_muerte_individual_activo(GF$2,$F134,$D134, Hombres!$A$1:$DW$117, Mujeres!$A$1:$DW$117)</f>
        <v>76973.21184678626</v>
      </c>
      <c r="GG134" s="48" cm="1">
        <f t="array" ref="GG134">beneficio_muerte_individual_activo(GG$2,$F134,$D134, Hombres!$A$1:$DW$117, Mujeres!$A$1:$DW$117)</f>
        <v>67526.997082039714</v>
      </c>
      <c r="GH134" s="48" cm="1">
        <f t="array" ref="GH134">beneficio_muerte_individual_activo(GH$2,$F134,$D134, Hombres!$A$1:$DW$117, Mujeres!$A$1:$DW$117)</f>
        <v>57581.515960781806</v>
      </c>
      <c r="GI134" s="48" cm="1">
        <f t="array" ref="GI134">beneficio_muerte_individual_activo(GI$2,$F134,$D134, Hombres!$A$1:$DW$117, Mujeres!$A$1:$DW$117)</f>
        <v>47569.009316029049</v>
      </c>
      <c r="GJ134" s="48" cm="1">
        <f t="array" ref="GJ134">beneficio_muerte_individual_activo(GJ$2,$F134,$D134, Hombres!$A$1:$DW$117, Mujeres!$A$1:$DW$117)</f>
        <v>37909.695440986929</v>
      </c>
      <c r="GK134" s="48" cm="1">
        <f t="array" ref="GK134">beneficio_muerte_individual_activo(GK$2,$F134,$D134, Hombres!$A$1:$DW$117, Mujeres!$A$1:$DW$117)</f>
        <v>28993.13197047936</v>
      </c>
      <c r="GL134" s="48" cm="1">
        <f t="array" ref="GL134">beneficio_muerte_individual_activo(GL$2,$F134,$D134, Hombres!$A$1:$DW$117, Mujeres!$A$1:$DW$117)</f>
        <v>21160.722483045985</v>
      </c>
      <c r="GM134" s="48" cm="1">
        <f t="array" ref="GM134">beneficio_muerte_individual_activo(GM$2,$F134,$D134, Hombres!$A$1:$DW$117, Mujeres!$A$1:$DW$117)</f>
        <v>14650.644676362324</v>
      </c>
      <c r="GN134" s="48" cm="1">
        <f t="array" ref="GN134">beneficio_muerte_individual_activo(GN$2,$F134,$D134, Hombres!$A$1:$DW$117, Mujeres!$A$1:$DW$117)</f>
        <v>9553.9690981198692</v>
      </c>
      <c r="GO134" s="48" cm="1">
        <f t="array" ref="GO134">beneficio_muerte_individual_activo(GO$2,$F134,$D134, Hombres!$A$1:$DW$117, Mujeres!$A$1:$DW$117)</f>
        <v>5817.0304316756528</v>
      </c>
      <c r="GP134" s="48" cm="1">
        <f t="array" ref="GP134">beneficio_muerte_individual_activo(GP$2,$F134,$D134, Hombres!$A$1:$DW$117, Mujeres!$A$1:$DW$117)</f>
        <v>3271.8264873832295</v>
      </c>
      <c r="GQ134" s="48" cm="1">
        <f t="array" ref="GQ134">beneficio_muerte_individual_activo(GQ$2,$F134,$D134, Hombres!$A$1:$DW$117, Mujeres!$A$1:$DW$117)</f>
        <v>1678.9760339965478</v>
      </c>
      <c r="GR134" s="48" cm="1">
        <f t="array" ref="GR134">beneficio_muerte_individual_activo(GR$2,$F134,$D134, Hombres!$A$1:$DW$117, Mujeres!$A$1:$DW$117)</f>
        <v>774.40829204353122</v>
      </c>
      <c r="GS134" s="48" cm="1">
        <f t="array" ref="GS134">beneficio_muerte_individual_activo(GS$2,$F134,$D134, Hombres!$A$1:$DW$117, Mujeres!$A$1:$DW$117)</f>
        <v>314.98687584070393</v>
      </c>
      <c r="GT134" s="48" cm="1">
        <f t="array" ref="GT134">beneficio_muerte_individual_activo(GT$2,$F134,$D134, Hombres!$A$1:$DW$117, Mujeres!$A$1:$DW$117)</f>
        <v>110.16930563046883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35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0</v>
      </c>
      <c r="AR135" s="48" cm="1">
        <f t="array" ref="AR135">AnualidadActivo(AR$2, $E135, $C135, $B135, $D135, Hombres!$A$1:$DW$117, Mujeres!$A$1:$DW$117)</f>
        <v>33530626.011428993</v>
      </c>
      <c r="AS135" s="48" cm="1">
        <f t="array" ref="AS135">AnualidadActivo(AS$2, $E135, $C135, $B135, $D135, Hombres!$A$1:$DW$117, Mujeres!$A$1:$DW$117)</f>
        <v>34536544.791771859</v>
      </c>
      <c r="AT135" s="48" cm="1">
        <f t="array" ref="AT135">AnualidadActivo(AT$2, $E135, $C135, $B135, $D135, Hombres!$A$1:$DW$117, Mujeres!$A$1:$DW$117)</f>
        <v>35572641.135525018</v>
      </c>
      <c r="AU135" s="48" cm="1">
        <f t="array" ref="AU135">AnualidadActivo(AU$2, $E135, $C135, $B135, $D135, Hombres!$A$1:$DW$117, Mujeres!$A$1:$DW$117)</f>
        <v>36639820.369590774</v>
      </c>
      <c r="AV135" s="48" cm="1">
        <f t="array" ref="AV135">AnualidadActivo(AV$2, $E135, $C135, $B135, $D135, Hombres!$A$1:$DW$117, Mujeres!$A$1:$DW$117)</f>
        <v>37739014.980678491</v>
      </c>
      <c r="AW135" s="48" cm="1">
        <f t="array" ref="AW135">AnualidadActivo(AW$2, $E135, $C135, $B135, $D135, Hombres!$A$1:$DW$117, Mujeres!$A$1:$DW$117)</f>
        <v>38749417.554620519</v>
      </c>
      <c r="AX135" s="48" cm="1">
        <f t="array" ref="AX135">AnualidadActivo(AX$2, $E135, $C135, $B135, $D135, Hombres!$A$1:$DW$117, Mujeres!$A$1:$DW$117)</f>
        <v>39774303.805728994</v>
      </c>
      <c r="AY135" s="48" cm="1">
        <f t="array" ref="AY135">AnualidadActivo(AY$2, $E135, $C135, $B135, $D135, Hombres!$A$1:$DW$117, Mujeres!$A$1:$DW$117)</f>
        <v>40814289.766260691</v>
      </c>
      <c r="AZ135" s="48" cm="1">
        <f t="array" ref="AZ135">AnualidadActivo(AZ$2, $E135, $C135, $B135, $D135, Hombres!$A$1:$DW$117, Mujeres!$A$1:$DW$117)</f>
        <v>41870143.198226929</v>
      </c>
      <c r="BA135" s="48" cm="1">
        <f t="array" ref="BA135">AnualidadActivo(BA$2, $E135, $C135, $B135, $D135, Hombres!$A$1:$DW$117, Mujeres!$A$1:$DW$117)</f>
        <v>42941261.768172219</v>
      </c>
      <c r="BB135" s="48" cm="1">
        <f t="array" ref="BB135">AnualidadActivo(BB$2, $E135, $C135, $B135, $D135, Hombres!$A$1:$DW$117, Mujeres!$A$1:$DW$117)</f>
        <v>44025062.0280682</v>
      </c>
      <c r="BC135" s="48" cm="1">
        <f t="array" ref="BC135">AnualidadActivo(BC$2, $E135, $C135, $B135, $D135, Hombres!$A$1:$DW$117, Mujeres!$A$1:$DW$117)</f>
        <v>45117978.381606802</v>
      </c>
      <c r="BD135" s="48" cm="1">
        <f t="array" ref="BD135">AnualidadActivo(BD$2, $E135, $C135, $B135, $D135, Hombres!$A$1:$DW$117, Mujeres!$A$1:$DW$117)</f>
        <v>46214832.304856487</v>
      </c>
      <c r="BE135" s="48" cm="1">
        <f t="array" ref="BE135">AnualidadActivo(BE$2, $E135, $C135, $B135, $D135, Hombres!$A$1:$DW$117, Mujeres!$A$1:$DW$117)</f>
        <v>47306454.003077924</v>
      </c>
      <c r="BF135" s="48" cm="1">
        <f t="array" ref="BF135">AnualidadActivo(BF$2, $E135, $C135, $B135, $D135, Hombres!$A$1:$DW$117, Mujeres!$A$1:$DW$117)</f>
        <v>48382219.513592623</v>
      </c>
      <c r="BG135" s="48" cm="1">
        <f t="array" ref="BG135">AnualidadActivo(BG$2, $E135, $C135, $B135, $D135, Hombres!$A$1:$DW$117, Mujeres!$A$1:$DW$117)</f>
        <v>49436267.435729489</v>
      </c>
      <c r="BH135" s="48" cm="1">
        <f t="array" ref="BH135">AnualidadActivo(BH$2, $E135, $C135, $B135, $D135, Hombres!$A$1:$DW$117, Mujeres!$A$1:$DW$117)</f>
        <v>50468627.508151159</v>
      </c>
      <c r="BI135" s="48" cm="1">
        <f t="array" ref="BI135">AnualidadActivo(BI$2, $E135, $C135, $B135, $D135, Hombres!$A$1:$DW$117, Mujeres!$A$1:$DW$117)</f>
        <v>51479166.438764527</v>
      </c>
      <c r="BJ135" s="48" cm="1">
        <f t="array" ref="BJ135">AnualidadActivo(BJ$2, $E135, $C135, $B135, $D135, Hombres!$A$1:$DW$117, Mujeres!$A$1:$DW$117)</f>
        <v>52459408.067570753</v>
      </c>
      <c r="BK135" s="48" cm="1">
        <f t="array" ref="BK135">AnualidadActivo(BK$2, $E135, $C135, $B135, $D135, Hombres!$A$1:$DW$117, Mujeres!$A$1:$DW$117)</f>
        <v>53391659.644371063</v>
      </c>
      <c r="BL135" s="48" cm="1">
        <f t="array" ref="BL135">AnualidadActivo(BL$2, $E135, $C135, $B135, $D135, Hombres!$A$1:$DW$117, Mujeres!$A$1:$DW$117)</f>
        <v>54252455.731697202</v>
      </c>
      <c r="BM135" s="48" cm="1">
        <f t="array" ref="BM135">AnualidadActivo(BM$2, $E135, $C135, $B135, $D135, Hombres!$A$1:$DW$117, Mujeres!$A$1:$DW$117)</f>
        <v>55017755.845926315</v>
      </c>
      <c r="BN135" s="48" cm="1">
        <f t="array" ref="BN135">AnualidadActivo(BN$2, $E135, $C135, $B135, $D135, Hombres!$A$1:$DW$117, Mujeres!$A$1:$DW$117)</f>
        <v>55606222.791495524</v>
      </c>
      <c r="BO135" s="48" cm="1">
        <f t="array" ref="BO135">AnualidadActivo(BO$2, $E135, $C135, $B135, $D135, Hombres!$A$1:$DW$117, Mujeres!$A$1:$DW$117)</f>
        <v>56063164.536217056</v>
      </c>
      <c r="BP135" s="48" cm="1">
        <f t="array" ref="BP135">AnualidadActivo(BP$2, $E135, $C135, $B135, $D135, Hombres!$A$1:$DW$117, Mujeres!$A$1:$DW$117)</f>
        <v>56366407.726414219</v>
      </c>
      <c r="BQ135" s="48" cm="1">
        <f t="array" ref="BQ135">AnualidadActivo(BQ$2, $E135, $C135, $B135, $D135, Hombres!$A$1:$DW$117, Mujeres!$A$1:$DW$117)</f>
        <v>56491795.082233667</v>
      </c>
      <c r="BR135" s="48" cm="1">
        <f t="array" ref="BR135">AnualidadActivo(BR$2, $E135, $C135, $B135, $D135, Hombres!$A$1:$DW$117, Mujeres!$A$1:$DW$117)</f>
        <v>56415728.597696468</v>
      </c>
      <c r="BS135" s="48" cm="1">
        <f t="array" ref="BS135">AnualidadActivo(BS$2, $E135, $C135, $B135, $D135, Hombres!$A$1:$DW$117, Mujeres!$A$1:$DW$117)</f>
        <v>56113491.204486817</v>
      </c>
      <c r="BT135" s="48" cm="1">
        <f t="array" ref="BT135">AnualidadActivo(BT$2, $E135, $C135, $B135, $D135, Hombres!$A$1:$DW$117, Mujeres!$A$1:$DW$117)</f>
        <v>55557630.343366764</v>
      </c>
      <c r="BU135" s="48" cm="1">
        <f t="array" ref="BU135">AnualidadActivo(BU$2, $E135, $C135, $B135, $D135, Hombres!$A$1:$DW$117, Mujeres!$A$1:$DW$117)</f>
        <v>54719763.497853227</v>
      </c>
      <c r="BV135" s="48" cm="1">
        <f t="array" ref="BV135">AnualidadActivo(BV$2, $E135, $C135, $B135, $D135, Hombres!$A$1:$DW$117, Mujeres!$A$1:$DW$117)</f>
        <v>53573684.262157403</v>
      </c>
      <c r="BW135" s="48" cm="1">
        <f t="array" ref="BW135">AnualidadActivo(BW$2, $E135, $C135, $B135, $D135, Hombres!$A$1:$DW$117, Mujeres!$A$1:$DW$117)</f>
        <v>52099301.1662049</v>
      </c>
      <c r="BX135" s="48" cm="1">
        <f t="array" ref="BX135">AnualidadActivo(BX$2, $E135, $C135, $B135, $D135, Hombres!$A$1:$DW$117, Mujeres!$A$1:$DW$117)</f>
        <v>50281111.151590347</v>
      </c>
      <c r="BY135" s="48" cm="1">
        <f t="array" ref="BY135">AnualidadActivo(BY$2, $E135, $C135, $B135, $D135, Hombres!$A$1:$DW$117, Mujeres!$A$1:$DW$117)</f>
        <v>48107447.704943754</v>
      </c>
      <c r="BZ135" s="48" cm="1">
        <f t="array" ref="BZ135">AnualidadActivo(BZ$2, $E135, $C135, $B135, $D135, Hombres!$A$1:$DW$117, Mujeres!$A$1:$DW$117)</f>
        <v>45572847.313695975</v>
      </c>
      <c r="CA135" s="48" cm="1">
        <f t="array" ref="CA135">AnualidadActivo(CA$2, $E135, $C135, $B135, $D135, Hombres!$A$1:$DW$117, Mujeres!$A$1:$DW$117)</f>
        <v>42682745.442335196</v>
      </c>
      <c r="CB135" s="48" cm="1">
        <f t="array" ref="CB135">AnualidadActivo(CB$2, $E135, $C135, $B135, $D135, Hombres!$A$1:$DW$117, Mujeres!$A$1:$DW$117)</f>
        <v>39459331.402927183</v>
      </c>
      <c r="CC135" s="48" cm="1">
        <f t="array" ref="CC135">AnualidadActivo(CC$2, $E135, $C135, $B135, $D135, Hombres!$A$1:$DW$117, Mujeres!$A$1:$DW$117)</f>
        <v>35942747.710897423</v>
      </c>
      <c r="CD135" s="48" cm="1">
        <f t="array" ref="CD135">AnualidadActivo(CD$2, $E135, $C135, $B135, $D135, Hombres!$A$1:$DW$117, Mujeres!$A$1:$DW$117)</f>
        <v>32189197.074284807</v>
      </c>
      <c r="CE135" s="48" cm="1">
        <f t="array" ref="CE135">AnualidadActivo(CE$2, $E135, $C135, $B135, $D135, Hombres!$A$1:$DW$117, Mujeres!$A$1:$DW$117)</f>
        <v>28271209.927909415</v>
      </c>
      <c r="CF135" s="48" cm="1">
        <f t="array" ref="CF135">AnualidadActivo(CF$2, $E135, $C135, $B135, $D135, Hombres!$A$1:$DW$117, Mujeres!$A$1:$DW$117)</f>
        <v>24279218.766076382</v>
      </c>
      <c r="CG135" s="48" cm="1">
        <f t="array" ref="CG135">AnualidadActivo(CG$2, $E135, $C135, $B135, $D135, Hombres!$A$1:$DW$117, Mujeres!$A$1:$DW$117)</f>
        <v>20320709.323879488</v>
      </c>
      <c r="CH135" s="48" cm="1">
        <f t="array" ref="CH135">AnualidadActivo(CH$2, $E135, $C135, $B135, $D135, Hombres!$A$1:$DW$117, Mujeres!$A$1:$DW$117)</f>
        <v>16512312.466094591</v>
      </c>
      <c r="CI135" s="48" cm="1">
        <f t="array" ref="CI135">AnualidadActivo(CI$2, $E135, $C135, $B135, $D135, Hombres!$A$1:$DW$117, Mujeres!$A$1:$DW$117)</f>
        <v>12968552.991400201</v>
      </c>
      <c r="CJ135" s="48" cm="1">
        <f t="array" ref="CJ135">AnualidadActivo(CJ$2, $E135, $C135, $B135, $D135, Hombres!$A$1:$DW$117, Mujeres!$A$1:$DW$117)</f>
        <v>9791894.5497671943</v>
      </c>
      <c r="CK135" s="48" cm="1">
        <f t="array" ref="CK135">AnualidadActivo(CK$2, $E135, $C135, $B135, $D135, Hombres!$A$1:$DW$117, Mujeres!$A$1:$DW$117)</f>
        <v>7063180.3531303369</v>
      </c>
      <c r="CL135" s="48" cm="1">
        <f t="array" ref="CL135">AnualidadActivo(CL$2, $E135, $C135, $B135, $D135, Hombres!$A$1:$DW$117, Mujeres!$A$1:$DW$117)</f>
        <v>4831852.1496290667</v>
      </c>
      <c r="CM135" s="48" cm="1">
        <f t="array" ref="CM135">AnualidadActivo(CM$2, $E135, $C135, $B135, $D135, Hombres!$A$1:$DW$117, Mujeres!$A$1:$DW$117)</f>
        <v>3107764.590996319</v>
      </c>
      <c r="CN135" s="48" cm="1">
        <f t="array" ref="CN135">AnualidadActivo(CN$2, $E135, $C135, $B135, $D135, Hombres!$A$1:$DW$117, Mujeres!$A$1:$DW$117)</f>
        <v>1859685.7749623354</v>
      </c>
      <c r="CO135" s="48" cm="1">
        <f t="array" ref="CO135">AnualidadActivo(CO$2, $E135, $C135, $B135, $D135, Hombres!$A$1:$DW$117, Mujeres!$A$1:$DW$117)</f>
        <v>1022054.1234494904</v>
      </c>
      <c r="CP135" s="48" cm="1">
        <f t="array" ref="CP135">AnualidadActivo(CP$2, $E135, $C135, $B135, $D135, Hombres!$A$1:$DW$117, Mujeres!$A$1:$DW$117)</f>
        <v>507670.58999090147</v>
      </c>
      <c r="CQ135" s="48" cm="1">
        <f t="array" ref="CQ135">AnualidadActivo(CQ$2, $E135, $C135, $B135, $D135, Hombres!$A$1:$DW$117, Mujeres!$A$1:$DW$117)</f>
        <v>223329.11439226128</v>
      </c>
      <c r="CR135" s="48" cm="1">
        <f t="array" ref="CR135">AnualidadActivo(CR$2, $E135, $C135, $B135, $D135, Hombres!$A$1:$DW$117, Mujeres!$A$1:$DW$117)</f>
        <v>0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1947.5</v>
      </c>
      <c r="DG135" s="48" cm="1">
        <f t="array" ref="DG135">beneficio_muerte_individual_activo(DG$2,$F135,$D135, Hombres!$A$1:$DW$117, Mujeres!$A$1:$DW$117)</f>
        <v>2035.7067832499997</v>
      </c>
      <c r="DH135" s="48" cm="1">
        <f t="array" ref="DH135">beneficio_muerte_individual_activo(DH$2,$F135,$D135, Hombres!$A$1:$DW$117, Mujeres!$A$1:$DW$117)</f>
        <v>2130.8011623069438</v>
      </c>
      <c r="DI135" s="48" cm="1">
        <f t="array" ref="DI135">beneficio_muerte_individual_activo(DI$2,$F135,$D135, Hombres!$A$1:$DW$117, Mujeres!$A$1:$DW$117)</f>
        <v>2221.2804892658164</v>
      </c>
      <c r="DJ135" s="48" cm="1">
        <f t="array" ref="DJ135">beneficio_muerte_individual_activo(DJ$2,$F135,$D135, Hombres!$A$1:$DW$117, Mujeres!$A$1:$DW$117)</f>
        <v>2311.140761454677</v>
      </c>
      <c r="DK135" s="48" cm="1">
        <f t="array" ref="DK135">beneficio_muerte_individual_activo(DK$2,$F135,$D135, Hombres!$A$1:$DW$117, Mujeres!$A$1:$DW$117)</f>
        <v>2426.8215768389309</v>
      </c>
      <c r="DL135" s="48" cm="1">
        <f t="array" ref="DL135">beneficio_muerte_individual_activo(DL$2,$F135,$D135, Hombres!$A$1:$DW$117, Mujeres!$A$1:$DW$117)</f>
        <v>2551.8104175793965</v>
      </c>
      <c r="DM135" s="48" cm="1">
        <f t="array" ref="DM135">beneficio_muerte_individual_activo(DM$2,$F135,$D135, Hombres!$A$1:$DW$117, Mujeres!$A$1:$DW$117)</f>
        <v>2681.5937170794055</v>
      </c>
      <c r="DN135" s="48" cm="1">
        <f t="array" ref="DN135">beneficio_muerte_individual_activo(DN$2,$F135,$D135, Hombres!$A$1:$DW$117, Mujeres!$A$1:$DW$117)</f>
        <v>2813.6604013080887</v>
      </c>
      <c r="DO135" s="48" cm="1">
        <f t="array" ref="DO135">beneficio_muerte_individual_activo(DO$2,$F135,$D135, Hombres!$A$1:$DW$117, Mujeres!$A$1:$DW$117)</f>
        <v>2955.9608688009971</v>
      </c>
      <c r="DP135" s="48" cm="1">
        <f t="array" ref="DP135">beneficio_muerte_individual_activo(DP$2,$F135,$D135, Hombres!$A$1:$DW$117, Mujeres!$A$1:$DW$117)</f>
        <v>3114.4306587402621</v>
      </c>
      <c r="DQ135" s="48" cm="1">
        <f t="array" ref="DQ135">beneficio_muerte_individual_activo(DQ$2,$F135,$D135, Hombres!$A$1:$DW$117, Mujeres!$A$1:$DW$117)</f>
        <v>3291.0051902155219</v>
      </c>
      <c r="DR135" s="48" cm="1">
        <f t="array" ref="DR135">beneficio_muerte_individual_activo(DR$2,$F135,$D135, Hombres!$A$1:$DW$117, Mujeres!$A$1:$DW$117)</f>
        <v>3508.9768631378479</v>
      </c>
      <c r="DS135" s="48" cm="1">
        <f t="array" ref="DS135">beneficio_muerte_individual_activo(DS$2,$F135,$D135, Hombres!$A$1:$DW$117, Mujeres!$A$1:$DW$117)</f>
        <v>3795.024315550279</v>
      </c>
      <c r="DT135" s="48" cm="1">
        <f t="array" ref="DT135">beneficio_muerte_individual_activo(DT$2,$F135,$D135, Hombres!$A$1:$DW$117, Mujeres!$A$1:$DW$117)</f>
        <v>4116.6529723246931</v>
      </c>
      <c r="DU135" s="48" cm="1">
        <f t="array" ref="DU135">beneficio_muerte_individual_activo(DU$2,$F135,$D135, Hombres!$A$1:$DW$117, Mujeres!$A$1:$DW$117)</f>
        <v>4458.321392332874</v>
      </c>
      <c r="DV135" s="48" cm="1">
        <f t="array" ref="DV135">beneficio_muerte_individual_activo(DV$2,$F135,$D135, Hombres!$A$1:$DW$117, Mujeres!$A$1:$DW$117)</f>
        <v>4781.748028288499</v>
      </c>
      <c r="DW135" s="48" cm="1">
        <f t="array" ref="DW135">beneficio_muerte_individual_activo(DW$2,$F135,$D135, Hombres!$A$1:$DW$117, Mujeres!$A$1:$DW$117)</f>
        <v>5106.231234949495</v>
      </c>
      <c r="DX135" s="48" cm="1">
        <f t="array" ref="DX135">beneficio_muerte_individual_activo(DX$2,$F135,$D135, Hombres!$A$1:$DW$117, Mujeres!$A$1:$DW$117)</f>
        <v>5452.9577204827337</v>
      </c>
      <c r="DY135" s="48" cm="1">
        <f t="array" ref="DY135">beneficio_muerte_individual_activo(DY$2,$F135,$D135, Hombres!$A$1:$DW$117, Mujeres!$A$1:$DW$117)</f>
        <v>5820.2784653007657</v>
      </c>
      <c r="DZ135" s="48" cm="1">
        <f t="array" ref="DZ135">beneficio_muerte_individual_activo(DZ$2,$F135,$D135, Hombres!$A$1:$DW$117, Mujeres!$A$1:$DW$117)</f>
        <v>6205.057446001837</v>
      </c>
      <c r="EA135" s="48" cm="1">
        <f t="array" ref="EA135">beneficio_muerte_individual_activo(EA$2,$F135,$D135, Hombres!$A$1:$DW$117, Mujeres!$A$1:$DW$117)</f>
        <v>6600.7132456726658</v>
      </c>
      <c r="EB135" s="48" cm="1">
        <f t="array" ref="EB135">beneficio_muerte_individual_activo(EB$2,$F135,$D135, Hombres!$A$1:$DW$117, Mujeres!$A$1:$DW$117)</f>
        <v>7037.0992955239553</v>
      </c>
      <c r="EC135" s="48" cm="1">
        <f t="array" ref="EC135">beneficio_muerte_individual_activo(EC$2,$F135,$D135, Hombres!$A$1:$DW$117, Mujeres!$A$1:$DW$117)</f>
        <v>7579.7048917284164</v>
      </c>
      <c r="ED135" s="48" cm="1">
        <f t="array" ref="ED135">beneficio_muerte_individual_activo(ED$2,$F135,$D135, Hombres!$A$1:$DW$117, Mujeres!$A$1:$DW$117)</f>
        <v>8194.3857552233767</v>
      </c>
      <c r="EE135" s="48" cm="1">
        <f t="array" ref="EE135">beneficio_muerte_individual_activo(EE$2,$F135,$D135, Hombres!$A$1:$DW$117, Mujeres!$A$1:$DW$117)</f>
        <v>8835.8962344238826</v>
      </c>
      <c r="EF135" s="48" cm="1">
        <f t="array" ref="EF135">beneficio_muerte_individual_activo(EF$2,$F135,$D135, Hombres!$A$1:$DW$117, Mujeres!$A$1:$DW$117)</f>
        <v>9424.6014654603678</v>
      </c>
      <c r="EG135" s="48" cm="1">
        <f t="array" ref="EG135">beneficio_muerte_individual_activo(EG$2,$F135,$D135, Hombres!$A$1:$DW$117, Mujeres!$A$1:$DW$117)</f>
        <v>10001.131309225855</v>
      </c>
      <c r="EH135" s="48" cm="1">
        <f t="array" ref="EH135">beneficio_muerte_individual_activo(EH$2,$F135,$D135, Hombres!$A$1:$DW$117, Mujeres!$A$1:$DW$117)</f>
        <v>10656.390601660389</v>
      </c>
      <c r="EI135" s="48" cm="1">
        <f t="array" ref="EI135">beneficio_muerte_individual_activo(EI$2,$F135,$D135, Hombres!$A$1:$DW$117, Mujeres!$A$1:$DW$117)</f>
        <v>11475.919024665149</v>
      </c>
      <c r="EJ135" s="48" cm="1">
        <f t="array" ref="EJ135">beneficio_muerte_individual_activo(EJ$2,$F135,$D135, Hombres!$A$1:$DW$117, Mujeres!$A$1:$DW$117)</f>
        <v>12494.677082419259</v>
      </c>
      <c r="EK135" s="48" cm="1">
        <f t="array" ref="EK135">beneficio_muerte_individual_activo(EK$2,$F135,$D135, Hombres!$A$1:$DW$117, Mujeres!$A$1:$DW$117)</f>
        <v>13707.695876747051</v>
      </c>
      <c r="EL135" s="48" cm="1">
        <f t="array" ref="EL135">beneficio_muerte_individual_activo(EL$2,$F135,$D135, Hombres!$A$1:$DW$117, Mujeres!$A$1:$DW$117)</f>
        <v>9059.9769540109446</v>
      </c>
      <c r="EM135" s="48" cm="1">
        <f t="array" ref="EM135">beneficio_muerte_individual_activo(EM$2,$F135,$D135, Hombres!$A$1:$DW$117, Mujeres!$A$1:$DW$117)</f>
        <v>9939.4835194506431</v>
      </c>
      <c r="EN135" s="48" cm="1">
        <f t="array" ref="EN135">beneficio_muerte_individual_activo(EN$2,$F135,$D135, Hombres!$A$1:$DW$117, Mujeres!$A$1:$DW$117)</f>
        <v>10747.340180233457</v>
      </c>
      <c r="EO135" s="48" cm="1">
        <f t="array" ref="EO135">beneficio_muerte_individual_activo(EO$2,$F135,$D135, Hombres!$A$1:$DW$117, Mujeres!$A$1:$DW$117)</f>
        <v>11478.27249773209</v>
      </c>
      <c r="EP135" s="48" cm="1">
        <f t="array" ref="EP135">beneficio_muerte_individual_activo(EP$2,$F135,$D135, Hombres!$A$1:$DW$117, Mujeres!$A$1:$DW$117)</f>
        <v>12228.795534799108</v>
      </c>
      <c r="EQ135" s="48" cm="1">
        <f t="array" ref="EQ135">beneficio_muerte_individual_activo(EQ$2,$F135,$D135, Hombres!$A$1:$DW$117, Mujeres!$A$1:$DW$117)</f>
        <v>13121.062371939854</v>
      </c>
      <c r="ER135" s="48" cm="1">
        <f t="array" ref="ER135">beneficio_muerte_individual_activo(ER$2,$F135,$D135, Hombres!$A$1:$DW$117, Mujeres!$A$1:$DW$117)</f>
        <v>14196.864067681841</v>
      </c>
      <c r="ES135" s="48" cm="1">
        <f t="array" ref="ES135">beneficio_muerte_individual_activo(ES$2,$F135,$D135, Hombres!$A$1:$DW$117, Mujeres!$A$1:$DW$117)</f>
        <v>15528.696645333115</v>
      </c>
      <c r="ET135" s="48" cm="1">
        <f t="array" ref="ET135">beneficio_muerte_individual_activo(ET$2,$F135,$D135, Hombres!$A$1:$DW$117, Mujeres!$A$1:$DW$117)</f>
        <v>17316.428605316552</v>
      </c>
      <c r="EU135" s="48" cm="1">
        <f t="array" ref="EU135">beneficio_muerte_individual_activo(EU$2,$F135,$D135, Hombres!$A$1:$DW$117, Mujeres!$A$1:$DW$117)</f>
        <v>19583.719544492767</v>
      </c>
      <c r="EV135" s="48" cm="1">
        <f t="array" ref="EV135">beneficio_muerte_individual_activo(EV$2,$F135,$D135, Hombres!$A$1:$DW$117, Mujeres!$A$1:$DW$117)</f>
        <v>22002.416187243121</v>
      </c>
      <c r="EW135" s="48" cm="1">
        <f t="array" ref="EW135">beneficio_muerte_individual_activo(EW$2,$F135,$D135, Hombres!$A$1:$DW$117, Mujeres!$A$1:$DW$117)</f>
        <v>24226.985693385202</v>
      </c>
      <c r="EX135" s="48" cm="1">
        <f t="array" ref="EX135">beneficio_muerte_individual_activo(EX$2,$F135,$D135, Hombres!$A$1:$DW$117, Mujeres!$A$1:$DW$117)</f>
        <v>26276.305489294391</v>
      </c>
      <c r="EY135" s="48" cm="1">
        <f t="array" ref="EY135">beneficio_muerte_individual_activo(EY$2,$F135,$D135, Hombres!$A$1:$DW$117, Mujeres!$A$1:$DW$117)</f>
        <v>28581.974589258414</v>
      </c>
      <c r="EZ135" s="48" cm="1">
        <f t="array" ref="EZ135">beneficio_muerte_individual_activo(EZ$2,$F135,$D135, Hombres!$A$1:$DW$117, Mujeres!$A$1:$DW$117)</f>
        <v>31556.631525828005</v>
      </c>
      <c r="FA135" s="48" cm="1">
        <f t="array" ref="FA135">beneficio_muerte_individual_activo(FA$2,$F135,$D135, Hombres!$A$1:$DW$117, Mujeres!$A$1:$DW$117)</f>
        <v>35385.640890062226</v>
      </c>
      <c r="FB135" s="48" cm="1">
        <f t="array" ref="FB135">beneficio_muerte_individual_activo(FB$2,$F135,$D135, Hombres!$A$1:$DW$117, Mujeres!$A$1:$DW$117)</f>
        <v>39980.096420206588</v>
      </c>
      <c r="FC135" s="48" cm="1">
        <f t="array" ref="FC135">beneficio_muerte_individual_activo(FC$2,$F135,$D135, Hombres!$A$1:$DW$117, Mujeres!$A$1:$DW$117)</f>
        <v>47809.3610522565</v>
      </c>
      <c r="FD135" s="48" cm="1">
        <f t="array" ref="FD135">beneficio_muerte_individual_activo(FD$2,$F135,$D135, Hombres!$A$1:$DW$117, Mujeres!$A$1:$DW$117)</f>
        <v>52936.630567397217</v>
      </c>
      <c r="FE135" s="48" cm="1">
        <f t="array" ref="FE135">beneficio_muerte_individual_activo(FE$2,$F135,$D135, Hombres!$A$1:$DW$117, Mujeres!$A$1:$DW$117)</f>
        <v>58498.087783360323</v>
      </c>
      <c r="FF135" s="48" cm="1">
        <f t="array" ref="FF135">beneficio_muerte_individual_activo(FF$2,$F135,$D135, Hombres!$A$1:$DW$117, Mujeres!$A$1:$DW$117)</f>
        <v>64495.889279583898</v>
      </c>
      <c r="FG135" s="48" cm="1">
        <f t="array" ref="FG135">beneficio_muerte_individual_activo(FG$2,$F135,$D135, Hombres!$A$1:$DW$117, Mujeres!$A$1:$DW$117)</f>
        <v>70825.091833639322</v>
      </c>
      <c r="FH135" s="48" cm="1">
        <f t="array" ref="FH135">beneficio_muerte_individual_activo(FH$2,$F135,$D135, Hombres!$A$1:$DW$117, Mujeres!$A$1:$DW$117)</f>
        <v>77455.992362571546</v>
      </c>
      <c r="FI135" s="48" cm="1">
        <f t="array" ref="FI135">beneficio_muerte_individual_activo(FI$2,$F135,$D135, Hombres!$A$1:$DW$117, Mujeres!$A$1:$DW$117)</f>
        <v>84419.699870122757</v>
      </c>
      <c r="FJ135" s="48" cm="1">
        <f t="array" ref="FJ135">beneficio_muerte_individual_activo(FJ$2,$F135,$D135, Hombres!$A$1:$DW$117, Mujeres!$A$1:$DW$117)</f>
        <v>91672.40213226348</v>
      </c>
      <c r="FK135" s="48" cm="1">
        <f t="array" ref="FK135">beneficio_muerte_individual_activo(FK$2,$F135,$D135, Hombres!$A$1:$DW$117, Mujeres!$A$1:$DW$117)</f>
        <v>99061.623520625464</v>
      </c>
      <c r="FL135" s="48" cm="1">
        <f t="array" ref="FL135">beneficio_muerte_individual_activo(FL$2,$F135,$D135, Hombres!$A$1:$DW$117, Mujeres!$A$1:$DW$117)</f>
        <v>106316.79809209463</v>
      </c>
      <c r="FM135" s="48" cm="1">
        <f t="array" ref="FM135">beneficio_muerte_individual_activo(FM$2,$F135,$D135, Hombres!$A$1:$DW$117, Mujeres!$A$1:$DW$117)</f>
        <v>113254.68643139496</v>
      </c>
      <c r="FN135" s="48" cm="1">
        <f t="array" ref="FN135">beneficio_muerte_individual_activo(FN$2,$F135,$D135, Hombres!$A$1:$DW$117, Mujeres!$A$1:$DW$117)</f>
        <v>119742.2106747645</v>
      </c>
      <c r="FO135" s="48" cm="1">
        <f t="array" ref="FO135">beneficio_muerte_individual_activo(FO$2,$F135,$D135, Hombres!$A$1:$DW$117, Mujeres!$A$1:$DW$117)</f>
        <v>125591.54180190607</v>
      </c>
      <c r="FP135" s="48" cm="1">
        <f t="array" ref="FP135">beneficio_muerte_individual_activo(FP$2,$F135,$D135, Hombres!$A$1:$DW$117, Mujeres!$A$1:$DW$117)</f>
        <v>130500.02090578245</v>
      </c>
      <c r="FQ135" s="108" cm="1">
        <f t="array" ref="FQ135">beneficio_muerte_individual_activo(FQ$2,$F135,$D135, Hombres!$A$1:$DW$117, Mujeres!$A$1:$DW$117)</f>
        <v>134038.26285257554</v>
      </c>
      <c r="FR135" s="48" cm="1">
        <f t="array" ref="FR135">beneficio_muerte_individual_activo(FR$2,$F135,$D135, Hombres!$A$1:$DW$117, Mujeres!$A$1:$DW$117)</f>
        <v>135810.90121134289</v>
      </c>
      <c r="FS135" s="48" cm="1">
        <f t="array" ref="FS135">beneficio_muerte_individual_activo(FS$2,$F135,$D135, Hombres!$A$1:$DW$117, Mujeres!$A$1:$DW$117)</f>
        <v>135543.24244326702</v>
      </c>
      <c r="FT135" s="48" cm="1">
        <f t="array" ref="FT135">beneficio_muerte_individual_activo(FT$2,$F135,$D135, Hombres!$A$1:$DW$117, Mujeres!$A$1:$DW$117)</f>
        <v>133006.97517879496</v>
      </c>
      <c r="FU135" s="48" cm="1">
        <f t="array" ref="FU135">beneficio_muerte_individual_activo(FU$2,$F135,$D135, Hombres!$A$1:$DW$117, Mujeres!$A$1:$DW$117)</f>
        <v>127981.82472915515</v>
      </c>
      <c r="FV135" s="48" cm="1">
        <f t="array" ref="FV135">beneficio_muerte_individual_activo(FV$2,$F135,$D135, Hombres!$A$1:$DW$117, Mujeres!$A$1:$DW$117)</f>
        <v>120320.2333274055</v>
      </c>
      <c r="FW135" s="48" cm="1">
        <f t="array" ref="FW135">beneficio_muerte_individual_activo(FW$2,$F135,$D135, Hombres!$A$1:$DW$117, Mujeres!$A$1:$DW$117)</f>
        <v>110114.50846423712</v>
      </c>
      <c r="FX135" s="48" cm="1">
        <f t="array" ref="FX135">beneficio_muerte_individual_activo(FX$2,$F135,$D135, Hombres!$A$1:$DW$117, Mujeres!$A$1:$DW$117)</f>
        <v>97738.919309322679</v>
      </c>
      <c r="FY135" s="48" cm="1">
        <f t="array" ref="FY135">beneficio_muerte_individual_activo(FY$2,$F135,$D135, Hombres!$A$1:$DW$117, Mujeres!$A$1:$DW$117)</f>
        <v>83770.138299623504</v>
      </c>
      <c r="FZ135" s="48" cm="1">
        <f t="array" ref="FZ135">beneficio_muerte_individual_activo(FZ$2,$F135,$D135, Hombres!$A$1:$DW$117, Mujeres!$A$1:$DW$117)</f>
        <v>68939.403804545276</v>
      </c>
      <c r="GA135" s="48" cm="1">
        <f t="array" ref="GA135">beneficio_muerte_individual_activo(GA$2,$F135,$D135, Hombres!$A$1:$DW$117, Mujeres!$A$1:$DW$117)</f>
        <v>54104.248416670176</v>
      </c>
      <c r="GB135" s="48" cm="1">
        <f t="array" ref="GB135">beneficio_muerte_individual_activo(GB$2,$F135,$D135, Hombres!$A$1:$DW$117, Mujeres!$A$1:$DW$117)</f>
        <v>40183.73010143514</v>
      </c>
      <c r="GC135" s="48" cm="1">
        <f t="array" ref="GC135">beneficio_muerte_individual_activo(GC$2,$F135,$D135, Hombres!$A$1:$DW$117, Mujeres!$A$1:$DW$117)</f>
        <v>27997.769391959286</v>
      </c>
      <c r="GD135" s="48" cm="1">
        <f t="array" ref="GD135">beneficio_muerte_individual_activo(GD$2,$F135,$D135, Hombres!$A$1:$DW$117, Mujeres!$A$1:$DW$117)</f>
        <v>18105.612816691355</v>
      </c>
      <c r="GE135" s="48" cm="1">
        <f t="array" ref="GE135">beneficio_muerte_individual_activo(GE$2,$F135,$D135, Hombres!$A$1:$DW$117, Mujeres!$A$1:$DW$117)</f>
        <v>10723.874863952453</v>
      </c>
      <c r="GF135" s="48" cm="1">
        <f t="array" ref="GF135">beneficio_muerte_individual_activo(GF$2,$F135,$D135, Hombres!$A$1:$DW$117, Mujeres!$A$1:$DW$117)</f>
        <v>5722.4585678059511</v>
      </c>
      <c r="GG135" s="48" cm="1">
        <f t="array" ref="GG135">beneficio_muerte_individual_activo(GG$2,$F135,$D135, Hombres!$A$1:$DW$117, Mujeres!$A$1:$DW$117)</f>
        <v>2694.9810174062554</v>
      </c>
      <c r="GH135" s="48" cm="1">
        <f t="array" ref="GH135">beneficio_muerte_individual_activo(GH$2,$F135,$D135, Hombres!$A$1:$DW$117, Mujeres!$A$1:$DW$117)</f>
        <v>1090.341050013498</v>
      </c>
      <c r="GI135" s="48" cm="1">
        <f t="array" ref="GI135">beneficio_muerte_individual_activo(GI$2,$F135,$D135, Hombres!$A$1:$DW$117, Mujeres!$A$1:$DW$117)</f>
        <v>365.0692107168324</v>
      </c>
      <c r="GJ135" s="48" cm="1">
        <f t="array" ref="GJ135">beneficio_muerte_individual_activo(GJ$2,$F135,$D135, Hombres!$A$1:$DW$117, Mujeres!$A$1:$DW$117)</f>
        <v>95.703925459486058</v>
      </c>
      <c r="GK135" s="48" cm="1">
        <f t="array" ref="GK135">beneficio_muerte_individual_activo(GK$2,$F135,$D135, Hombres!$A$1:$DW$117, Mujeres!$A$1:$DW$117)</f>
        <v>17.920003393550076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35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0</v>
      </c>
      <c r="AG136" s="48" cm="1">
        <f t="array" ref="AG136">AnualidadActivo(AG$2, $E136, $C136, $B136, $D136, Hombres!$A$1:$DW$117, Mujeres!$A$1:$DW$117)</f>
        <v>42685725.514052629</v>
      </c>
      <c r="AH136" s="48" cm="1">
        <f t="array" ref="AH136">AnualidadActivo(AH$2, $E136, $C136, $B136, $D136, Hombres!$A$1:$DW$117, Mujeres!$A$1:$DW$117)</f>
        <v>43966297.279474199</v>
      </c>
      <c r="AI136" s="48" cm="1">
        <f t="array" ref="AI136">AnualidadActivo(AI$2, $E136, $C136, $B136, $D136, Hombres!$A$1:$DW$117, Mujeres!$A$1:$DW$117)</f>
        <v>45285286.197858438</v>
      </c>
      <c r="AJ136" s="48" cm="1">
        <f t="array" ref="AJ136">AnualidadActivo(AJ$2, $E136, $C136, $B136, $D136, Hombres!$A$1:$DW$117, Mujeres!$A$1:$DW$117)</f>
        <v>46643844.783794194</v>
      </c>
      <c r="AK136" s="48" cm="1">
        <f t="array" ref="AK136">AnualidadActivo(AK$2, $E136, $C136, $B136, $D136, Hombres!$A$1:$DW$117, Mujeres!$A$1:$DW$117)</f>
        <v>48043160.127308011</v>
      </c>
      <c r="AL136" s="48" cm="1">
        <f t="array" ref="AL136">AnualidadActivo(AL$2, $E136, $C136, $B136, $D136, Hombres!$A$1:$DW$117, Mujeres!$A$1:$DW$117)</f>
        <v>49027263.103573076</v>
      </c>
      <c r="AM136" s="48" cm="1">
        <f t="array" ref="AM136">AnualidadActivo(AM$2, $E136, $C136, $B136, $D136, Hombres!$A$1:$DW$117, Mujeres!$A$1:$DW$117)</f>
        <v>49995832.132895388</v>
      </c>
      <c r="AN136" s="48" cm="1">
        <f t="array" ref="AN136">AnualidadActivo(AN$2, $E136, $C136, $B136, $D136, Hombres!$A$1:$DW$117, Mujeres!$A$1:$DW$117)</f>
        <v>50949296.448018655</v>
      </c>
      <c r="AO136" s="48" cm="1">
        <f t="array" ref="AO136">AnualidadActivo(AO$2, $E136, $C136, $B136, $D136, Hombres!$A$1:$DW$117, Mujeres!$A$1:$DW$117)</f>
        <v>51888895.985465035</v>
      </c>
      <c r="AP136" s="48" cm="1">
        <f t="array" ref="AP136">AnualidadActivo(AP$2, $E136, $C136, $B136, $D136, Hombres!$A$1:$DW$117, Mujeres!$A$1:$DW$117)</f>
        <v>52809582.045160286</v>
      </c>
      <c r="AQ136" s="48" cm="1">
        <f t="array" ref="AQ136">AnualidadActivo(AQ$2, $E136, $C136, $B136, $D136, Hombres!$A$1:$DW$117, Mujeres!$A$1:$DW$117)</f>
        <v>53698656.020965382</v>
      </c>
      <c r="AR136" s="48" cm="1">
        <f t="array" ref="AR136">AnualidadActivo(AR$2, $E136, $C136, $B136, $D136, Hombres!$A$1:$DW$117, Mujeres!$A$1:$DW$117)</f>
        <v>54536851.874857947</v>
      </c>
      <c r="AS136" s="48" cm="1">
        <f t="array" ref="AS136">AnualidadActivo(AS$2, $E136, $C136, $B136, $D136, Hombres!$A$1:$DW$117, Mujeres!$A$1:$DW$117)</f>
        <v>55303012.456663929</v>
      </c>
      <c r="AT136" s="48" cm="1">
        <f t="array" ref="AT136">AnualidadActivo(AT$2, $E136, $C136, $B136, $D136, Hombres!$A$1:$DW$117, Mujeres!$A$1:$DW$117)</f>
        <v>55976897.692230448</v>
      </c>
      <c r="AU136" s="48" cm="1">
        <f t="array" ref="AU136">AnualidadActivo(AU$2, $E136, $C136, $B136, $D136, Hombres!$A$1:$DW$117, Mujeres!$A$1:$DW$117)</f>
        <v>56541093.26624535</v>
      </c>
      <c r="AV136" s="48" cm="1">
        <f t="array" ref="AV136">AnualidadActivo(AV$2, $E136, $C136, $B136, $D136, Hombres!$A$1:$DW$117, Mujeres!$A$1:$DW$117)</f>
        <v>56986865.846446723</v>
      </c>
      <c r="AW136" s="48" cm="1">
        <f t="array" ref="AW136">AnualidadActivo(AW$2, $E136, $C136, $B136, $D136, Hombres!$A$1:$DW$117, Mujeres!$A$1:$DW$117)</f>
        <v>57312139.012510754</v>
      </c>
      <c r="AX136" s="48" cm="1">
        <f t="array" ref="AX136">AnualidadActivo(AX$2, $E136, $C136, $B136, $D136, Hombres!$A$1:$DW$117, Mujeres!$A$1:$DW$117)</f>
        <v>57516955.518324055</v>
      </c>
      <c r="AY136" s="48" cm="1">
        <f t="array" ref="AY136">AnualidadActivo(AY$2, $E136, $C136, $B136, $D136, Hombres!$A$1:$DW$117, Mujeres!$A$1:$DW$117)</f>
        <v>57599202.636587895</v>
      </c>
      <c r="AZ136" s="48" cm="1">
        <f t="array" ref="AZ136">AnualidadActivo(AZ$2, $E136, $C136, $B136, $D136, Hombres!$A$1:$DW$117, Mujeres!$A$1:$DW$117)</f>
        <v>57548935.524450943</v>
      </c>
      <c r="BA136" s="48" cm="1">
        <f t="array" ref="BA136">AnualidadActivo(BA$2, $E136, $C136, $B136, $D136, Hombres!$A$1:$DW$117, Mujeres!$A$1:$DW$117)</f>
        <v>57247935.830705084</v>
      </c>
      <c r="BB136" s="48" cm="1">
        <f t="array" ref="BB136">AnualidadActivo(BB$2, $E136, $C136, $B136, $D136, Hombres!$A$1:$DW$117, Mujeres!$A$1:$DW$117)</f>
        <v>56758889.614077695</v>
      </c>
      <c r="BC136" s="48" cm="1">
        <f t="array" ref="BC136">AnualidadActivo(BC$2, $E136, $C136, $B136, $D136, Hombres!$A$1:$DW$117, Mujeres!$A$1:$DW$117)</f>
        <v>56069171.479976527</v>
      </c>
      <c r="BD136" s="48" cm="1">
        <f t="array" ref="BD136">AnualidadActivo(BD$2, $E136, $C136, $B136, $D136, Hombres!$A$1:$DW$117, Mujeres!$A$1:$DW$117)</f>
        <v>55166358.576715387</v>
      </c>
      <c r="BE136" s="48" cm="1">
        <f t="array" ref="BE136">AnualidadActivo(BE$2, $E136, $C136, $B136, $D136, Hombres!$A$1:$DW$117, Mujeres!$A$1:$DW$117)</f>
        <v>54035898.604044139</v>
      </c>
      <c r="BF136" s="48" cm="1">
        <f t="array" ref="BF136">AnualidadActivo(BF$2, $E136, $C136, $B136, $D136, Hombres!$A$1:$DW$117, Mujeres!$A$1:$DW$117)</f>
        <v>52663893.690266237</v>
      </c>
      <c r="BG136" s="48" cm="1">
        <f t="array" ref="BG136">AnualidadActivo(BG$2, $E136, $C136, $B136, $D136, Hombres!$A$1:$DW$117, Mujeres!$A$1:$DW$117)</f>
        <v>51038429.826469608</v>
      </c>
      <c r="BH136" s="48" cm="1">
        <f t="array" ref="BH136">AnualidadActivo(BH$2, $E136, $C136, $B136, $D136, Hombres!$A$1:$DW$117, Mujeres!$A$1:$DW$117)</f>
        <v>49153648.03474389</v>
      </c>
      <c r="BI136" s="48" cm="1">
        <f t="array" ref="BI136">AnualidadActivo(BI$2, $E136, $C136, $B136, $D136, Hombres!$A$1:$DW$117, Mujeres!$A$1:$DW$117)</f>
        <v>47009997.673112705</v>
      </c>
      <c r="BJ136" s="48" cm="1">
        <f t="array" ref="BJ136">AnualidadActivo(BJ$2, $E136, $C136, $B136, $D136, Hombres!$A$1:$DW$117, Mujeres!$A$1:$DW$117)</f>
        <v>44612404.349038094</v>
      </c>
      <c r="BK136" s="48" cm="1">
        <f t="array" ref="BK136">AnualidadActivo(BK$2, $E136, $C136, $B136, $D136, Hombres!$A$1:$DW$117, Mujeres!$A$1:$DW$117)</f>
        <v>41971342.73975312</v>
      </c>
      <c r="BL136" s="48" cm="1">
        <f t="array" ref="BL136">AnualidadActivo(BL$2, $E136, $C136, $B136, $D136, Hombres!$A$1:$DW$117, Mujeres!$A$1:$DW$117)</f>
        <v>39105093.134224087</v>
      </c>
      <c r="BM136" s="48" cm="1">
        <f t="array" ref="BM136">AnualidadActivo(BM$2, $E136, $C136, $B136, $D136, Hombres!$A$1:$DW$117, Mujeres!$A$1:$DW$117)</f>
        <v>36043262.260967553</v>
      </c>
      <c r="BN136" s="48" cm="1">
        <f t="array" ref="BN136">AnualidadActivo(BN$2, $E136, $C136, $B136, $D136, Hombres!$A$1:$DW$117, Mujeres!$A$1:$DW$117)</f>
        <v>32826182.033228174</v>
      </c>
      <c r="BO136" s="48" cm="1">
        <f t="array" ref="BO136">AnualidadActivo(BO$2, $E136, $C136, $B136, $D136, Hombres!$A$1:$DW$117, Mujeres!$A$1:$DW$117)</f>
        <v>29501086.848832909</v>
      </c>
      <c r="BP136" s="48" cm="1">
        <f t="array" ref="BP136">AnualidadActivo(BP$2, $E136, $C136, $B136, $D136, Hombres!$A$1:$DW$117, Mujeres!$A$1:$DW$117)</f>
        <v>26120932.295140084</v>
      </c>
      <c r="BQ136" s="48" cm="1">
        <f t="array" ref="BQ136">AnualidadActivo(BQ$2, $E136, $C136, $B136, $D136, Hombres!$A$1:$DW$117, Mujeres!$A$1:$DW$117)</f>
        <v>22745451.554184072</v>
      </c>
      <c r="BR136" s="48" cm="1">
        <f t="array" ref="BR136">AnualidadActivo(BR$2, $E136, $C136, $B136, $D136, Hombres!$A$1:$DW$117, Mujeres!$A$1:$DW$117)</f>
        <v>19441272.485373549</v>
      </c>
      <c r="BS136" s="48" cm="1">
        <f t="array" ref="BS136">AnualidadActivo(BS$2, $E136, $C136, $B136, $D136, Hombres!$A$1:$DW$117, Mujeres!$A$1:$DW$117)</f>
        <v>16276915.480123704</v>
      </c>
      <c r="BT136" s="48" cm="1">
        <f t="array" ref="BT136">AnualidadActivo(BT$2, $E136, $C136, $B136, $D136, Hombres!$A$1:$DW$117, Mujeres!$A$1:$DW$117)</f>
        <v>13316313.134302828</v>
      </c>
      <c r="BU136" s="48" cm="1">
        <f t="array" ref="BU136">AnualidadActivo(BU$2, $E136, $C136, $B136, $D136, Hombres!$A$1:$DW$117, Mujeres!$A$1:$DW$117)</f>
        <v>10615106.711838493</v>
      </c>
      <c r="BV136" s="48" cm="1">
        <f t="array" ref="BV136">AnualidadActivo(BV$2, $E136, $C136, $B136, $D136, Hombres!$A$1:$DW$117, Mujeres!$A$1:$DW$117)</f>
        <v>8218341.5114709651</v>
      </c>
      <c r="BW136" s="48" cm="1">
        <f t="array" ref="BW136">AnualidadActivo(BW$2, $E136, $C136, $B136, $D136, Hombres!$A$1:$DW$117, Mujeres!$A$1:$DW$117)</f>
        <v>6157732.1796770729</v>
      </c>
      <c r="BX136" s="48" cm="1">
        <f t="array" ref="BX136">AnualidadActivo(BX$2, $E136, $C136, $B136, $D136, Hombres!$A$1:$DW$117, Mujeres!$A$1:$DW$117)</f>
        <v>4447524.2297063591</v>
      </c>
      <c r="BY136" s="48" cm="1">
        <f t="array" ref="BY136">AnualidadActivo(BY$2, $E136, $C136, $B136, $D136, Hombres!$A$1:$DW$117, Mujeres!$A$1:$DW$117)</f>
        <v>3082308.6697165058</v>
      </c>
      <c r="BZ136" s="48" cm="1">
        <f t="array" ref="BZ136">AnualidadActivo(BZ$2, $E136, $C136, $B136, $D136, Hombres!$A$1:$DW$117, Mujeres!$A$1:$DW$117)</f>
        <v>2038610.3102560297</v>
      </c>
      <c r="CA136" s="48" cm="1">
        <f t="array" ref="CA136">AnualidadActivo(CA$2, $E136, $C136, $B136, $D136, Hombres!$A$1:$DW$117, Mujeres!$A$1:$DW$117)</f>
        <v>1278664.8097032811</v>
      </c>
      <c r="CB136" s="48" cm="1">
        <f t="array" ref="CB136">AnualidadActivo(CB$2, $E136, $C136, $B136, $D136, Hombres!$A$1:$DW$117, Mujeres!$A$1:$DW$117)</f>
        <v>755150.25364380609</v>
      </c>
      <c r="CC136" s="48" cm="1">
        <f t="array" ref="CC136">AnualidadActivo(CC$2, $E136, $C136, $B136, $D136, Hombres!$A$1:$DW$117, Mujeres!$A$1:$DW$117)</f>
        <v>416442.03602777328</v>
      </c>
      <c r="CD136" s="48" cm="1">
        <f t="array" ref="CD136">AnualidadActivo(CD$2, $E136, $C136, $B136, $D136, Hombres!$A$1:$DW$117, Mujeres!$A$1:$DW$117)</f>
        <v>212308.8172039557</v>
      </c>
      <c r="CE136" s="48" cm="1">
        <f t="array" ref="CE136">AnualidadActivo(CE$2, $E136, $C136, $B136, $D136, Hombres!$A$1:$DW$117, Mujeres!$A$1:$DW$117)</f>
        <v>0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11032</v>
      </c>
      <c r="DG136" s="48" cm="1">
        <f t="array" ref="DG136">beneficio_muerte_individual_activo(DG$2,$F136,$D136, Hombres!$A$1:$DW$117, Mujeres!$A$1:$DW$117)</f>
        <v>11380.8338016</v>
      </c>
      <c r="DH136" s="48" cm="1">
        <f t="array" ref="DH136">beneficio_muerte_individual_activo(DH$2,$F136,$D136, Hombres!$A$1:$DW$117, Mujeres!$A$1:$DW$117)</f>
        <v>11917.836952028829</v>
      </c>
      <c r="DI136" s="48" cm="1">
        <f t="array" ref="DI136">beneficio_muerte_individual_activo(DI$2,$F136,$D136, Hombres!$A$1:$DW$117, Mujeres!$A$1:$DW$117)</f>
        <v>12638.12500986494</v>
      </c>
      <c r="DJ136" s="48" cm="1">
        <f t="array" ref="DJ136">beneficio_muerte_individual_activo(DJ$2,$F136,$D136, Hombres!$A$1:$DW$117, Mujeres!$A$1:$DW$117)</f>
        <v>13474.721391125415</v>
      </c>
      <c r="DK136" s="48" cm="1">
        <f t="array" ref="DK136">beneficio_muerte_individual_activo(DK$2,$F136,$D136, Hombres!$A$1:$DW$117, Mujeres!$A$1:$DW$117)</f>
        <v>14383.988478045749</v>
      </c>
      <c r="DL136" s="48" cm="1">
        <f t="array" ref="DL136">beneficio_muerte_individual_activo(DL$2,$F136,$D136, Hombres!$A$1:$DW$117, Mujeres!$A$1:$DW$117)</f>
        <v>15369.000768673268</v>
      </c>
      <c r="DM136" s="48" cm="1">
        <f t="array" ref="DM136">beneficio_muerte_individual_activo(DM$2,$F136,$D136, Hombres!$A$1:$DW$117, Mujeres!$A$1:$DW$117)</f>
        <v>16412.982098750967</v>
      </c>
      <c r="DN136" s="48" cm="1">
        <f t="array" ref="DN136">beneficio_muerte_individual_activo(DN$2,$F136,$D136, Hombres!$A$1:$DW$117, Mujeres!$A$1:$DW$117)</f>
        <v>17415.576830428181</v>
      </c>
      <c r="DO136" s="48" cm="1">
        <f t="array" ref="DO136">beneficio_muerte_individual_activo(DO$2,$F136,$D136, Hombres!$A$1:$DW$117, Mujeres!$A$1:$DW$117)</f>
        <v>18315.13704960551</v>
      </c>
      <c r="DP136" s="48" cm="1">
        <f t="array" ref="DP136">beneficio_muerte_individual_activo(DP$2,$F136,$D136, Hombres!$A$1:$DW$117, Mujeres!$A$1:$DW$117)</f>
        <v>19263.049927461623</v>
      </c>
      <c r="DQ136" s="48" cm="1">
        <f t="array" ref="DQ136">beneficio_muerte_individual_activo(DQ$2,$F136,$D136, Hombres!$A$1:$DW$117, Mujeres!$A$1:$DW$117)</f>
        <v>20377.875582256143</v>
      </c>
      <c r="DR136" s="48" cm="1">
        <f t="array" ref="DR136">beneficio_muerte_individual_activo(DR$2,$F136,$D136, Hombres!$A$1:$DW$117, Mujeres!$A$1:$DW$117)</f>
        <v>21852.606396342839</v>
      </c>
      <c r="DS136" s="48" cm="1">
        <f t="array" ref="DS136">beneficio_muerte_individual_activo(DS$2,$F136,$D136, Hombres!$A$1:$DW$117, Mujeres!$A$1:$DW$117)</f>
        <v>23732.869532631677</v>
      </c>
      <c r="DT136" s="48" cm="1">
        <f t="array" ref="DT136">beneficio_muerte_individual_activo(DT$2,$F136,$D136, Hombres!$A$1:$DW$117, Mujeres!$A$1:$DW$117)</f>
        <v>25948.674861716336</v>
      </c>
      <c r="DU136" s="48" cm="1">
        <f t="array" ref="DU136">beneficio_muerte_individual_activo(DU$2,$F136,$D136, Hombres!$A$1:$DW$117, Mujeres!$A$1:$DW$117)</f>
        <v>28236.837607129517</v>
      </c>
      <c r="DV136" s="48" cm="1">
        <f t="array" ref="DV136">beneficio_muerte_individual_activo(DV$2,$F136,$D136, Hombres!$A$1:$DW$117, Mujeres!$A$1:$DW$117)</f>
        <v>30465.254760342199</v>
      </c>
      <c r="DW136" s="48" cm="1">
        <f t="array" ref="DW136">beneficio_muerte_individual_activo(DW$2,$F136,$D136, Hombres!$A$1:$DW$117, Mujeres!$A$1:$DW$117)</f>
        <v>32691.189719522539</v>
      </c>
      <c r="DX136" s="48" cm="1">
        <f t="array" ref="DX136">beneficio_muerte_individual_activo(DX$2,$F136,$D136, Hombres!$A$1:$DW$117, Mujeres!$A$1:$DW$117)</f>
        <v>34881.996681600693</v>
      </c>
      <c r="DY136" s="48" cm="1">
        <f t="array" ref="DY136">beneficio_muerte_individual_activo(DY$2,$F136,$D136, Hombres!$A$1:$DW$117, Mujeres!$A$1:$DW$117)</f>
        <v>37033.288786766519</v>
      </c>
      <c r="DZ136" s="48" cm="1">
        <f t="array" ref="DZ136">beneficio_muerte_individual_activo(DZ$2,$F136,$D136, Hombres!$A$1:$DW$117, Mujeres!$A$1:$DW$117)</f>
        <v>39358.48353806464</v>
      </c>
      <c r="EA136" s="48" cm="1">
        <f t="array" ref="EA136">beneficio_muerte_individual_activo(EA$2,$F136,$D136, Hombres!$A$1:$DW$117, Mujeres!$A$1:$DW$117)</f>
        <v>25188.471502191253</v>
      </c>
      <c r="EB136" s="48" cm="1">
        <f t="array" ref="EB136">beneficio_muerte_individual_activo(EB$2,$F136,$D136, Hombres!$A$1:$DW$117, Mujeres!$A$1:$DW$117)</f>
        <v>26864.891681067067</v>
      </c>
      <c r="EC136" s="48" cm="1">
        <f t="array" ref="EC136">beneficio_muerte_individual_activo(EC$2,$F136,$D136, Hombres!$A$1:$DW$117, Mujeres!$A$1:$DW$117)</f>
        <v>28375.796495075771</v>
      </c>
      <c r="ED136" s="48" cm="1">
        <f t="array" ref="ED136">beneficio_muerte_individual_activo(ED$2,$F136,$D136, Hombres!$A$1:$DW$117, Mujeres!$A$1:$DW$117)</f>
        <v>29690.534176534486</v>
      </c>
      <c r="EE136" s="48" cm="1">
        <f t="array" ref="EE136">beneficio_muerte_individual_activo(EE$2,$F136,$D136, Hombres!$A$1:$DW$117, Mujeres!$A$1:$DW$117)</f>
        <v>31131.387340177684</v>
      </c>
      <c r="EF136" s="48" cm="1">
        <f t="array" ref="EF136">beneficio_muerte_individual_activo(EF$2,$F136,$D136, Hombres!$A$1:$DW$117, Mujeres!$A$1:$DW$117)</f>
        <v>33039.648621093627</v>
      </c>
      <c r="EG136" s="48" cm="1">
        <f t="array" ref="EG136">beneficio_muerte_individual_activo(EG$2,$F136,$D136, Hombres!$A$1:$DW$117, Mujeres!$A$1:$DW$117)</f>
        <v>35655.521416098913</v>
      </c>
      <c r="EH136" s="48" cm="1">
        <f t="array" ref="EH136">beneficio_muerte_individual_activo(EH$2,$F136,$D136, Hombres!$A$1:$DW$117, Mujeres!$A$1:$DW$117)</f>
        <v>38970.373328005648</v>
      </c>
      <c r="EI136" s="48" cm="1">
        <f t="array" ref="EI136">beneficio_muerte_individual_activo(EI$2,$F136,$D136, Hombres!$A$1:$DW$117, Mujeres!$A$1:$DW$117)</f>
        <v>42848.164841348262</v>
      </c>
      <c r="EJ136" s="48" cm="1">
        <f t="array" ref="EJ136">beneficio_muerte_individual_activo(EJ$2,$F136,$D136, Hombres!$A$1:$DW$117, Mujeres!$A$1:$DW$117)</f>
        <v>47085.433386345088</v>
      </c>
      <c r="EK136" s="48" cm="1">
        <f t="array" ref="EK136">beneficio_muerte_individual_activo(EK$2,$F136,$D136, Hombres!$A$1:$DW$117, Mujeres!$A$1:$DW$117)</f>
        <v>51262.642337277655</v>
      </c>
      <c r="EL136" s="48" cm="1">
        <f t="array" ref="EL136">beneficio_muerte_individual_activo(EL$2,$F136,$D136, Hombres!$A$1:$DW$117, Mujeres!$A$1:$DW$117)</f>
        <v>55097.817456295692</v>
      </c>
      <c r="EM136" s="48" cm="1">
        <f t="array" ref="EM136">beneficio_muerte_individual_activo(EM$2,$F136,$D136, Hombres!$A$1:$DW$117, Mujeres!$A$1:$DW$117)</f>
        <v>58524.75506403207</v>
      </c>
      <c r="EN136" s="48" cm="1">
        <f t="array" ref="EN136">beneficio_muerte_individual_activo(EN$2,$F136,$D136, Hombres!$A$1:$DW$117, Mujeres!$A$1:$DW$117)</f>
        <v>61649.012897109424</v>
      </c>
      <c r="EO136" s="48" cm="1">
        <f t="array" ref="EO136">beneficio_muerte_individual_activo(EO$2,$F136,$D136, Hombres!$A$1:$DW$117, Mujeres!$A$1:$DW$117)</f>
        <v>64769.92053477194</v>
      </c>
      <c r="EP136" s="48" cm="1">
        <f t="array" ref="EP136">beneficio_muerte_individual_activo(EP$2,$F136,$D136, Hombres!$A$1:$DW$117, Mujeres!$A$1:$DW$117)</f>
        <v>71696.662874360874</v>
      </c>
      <c r="EQ136" s="48" cm="1">
        <f t="array" ref="EQ136">beneficio_muerte_individual_activo(EQ$2,$F136,$D136, Hombres!$A$1:$DW$117, Mujeres!$A$1:$DW$117)</f>
        <v>75754.528641439261</v>
      </c>
      <c r="ER136" s="48" cm="1">
        <f t="array" ref="ER136">beneficio_muerte_individual_activo(ER$2,$F136,$D136, Hombres!$A$1:$DW$117, Mujeres!$A$1:$DW$117)</f>
        <v>79747.986558233169</v>
      </c>
      <c r="ES136" s="48" cm="1">
        <f t="array" ref="ES136">beneficio_muerte_individual_activo(ES$2,$F136,$D136, Hombres!$A$1:$DW$117, Mujeres!$A$1:$DW$117)</f>
        <v>83651.753554518305</v>
      </c>
      <c r="ET136" s="48" cm="1">
        <f t="array" ref="ET136">beneficio_muerte_individual_activo(ET$2,$F136,$D136, Hombres!$A$1:$DW$117, Mujeres!$A$1:$DW$117)</f>
        <v>87516.827720400674</v>
      </c>
      <c r="EU136" s="48" cm="1">
        <f t="array" ref="EU136">beneficio_muerte_individual_activo(EU$2,$F136,$D136, Hombres!$A$1:$DW$117, Mujeres!$A$1:$DW$117)</f>
        <v>91301.404433649732</v>
      </c>
      <c r="EV136" s="48" cm="1">
        <f t="array" ref="EV136">beneficio_muerte_individual_activo(EV$2,$F136,$D136, Hombres!$A$1:$DW$117, Mujeres!$A$1:$DW$117)</f>
        <v>94929.512586156372</v>
      </c>
      <c r="EW136" s="48" cm="1">
        <f t="array" ref="EW136">beneficio_muerte_individual_activo(EW$2,$F136,$D136, Hombres!$A$1:$DW$117, Mujeres!$A$1:$DW$117)</f>
        <v>98218.652227431638</v>
      </c>
      <c r="EX136" s="48" cm="1">
        <f t="array" ref="EX136">beneficio_muerte_individual_activo(EX$2,$F136,$D136, Hombres!$A$1:$DW$117, Mujeres!$A$1:$DW$117)</f>
        <v>101005.94466603296</v>
      </c>
      <c r="EY136" s="48" cm="1">
        <f t="array" ref="EY136">beneficio_muerte_individual_activo(EY$2,$F136,$D136, Hombres!$A$1:$DW$117, Mujeres!$A$1:$DW$117)</f>
        <v>103203.57178347014</v>
      </c>
      <c r="EZ136" s="48" cm="1">
        <f t="array" ref="EZ136">beneficio_muerte_individual_activo(EZ$2,$F136,$D136, Hombres!$A$1:$DW$117, Mujeres!$A$1:$DW$117)</f>
        <v>104711.41195839373</v>
      </c>
      <c r="FA136" s="48" cm="1">
        <f t="array" ref="FA136">beneficio_muerte_individual_activo(FA$2,$F136,$D136, Hombres!$A$1:$DW$117, Mujeres!$A$1:$DW$117)</f>
        <v>105390.26898844109</v>
      </c>
      <c r="FB136" s="48" cm="1">
        <f t="array" ref="FB136">beneficio_muerte_individual_activo(FB$2,$F136,$D136, Hombres!$A$1:$DW$117, Mujeres!$A$1:$DW$117)</f>
        <v>105038.86693526099</v>
      </c>
      <c r="FC136" s="48" cm="1">
        <f t="array" ref="FC136">beneficio_muerte_individual_activo(FC$2,$F136,$D136, Hombres!$A$1:$DW$117, Mujeres!$A$1:$DW$117)</f>
        <v>103506.03639771816</v>
      </c>
      <c r="FD136" s="48" cm="1">
        <f t="array" ref="FD136">beneficio_muerte_individual_activo(FD$2,$F136,$D136, Hombres!$A$1:$DW$117, Mujeres!$A$1:$DW$117)</f>
        <v>100760.21429058621</v>
      </c>
      <c r="FE136" s="48" cm="1">
        <f t="array" ref="FE136">beneficio_muerte_individual_activo(FE$2,$F136,$D136, Hombres!$A$1:$DW$117, Mujeres!$A$1:$DW$117)</f>
        <v>96811.000299675012</v>
      </c>
      <c r="FF136" s="48" cm="1">
        <f t="array" ref="FF136">beneficio_muerte_individual_activo(FF$2,$F136,$D136, Hombres!$A$1:$DW$117, Mujeres!$A$1:$DW$117)</f>
        <v>91653.628227380686</v>
      </c>
      <c r="FG136" s="48" cm="1">
        <f t="array" ref="FG136">beneficio_muerte_individual_activo(FG$2,$F136,$D136, Hombres!$A$1:$DW$117, Mujeres!$A$1:$DW$117)</f>
        <v>85292.054555270079</v>
      </c>
      <c r="FH136" s="48" cm="1">
        <f t="array" ref="FH136">beneficio_muerte_individual_activo(FH$2,$F136,$D136, Hombres!$A$1:$DW$117, Mujeres!$A$1:$DW$117)</f>
        <v>77844.442379294793</v>
      </c>
      <c r="FI136" s="48" cm="1">
        <f t="array" ref="FI136">beneficio_muerte_individual_activo(FI$2,$F136,$D136, Hombres!$A$1:$DW$117, Mujeres!$A$1:$DW$117)</f>
        <v>69553.590365847893</v>
      </c>
      <c r="FJ136" s="48" cm="1">
        <f t="array" ref="FJ136">beneficio_muerte_individual_activo(FJ$2,$F136,$D136, Hombres!$A$1:$DW$117, Mujeres!$A$1:$DW$117)</f>
        <v>60709.919111455129</v>
      </c>
      <c r="FK136" s="48" cm="1">
        <f t="array" ref="FK136">beneficio_muerte_individual_activo(FK$2,$F136,$D136, Hombres!$A$1:$DW$117, Mujeres!$A$1:$DW$117)</f>
        <v>51614.061448735549</v>
      </c>
      <c r="FL136" s="48" cm="1">
        <f t="array" ref="FL136">beneficio_muerte_individual_activo(FL$2,$F136,$D136, Hombres!$A$1:$DW$117, Mujeres!$A$1:$DW$117)</f>
        <v>42579.805717403389</v>
      </c>
      <c r="FM136" s="48" cm="1">
        <f t="array" ref="FM136">beneficio_muerte_individual_activo(FM$2,$F136,$D136, Hombres!$A$1:$DW$117, Mujeres!$A$1:$DW$117)</f>
        <v>33953.47746937436</v>
      </c>
      <c r="FN136" s="48" cm="1">
        <f t="array" ref="FN136">beneficio_muerte_individual_activo(FN$2,$F136,$D136, Hombres!$A$1:$DW$117, Mujeres!$A$1:$DW$117)</f>
        <v>26070.495477719938</v>
      </c>
      <c r="FO136" s="48" cm="1">
        <f t="array" ref="FO136">beneficio_muerte_individual_activo(FO$2,$F136,$D136, Hombres!$A$1:$DW$117, Mujeres!$A$1:$DW$117)</f>
        <v>19189.195843339861</v>
      </c>
      <c r="FP136" s="48" cm="1">
        <f t="array" ref="FP136">beneficio_muerte_individual_activo(FP$2,$F136,$D136, Hombres!$A$1:$DW$117, Mujeres!$A$1:$DW$117)</f>
        <v>13464.034317877558</v>
      </c>
      <c r="FQ136" s="108" cm="1">
        <f t="array" ref="FQ136">beneficio_muerte_individual_activo(FQ$2,$F136,$D136, Hombres!$A$1:$DW$117, Mujeres!$A$1:$DW$117)</f>
        <v>8944.9772606390889</v>
      </c>
      <c r="FR136" s="48" cm="1">
        <f t="array" ref="FR136">beneficio_muerte_individual_activo(FR$2,$F136,$D136, Hombres!$A$1:$DW$117, Mujeres!$A$1:$DW$117)</f>
        <v>5585.2940970320187</v>
      </c>
      <c r="FS136" s="48" cm="1">
        <f t="array" ref="FS136">beneficio_muerte_individual_activo(FS$2,$F136,$D136, Hombres!$A$1:$DW$117, Mujeres!$A$1:$DW$117)</f>
        <v>3250.7008980448568</v>
      </c>
      <c r="FT136" s="48" cm="1">
        <f t="array" ref="FT136">beneficio_muerte_individual_activo(FT$2,$F136,$D136, Hombres!$A$1:$DW$117, Mujeres!$A$1:$DW$117)</f>
        <v>1745.9063826299453</v>
      </c>
      <c r="FU136" s="48" cm="1">
        <f t="array" ref="FU136">beneficio_muerte_individual_activo(FU$2,$F136,$D136, Hombres!$A$1:$DW$117, Mujeres!$A$1:$DW$117)</f>
        <v>854.59173076890613</v>
      </c>
      <c r="FV136" s="48" cm="1">
        <f t="array" ref="FV136">beneficio_muerte_individual_activo(FV$2,$F136,$D136, Hombres!$A$1:$DW$117, Mujeres!$A$1:$DW$117)</f>
        <v>375.37457285896215</v>
      </c>
      <c r="FW136" s="48" cm="1">
        <f t="array" ref="FW136">beneficio_muerte_individual_activo(FW$2,$F136,$D136, Hombres!$A$1:$DW$117, Mujeres!$A$1:$DW$117)</f>
        <v>145.15256813336697</v>
      </c>
      <c r="FX136" s="48" cm="1">
        <f t="array" ref="FX136">beneficio_muerte_individual_activo(FX$2,$F136,$D136, Hombres!$A$1:$DW$117, Mujeres!$A$1:$DW$117)</f>
        <v>48.205212782222929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35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0</v>
      </c>
      <c r="AQ137" s="48" cm="1">
        <f t="array" ref="AQ137">AnualidadActivo(AQ$2, $E137, $C137, $B137, $D137, Hombres!$A$1:$DW$117, Mujeres!$A$1:$DW$117)</f>
        <v>30861506.759686366</v>
      </c>
      <c r="AR137" s="48" cm="1">
        <f t="array" ref="AR137">AnualidadActivo(AR$2, $E137, $C137, $B137, $D137, Hombres!$A$1:$DW$117, Mujeres!$A$1:$DW$117)</f>
        <v>31787351.96247695</v>
      </c>
      <c r="AS137" s="48" cm="1">
        <f t="array" ref="AS137">AnualidadActivo(AS$2, $E137, $C137, $B137, $D137, Hombres!$A$1:$DW$117, Mujeres!$A$1:$DW$117)</f>
        <v>32740972.521351263</v>
      </c>
      <c r="AT137" s="48" cm="1">
        <f t="array" ref="AT137">AnualidadActivo(AT$2, $E137, $C137, $B137, $D137, Hombres!$A$1:$DW$117, Mujeres!$A$1:$DW$117)</f>
        <v>33723201.696991801</v>
      </c>
      <c r="AU137" s="48" cm="1">
        <f t="array" ref="AU137">AnualidadActivo(AU$2, $E137, $C137, $B137, $D137, Hombres!$A$1:$DW$117, Mujeres!$A$1:$DW$117)</f>
        <v>34734897.747901559</v>
      </c>
      <c r="AV137" s="48" cm="1">
        <f t="array" ref="AV137">AnualidadActivo(AV$2, $E137, $C137, $B137, $D137, Hombres!$A$1:$DW$117, Mujeres!$A$1:$DW$117)</f>
        <v>35482822.418121539</v>
      </c>
      <c r="AW137" s="48" cm="1">
        <f t="array" ref="AW137">AnualidadActivo(AW$2, $E137, $C137, $B137, $D137, Hombres!$A$1:$DW$117, Mujeres!$A$1:$DW$117)</f>
        <v>36223852.458720677</v>
      </c>
      <c r="AX137" s="48" cm="1">
        <f t="array" ref="AX137">AnualidadActivo(AX$2, $E137, $C137, $B137, $D137, Hombres!$A$1:$DW$117, Mujeres!$A$1:$DW$117)</f>
        <v>36958643.561629519</v>
      </c>
      <c r="AY137" s="48" cm="1">
        <f t="array" ref="AY137">AnualidadActivo(AY$2, $E137, $C137, $B137, $D137, Hombres!$A$1:$DW$117, Mujeres!$A$1:$DW$117)</f>
        <v>37688460.906624138</v>
      </c>
      <c r="AZ137" s="48" cm="1">
        <f t="array" ref="AZ137">AnualidadActivo(AZ$2, $E137, $C137, $B137, $D137, Hombres!$A$1:$DW$117, Mujeres!$A$1:$DW$117)</f>
        <v>38410085.485695511</v>
      </c>
      <c r="BA137" s="48" cm="1">
        <f t="array" ref="BA137">AnualidadActivo(BA$2, $E137, $C137, $B137, $D137, Hombres!$A$1:$DW$117, Mujeres!$A$1:$DW$117)</f>
        <v>39114969.091328308</v>
      </c>
      <c r="BB137" s="48" cm="1">
        <f t="array" ref="BB137">AnualidadActivo(BB$2, $E137, $C137, $B137, $D137, Hombres!$A$1:$DW$117, Mujeres!$A$1:$DW$117)</f>
        <v>39789659.633722439</v>
      </c>
      <c r="BC137" s="48" cm="1">
        <f t="array" ref="BC137">AnualidadActivo(BC$2, $E137, $C137, $B137, $D137, Hombres!$A$1:$DW$117, Mujeres!$A$1:$DW$117)</f>
        <v>40419041.487862609</v>
      </c>
      <c r="BD137" s="48" cm="1">
        <f t="array" ref="BD137">AnualidadActivo(BD$2, $E137, $C137, $B137, $D137, Hombres!$A$1:$DW$117, Mujeres!$A$1:$DW$117)</f>
        <v>40988479.252684303</v>
      </c>
      <c r="BE137" s="48" cm="1">
        <f t="array" ref="BE137">AnualidadActivo(BE$2, $E137, $C137, $B137, $D137, Hombres!$A$1:$DW$117, Mujeres!$A$1:$DW$117)</f>
        <v>41485184.612309799</v>
      </c>
      <c r="BF137" s="48" cm="1">
        <f t="array" ref="BF137">AnualidadActivo(BF$2, $E137, $C137, $B137, $D137, Hombres!$A$1:$DW$117, Mujeres!$A$1:$DW$117)</f>
        <v>41902761.578724906</v>
      </c>
      <c r="BG137" s="48" cm="1">
        <f t="array" ref="BG137">AnualidadActivo(BG$2, $E137, $C137, $B137, $D137, Hombres!$A$1:$DW$117, Mujeres!$A$1:$DW$117)</f>
        <v>42239840.550331302</v>
      </c>
      <c r="BH137" s="48" cm="1">
        <f t="array" ref="BH137">AnualidadActivo(BH$2, $E137, $C137, $B137, $D137, Hombres!$A$1:$DW$117, Mujeres!$A$1:$DW$117)</f>
        <v>42496711.031560086</v>
      </c>
      <c r="BI137" s="48" cm="1">
        <f t="array" ref="BI137">AnualidadActivo(BI$2, $E137, $C137, $B137, $D137, Hombres!$A$1:$DW$117, Mujeres!$A$1:$DW$117)</f>
        <v>42672012.556864634</v>
      </c>
      <c r="BJ137" s="48" cm="1">
        <f t="array" ref="BJ137">AnualidadActivo(BJ$2, $E137, $C137, $B137, $D137, Hombres!$A$1:$DW$117, Mujeres!$A$1:$DW$117)</f>
        <v>42758537.401909843</v>
      </c>
      <c r="BK137" s="48" cm="1">
        <f t="array" ref="BK137">AnualidadActivo(BK$2, $E137, $C137, $B137, $D137, Hombres!$A$1:$DW$117, Mujeres!$A$1:$DW$117)</f>
        <v>42667773.298705816</v>
      </c>
      <c r="BL137" s="48" cm="1">
        <f t="array" ref="BL137">AnualidadActivo(BL$2, $E137, $C137, $B137, $D137, Hombres!$A$1:$DW$117, Mujeres!$A$1:$DW$117)</f>
        <v>42446127.528764315</v>
      </c>
      <c r="BM137" s="48" cm="1">
        <f t="array" ref="BM137">AnualidadActivo(BM$2, $E137, $C137, $B137, $D137, Hombres!$A$1:$DW$117, Mujeres!$A$1:$DW$117)</f>
        <v>42083208.087304205</v>
      </c>
      <c r="BN137" s="48" cm="1">
        <f t="array" ref="BN137">AnualidadActivo(BN$2, $E137, $C137, $B137, $D137, Hombres!$A$1:$DW$117, Mujeres!$A$1:$DW$117)</f>
        <v>41568266.043600067</v>
      </c>
      <c r="BO137" s="48" cm="1">
        <f t="array" ref="BO137">AnualidadActivo(BO$2, $E137, $C137, $B137, $D137, Hombres!$A$1:$DW$117, Mujeres!$A$1:$DW$117)</f>
        <v>40888522.137033537</v>
      </c>
      <c r="BP137" s="48" cm="1">
        <f t="array" ref="BP137">AnualidadActivo(BP$2, $E137, $C137, $B137, $D137, Hombres!$A$1:$DW$117, Mujeres!$A$1:$DW$117)</f>
        <v>40031394.610863954</v>
      </c>
      <c r="BQ137" s="48" cm="1">
        <f t="array" ref="BQ137">AnualidadActivo(BQ$2, $E137, $C137, $B137, $D137, Hombres!$A$1:$DW$117, Mujeres!$A$1:$DW$117)</f>
        <v>38985260.70061557</v>
      </c>
      <c r="BR137" s="48" cm="1">
        <f t="array" ref="BR137">AnualidadActivo(BR$2, $E137, $C137, $B137, $D137, Hombres!$A$1:$DW$117, Mujeres!$A$1:$DW$117)</f>
        <v>37742321.040336125</v>
      </c>
      <c r="BS137" s="48" cm="1">
        <f t="array" ref="BS137">AnualidadActivo(BS$2, $E137, $C137, $B137, $D137, Hombres!$A$1:$DW$117, Mujeres!$A$1:$DW$117)</f>
        <v>36298919.679471314</v>
      </c>
      <c r="BT137" s="48" cm="1">
        <f t="array" ref="BT137">AnualidadActivo(BT$2, $E137, $C137, $B137, $D137, Hombres!$A$1:$DW$117, Mujeres!$A$1:$DW$117)</f>
        <v>34654421.443669043</v>
      </c>
      <c r="BU137" s="48" cm="1">
        <f t="array" ref="BU137">AnualidadActivo(BU$2, $E137, $C137, $B137, $D137, Hombres!$A$1:$DW$117, Mujeres!$A$1:$DW$117)</f>
        <v>32812255.36680736</v>
      </c>
      <c r="BV137" s="48" cm="1">
        <f t="array" ref="BV137">AnualidadActivo(BV$2, $E137, $C137, $B137, $D137, Hombres!$A$1:$DW$117, Mujeres!$A$1:$DW$117)</f>
        <v>30781646.565474331</v>
      </c>
      <c r="BW137" s="48" cm="1">
        <f t="array" ref="BW137">AnualidadActivo(BW$2, $E137, $C137, $B137, $D137, Hombres!$A$1:$DW$117, Mujeres!$A$1:$DW$117)</f>
        <v>28580324.137630124</v>
      </c>
      <c r="BX137" s="48" cm="1">
        <f t="array" ref="BX137">AnualidadActivo(BX$2, $E137, $C137, $B137, $D137, Hombres!$A$1:$DW$117, Mujeres!$A$1:$DW$117)</f>
        <v>26234257.843681298</v>
      </c>
      <c r="BY137" s="48" cm="1">
        <f t="array" ref="BY137">AnualidadActivo(BY$2, $E137, $C137, $B137, $D137, Hombres!$A$1:$DW$117, Mujeres!$A$1:$DW$117)</f>
        <v>23775215.840258904</v>
      </c>
      <c r="BZ137" s="48" cm="1">
        <f t="array" ref="BZ137">AnualidadActivo(BZ$2, $E137, $C137, $B137, $D137, Hombres!$A$1:$DW$117, Mujeres!$A$1:$DW$117)</f>
        <v>21240233.189042836</v>
      </c>
      <c r="CA137" s="48" cm="1">
        <f t="array" ref="CA137">AnualidadActivo(CA$2, $E137, $C137, $B137, $D137, Hombres!$A$1:$DW$117, Mujeres!$A$1:$DW$117)</f>
        <v>18672734.297976363</v>
      </c>
      <c r="CB137" s="48" cm="1">
        <f t="array" ref="CB137">AnualidadActivo(CB$2, $E137, $C137, $B137, $D137, Hombres!$A$1:$DW$117, Mujeres!$A$1:$DW$117)</f>
        <v>16123098.003725845</v>
      </c>
      <c r="CC137" s="48" cm="1">
        <f t="array" ref="CC137">AnualidadActivo(CC$2, $E137, $C137, $B137, $D137, Hombres!$A$1:$DW$117, Mujeres!$A$1:$DW$117)</f>
        <v>13645275.343957547</v>
      </c>
      <c r="CD137" s="48" cm="1">
        <f t="array" ref="CD137">AnualidadActivo(CD$2, $E137, $C137, $B137, $D137, Hombres!$A$1:$DW$117, Mujeres!$A$1:$DW$117)</f>
        <v>11291896.005660001</v>
      </c>
      <c r="CE137" s="48" cm="1">
        <f t="array" ref="CE137">AnualidadActivo(CE$2, $E137, $C137, $B137, $D137, Hombres!$A$1:$DW$117, Mujeres!$A$1:$DW$117)</f>
        <v>9111255.7496600077</v>
      </c>
      <c r="CF137" s="48" cm="1">
        <f t="array" ref="CF137">AnualidadActivo(CF$2, $E137, $C137, $B137, $D137, Hombres!$A$1:$DW$117, Mujeres!$A$1:$DW$117)</f>
        <v>7145298.985776295</v>
      </c>
      <c r="CG137" s="48" cm="1">
        <f t="array" ref="CG137">AnualidadActivo(CG$2, $E137, $C137, $B137, $D137, Hombres!$A$1:$DW$117, Mujeres!$A$1:$DW$117)</f>
        <v>5427013.9841721691</v>
      </c>
      <c r="CH137" s="48" cm="1">
        <f t="array" ref="CH137">AnualidadActivo(CH$2, $E137, $C137, $B137, $D137, Hombres!$A$1:$DW$117, Mujeres!$A$1:$DW$117)</f>
        <v>3976400.4060941911</v>
      </c>
      <c r="CI137" s="48" cm="1">
        <f t="array" ref="CI137">AnualidadActivo(CI$2, $E137, $C137, $B137, $D137, Hombres!$A$1:$DW$117, Mujeres!$A$1:$DW$117)</f>
        <v>2797772.815325174</v>
      </c>
      <c r="CJ137" s="48" cm="1">
        <f t="array" ref="CJ137">AnualidadActivo(CJ$2, $E137, $C137, $B137, $D137, Hombres!$A$1:$DW$117, Mujeres!$A$1:$DW$117)</f>
        <v>1880065.0499730844</v>
      </c>
      <c r="CK137" s="48" cm="1">
        <f t="array" ref="CK137">AnualidadActivo(CK$2, $E137, $C137, $B137, $D137, Hombres!$A$1:$DW$117, Mujeres!$A$1:$DW$117)</f>
        <v>1199046.2311025232</v>
      </c>
      <c r="CL137" s="48" cm="1">
        <f t="array" ref="CL137">AnualidadActivo(CL$2, $E137, $C137, $B137, $D137, Hombres!$A$1:$DW$117, Mujeres!$A$1:$DW$117)</f>
        <v>720584.98494195403</v>
      </c>
      <c r="CM137" s="48" cm="1">
        <f t="array" ref="CM137">AnualidadActivo(CM$2, $E137, $C137, $B137, $D137, Hombres!$A$1:$DW$117, Mujeres!$A$1:$DW$117)</f>
        <v>404671.68164212623</v>
      </c>
      <c r="CN137" s="48" cm="1">
        <f t="array" ref="CN137">AnualidadActivo(CN$2, $E137, $C137, $B137, $D137, Hombres!$A$1:$DW$117, Mujeres!$A$1:$DW$117)</f>
        <v>210246.9322268595</v>
      </c>
      <c r="CO137" s="48" cm="1">
        <f t="array" ref="CO137">AnualidadActivo(CO$2, $E137, $C137, $B137, $D137, Hombres!$A$1:$DW$117, Mujeres!$A$1:$DW$117)</f>
        <v>0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6662</v>
      </c>
      <c r="DG137" s="48" cm="1">
        <f t="array" ref="DG137">beneficio_muerte_individual_activo(DG$2,$F137,$D137, Hombres!$A$1:$DW$117, Mujeres!$A$1:$DW$117)</f>
        <v>6673.0969031999994</v>
      </c>
      <c r="DH137" s="48" cm="1">
        <f t="array" ref="DH137">beneficio_muerte_individual_activo(DH$2,$F137,$D137, Hombres!$A$1:$DW$117, Mujeres!$A$1:$DW$117)</f>
        <v>6770.3949389345253</v>
      </c>
      <c r="DI137" s="48" cm="1">
        <f t="array" ref="DI137">beneficio_muerte_individual_activo(DI$2,$F137,$D137, Hombres!$A$1:$DW$117, Mujeres!$A$1:$DW$117)</f>
        <v>6951.4347439375642</v>
      </c>
      <c r="DJ137" s="48" cm="1">
        <f t="array" ref="DJ137">beneficio_muerte_individual_activo(DJ$2,$F137,$D137, Hombres!$A$1:$DW$117, Mujeres!$A$1:$DW$117)</f>
        <v>7207.7836906061466</v>
      </c>
      <c r="DK137" s="48" cm="1">
        <f t="array" ref="DK137">beneficio_muerte_individual_activo(DK$2,$F137,$D137, Hombres!$A$1:$DW$117, Mujeres!$A$1:$DW$117)</f>
        <v>7531.530713923361</v>
      </c>
      <c r="DL137" s="48" cm="1">
        <f t="array" ref="DL137">beneficio_muerte_individual_activo(DL$2,$F137,$D137, Hombres!$A$1:$DW$117, Mujeres!$A$1:$DW$117)</f>
        <v>7937.5883977981439</v>
      </c>
      <c r="DM137" s="48" cm="1">
        <f t="array" ref="DM137">beneficio_muerte_individual_activo(DM$2,$F137,$D137, Hombres!$A$1:$DW$117, Mujeres!$A$1:$DW$117)</f>
        <v>8427.8281554662481</v>
      </c>
      <c r="DN137" s="48" cm="1">
        <f t="array" ref="DN137">beneficio_muerte_individual_activo(DN$2,$F137,$D137, Hombres!$A$1:$DW$117, Mujeres!$A$1:$DW$117)</f>
        <v>8928.9135171497401</v>
      </c>
      <c r="DO137" s="48" cm="1">
        <f t="array" ref="DO137">beneficio_muerte_individual_activo(DO$2,$F137,$D137, Hombres!$A$1:$DW$117, Mujeres!$A$1:$DW$117)</f>
        <v>9340.957294638858</v>
      </c>
      <c r="DP137" s="48" cm="1">
        <f t="array" ref="DP137">beneficio_muerte_individual_activo(DP$2,$F137,$D137, Hombres!$A$1:$DW$117, Mujeres!$A$1:$DW$117)</f>
        <v>9646.2553496455967</v>
      </c>
      <c r="DQ137" s="48" cm="1">
        <f t="array" ref="DQ137">beneficio_muerte_individual_activo(DQ$2,$F137,$D137, Hombres!$A$1:$DW$117, Mujeres!$A$1:$DW$117)</f>
        <v>9924.1573080287708</v>
      </c>
      <c r="DR137" s="48" cm="1">
        <f t="array" ref="DR137">beneficio_muerte_individual_activo(DR$2,$F137,$D137, Hombres!$A$1:$DW$117, Mujeres!$A$1:$DW$117)</f>
        <v>10383.235090292474</v>
      </c>
      <c r="DS137" s="48" cm="1">
        <f t="array" ref="DS137">beneficio_muerte_individual_activo(DS$2,$F137,$D137, Hombres!$A$1:$DW$117, Mujeres!$A$1:$DW$117)</f>
        <v>11017.484414520304</v>
      </c>
      <c r="DT137" s="48" cm="1">
        <f t="array" ref="DT137">beneficio_muerte_individual_activo(DT$2,$F137,$D137, Hombres!$A$1:$DW$117, Mujeres!$A$1:$DW$117)</f>
        <v>11772.430445224702</v>
      </c>
      <c r="DU137" s="48" cm="1">
        <f t="array" ref="DU137">beneficio_muerte_individual_activo(DU$2,$F137,$D137, Hombres!$A$1:$DW$117, Mujeres!$A$1:$DW$117)</f>
        <v>12591.569472350595</v>
      </c>
      <c r="DV137" s="48" cm="1">
        <f t="array" ref="DV137">beneficio_muerte_individual_activo(DV$2,$F137,$D137, Hombres!$A$1:$DW$117, Mujeres!$A$1:$DW$117)</f>
        <v>13459.249643928884</v>
      </c>
      <c r="DW137" s="48" cm="1">
        <f t="array" ref="DW137">beneficio_muerte_individual_activo(DW$2,$F137,$D137, Hombres!$A$1:$DW$117, Mujeres!$A$1:$DW$117)</f>
        <v>14372.022337748725</v>
      </c>
      <c r="DX137" s="48" cm="1">
        <f t="array" ref="DX137">beneficio_muerte_individual_activo(DX$2,$F137,$D137, Hombres!$A$1:$DW$117, Mujeres!$A$1:$DW$117)</f>
        <v>15243.78284487718</v>
      </c>
      <c r="DY137" s="48" cm="1">
        <f t="array" ref="DY137">beneficio_muerte_individual_activo(DY$2,$F137,$D137, Hombres!$A$1:$DW$117, Mujeres!$A$1:$DW$117)</f>
        <v>16005.104622639727</v>
      </c>
      <c r="DZ137" s="48" cm="1">
        <f t="array" ref="DZ137">beneficio_muerte_individual_activo(DZ$2,$F137,$D137, Hombres!$A$1:$DW$117, Mujeres!$A$1:$DW$117)</f>
        <v>16813.833166533204</v>
      </c>
      <c r="EA137" s="48" cm="1">
        <f t="array" ref="EA137">beneficio_muerte_individual_activo(EA$2,$F137,$D137, Hombres!$A$1:$DW$117, Mujeres!$A$1:$DW$117)</f>
        <v>17773.085948999604</v>
      </c>
      <c r="EB137" s="48" cm="1">
        <f t="array" ref="EB137">beneficio_muerte_individual_activo(EB$2,$F137,$D137, Hombres!$A$1:$DW$117, Mujeres!$A$1:$DW$117)</f>
        <v>19082.564331929312</v>
      </c>
      <c r="EC137" s="48" cm="1">
        <f t="array" ref="EC137">beneficio_muerte_individual_activo(EC$2,$F137,$D137, Hombres!$A$1:$DW$117, Mujeres!$A$1:$DW$117)</f>
        <v>20783.794946295195</v>
      </c>
      <c r="ED137" s="48" cm="1">
        <f t="array" ref="ED137">beneficio_muerte_individual_activo(ED$2,$F137,$D137, Hombres!$A$1:$DW$117, Mujeres!$A$1:$DW$117)</f>
        <v>22817.46570537299</v>
      </c>
      <c r="EE137" s="48" cm="1">
        <f t="array" ref="EE137">beneficio_muerte_individual_activo(EE$2,$F137,$D137, Hombres!$A$1:$DW$117, Mujeres!$A$1:$DW$117)</f>
        <v>24914.80484020495</v>
      </c>
      <c r="EF137" s="48" cm="1">
        <f t="array" ref="EF137">beneficio_muerte_individual_activo(EF$2,$F137,$D137, Hombres!$A$1:$DW$117, Mujeres!$A$1:$DW$117)</f>
        <v>26934.188891178033</v>
      </c>
      <c r="EG137" s="48" cm="1">
        <f t="array" ref="EG137">beneficio_muerte_individual_activo(EG$2,$F137,$D137, Hombres!$A$1:$DW$117, Mujeres!$A$1:$DW$117)</f>
        <v>28927.393041108102</v>
      </c>
      <c r="EH137" s="48" cm="1">
        <f t="array" ref="EH137">beneficio_muerte_individual_activo(EH$2,$F137,$D137, Hombres!$A$1:$DW$117, Mujeres!$A$1:$DW$117)</f>
        <v>30865.291524106953</v>
      </c>
      <c r="EI137" s="48" cm="1">
        <f t="array" ref="EI137">beneficio_muerte_individual_activo(EI$2,$F137,$D137, Hombres!$A$1:$DW$117, Mujeres!$A$1:$DW$117)</f>
        <v>32760.548287843059</v>
      </c>
      <c r="EJ137" s="48" cm="1">
        <f t="array" ref="EJ137">beneficio_muerte_individual_activo(EJ$2,$F137,$D137, Hombres!$A$1:$DW$117, Mujeres!$A$1:$DW$117)</f>
        <v>34829.631004538474</v>
      </c>
      <c r="EK137" s="48" cm="1">
        <f t="array" ref="EK137">beneficio_muerte_individual_activo(EK$2,$F137,$D137, Hombres!$A$1:$DW$117, Mujeres!$A$1:$DW$117)</f>
        <v>22308.426243148904</v>
      </c>
      <c r="EL137" s="48" cm="1">
        <f t="array" ref="EL137">beneficio_muerte_individual_activo(EL$2,$F137,$D137, Hombres!$A$1:$DW$117, Mujeres!$A$1:$DW$117)</f>
        <v>23818.652383771623</v>
      </c>
      <c r="EM137" s="48" cm="1">
        <f t="array" ref="EM137">beneficio_muerte_individual_activo(EM$2,$F137,$D137, Hombres!$A$1:$DW$117, Mujeres!$A$1:$DW$117)</f>
        <v>25160.31378680536</v>
      </c>
      <c r="EN137" s="48" cm="1">
        <f t="array" ref="EN137">beneficio_muerte_individual_activo(EN$2,$F137,$D137, Hombres!$A$1:$DW$117, Mujeres!$A$1:$DW$117)</f>
        <v>26302.804761988373</v>
      </c>
      <c r="EO137" s="48" cm="1">
        <f t="array" ref="EO137">beneficio_muerte_individual_activo(EO$2,$F137,$D137, Hombres!$A$1:$DW$117, Mujeres!$A$1:$DW$117)</f>
        <v>27564.270379260561</v>
      </c>
      <c r="EP137" s="48" cm="1">
        <f t="array" ref="EP137">beneficio_muerte_individual_activo(EP$2,$F137,$D137, Hombres!$A$1:$DW$117, Mujeres!$A$1:$DW$117)</f>
        <v>29273.139048455101</v>
      </c>
      <c r="EQ137" s="48" cm="1">
        <f t="array" ref="EQ137">beneficio_muerte_individual_activo(EQ$2,$F137,$D137, Hombres!$A$1:$DW$117, Mujeres!$A$1:$DW$117)</f>
        <v>31681.66697798299</v>
      </c>
      <c r="ER137" s="48" cm="1">
        <f t="array" ref="ER137">beneficio_muerte_individual_activo(ER$2,$F137,$D137, Hombres!$A$1:$DW$117, Mujeres!$A$1:$DW$117)</f>
        <v>34801.392396888848</v>
      </c>
      <c r="ES137" s="48" cm="1">
        <f t="array" ref="ES137">beneficio_muerte_individual_activo(ES$2,$F137,$D137, Hombres!$A$1:$DW$117, Mujeres!$A$1:$DW$117)</f>
        <v>38507.414249227375</v>
      </c>
      <c r="ET137" s="48" cm="1">
        <f t="array" ref="ET137">beneficio_muerte_individual_activo(ET$2,$F137,$D137, Hombres!$A$1:$DW$117, Mujeres!$A$1:$DW$117)</f>
        <v>42606.884724412317</v>
      </c>
      <c r="EU137" s="48" cm="1">
        <f t="array" ref="EU137">beneficio_muerte_individual_activo(EU$2,$F137,$D137, Hombres!$A$1:$DW$117, Mujeres!$A$1:$DW$117)</f>
        <v>46672.712935630931</v>
      </c>
      <c r="EV137" s="48" cm="1">
        <f t="array" ref="EV137">beneficio_muerte_individual_activo(EV$2,$F137,$D137, Hombres!$A$1:$DW$117, Mujeres!$A$1:$DW$117)</f>
        <v>50410.525114532007</v>
      </c>
      <c r="EW137" s="48" cm="1">
        <f t="array" ref="EW137">beneficio_muerte_individual_activo(EW$2,$F137,$D137, Hombres!$A$1:$DW$117, Mujeres!$A$1:$DW$117)</f>
        <v>53747.135797438292</v>
      </c>
      <c r="EX137" s="48" cm="1">
        <f t="array" ref="EX137">beneficio_muerte_individual_activo(EX$2,$F137,$D137, Hombres!$A$1:$DW$117, Mujeres!$A$1:$DW$117)</f>
        <v>56792.602362917612</v>
      </c>
      <c r="EY137" s="48" cm="1">
        <f t="array" ref="EY137">beneficio_muerte_individual_activo(EY$2,$F137,$D137, Hombres!$A$1:$DW$117, Mujeres!$A$1:$DW$117)</f>
        <v>59853.78628229945</v>
      </c>
      <c r="EZ137" s="48" cm="1">
        <f t="array" ref="EZ137">beneficio_muerte_individual_activo(EZ$2,$F137,$D137, Hombres!$A$1:$DW$117, Mujeres!$A$1:$DW$117)</f>
        <v>66867.906188683512</v>
      </c>
      <c r="FA137" s="48" cm="1">
        <f t="array" ref="FA137">beneficio_muerte_individual_activo(FA$2,$F137,$D137, Hombres!$A$1:$DW$117, Mujeres!$A$1:$DW$117)</f>
        <v>70977.80088936977</v>
      </c>
      <c r="FB137" s="48" cm="1">
        <f t="array" ref="FB137">beneficio_muerte_individual_activo(FB$2,$F137,$D137, Hombres!$A$1:$DW$117, Mujeres!$A$1:$DW$117)</f>
        <v>75088.255360260315</v>
      </c>
      <c r="FC137" s="48" cm="1">
        <f t="array" ref="FC137">beneficio_muerte_individual_activo(FC$2,$F137,$D137, Hombres!$A$1:$DW$117, Mujeres!$A$1:$DW$117)</f>
        <v>79189.12098750638</v>
      </c>
      <c r="FD137" s="48" cm="1">
        <f t="array" ref="FD137">beneficio_muerte_individual_activo(FD$2,$F137,$D137, Hombres!$A$1:$DW$117, Mujeres!$A$1:$DW$117)</f>
        <v>83342.893845639133</v>
      </c>
      <c r="FE137" s="48" cm="1">
        <f t="array" ref="FE137">beneficio_muerte_individual_activo(FE$2,$F137,$D137, Hombres!$A$1:$DW$117, Mujeres!$A$1:$DW$117)</f>
        <v>87508.264822225377</v>
      </c>
      <c r="FF137" s="48" cm="1">
        <f t="array" ref="FF137">beneficio_muerte_individual_activo(FF$2,$F137,$D137, Hombres!$A$1:$DW$117, Mujeres!$A$1:$DW$117)</f>
        <v>91617.203234524161</v>
      </c>
      <c r="FG137" s="48" cm="1">
        <f t="array" ref="FG137">beneficio_muerte_individual_activo(FG$2,$F137,$D137, Hombres!$A$1:$DW$117, Mujeres!$A$1:$DW$117)</f>
        <v>95496.831281218299</v>
      </c>
      <c r="FH137" s="48" cm="1">
        <f t="array" ref="FH137">beneficio_muerte_individual_activo(FH$2,$F137,$D137, Hombres!$A$1:$DW$117, Mujeres!$A$1:$DW$117)</f>
        <v>98986.337325906192</v>
      </c>
      <c r="FI137" s="48" cm="1">
        <f t="array" ref="FI137">beneficio_muerte_individual_activo(FI$2,$F137,$D137, Hombres!$A$1:$DW$117, Mujeres!$A$1:$DW$117)</f>
        <v>101990.86896898487</v>
      </c>
      <c r="FJ137" s="48" cm="1">
        <f t="array" ref="FJ137">beneficio_muerte_individual_activo(FJ$2,$F137,$D137, Hombres!$A$1:$DW$117, Mujeres!$A$1:$DW$117)</f>
        <v>104393.6452674988</v>
      </c>
      <c r="FK137" s="48" cm="1">
        <f t="array" ref="FK137">beneficio_muerte_individual_activo(FK$2,$F137,$D137, Hombres!$A$1:$DW$117, Mujeres!$A$1:$DW$117)</f>
        <v>106036.92375363271</v>
      </c>
      <c r="FL137" s="48" cm="1">
        <f t="array" ref="FL137">beneficio_muerte_individual_activo(FL$2,$F137,$D137, Hombres!$A$1:$DW$117, Mujeres!$A$1:$DW$117)</f>
        <v>106697.5087304539</v>
      </c>
      <c r="FM137" s="48" cm="1">
        <f t="array" ref="FM137">beneficio_muerte_individual_activo(FM$2,$F137,$D137, Hombres!$A$1:$DW$117, Mujeres!$A$1:$DW$117)</f>
        <v>106198.94969516383</v>
      </c>
      <c r="FN137" s="48" cm="1">
        <f t="array" ref="FN137">beneficio_muerte_individual_activo(FN$2,$F137,$D137, Hombres!$A$1:$DW$117, Mujeres!$A$1:$DW$117)</f>
        <v>104476.68057505788</v>
      </c>
      <c r="FO137" s="48" cm="1">
        <f t="array" ref="FO137">beneficio_muerte_individual_activo(FO$2,$F137,$D137, Hombres!$A$1:$DW$117, Mujeres!$A$1:$DW$117)</f>
        <v>101501.45981076162</v>
      </c>
      <c r="FP137" s="48" cm="1">
        <f t="array" ref="FP137">beneficio_muerte_individual_activo(FP$2,$F137,$D137, Hombres!$A$1:$DW$117, Mujeres!$A$1:$DW$117)</f>
        <v>97224.394811602499</v>
      </c>
      <c r="FQ137" s="108" cm="1">
        <f t="array" ref="FQ137">beneficio_muerte_individual_activo(FQ$2,$F137,$D137, Hombres!$A$1:$DW$117, Mujeres!$A$1:$DW$117)</f>
        <v>91597.762224171456</v>
      </c>
      <c r="FR137" s="48" cm="1">
        <f t="array" ref="FR137">beneficio_muerte_individual_activo(FR$2,$F137,$D137, Hombres!$A$1:$DW$117, Mujeres!$A$1:$DW$117)</f>
        <v>84688.929958506022</v>
      </c>
      <c r="FS137" s="48" cm="1">
        <f t="array" ref="FS137">beneficio_muerte_individual_activo(FS$2,$F137,$D137, Hombres!$A$1:$DW$117, Mujeres!$A$1:$DW$117)</f>
        <v>76703.474040149085</v>
      </c>
      <c r="FT137" s="48" cm="1">
        <f t="array" ref="FT137">beneficio_muerte_individual_activo(FT$2,$F137,$D137, Hombres!$A$1:$DW$117, Mujeres!$A$1:$DW$117)</f>
        <v>67910.167696101227</v>
      </c>
      <c r="FU137" s="48" cm="1">
        <f t="array" ref="FU137">beneficio_muerte_individual_activo(FU$2,$F137,$D137, Hombres!$A$1:$DW$117, Mujeres!$A$1:$DW$117)</f>
        <v>58601.960844398614</v>
      </c>
      <c r="FV137" s="48" cm="1">
        <f t="array" ref="FV137">beneficio_muerte_individual_activo(FV$2,$F137,$D137, Hombres!$A$1:$DW$117, Mujeres!$A$1:$DW$117)</f>
        <v>49103.853846693972</v>
      </c>
      <c r="FW137" s="48" cm="1">
        <f t="array" ref="FW137">beneficio_muerte_individual_activo(FW$2,$F137,$D137, Hombres!$A$1:$DW$117, Mujeres!$A$1:$DW$117)</f>
        <v>39799.26114428552</v>
      </c>
      <c r="FX137" s="48" cm="1">
        <f t="array" ref="FX137">beneficio_muerte_individual_activo(FX$2,$F137,$D137, Hombres!$A$1:$DW$117, Mujeres!$A$1:$DW$117)</f>
        <v>31084.01175479162</v>
      </c>
      <c r="FY137" s="48" cm="1">
        <f t="array" ref="FY137">beneficio_muerte_individual_activo(FY$2,$F137,$D137, Hombres!$A$1:$DW$117, Mujeres!$A$1:$DW$117)</f>
        <v>23289.712069994137</v>
      </c>
      <c r="FZ137" s="48" cm="1">
        <f t="array" ref="FZ137">beneficio_muerte_individual_activo(FZ$2,$F137,$D137, Hombres!$A$1:$DW$117, Mujeres!$A$1:$DW$117)</f>
        <v>16646.778051663874</v>
      </c>
      <c r="GA137" s="48" cm="1">
        <f t="array" ref="GA137">beneficio_muerte_individual_activo(GA$2,$F137,$D137, Hombres!$A$1:$DW$117, Mujeres!$A$1:$DW$117)</f>
        <v>11274.728921539743</v>
      </c>
      <c r="GB137" s="48" cm="1">
        <f t="array" ref="GB137">beneficio_muerte_individual_activo(GB$2,$F137,$D137, Hombres!$A$1:$DW$117, Mujeres!$A$1:$DW$117)</f>
        <v>7182.1397382877685</v>
      </c>
      <c r="GC137" s="48" cm="1">
        <f t="array" ref="GC137">beneficio_muerte_individual_activo(GC$2,$F137,$D137, Hombres!$A$1:$DW$117, Mujeres!$A$1:$DW$117)</f>
        <v>4267.3638711639114</v>
      </c>
      <c r="GD137" s="48" cm="1">
        <f t="array" ref="GD137">beneficio_muerte_individual_activo(GD$2,$F137,$D137, Hombres!$A$1:$DW$117, Mujeres!$A$1:$DW$117)</f>
        <v>2341.3189387486991</v>
      </c>
      <c r="GE137" s="48" cm="1">
        <f t="array" ref="GE137">beneficio_muerte_individual_activo(GE$2,$F137,$D137, Hombres!$A$1:$DW$117, Mujeres!$A$1:$DW$117)</f>
        <v>1171.4595498782246</v>
      </c>
      <c r="GF137" s="48" cm="1">
        <f t="array" ref="GF137">beneficio_muerte_individual_activo(GF$2,$F137,$D137, Hombres!$A$1:$DW$117, Mujeres!$A$1:$DW$117)</f>
        <v>526.29068411795731</v>
      </c>
      <c r="GG137" s="48" cm="1">
        <f t="array" ref="GG137">beneficio_muerte_individual_activo(GG$2,$F137,$D137, Hombres!$A$1:$DW$117, Mujeres!$A$1:$DW$117)</f>
        <v>208.27313339290052</v>
      </c>
      <c r="GH137" s="48" cm="1">
        <f t="array" ref="GH137">beneficio_muerte_individual_activo(GH$2,$F137,$D137, Hombres!$A$1:$DW$117, Mujeres!$A$1:$DW$117)</f>
        <v>70.826896578810562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35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0</v>
      </c>
      <c r="AG138" s="48" cm="1">
        <f t="array" ref="AG138">AnualidadActivo(AG$2, $E138, $C138, $B138, $D138, Hombres!$A$1:$DW$117, Mujeres!$A$1:$DW$117)</f>
        <v>14414671.221876193</v>
      </c>
      <c r="AH138" s="48" cm="1">
        <f t="array" ref="AH138">AnualidadActivo(AH$2, $E138, $C138, $B138, $D138, Hombres!$A$1:$DW$117, Mujeres!$A$1:$DW$117)</f>
        <v>14847111.358532477</v>
      </c>
      <c r="AI138" s="48" cm="1">
        <f t="array" ref="AI138">AnualidadActivo(AI$2, $E138, $C138, $B138, $D138, Hombres!$A$1:$DW$117, Mujeres!$A$1:$DW$117)</f>
        <v>15292524.699288454</v>
      </c>
      <c r="AJ138" s="48" cm="1">
        <f t="array" ref="AJ138">AnualidadActivo(AJ$2, $E138, $C138, $B138, $D138, Hombres!$A$1:$DW$117, Mujeres!$A$1:$DW$117)</f>
        <v>15751300.44026711</v>
      </c>
      <c r="AK138" s="48" cm="1">
        <f t="array" ref="AK138">AnualidadActivo(AK$2, $E138, $C138, $B138, $D138, Hombres!$A$1:$DW$117, Mujeres!$A$1:$DW$117)</f>
        <v>16223839.453475121</v>
      </c>
      <c r="AL138" s="48" cm="1">
        <f t="array" ref="AL138">AnualidadActivo(AL$2, $E138, $C138, $B138, $D138, Hombres!$A$1:$DW$117, Mujeres!$A$1:$DW$117)</f>
        <v>16556164.151731933</v>
      </c>
      <c r="AM138" s="48" cm="1">
        <f t="array" ref="AM138">AnualidadActivo(AM$2, $E138, $C138, $B138, $D138, Hombres!$A$1:$DW$117, Mujeres!$A$1:$DW$117)</f>
        <v>16883243.144656081</v>
      </c>
      <c r="AN138" s="48" cm="1">
        <f t="array" ref="AN138">AnualidadActivo(AN$2, $E138, $C138, $B138, $D138, Hombres!$A$1:$DW$117, Mujeres!$A$1:$DW$117)</f>
        <v>17205221.381145667</v>
      </c>
      <c r="AO138" s="48" cm="1">
        <f t="array" ref="AO138">AnualidadActivo(AO$2, $E138, $C138, $B138, $D138, Hombres!$A$1:$DW$117, Mujeres!$A$1:$DW$117)</f>
        <v>17522517.579099659</v>
      </c>
      <c r="AP138" s="48" cm="1">
        <f t="array" ref="AP138">AnualidadActivo(AP$2, $E138, $C138, $B138, $D138, Hombres!$A$1:$DW$117, Mujeres!$A$1:$DW$117)</f>
        <v>17833426.827782866</v>
      </c>
      <c r="AQ138" s="48" cm="1">
        <f t="array" ref="AQ138">AnualidadActivo(AQ$2, $E138, $C138, $B138, $D138, Hombres!$A$1:$DW$117, Mujeres!$A$1:$DW$117)</f>
        <v>18133660.896638919</v>
      </c>
      <c r="AR138" s="48" cm="1">
        <f t="array" ref="AR138">AnualidadActivo(AR$2, $E138, $C138, $B138, $D138, Hombres!$A$1:$DW$117, Mujeres!$A$1:$DW$117)</f>
        <v>18416713.7792571</v>
      </c>
      <c r="AS138" s="48" cm="1">
        <f t="array" ref="AS138">AnualidadActivo(AS$2, $E138, $C138, $B138, $D138, Hombres!$A$1:$DW$117, Mujeres!$A$1:$DW$117)</f>
        <v>18675440.853868</v>
      </c>
      <c r="AT138" s="48" cm="1">
        <f t="array" ref="AT138">AnualidadActivo(AT$2, $E138, $C138, $B138, $D138, Hombres!$A$1:$DW$117, Mujeres!$A$1:$DW$117)</f>
        <v>18903007.188866101</v>
      </c>
      <c r="AU138" s="48" cm="1">
        <f t="array" ref="AU138">AnualidadActivo(AU$2, $E138, $C138, $B138, $D138, Hombres!$A$1:$DW$117, Mujeres!$A$1:$DW$117)</f>
        <v>19093532.091660254</v>
      </c>
      <c r="AV138" s="48" cm="1">
        <f t="array" ref="AV138">AnualidadActivo(AV$2, $E138, $C138, $B138, $D138, Hombres!$A$1:$DW$117, Mujeres!$A$1:$DW$117)</f>
        <v>19244066.376973379</v>
      </c>
      <c r="AW138" s="48" cm="1">
        <f t="array" ref="AW138">AnualidadActivo(AW$2, $E138, $C138, $B138, $D138, Hombres!$A$1:$DW$117, Mujeres!$A$1:$DW$117)</f>
        <v>19353908.852171984</v>
      </c>
      <c r="AX138" s="48" cm="1">
        <f t="array" ref="AX138">AnualidadActivo(AX$2, $E138, $C138, $B138, $D138, Hombres!$A$1:$DW$117, Mujeres!$A$1:$DW$117)</f>
        <v>19423073.954944812</v>
      </c>
      <c r="AY138" s="48" cm="1">
        <f t="array" ref="AY138">AnualidadActivo(AY$2, $E138, $C138, $B138, $D138, Hombres!$A$1:$DW$117, Mujeres!$A$1:$DW$117)</f>
        <v>19450848.232046645</v>
      </c>
      <c r="AZ138" s="48" cm="1">
        <f t="array" ref="AZ138">AnualidadActivo(AZ$2, $E138, $C138, $B138, $D138, Hombres!$A$1:$DW$117, Mujeres!$A$1:$DW$117)</f>
        <v>19433873.379540298</v>
      </c>
      <c r="BA138" s="48" cm="1">
        <f t="array" ref="BA138">AnualidadActivo(BA$2, $E138, $C138, $B138, $D138, Hombres!$A$1:$DW$117, Mujeres!$A$1:$DW$117)</f>
        <v>19332227.88632258</v>
      </c>
      <c r="BB138" s="48" cm="1">
        <f t="array" ref="BB138">AnualidadActivo(BB$2, $E138, $C138, $B138, $D138, Hombres!$A$1:$DW$117, Mujeres!$A$1:$DW$117)</f>
        <v>19167080.396380879</v>
      </c>
      <c r="BC138" s="48" cm="1">
        <f t="array" ref="BC138">AnualidadActivo(BC$2, $E138, $C138, $B138, $D138, Hombres!$A$1:$DW$117, Mujeres!$A$1:$DW$117)</f>
        <v>18934167.402186576</v>
      </c>
      <c r="BD138" s="48" cm="1">
        <f t="array" ref="BD138">AnualidadActivo(BD$2, $E138, $C138, $B138, $D138, Hombres!$A$1:$DW$117, Mujeres!$A$1:$DW$117)</f>
        <v>18629293.793535069</v>
      </c>
      <c r="BE138" s="48" cm="1">
        <f t="array" ref="BE138">AnualidadActivo(BE$2, $E138, $C138, $B138, $D138, Hombres!$A$1:$DW$117, Mujeres!$A$1:$DW$117)</f>
        <v>18247545.360322133</v>
      </c>
      <c r="BF138" s="48" cm="1">
        <f t="array" ref="BF138">AnualidadActivo(BF$2, $E138, $C138, $B138, $D138, Hombres!$A$1:$DW$117, Mujeres!$A$1:$DW$117)</f>
        <v>17784228.888392977</v>
      </c>
      <c r="BG138" s="48" cm="1">
        <f t="array" ref="BG138">AnualidadActivo(BG$2, $E138, $C138, $B138, $D138, Hombres!$A$1:$DW$117, Mujeres!$A$1:$DW$117)</f>
        <v>17235321.100192089</v>
      </c>
      <c r="BH138" s="48" cm="1">
        <f t="array" ref="BH138">AnualidadActivo(BH$2, $E138, $C138, $B138, $D138, Hombres!$A$1:$DW$117, Mujeres!$A$1:$DW$117)</f>
        <v>16598843.459821168</v>
      </c>
      <c r="BI138" s="48" cm="1">
        <f t="array" ref="BI138">AnualidadActivo(BI$2, $E138, $C138, $B138, $D138, Hombres!$A$1:$DW$117, Mujeres!$A$1:$DW$117)</f>
        <v>15874947.712344721</v>
      </c>
      <c r="BJ138" s="48" cm="1">
        <f t="array" ref="BJ138">AnualidadActivo(BJ$2, $E138, $C138, $B138, $D138, Hombres!$A$1:$DW$117, Mujeres!$A$1:$DW$117)</f>
        <v>15065297.200982952</v>
      </c>
      <c r="BK138" s="48" cm="1">
        <f t="array" ref="BK138">AnualidadActivo(BK$2, $E138, $C138, $B138, $D138, Hombres!$A$1:$DW$117, Mujeres!$A$1:$DW$117)</f>
        <v>14173429.151041316</v>
      </c>
      <c r="BL138" s="48" cm="1">
        <f t="array" ref="BL138">AnualidadActivo(BL$2, $E138, $C138, $B138, $D138, Hombres!$A$1:$DW$117, Mujeres!$A$1:$DW$117)</f>
        <v>13205516.688362624</v>
      </c>
      <c r="BM138" s="48" cm="1">
        <f t="array" ref="BM138">AnualidadActivo(BM$2, $E138, $C138, $B138, $D138, Hombres!$A$1:$DW$117, Mujeres!$A$1:$DW$117)</f>
        <v>12171557.798277618</v>
      </c>
      <c r="BN138" s="48" cm="1">
        <f t="array" ref="BN138">AnualidadActivo(BN$2, $E138, $C138, $B138, $D138, Hombres!$A$1:$DW$117, Mujeres!$A$1:$DW$117)</f>
        <v>11085172.286053043</v>
      </c>
      <c r="BO138" s="48" cm="1">
        <f t="array" ref="BO138">AnualidadActivo(BO$2, $E138, $C138, $B138, $D138, Hombres!$A$1:$DW$117, Mujeres!$A$1:$DW$117)</f>
        <v>9962310.877765106</v>
      </c>
      <c r="BP138" s="48" cm="1">
        <f t="array" ref="BP138">AnualidadActivo(BP$2, $E138, $C138, $B138, $D138, Hombres!$A$1:$DW$117, Mujeres!$A$1:$DW$117)</f>
        <v>8820856.3052155692</v>
      </c>
      <c r="BQ138" s="48" cm="1">
        <f t="array" ref="BQ138">AnualidadActivo(BQ$2, $E138, $C138, $B138, $D138, Hombres!$A$1:$DW$117, Mujeres!$A$1:$DW$117)</f>
        <v>7680980.0465670498</v>
      </c>
      <c r="BR138" s="48" cm="1">
        <f t="array" ref="BR138">AnualidadActivo(BR$2, $E138, $C138, $B138, $D138, Hombres!$A$1:$DW$117, Mujeres!$A$1:$DW$117)</f>
        <v>6565181.8643520419</v>
      </c>
      <c r="BS138" s="48" cm="1">
        <f t="array" ref="BS138">AnualidadActivo(BS$2, $E138, $C138, $B138, $D138, Hombres!$A$1:$DW$117, Mujeres!$A$1:$DW$117)</f>
        <v>5496600.6159367859</v>
      </c>
      <c r="BT138" s="48" cm="1">
        <f t="array" ref="BT138">AnualidadActivo(BT$2, $E138, $C138, $B138, $D138, Hombres!$A$1:$DW$117, Mujeres!$A$1:$DW$117)</f>
        <v>4496825.8921904638</v>
      </c>
      <c r="BU138" s="48" cm="1">
        <f t="array" ref="BU138">AnualidadActivo(BU$2, $E138, $C138, $B138, $D138, Hombres!$A$1:$DW$117, Mujeres!$A$1:$DW$117)</f>
        <v>3584647.3591249944</v>
      </c>
      <c r="BV138" s="48" cm="1">
        <f t="array" ref="BV138">AnualidadActivo(BV$2, $E138, $C138, $B138, $D138, Hombres!$A$1:$DW$117, Mujeres!$A$1:$DW$117)</f>
        <v>2775276.4993522502</v>
      </c>
      <c r="BW138" s="48" cm="1">
        <f t="array" ref="BW138">AnualidadActivo(BW$2, $E138, $C138, $B138, $D138, Hombres!$A$1:$DW$117, Mujeres!$A$1:$DW$117)</f>
        <v>2079423.1273682043</v>
      </c>
      <c r="BX138" s="48" cm="1">
        <f t="array" ref="BX138">AnualidadActivo(BX$2, $E138, $C138, $B138, $D138, Hombres!$A$1:$DW$117, Mujeres!$A$1:$DW$117)</f>
        <v>1501897.8534507919</v>
      </c>
      <c r="BY138" s="48" cm="1">
        <f t="array" ref="BY138">AnualidadActivo(BY$2, $E138, $C138, $B138, $D138, Hombres!$A$1:$DW$117, Mujeres!$A$1:$DW$117)</f>
        <v>1040874.0988524369</v>
      </c>
      <c r="BZ138" s="48" cm="1">
        <f t="array" ref="BZ138">AnualidadActivo(BZ$2, $E138, $C138, $B138, $D138, Hombres!$A$1:$DW$117, Mujeres!$A$1:$DW$117)</f>
        <v>688424.45613800129</v>
      </c>
      <c r="CA138" s="48" cm="1">
        <f t="array" ref="CA138">AnualidadActivo(CA$2, $E138, $C138, $B138, $D138, Hombres!$A$1:$DW$117, Mujeres!$A$1:$DW$117)</f>
        <v>431796.17103586101</v>
      </c>
      <c r="CB138" s="48" cm="1">
        <f t="array" ref="CB138">AnualidadActivo(CB$2, $E138, $C138, $B138, $D138, Hombres!$A$1:$DW$117, Mujeres!$A$1:$DW$117)</f>
        <v>255008.963729768</v>
      </c>
      <c r="CC138" s="48" cm="1">
        <f t="array" ref="CC138">AnualidadActivo(CC$2, $E138, $C138, $B138, $D138, Hombres!$A$1:$DW$117, Mujeres!$A$1:$DW$117)</f>
        <v>140629.56550505056</v>
      </c>
      <c r="CD138" s="48" cm="1">
        <f t="array" ref="CD138">AnualidadActivo(CD$2, $E138, $C138, $B138, $D138, Hombres!$A$1:$DW$117, Mujeres!$A$1:$DW$117)</f>
        <v>71695.203973818541</v>
      </c>
      <c r="CE138" s="48" cm="1">
        <f t="array" ref="CE138">AnualidadActivo(CE$2, $E138, $C138, $B138, $D138, Hombres!$A$1:$DW$117, Mujeres!$A$1:$DW$117)</f>
        <v>0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11032</v>
      </c>
      <c r="DG138" s="48" cm="1">
        <f t="array" ref="DG138">beneficio_muerte_individual_activo(DG$2,$F138,$D138, Hombres!$A$1:$DW$117, Mujeres!$A$1:$DW$117)</f>
        <v>11380.8338016</v>
      </c>
      <c r="DH138" s="48" cm="1">
        <f t="array" ref="DH138">beneficio_muerte_individual_activo(DH$2,$F138,$D138, Hombres!$A$1:$DW$117, Mujeres!$A$1:$DW$117)</f>
        <v>11917.836952028829</v>
      </c>
      <c r="DI138" s="48" cm="1">
        <f t="array" ref="DI138">beneficio_muerte_individual_activo(DI$2,$F138,$D138, Hombres!$A$1:$DW$117, Mujeres!$A$1:$DW$117)</f>
        <v>12638.12500986494</v>
      </c>
      <c r="DJ138" s="48" cm="1">
        <f t="array" ref="DJ138">beneficio_muerte_individual_activo(DJ$2,$F138,$D138, Hombres!$A$1:$DW$117, Mujeres!$A$1:$DW$117)</f>
        <v>13474.721391125415</v>
      </c>
      <c r="DK138" s="48" cm="1">
        <f t="array" ref="DK138">beneficio_muerte_individual_activo(DK$2,$F138,$D138, Hombres!$A$1:$DW$117, Mujeres!$A$1:$DW$117)</f>
        <v>14383.988478045749</v>
      </c>
      <c r="DL138" s="48" cm="1">
        <f t="array" ref="DL138">beneficio_muerte_individual_activo(DL$2,$F138,$D138, Hombres!$A$1:$DW$117, Mujeres!$A$1:$DW$117)</f>
        <v>15369.000768673268</v>
      </c>
      <c r="DM138" s="48" cm="1">
        <f t="array" ref="DM138">beneficio_muerte_individual_activo(DM$2,$F138,$D138, Hombres!$A$1:$DW$117, Mujeres!$A$1:$DW$117)</f>
        <v>16412.982098750967</v>
      </c>
      <c r="DN138" s="48" cm="1">
        <f t="array" ref="DN138">beneficio_muerte_individual_activo(DN$2,$F138,$D138, Hombres!$A$1:$DW$117, Mujeres!$A$1:$DW$117)</f>
        <v>17415.576830428181</v>
      </c>
      <c r="DO138" s="48" cm="1">
        <f t="array" ref="DO138">beneficio_muerte_individual_activo(DO$2,$F138,$D138, Hombres!$A$1:$DW$117, Mujeres!$A$1:$DW$117)</f>
        <v>18315.13704960551</v>
      </c>
      <c r="DP138" s="48" cm="1">
        <f t="array" ref="DP138">beneficio_muerte_individual_activo(DP$2,$F138,$D138, Hombres!$A$1:$DW$117, Mujeres!$A$1:$DW$117)</f>
        <v>19263.049927461623</v>
      </c>
      <c r="DQ138" s="48" cm="1">
        <f t="array" ref="DQ138">beneficio_muerte_individual_activo(DQ$2,$F138,$D138, Hombres!$A$1:$DW$117, Mujeres!$A$1:$DW$117)</f>
        <v>20377.875582256143</v>
      </c>
      <c r="DR138" s="48" cm="1">
        <f t="array" ref="DR138">beneficio_muerte_individual_activo(DR$2,$F138,$D138, Hombres!$A$1:$DW$117, Mujeres!$A$1:$DW$117)</f>
        <v>21852.606396342839</v>
      </c>
      <c r="DS138" s="48" cm="1">
        <f t="array" ref="DS138">beneficio_muerte_individual_activo(DS$2,$F138,$D138, Hombres!$A$1:$DW$117, Mujeres!$A$1:$DW$117)</f>
        <v>23732.869532631677</v>
      </c>
      <c r="DT138" s="48" cm="1">
        <f t="array" ref="DT138">beneficio_muerte_individual_activo(DT$2,$F138,$D138, Hombres!$A$1:$DW$117, Mujeres!$A$1:$DW$117)</f>
        <v>25948.674861716336</v>
      </c>
      <c r="DU138" s="48" cm="1">
        <f t="array" ref="DU138">beneficio_muerte_individual_activo(DU$2,$F138,$D138, Hombres!$A$1:$DW$117, Mujeres!$A$1:$DW$117)</f>
        <v>28236.837607129517</v>
      </c>
      <c r="DV138" s="48" cm="1">
        <f t="array" ref="DV138">beneficio_muerte_individual_activo(DV$2,$F138,$D138, Hombres!$A$1:$DW$117, Mujeres!$A$1:$DW$117)</f>
        <v>30465.254760342199</v>
      </c>
      <c r="DW138" s="48" cm="1">
        <f t="array" ref="DW138">beneficio_muerte_individual_activo(DW$2,$F138,$D138, Hombres!$A$1:$DW$117, Mujeres!$A$1:$DW$117)</f>
        <v>32691.189719522539</v>
      </c>
      <c r="DX138" s="48" cm="1">
        <f t="array" ref="DX138">beneficio_muerte_individual_activo(DX$2,$F138,$D138, Hombres!$A$1:$DW$117, Mujeres!$A$1:$DW$117)</f>
        <v>34881.996681600693</v>
      </c>
      <c r="DY138" s="48" cm="1">
        <f t="array" ref="DY138">beneficio_muerte_individual_activo(DY$2,$F138,$D138, Hombres!$A$1:$DW$117, Mujeres!$A$1:$DW$117)</f>
        <v>37033.288786766519</v>
      </c>
      <c r="DZ138" s="48" cm="1">
        <f t="array" ref="DZ138">beneficio_muerte_individual_activo(DZ$2,$F138,$D138, Hombres!$A$1:$DW$117, Mujeres!$A$1:$DW$117)</f>
        <v>39358.48353806464</v>
      </c>
      <c r="EA138" s="48" cm="1">
        <f t="array" ref="EA138">beneficio_muerte_individual_activo(EA$2,$F138,$D138, Hombres!$A$1:$DW$117, Mujeres!$A$1:$DW$117)</f>
        <v>25188.471502191253</v>
      </c>
      <c r="EB138" s="48" cm="1">
        <f t="array" ref="EB138">beneficio_muerte_individual_activo(EB$2,$F138,$D138, Hombres!$A$1:$DW$117, Mujeres!$A$1:$DW$117)</f>
        <v>26864.891681067067</v>
      </c>
      <c r="EC138" s="48" cm="1">
        <f t="array" ref="EC138">beneficio_muerte_individual_activo(EC$2,$F138,$D138, Hombres!$A$1:$DW$117, Mujeres!$A$1:$DW$117)</f>
        <v>28375.796495075771</v>
      </c>
      <c r="ED138" s="48" cm="1">
        <f t="array" ref="ED138">beneficio_muerte_individual_activo(ED$2,$F138,$D138, Hombres!$A$1:$DW$117, Mujeres!$A$1:$DW$117)</f>
        <v>29690.534176534486</v>
      </c>
      <c r="EE138" s="48" cm="1">
        <f t="array" ref="EE138">beneficio_muerte_individual_activo(EE$2,$F138,$D138, Hombres!$A$1:$DW$117, Mujeres!$A$1:$DW$117)</f>
        <v>31131.387340177684</v>
      </c>
      <c r="EF138" s="48" cm="1">
        <f t="array" ref="EF138">beneficio_muerte_individual_activo(EF$2,$F138,$D138, Hombres!$A$1:$DW$117, Mujeres!$A$1:$DW$117)</f>
        <v>33039.648621093627</v>
      </c>
      <c r="EG138" s="48" cm="1">
        <f t="array" ref="EG138">beneficio_muerte_individual_activo(EG$2,$F138,$D138, Hombres!$A$1:$DW$117, Mujeres!$A$1:$DW$117)</f>
        <v>35655.521416098913</v>
      </c>
      <c r="EH138" s="48" cm="1">
        <f t="array" ref="EH138">beneficio_muerte_individual_activo(EH$2,$F138,$D138, Hombres!$A$1:$DW$117, Mujeres!$A$1:$DW$117)</f>
        <v>38970.373328005648</v>
      </c>
      <c r="EI138" s="48" cm="1">
        <f t="array" ref="EI138">beneficio_muerte_individual_activo(EI$2,$F138,$D138, Hombres!$A$1:$DW$117, Mujeres!$A$1:$DW$117)</f>
        <v>42848.164841348262</v>
      </c>
      <c r="EJ138" s="48" cm="1">
        <f t="array" ref="EJ138">beneficio_muerte_individual_activo(EJ$2,$F138,$D138, Hombres!$A$1:$DW$117, Mujeres!$A$1:$DW$117)</f>
        <v>47085.433386345088</v>
      </c>
      <c r="EK138" s="48" cm="1">
        <f t="array" ref="EK138">beneficio_muerte_individual_activo(EK$2,$F138,$D138, Hombres!$A$1:$DW$117, Mujeres!$A$1:$DW$117)</f>
        <v>51262.642337277655</v>
      </c>
      <c r="EL138" s="48" cm="1">
        <f t="array" ref="EL138">beneficio_muerte_individual_activo(EL$2,$F138,$D138, Hombres!$A$1:$DW$117, Mujeres!$A$1:$DW$117)</f>
        <v>55097.817456295692</v>
      </c>
      <c r="EM138" s="48" cm="1">
        <f t="array" ref="EM138">beneficio_muerte_individual_activo(EM$2,$F138,$D138, Hombres!$A$1:$DW$117, Mujeres!$A$1:$DW$117)</f>
        <v>58524.75506403207</v>
      </c>
      <c r="EN138" s="48" cm="1">
        <f t="array" ref="EN138">beneficio_muerte_individual_activo(EN$2,$F138,$D138, Hombres!$A$1:$DW$117, Mujeres!$A$1:$DW$117)</f>
        <v>61649.012897109424</v>
      </c>
      <c r="EO138" s="48" cm="1">
        <f t="array" ref="EO138">beneficio_muerte_individual_activo(EO$2,$F138,$D138, Hombres!$A$1:$DW$117, Mujeres!$A$1:$DW$117)</f>
        <v>64769.92053477194</v>
      </c>
      <c r="EP138" s="48" cm="1">
        <f t="array" ref="EP138">beneficio_muerte_individual_activo(EP$2,$F138,$D138, Hombres!$A$1:$DW$117, Mujeres!$A$1:$DW$117)</f>
        <v>71696.662874360874</v>
      </c>
      <c r="EQ138" s="48" cm="1">
        <f t="array" ref="EQ138">beneficio_muerte_individual_activo(EQ$2,$F138,$D138, Hombres!$A$1:$DW$117, Mujeres!$A$1:$DW$117)</f>
        <v>75754.528641439261</v>
      </c>
      <c r="ER138" s="48" cm="1">
        <f t="array" ref="ER138">beneficio_muerte_individual_activo(ER$2,$F138,$D138, Hombres!$A$1:$DW$117, Mujeres!$A$1:$DW$117)</f>
        <v>79747.986558233169</v>
      </c>
      <c r="ES138" s="48" cm="1">
        <f t="array" ref="ES138">beneficio_muerte_individual_activo(ES$2,$F138,$D138, Hombres!$A$1:$DW$117, Mujeres!$A$1:$DW$117)</f>
        <v>83651.753554518305</v>
      </c>
      <c r="ET138" s="48" cm="1">
        <f t="array" ref="ET138">beneficio_muerte_individual_activo(ET$2,$F138,$D138, Hombres!$A$1:$DW$117, Mujeres!$A$1:$DW$117)</f>
        <v>87516.827720400674</v>
      </c>
      <c r="EU138" s="48" cm="1">
        <f t="array" ref="EU138">beneficio_muerte_individual_activo(EU$2,$F138,$D138, Hombres!$A$1:$DW$117, Mujeres!$A$1:$DW$117)</f>
        <v>91301.404433649732</v>
      </c>
      <c r="EV138" s="48" cm="1">
        <f t="array" ref="EV138">beneficio_muerte_individual_activo(EV$2,$F138,$D138, Hombres!$A$1:$DW$117, Mujeres!$A$1:$DW$117)</f>
        <v>94929.512586156372</v>
      </c>
      <c r="EW138" s="48" cm="1">
        <f t="array" ref="EW138">beneficio_muerte_individual_activo(EW$2,$F138,$D138, Hombres!$A$1:$DW$117, Mujeres!$A$1:$DW$117)</f>
        <v>98218.652227431638</v>
      </c>
      <c r="EX138" s="48" cm="1">
        <f t="array" ref="EX138">beneficio_muerte_individual_activo(EX$2,$F138,$D138, Hombres!$A$1:$DW$117, Mujeres!$A$1:$DW$117)</f>
        <v>101005.94466603296</v>
      </c>
      <c r="EY138" s="48" cm="1">
        <f t="array" ref="EY138">beneficio_muerte_individual_activo(EY$2,$F138,$D138, Hombres!$A$1:$DW$117, Mujeres!$A$1:$DW$117)</f>
        <v>103203.57178347014</v>
      </c>
      <c r="EZ138" s="48" cm="1">
        <f t="array" ref="EZ138">beneficio_muerte_individual_activo(EZ$2,$F138,$D138, Hombres!$A$1:$DW$117, Mujeres!$A$1:$DW$117)</f>
        <v>104711.41195839373</v>
      </c>
      <c r="FA138" s="48" cm="1">
        <f t="array" ref="FA138">beneficio_muerte_individual_activo(FA$2,$F138,$D138, Hombres!$A$1:$DW$117, Mujeres!$A$1:$DW$117)</f>
        <v>105390.26898844109</v>
      </c>
      <c r="FB138" s="48" cm="1">
        <f t="array" ref="FB138">beneficio_muerte_individual_activo(FB$2,$F138,$D138, Hombres!$A$1:$DW$117, Mujeres!$A$1:$DW$117)</f>
        <v>105038.86693526099</v>
      </c>
      <c r="FC138" s="48" cm="1">
        <f t="array" ref="FC138">beneficio_muerte_individual_activo(FC$2,$F138,$D138, Hombres!$A$1:$DW$117, Mujeres!$A$1:$DW$117)</f>
        <v>103506.03639771816</v>
      </c>
      <c r="FD138" s="48" cm="1">
        <f t="array" ref="FD138">beneficio_muerte_individual_activo(FD$2,$F138,$D138, Hombres!$A$1:$DW$117, Mujeres!$A$1:$DW$117)</f>
        <v>100760.21429058621</v>
      </c>
      <c r="FE138" s="48" cm="1">
        <f t="array" ref="FE138">beneficio_muerte_individual_activo(FE$2,$F138,$D138, Hombres!$A$1:$DW$117, Mujeres!$A$1:$DW$117)</f>
        <v>96811.000299675012</v>
      </c>
      <c r="FF138" s="48" cm="1">
        <f t="array" ref="FF138">beneficio_muerte_individual_activo(FF$2,$F138,$D138, Hombres!$A$1:$DW$117, Mujeres!$A$1:$DW$117)</f>
        <v>91653.628227380686</v>
      </c>
      <c r="FG138" s="48" cm="1">
        <f t="array" ref="FG138">beneficio_muerte_individual_activo(FG$2,$F138,$D138, Hombres!$A$1:$DW$117, Mujeres!$A$1:$DW$117)</f>
        <v>85292.054555270079</v>
      </c>
      <c r="FH138" s="48" cm="1">
        <f t="array" ref="FH138">beneficio_muerte_individual_activo(FH$2,$F138,$D138, Hombres!$A$1:$DW$117, Mujeres!$A$1:$DW$117)</f>
        <v>77844.442379294793</v>
      </c>
      <c r="FI138" s="48" cm="1">
        <f t="array" ref="FI138">beneficio_muerte_individual_activo(FI$2,$F138,$D138, Hombres!$A$1:$DW$117, Mujeres!$A$1:$DW$117)</f>
        <v>69553.590365847893</v>
      </c>
      <c r="FJ138" s="48" cm="1">
        <f t="array" ref="FJ138">beneficio_muerte_individual_activo(FJ$2,$F138,$D138, Hombres!$A$1:$DW$117, Mujeres!$A$1:$DW$117)</f>
        <v>60709.919111455129</v>
      </c>
      <c r="FK138" s="48" cm="1">
        <f t="array" ref="FK138">beneficio_muerte_individual_activo(FK$2,$F138,$D138, Hombres!$A$1:$DW$117, Mujeres!$A$1:$DW$117)</f>
        <v>51614.061448735549</v>
      </c>
      <c r="FL138" s="48" cm="1">
        <f t="array" ref="FL138">beneficio_muerte_individual_activo(FL$2,$F138,$D138, Hombres!$A$1:$DW$117, Mujeres!$A$1:$DW$117)</f>
        <v>42579.805717403389</v>
      </c>
      <c r="FM138" s="48" cm="1">
        <f t="array" ref="FM138">beneficio_muerte_individual_activo(FM$2,$F138,$D138, Hombres!$A$1:$DW$117, Mujeres!$A$1:$DW$117)</f>
        <v>33953.47746937436</v>
      </c>
      <c r="FN138" s="48" cm="1">
        <f t="array" ref="FN138">beneficio_muerte_individual_activo(FN$2,$F138,$D138, Hombres!$A$1:$DW$117, Mujeres!$A$1:$DW$117)</f>
        <v>26070.495477719938</v>
      </c>
      <c r="FO138" s="48" cm="1">
        <f t="array" ref="FO138">beneficio_muerte_individual_activo(FO$2,$F138,$D138, Hombres!$A$1:$DW$117, Mujeres!$A$1:$DW$117)</f>
        <v>19189.195843339861</v>
      </c>
      <c r="FP138" s="48" cm="1">
        <f t="array" ref="FP138">beneficio_muerte_individual_activo(FP$2,$F138,$D138, Hombres!$A$1:$DW$117, Mujeres!$A$1:$DW$117)</f>
        <v>13464.034317877558</v>
      </c>
      <c r="FQ138" s="108" cm="1">
        <f t="array" ref="FQ138">beneficio_muerte_individual_activo(FQ$2,$F138,$D138, Hombres!$A$1:$DW$117, Mujeres!$A$1:$DW$117)</f>
        <v>8944.9772606390889</v>
      </c>
      <c r="FR138" s="48" cm="1">
        <f t="array" ref="FR138">beneficio_muerte_individual_activo(FR$2,$F138,$D138, Hombres!$A$1:$DW$117, Mujeres!$A$1:$DW$117)</f>
        <v>5585.2940970320187</v>
      </c>
      <c r="FS138" s="48" cm="1">
        <f t="array" ref="FS138">beneficio_muerte_individual_activo(FS$2,$F138,$D138, Hombres!$A$1:$DW$117, Mujeres!$A$1:$DW$117)</f>
        <v>3250.7008980448568</v>
      </c>
      <c r="FT138" s="48" cm="1">
        <f t="array" ref="FT138">beneficio_muerte_individual_activo(FT$2,$F138,$D138, Hombres!$A$1:$DW$117, Mujeres!$A$1:$DW$117)</f>
        <v>1745.9063826299453</v>
      </c>
      <c r="FU138" s="48" cm="1">
        <f t="array" ref="FU138">beneficio_muerte_individual_activo(FU$2,$F138,$D138, Hombres!$A$1:$DW$117, Mujeres!$A$1:$DW$117)</f>
        <v>854.59173076890613</v>
      </c>
      <c r="FV138" s="48" cm="1">
        <f t="array" ref="FV138">beneficio_muerte_individual_activo(FV$2,$F138,$D138, Hombres!$A$1:$DW$117, Mujeres!$A$1:$DW$117)</f>
        <v>375.37457285896215</v>
      </c>
      <c r="FW138" s="48" cm="1">
        <f t="array" ref="FW138">beneficio_muerte_individual_activo(FW$2,$F138,$D138, Hombres!$A$1:$DW$117, Mujeres!$A$1:$DW$117)</f>
        <v>145.15256813336697</v>
      </c>
      <c r="FX138" s="48" cm="1">
        <f t="array" ref="FX138">beneficio_muerte_individual_activo(FX$2,$F138,$D138, Hombres!$A$1:$DW$117, Mujeres!$A$1:$DW$117)</f>
        <v>48.205212782222929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35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0</v>
      </c>
      <c r="AA139" s="48" cm="1">
        <f t="array" ref="AA139">AnualidadActivo(AA$2, $E139, $C139, $B139, $D139, Hombres!$A$1:$DW$117, Mujeres!$A$1:$DW$117)</f>
        <v>6969956.8161425591</v>
      </c>
      <c r="AB139" s="48" cm="1">
        <f t="array" ref="AB139">AnualidadActivo(AB$2, $E139, $C139, $B139, $D139, Hombres!$A$1:$DW$117, Mujeres!$A$1:$DW$117)</f>
        <v>7179055.5206268355</v>
      </c>
      <c r="AC139" s="48" cm="1">
        <f t="array" ref="AC139">AnualidadActivo(AC$2, $E139, $C139, $B139, $D139, Hombres!$A$1:$DW$117, Mujeres!$A$1:$DW$117)</f>
        <v>7394427.1862456407</v>
      </c>
      <c r="AD139" s="48" cm="1">
        <f t="array" ref="AD139">AnualidadActivo(AD$2, $E139, $C139, $B139, $D139, Hombres!$A$1:$DW$117, Mujeres!$A$1:$DW$117)</f>
        <v>7616260.0018330114</v>
      </c>
      <c r="AE139" s="48" cm="1">
        <f t="array" ref="AE139">AnualidadActivo(AE$2, $E139, $C139, $B139, $D139, Hombres!$A$1:$DW$117, Mujeres!$A$1:$DW$117)</f>
        <v>7844747.8018880012</v>
      </c>
      <c r="AF139" s="48" cm="1">
        <f t="array" ref="AF139">AnualidadActivo(AF$2, $E139, $C139, $B139, $D139, Hombres!$A$1:$DW$117, Mujeres!$A$1:$DW$117)</f>
        <v>8000078.7584012467</v>
      </c>
      <c r="AG139" s="48" cm="1">
        <f t="array" ref="AG139">AnualidadActivo(AG$2, $E139, $C139, $B139, $D139, Hombres!$A$1:$DW$117, Mujeres!$A$1:$DW$117)</f>
        <v>8152344.8574158046</v>
      </c>
      <c r="AH139" s="48" cm="1">
        <f t="array" ref="AH139">AnualidadActivo(AH$2, $E139, $C139, $B139, $D139, Hombres!$A$1:$DW$117, Mujeres!$A$1:$DW$117)</f>
        <v>8301465.788641165</v>
      </c>
      <c r="AI139" s="48" cm="1">
        <f t="array" ref="AI139">AnualidadActivo(AI$2, $E139, $C139, $B139, $D139, Hombres!$A$1:$DW$117, Mujeres!$A$1:$DW$117)</f>
        <v>8447505.1913978737</v>
      </c>
      <c r="AJ139" s="48" cm="1">
        <f t="array" ref="AJ139">AnualidadActivo(AJ$2, $E139, $C139, $B139, $D139, Hombres!$A$1:$DW$117, Mujeres!$A$1:$DW$117)</f>
        <v>8589638.4872556124</v>
      </c>
      <c r="AK139" s="48" cm="1">
        <f t="array" ref="AK139">AnualidadActivo(AK$2, $E139, $C139, $B139, $D139, Hombres!$A$1:$DW$117, Mujeres!$A$1:$DW$117)</f>
        <v>8725826.4066346716</v>
      </c>
      <c r="AL139" s="48" cm="1">
        <f t="array" ref="AL139">AnualidadActivo(AL$2, $E139, $C139, $B139, $D139, Hombres!$A$1:$DW$117, Mujeres!$A$1:$DW$117)</f>
        <v>8852892.3357852306</v>
      </c>
      <c r="AM139" s="48" cm="1">
        <f t="array" ref="AM139">AnualidadActivo(AM$2, $E139, $C139, $B139, $D139, Hombres!$A$1:$DW$117, Mujeres!$A$1:$DW$117)</f>
        <v>8967197.1545572188</v>
      </c>
      <c r="AN139" s="48" cm="1">
        <f t="array" ref="AN139">AnualidadActivo(AN$2, $E139, $C139, $B139, $D139, Hombres!$A$1:$DW$117, Mujeres!$A$1:$DW$117)</f>
        <v>9065309.8770467993</v>
      </c>
      <c r="AO139" s="48" cm="1">
        <f t="array" ref="AO139">AnualidadActivo(AO$2, $E139, $C139, $B139, $D139, Hombres!$A$1:$DW$117, Mujeres!$A$1:$DW$117)</f>
        <v>9144519.9258125685</v>
      </c>
      <c r="AP139" s="48" cm="1">
        <f t="array" ref="AP139">AnualidadActivo(AP$2, $E139, $C139, $B139, $D139, Hombres!$A$1:$DW$117, Mujeres!$A$1:$DW$117)</f>
        <v>9203600.766993098</v>
      </c>
      <c r="AQ139" s="48" cm="1">
        <f t="array" ref="AQ139">AnualidadActivo(AQ$2, $E139, $C139, $B139, $D139, Hombres!$A$1:$DW$117, Mujeres!$A$1:$DW$117)</f>
        <v>9242258.200318262</v>
      </c>
      <c r="AR139" s="48" cm="1">
        <f t="array" ref="AR139">AnualidadActivo(AR$2, $E139, $C139, $B139, $D139, Hombres!$A$1:$DW$117, Mujeres!$A$1:$DW$117)</f>
        <v>9260277.8403736819</v>
      </c>
      <c r="AS139" s="48" cm="1">
        <f t="array" ref="AS139">AnualidadActivo(AS$2, $E139, $C139, $B139, $D139, Hombres!$A$1:$DW$117, Mujeres!$A$1:$DW$117)</f>
        <v>9257163.7848812416</v>
      </c>
      <c r="AT139" s="48" cm="1">
        <f t="array" ref="AT139">AnualidadActivo(AT$2, $E139, $C139, $B139, $D139, Hombres!$A$1:$DW$117, Mujeres!$A$1:$DW$117)</f>
        <v>9231475.9977801032</v>
      </c>
      <c r="AU139" s="48" cm="1">
        <f t="array" ref="AU139">AnualidadActivo(AU$2, $E139, $C139, $B139, $D139, Hombres!$A$1:$DW$117, Mujeres!$A$1:$DW$117)</f>
        <v>9164721.3116190508</v>
      </c>
      <c r="AV139" s="48" cm="1">
        <f t="array" ref="AV139">AnualidadActivo(AV$2, $E139, $C139, $B139, $D139, Hombres!$A$1:$DW$117, Mujeres!$A$1:$DW$117)</f>
        <v>9066984.1136971265</v>
      </c>
      <c r="AW139" s="48" cm="1">
        <f t="array" ref="AW139">AnualidadActivo(AW$2, $E139, $C139, $B139, $D139, Hombres!$A$1:$DW$117, Mujeres!$A$1:$DW$117)</f>
        <v>8936052.4837420136</v>
      </c>
      <c r="AX139" s="48" cm="1">
        <f t="array" ref="AX139">AnualidadActivo(AX$2, $E139, $C139, $B139, $D139, Hombres!$A$1:$DW$117, Mujeres!$A$1:$DW$117)</f>
        <v>8769906.0237209816</v>
      </c>
      <c r="AY139" s="48" cm="1">
        <f t="array" ref="AY139">AnualidadActivo(AY$2, $E139, $C139, $B139, $D139, Hombres!$A$1:$DW$117, Mujeres!$A$1:$DW$117)</f>
        <v>8566716.8691188395</v>
      </c>
      <c r="AZ139" s="48" cm="1">
        <f t="array" ref="AZ139">AnualidadActivo(AZ$2, $E139, $C139, $B139, $D139, Hombres!$A$1:$DW$117, Mujeres!$A$1:$DW$117)</f>
        <v>8324941.81134158</v>
      </c>
      <c r="BA139" s="48" cm="1">
        <f t="array" ref="BA139">AnualidadActivo(BA$2, $E139, $C139, $B139, $D139, Hombres!$A$1:$DW$117, Mujeres!$A$1:$DW$117)</f>
        <v>8043119.304440015</v>
      </c>
      <c r="BB139" s="48" cm="1">
        <f t="array" ref="BB139">AnualidadActivo(BB$2, $E139, $C139, $B139, $D139, Hombres!$A$1:$DW$117, Mujeres!$A$1:$DW$117)</f>
        <v>7720334.6663023103</v>
      </c>
      <c r="BC139" s="48" cm="1">
        <f t="array" ref="BC139">AnualidadActivo(BC$2, $E139, $C139, $B139, $D139, Hombres!$A$1:$DW$117, Mujeres!$A$1:$DW$117)</f>
        <v>7356908.6358643025</v>
      </c>
      <c r="BD139" s="48" cm="1">
        <f t="array" ref="BD139">AnualidadActivo(BD$2, $E139, $C139, $B139, $D139, Hombres!$A$1:$DW$117, Mujeres!$A$1:$DW$117)</f>
        <v>6954492.6269059163</v>
      </c>
      <c r="BE139" s="48" cm="1">
        <f t="array" ref="BE139">AnualidadActivo(BE$2, $E139, $C139, $B139, $D139, Hombres!$A$1:$DW$117, Mujeres!$A$1:$DW$117)</f>
        <v>6515767.645861919</v>
      </c>
      <c r="BF139" s="48" cm="1">
        <f t="array" ref="BF139">AnualidadActivo(BF$2, $E139, $C139, $B139, $D139, Hombres!$A$1:$DW$117, Mujeres!$A$1:$DW$117)</f>
        <v>6044331.2668580478</v>
      </c>
      <c r="BG139" s="48" cm="1">
        <f t="array" ref="BG139">AnualidadActivo(BG$2, $E139, $C139, $B139, $D139, Hombres!$A$1:$DW$117, Mujeres!$A$1:$DW$117)</f>
        <v>5545097.4471590193</v>
      </c>
      <c r="BH139" s="48" cm="1">
        <f t="array" ref="BH139">AnualidadActivo(BH$2, $E139, $C139, $B139, $D139, Hombres!$A$1:$DW$117, Mujeres!$A$1:$DW$117)</f>
        <v>5024807.8129776316</v>
      </c>
      <c r="BI139" s="48" cm="1">
        <f t="array" ref="BI139">AnualidadActivo(BI$2, $E139, $C139, $B139, $D139, Hombres!$A$1:$DW$117, Mujeres!$A$1:$DW$117)</f>
        <v>4491701.1797963167</v>
      </c>
      <c r="BJ139" s="48" cm="1">
        <f t="array" ref="BJ139">AnualidadActivo(BJ$2, $E139, $C139, $B139, $D139, Hombres!$A$1:$DW$117, Mujeres!$A$1:$DW$117)</f>
        <v>3954783.4199436703</v>
      </c>
      <c r="BK139" s="48" cm="1">
        <f t="array" ref="BK139">AnualidadActivo(BK$2, $E139, $C139, $B139, $D139, Hombres!$A$1:$DW$117, Mujeres!$A$1:$DW$117)</f>
        <v>3423537.7269827118</v>
      </c>
      <c r="BL139" s="48" cm="1">
        <f t="array" ref="BL139">AnualidadActivo(BL$2, $E139, $C139, $B139, $D139, Hombres!$A$1:$DW$117, Mujeres!$A$1:$DW$117)</f>
        <v>2907915.5876554386</v>
      </c>
      <c r="BM139" s="48" cm="1">
        <f t="array" ref="BM139">AnualidadActivo(BM$2, $E139, $C139, $B139, $D139, Hombres!$A$1:$DW$117, Mujeres!$A$1:$DW$117)</f>
        <v>2418191.3309700331</v>
      </c>
      <c r="BN139" s="48" cm="1">
        <f t="array" ref="BN139">AnualidadActivo(BN$2, $E139, $C139, $B139, $D139, Hombres!$A$1:$DW$117, Mujeres!$A$1:$DW$117)</f>
        <v>1964112.0634928891</v>
      </c>
      <c r="BO139" s="48" cm="1">
        <f t="array" ref="BO139">AnualidadActivo(BO$2, $E139, $C139, $B139, $D139, Hombres!$A$1:$DW$117, Mujeres!$A$1:$DW$117)</f>
        <v>1553858.3094315529</v>
      </c>
      <c r="BP139" s="48" cm="1">
        <f t="array" ref="BP139">AnualidadActivo(BP$2, $E139, $C139, $B139, $D139, Hombres!$A$1:$DW$117, Mujeres!$A$1:$DW$117)</f>
        <v>1193500.393547589</v>
      </c>
      <c r="BQ139" s="48" cm="1">
        <f t="array" ref="BQ139">AnualidadActivo(BQ$2, $E139, $C139, $B139, $D139, Hombres!$A$1:$DW$117, Mujeres!$A$1:$DW$117)</f>
        <v>886751.95538914716</v>
      </c>
      <c r="BR139" s="48" cm="1">
        <f t="array" ref="BR139">AnualidadActivo(BR$2, $E139, $C139, $B139, $D139, Hombres!$A$1:$DW$117, Mujeres!$A$1:$DW$117)</f>
        <v>634740.56031854288</v>
      </c>
      <c r="BS139" s="48" cm="1">
        <f t="array" ref="BS139">AnualidadActivo(BS$2, $E139, $C139, $B139, $D139, Hombres!$A$1:$DW$117, Mujeres!$A$1:$DW$117)</f>
        <v>435753.08567503793</v>
      </c>
      <c r="BT139" s="48" cm="1">
        <f t="array" ref="BT139">AnualidadActivo(BT$2, $E139, $C139, $B139, $D139, Hombres!$A$1:$DW$117, Mujeres!$A$1:$DW$117)</f>
        <v>285386.30122051318</v>
      </c>
      <c r="BU139" s="48" cm="1">
        <f t="array" ref="BU139">AnualidadActivo(BU$2, $E139, $C139, $B139, $D139, Hombres!$A$1:$DW$117, Mujeres!$A$1:$DW$117)</f>
        <v>177193.58132912766</v>
      </c>
      <c r="BV139" s="48" cm="1">
        <f t="array" ref="BV139">AnualidadActivo(BV$2, $E139, $C139, $B139, $D139, Hombres!$A$1:$DW$117, Mujeres!$A$1:$DW$117)</f>
        <v>103538.19678057637</v>
      </c>
      <c r="BW139" s="48" cm="1">
        <f t="array" ref="BW139">AnualidadActivo(BW$2, $E139, $C139, $B139, $D139, Hombres!$A$1:$DW$117, Mujeres!$A$1:$DW$117)</f>
        <v>56458.453487121871</v>
      </c>
      <c r="BX139" s="48" cm="1">
        <f t="array" ref="BX139">AnualidadActivo(BX$2, $E139, $C139, $B139, $D139, Hombres!$A$1:$DW$117, Mujeres!$A$1:$DW$117)</f>
        <v>28446.518675789099</v>
      </c>
      <c r="BY139" s="48" cm="1">
        <f t="array" ref="BY139">AnualidadActivo(BY$2, $E139, $C139, $B139, $D139, Hombres!$A$1:$DW$117, Mujeres!$A$1:$DW$117)</f>
        <v>0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16771.5</v>
      </c>
      <c r="DG139" s="48" cm="1">
        <f t="array" ref="DG139">beneficio_muerte_individual_activo(DG$2,$F139,$D139, Hombres!$A$1:$DW$117, Mujeres!$A$1:$DW$117)</f>
        <v>17895.271866349998</v>
      </c>
      <c r="DH139" s="48" cm="1">
        <f t="array" ref="DH139">beneficio_muerte_individual_activo(DH$2,$F139,$D139, Hombres!$A$1:$DW$117, Mujeres!$A$1:$DW$117)</f>
        <v>18997.364930839343</v>
      </c>
      <c r="DI139" s="48" cm="1">
        <f t="array" ref="DI139">beneficio_muerte_individual_activo(DI$2,$F139,$D139, Hombres!$A$1:$DW$117, Mujeres!$A$1:$DW$117)</f>
        <v>20017.326604795453</v>
      </c>
      <c r="DJ139" s="48" cm="1">
        <f t="array" ref="DJ139">beneficio_muerte_individual_activo(DJ$2,$F139,$D139, Hombres!$A$1:$DW$117, Mujeres!$A$1:$DW$117)</f>
        <v>21073.805435858987</v>
      </c>
      <c r="DK139" s="48" cm="1">
        <f t="array" ref="DK139">beneficio_muerte_individual_activo(DK$2,$F139,$D139, Hombres!$A$1:$DW$117, Mujeres!$A$1:$DW$117)</f>
        <v>22285.017338142789</v>
      </c>
      <c r="DL139" s="48" cm="1">
        <f t="array" ref="DL139">beneficio_muerte_individual_activo(DL$2,$F139,$D139, Hombres!$A$1:$DW$117, Mujeres!$A$1:$DW$117)</f>
        <v>23856.187977858601</v>
      </c>
      <c r="DM139" s="48" cm="1">
        <f t="array" ref="DM139">beneficio_muerte_individual_activo(DM$2,$F139,$D139, Hombres!$A$1:$DW$117, Mujeres!$A$1:$DW$117)</f>
        <v>25871.810813015265</v>
      </c>
      <c r="DN139" s="48" cm="1">
        <f t="array" ref="DN139">beneficio_muerte_individual_activo(DN$2,$F139,$D139, Hombres!$A$1:$DW$117, Mujeres!$A$1:$DW$117)</f>
        <v>28246.856112168178</v>
      </c>
      <c r="DO139" s="48" cm="1">
        <f t="array" ref="DO139">beneficio_muerte_individual_activo(DO$2,$F139,$D139, Hombres!$A$1:$DW$117, Mujeres!$A$1:$DW$117)</f>
        <v>30682.711315125751</v>
      </c>
      <c r="DP139" s="48" cm="1">
        <f t="array" ref="DP139">beneficio_muerte_individual_activo(DP$2,$F139,$D139, Hombres!$A$1:$DW$117, Mujeres!$A$1:$DW$117)</f>
        <v>33040.558012506248</v>
      </c>
      <c r="DQ139" s="48" cm="1">
        <f t="array" ref="DQ139">beneficio_muerte_individual_activo(DQ$2,$F139,$D139, Hombres!$A$1:$DW$117, Mujeres!$A$1:$DW$117)</f>
        <v>35402.052037175541</v>
      </c>
      <c r="DR139" s="48" cm="1">
        <f t="array" ref="DR139">beneficio_muerte_individual_activo(DR$2,$F139,$D139, Hombres!$A$1:$DW$117, Mujeres!$A$1:$DW$117)</f>
        <v>37773.463922009563</v>
      </c>
      <c r="DS139" s="48" cm="1">
        <f t="array" ref="DS139">beneficio_muerte_individual_activo(DS$2,$F139,$D139, Hombres!$A$1:$DW$117, Mujeres!$A$1:$DW$117)</f>
        <v>40133.403209462267</v>
      </c>
      <c r="DT139" s="48" cm="1">
        <f t="array" ref="DT139">beneficio_muerte_individual_activo(DT$2,$F139,$D139, Hombres!$A$1:$DW$117, Mujeres!$A$1:$DW$117)</f>
        <v>42638.253543156767</v>
      </c>
      <c r="DU139" s="48" cm="1">
        <f t="array" ref="DU139">beneficio_muerte_individual_activo(DU$2,$F139,$D139, Hombres!$A$1:$DW$117, Mujeres!$A$1:$DW$117)</f>
        <v>27243.09537017161</v>
      </c>
      <c r="DV139" s="48" cm="1">
        <f t="array" ref="DV139">beneficio_muerte_individual_activo(DV$2,$F139,$D139, Hombres!$A$1:$DW$117, Mujeres!$A$1:$DW$117)</f>
        <v>29003.210294293782</v>
      </c>
      <c r="DW139" s="48" cm="1">
        <f t="array" ref="DW139">beneficio_muerte_individual_activo(DW$2,$F139,$D139, Hombres!$A$1:$DW$117, Mujeres!$A$1:$DW$117)</f>
        <v>30633.948617996353</v>
      </c>
      <c r="DX139" s="48" cm="1">
        <f t="array" ref="DX139">beneficio_muerte_individual_activo(DX$2,$F139,$D139, Hombres!$A$1:$DW$117, Mujeres!$A$1:$DW$117)</f>
        <v>32095.857521403948</v>
      </c>
      <c r="DY139" s="48" cm="1">
        <f t="array" ref="DY139">beneficio_muerte_individual_activo(DY$2,$F139,$D139, Hombres!$A$1:$DW$117, Mujeres!$A$1:$DW$117)</f>
        <v>33668.104135208108</v>
      </c>
      <c r="DZ139" s="48" cm="1">
        <f t="array" ref="DZ139">beneficio_muerte_individual_activo(DZ$2,$F139,$D139, Hombres!$A$1:$DW$117, Mujeres!$A$1:$DW$117)</f>
        <v>35686.070569172582</v>
      </c>
      <c r="EA139" s="48" cm="1">
        <f t="array" ref="EA139">beneficio_muerte_individual_activo(EA$2,$F139,$D139, Hombres!$A$1:$DW$117, Mujeres!$A$1:$DW$117)</f>
        <v>38412.890011455747</v>
      </c>
      <c r="EB139" s="48" cm="1">
        <f t="array" ref="EB139">beneficio_muerte_individual_activo(EB$2,$F139,$D139, Hombres!$A$1:$DW$117, Mujeres!$A$1:$DW$117)</f>
        <v>41882.317519008458</v>
      </c>
      <c r="EC139" s="48" cm="1">
        <f t="array" ref="EC139">beneficio_muerte_individual_activo(EC$2,$F139,$D139, Hombres!$A$1:$DW$117, Mujeres!$A$1:$DW$117)</f>
        <v>45936.355615030814</v>
      </c>
      <c r="ED139" s="48" cm="1">
        <f t="array" ref="ED139">beneficio_muerte_individual_activo(ED$2,$F139,$D139, Hombres!$A$1:$DW$117, Mujeres!$A$1:$DW$117)</f>
        <v>50299.287042209136</v>
      </c>
      <c r="EE139" s="48" cm="1">
        <f t="array" ref="EE139">beneficio_muerte_individual_activo(EE$2,$F139,$D139, Hombres!$A$1:$DW$117, Mujeres!$A$1:$DW$117)</f>
        <v>54536.174460991737</v>
      </c>
      <c r="EF139" s="48" cm="1">
        <f t="array" ref="EF139">beneficio_muerte_individual_activo(EF$2,$F139,$D139, Hombres!$A$1:$DW$117, Mujeres!$A$1:$DW$117)</f>
        <v>58407.408995971819</v>
      </c>
      <c r="EG139" s="48" cm="1">
        <f t="array" ref="EG139">beneficio_muerte_individual_activo(EG$2,$F139,$D139, Hombres!$A$1:$DW$117, Mujeres!$A$1:$DW$117)</f>
        <v>61911.746580215586</v>
      </c>
      <c r="EH139" s="48" cm="1">
        <f t="array" ref="EH139">beneficio_muerte_individual_activo(EH$2,$F139,$D139, Hombres!$A$1:$DW$117, Mujeres!$A$1:$DW$117)</f>
        <v>65133.826775901216</v>
      </c>
      <c r="EI139" s="48" cm="1">
        <f t="array" ref="EI139">beneficio_muerte_individual_activo(EI$2,$F139,$D139, Hombres!$A$1:$DW$117, Mujeres!$A$1:$DW$117)</f>
        <v>68297.130409151898</v>
      </c>
      <c r="EJ139" s="48" cm="1">
        <f t="array" ref="EJ139">beneficio_muerte_individual_activo(EJ$2,$F139,$D139, Hombres!$A$1:$DW$117, Mujeres!$A$1:$DW$117)</f>
        <v>75114.540595594313</v>
      </c>
      <c r="EK139" s="48" cm="1">
        <f t="array" ref="EK139">beneficio_muerte_individual_activo(EK$2,$F139,$D139, Hombres!$A$1:$DW$117, Mujeres!$A$1:$DW$117)</f>
        <v>79075.745840754433</v>
      </c>
      <c r="EL139" s="48" cm="1">
        <f t="array" ref="EL139">beneficio_muerte_individual_activo(EL$2,$F139,$D139, Hombres!$A$1:$DW$117, Mujeres!$A$1:$DW$117)</f>
        <v>83006.665032599776</v>
      </c>
      <c r="EM139" s="48" cm="1">
        <f t="array" ref="EM139">beneficio_muerte_individual_activo(EM$2,$F139,$D139, Hombres!$A$1:$DW$117, Mujeres!$A$1:$DW$117)</f>
        <v>86846.430771630767</v>
      </c>
      <c r="EN139" s="48" cm="1">
        <f t="array" ref="EN139">beneficio_muerte_individual_activo(EN$2,$F139,$D139, Hombres!$A$1:$DW$117, Mujeres!$A$1:$DW$117)</f>
        <v>90541.894905092777</v>
      </c>
      <c r="EO139" s="48" cm="1">
        <f t="array" ref="EO139">beneficio_muerte_individual_activo(EO$2,$F139,$D139, Hombres!$A$1:$DW$117, Mujeres!$A$1:$DW$117)</f>
        <v>94029.841741611177</v>
      </c>
      <c r="EP139" s="48" cm="1">
        <f t="array" ref="EP139">beneficio_muerte_individual_activo(EP$2,$F139,$D139, Hombres!$A$1:$DW$117, Mujeres!$A$1:$DW$117)</f>
        <v>97293.43267130293</v>
      </c>
      <c r="EQ139" s="48" cm="1">
        <f t="array" ref="EQ139">beneficio_muerte_individual_activo(EQ$2,$F139,$D139, Hombres!$A$1:$DW$117, Mujeres!$A$1:$DW$117)</f>
        <v>100236.18889765783</v>
      </c>
      <c r="ER139" s="48" cm="1">
        <f t="array" ref="ER139">beneficio_muerte_individual_activo(ER$2,$F139,$D139, Hombres!$A$1:$DW$117, Mujeres!$A$1:$DW$117)</f>
        <v>102657.64213252305</v>
      </c>
      <c r="ES139" s="48" cm="1">
        <f t="array" ref="ES139">beneficio_muerte_individual_activo(ES$2,$F139,$D139, Hombres!$A$1:$DW$117, Mujeres!$A$1:$DW$117)</f>
        <v>104372.17551260628</v>
      </c>
      <c r="ET139" s="48" cm="1">
        <f t="array" ref="ET139">beneficio_muerte_individual_activo(ET$2,$F139,$D139, Hombres!$A$1:$DW$117, Mujeres!$A$1:$DW$117)</f>
        <v>105273.54377704889</v>
      </c>
      <c r="EU139" s="48" cm="1">
        <f t="array" ref="EU139">beneficio_muerte_individual_activo(EU$2,$F139,$D139, Hombres!$A$1:$DW$117, Mujeres!$A$1:$DW$117)</f>
        <v>105293.88795115087</v>
      </c>
      <c r="EV139" s="48" cm="1">
        <f t="array" ref="EV139">beneficio_muerte_individual_activo(EV$2,$F139,$D139, Hombres!$A$1:$DW$117, Mujeres!$A$1:$DW$117)</f>
        <v>104320.07989431977</v>
      </c>
      <c r="EW139" s="48" cm="1">
        <f t="array" ref="EW139">beneficio_muerte_individual_activo(EW$2,$F139,$D139, Hombres!$A$1:$DW$117, Mujeres!$A$1:$DW$117)</f>
        <v>102186.27914907713</v>
      </c>
      <c r="EX139" s="48" cm="1">
        <f t="array" ref="EX139">beneficio_muerte_individual_activo(EX$2,$F139,$D139, Hombres!$A$1:$DW$117, Mujeres!$A$1:$DW$117)</f>
        <v>98806.620675516606</v>
      </c>
      <c r="EY139" s="48" cm="1">
        <f t="array" ref="EY139">beneficio_muerte_individual_activo(EY$2,$F139,$D139, Hombres!$A$1:$DW$117, Mujeres!$A$1:$DW$117)</f>
        <v>94219.88964085131</v>
      </c>
      <c r="EZ139" s="48" cm="1">
        <f t="array" ref="EZ139">beneficio_muerte_individual_activo(EZ$2,$F139,$D139, Hombres!$A$1:$DW$117, Mujeres!$A$1:$DW$117)</f>
        <v>88509.423353515434</v>
      </c>
      <c r="FA139" s="48" cm="1">
        <f t="array" ref="FA139">beneficio_muerte_individual_activo(FA$2,$F139,$D139, Hombres!$A$1:$DW$117, Mujeres!$A$1:$DW$117)</f>
        <v>81758.34157494102</v>
      </c>
      <c r="FB139" s="48" cm="1">
        <f t="array" ref="FB139">beneficio_muerte_individual_activo(FB$2,$F139,$D139, Hombres!$A$1:$DW$117, Mujeres!$A$1:$DW$117)</f>
        <v>74066.657818647465</v>
      </c>
      <c r="FC139" s="48" cm="1">
        <f t="array" ref="FC139">beneficio_muerte_individual_activo(FC$2,$F139,$D139, Hombres!$A$1:$DW$117, Mujeres!$A$1:$DW$117)</f>
        <v>65635.681446524948</v>
      </c>
      <c r="FD139" s="48" cm="1">
        <f t="array" ref="FD139">beneficio_muerte_individual_activo(FD$2,$F139,$D139, Hombres!$A$1:$DW$117, Mujeres!$A$1:$DW$117)</f>
        <v>56772.51280473332</v>
      </c>
      <c r="FE139" s="48" cm="1">
        <f t="array" ref="FE139">beneficio_muerte_individual_activo(FE$2,$F139,$D139, Hombres!$A$1:$DW$117, Mujeres!$A$1:$DW$117)</f>
        <v>47811.280831858123</v>
      </c>
      <c r="FF139" s="48" cm="1">
        <f t="array" ref="FF139">beneficio_muerte_individual_activo(FF$2,$F139,$D139, Hombres!$A$1:$DW$117, Mujeres!$A$1:$DW$117)</f>
        <v>39071.059836184286</v>
      </c>
      <c r="FG139" s="48" cm="1">
        <f t="array" ref="FG139">beneficio_muerte_individual_activo(FG$2,$F139,$D139, Hombres!$A$1:$DW$117, Mujeres!$A$1:$DW$117)</f>
        <v>30852.650874271763</v>
      </c>
      <c r="FH139" s="48" cm="1">
        <f t="array" ref="FH139">beneficio_muerte_individual_activo(FH$2,$F139,$D139, Hombres!$A$1:$DW$117, Mujeres!$A$1:$DW$117)</f>
        <v>23440.562921357279</v>
      </c>
      <c r="FI139" s="48" cm="1">
        <f t="array" ref="FI139">beneficio_muerte_individual_activo(FI$2,$F139,$D139, Hombres!$A$1:$DW$117, Mujeres!$A$1:$DW$117)</f>
        <v>17059.718879928139</v>
      </c>
      <c r="FJ139" s="48" cm="1">
        <f t="array" ref="FJ139">beneficio_muerte_individual_activo(FJ$2,$F139,$D139, Hombres!$A$1:$DW$117, Mujeres!$A$1:$DW$117)</f>
        <v>11831.801227365111</v>
      </c>
      <c r="FK139" s="48" cm="1">
        <f t="array" ref="FK139">beneficio_muerte_individual_activo(FK$2,$F139,$D139, Hombres!$A$1:$DW$117, Mujeres!$A$1:$DW$117)</f>
        <v>7769.7924154154925</v>
      </c>
      <c r="FL139" s="48" cm="1">
        <f t="array" ref="FL139">beneficio_muerte_individual_activo(FL$2,$F139,$D139, Hombres!$A$1:$DW$117, Mujeres!$A$1:$DW$117)</f>
        <v>4793.8575124803465</v>
      </c>
      <c r="FM139" s="48" cm="1">
        <f t="array" ref="FM139">beneficio_muerte_individual_activo(FM$2,$F139,$D139, Hombres!$A$1:$DW$117, Mujeres!$A$1:$DW$117)</f>
        <v>2754.9003529261345</v>
      </c>
      <c r="FN139" s="48" cm="1">
        <f t="array" ref="FN139">beneficio_muerte_individual_activo(FN$2,$F139,$D139, Hombres!$A$1:$DW$117, Mujeres!$A$1:$DW$117)</f>
        <v>1460.0587682781816</v>
      </c>
      <c r="FO139" s="48" cm="1">
        <f t="array" ref="FO139">beneficio_muerte_individual_activo(FO$2,$F139,$D139, Hombres!$A$1:$DW$117, Mujeres!$A$1:$DW$117)</f>
        <v>705.03740018721726</v>
      </c>
      <c r="FP139" s="48" cm="1">
        <f t="array" ref="FP139">beneficio_muerte_individual_activo(FP$2,$F139,$D139, Hombres!$A$1:$DW$117, Mujeres!$A$1:$DW$117)</f>
        <v>305.48203539322128</v>
      </c>
      <c r="FQ139" s="108" cm="1">
        <f t="array" ref="FQ139">beneficio_muerte_individual_activo(FQ$2,$F139,$D139, Hombres!$A$1:$DW$117, Mujeres!$A$1:$DW$117)</f>
        <v>116.4806790495747</v>
      </c>
      <c r="FR139" s="48" cm="1">
        <f t="array" ref="FR139">beneficio_muerte_individual_activo(FR$2,$F139,$D139, Hombres!$A$1:$DW$117, Mujeres!$A$1:$DW$117)</f>
        <v>38.120877008791709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35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0</v>
      </c>
      <c r="AQ140" s="48" cm="1">
        <f t="array" ref="AQ140">AnualidadActivo(AQ$2, $E140, $C140, $B140, $D140, Hombres!$A$1:$DW$117, Mujeres!$A$1:$DW$117)</f>
        <v>39758376.892061085</v>
      </c>
      <c r="AR140" s="48" cm="1">
        <f t="array" ref="AR140">AnualidadActivo(AR$2, $E140, $C140, $B140, $D140, Hombres!$A$1:$DW$117, Mujeres!$A$1:$DW$117)</f>
        <v>40951128.198822916</v>
      </c>
      <c r="AS140" s="48" cm="1">
        <f t="array" ref="AS140">AnualidadActivo(AS$2, $E140, $C140, $B140, $D140, Hombres!$A$1:$DW$117, Mujeres!$A$1:$DW$117)</f>
        <v>42179662.044787608</v>
      </c>
      <c r="AT140" s="48" cm="1">
        <f t="array" ref="AT140">AnualidadActivo(AT$2, $E140, $C140, $B140, $D140, Hombres!$A$1:$DW$117, Mujeres!$A$1:$DW$117)</f>
        <v>43445051.906131238</v>
      </c>
      <c r="AU140" s="48" cm="1">
        <f t="array" ref="AU140">AnualidadActivo(AU$2, $E140, $C140, $B140, $D140, Hombres!$A$1:$DW$117, Mujeres!$A$1:$DW$117)</f>
        <v>44748403.463315174</v>
      </c>
      <c r="AV140" s="48" cm="1">
        <f t="array" ref="AV140">AnualidadActivo(AV$2, $E140, $C140, $B140, $D140, Hombres!$A$1:$DW$117, Mujeres!$A$1:$DW$117)</f>
        <v>45711942.643596552</v>
      </c>
      <c r="AW140" s="48" cm="1">
        <f t="array" ref="AW140">AnualidadActivo(AW$2, $E140, $C140, $B140, $D140, Hombres!$A$1:$DW$117, Mujeres!$A$1:$DW$117)</f>
        <v>46666599.58474648</v>
      </c>
      <c r="AX140" s="48" cm="1">
        <f t="array" ref="AX140">AnualidadActivo(AX$2, $E140, $C140, $B140, $D140, Hombres!$A$1:$DW$117, Mujeres!$A$1:$DW$117)</f>
        <v>47613219.004007779</v>
      </c>
      <c r="AY140" s="48" cm="1">
        <f t="array" ref="AY140">AnualidadActivo(AY$2, $E140, $C140, $B140, $D140, Hombres!$A$1:$DW$117, Mujeres!$A$1:$DW$117)</f>
        <v>48553430.811895363</v>
      </c>
      <c r="AZ140" s="48" cm="1">
        <f t="array" ref="AZ140">AnualidadActivo(AZ$2, $E140, $C140, $B140, $D140, Hombres!$A$1:$DW$117, Mujeres!$A$1:$DW$117)</f>
        <v>49483088.01278007</v>
      </c>
      <c r="BA140" s="48" cm="1">
        <f t="array" ref="BA140">AnualidadActivo(BA$2, $E140, $C140, $B140, $D140, Hombres!$A$1:$DW$117, Mujeres!$A$1:$DW$117)</f>
        <v>50391178.090040721</v>
      </c>
      <c r="BB140" s="48" cm="1">
        <f t="array" ref="BB140">AnualidadActivo(BB$2, $E140, $C140, $B140, $D140, Hombres!$A$1:$DW$117, Mujeres!$A$1:$DW$117)</f>
        <v>51260370.935318619</v>
      </c>
      <c r="BC140" s="48" cm="1">
        <f t="array" ref="BC140">AnualidadActivo(BC$2, $E140, $C140, $B140, $D140, Hombres!$A$1:$DW$117, Mujeres!$A$1:$DW$117)</f>
        <v>52071193.334911123</v>
      </c>
      <c r="BD140" s="48" cm="1">
        <f t="array" ref="BD140">AnualidadActivo(BD$2, $E140, $C140, $B140, $D140, Hombres!$A$1:$DW$117, Mujeres!$A$1:$DW$117)</f>
        <v>52804790.739815794</v>
      </c>
      <c r="BE140" s="48" cm="1">
        <f t="array" ref="BE140">AnualidadActivo(BE$2, $E140, $C140, $B140, $D140, Hombres!$A$1:$DW$117, Mujeres!$A$1:$DW$117)</f>
        <v>53444688.170815296</v>
      </c>
      <c r="BF140" s="48" cm="1">
        <f t="array" ref="BF140">AnualidadActivo(BF$2, $E140, $C140, $B140, $D140, Hombres!$A$1:$DW$117, Mujeres!$A$1:$DW$117)</f>
        <v>53982645.780644715</v>
      </c>
      <c r="BG140" s="48" cm="1">
        <f t="array" ref="BG140">AnualidadActivo(BG$2, $E140, $C140, $B140, $D140, Hombres!$A$1:$DW$117, Mujeres!$A$1:$DW$117)</f>
        <v>54416899.133854993</v>
      </c>
      <c r="BH140" s="48" cm="1">
        <f t="array" ref="BH140">AnualidadActivo(BH$2, $E140, $C140, $B140, $D140, Hombres!$A$1:$DW$117, Mujeres!$A$1:$DW$117)</f>
        <v>54747821.194293067</v>
      </c>
      <c r="BI140" s="48" cm="1">
        <f t="array" ref="BI140">AnualidadActivo(BI$2, $E140, $C140, $B140, $D140, Hombres!$A$1:$DW$117, Mujeres!$A$1:$DW$117)</f>
        <v>54973659.296336614</v>
      </c>
      <c r="BJ140" s="48" cm="1">
        <f t="array" ref="BJ140">AnualidadActivo(BJ$2, $E140, $C140, $B140, $D140, Hombres!$A$1:$DW$117, Mujeres!$A$1:$DW$117)</f>
        <v>55085127.846029341</v>
      </c>
      <c r="BK140" s="48" cm="1">
        <f t="array" ref="BK140">AnualidadActivo(BK$2, $E140, $C140, $B140, $D140, Hombres!$A$1:$DW$117, Mujeres!$A$1:$DW$117)</f>
        <v>54968197.929043904</v>
      </c>
      <c r="BL140" s="48" cm="1">
        <f t="array" ref="BL140">AnualidadActivo(BL$2, $E140, $C140, $B140, $D140, Hombres!$A$1:$DW$117, Mujeres!$A$1:$DW$117)</f>
        <v>54682655.290880285</v>
      </c>
      <c r="BM140" s="48" cm="1">
        <f t="array" ref="BM140">AnualidadActivo(BM$2, $E140, $C140, $B140, $D140, Hombres!$A$1:$DW$117, Mujeres!$A$1:$DW$117)</f>
        <v>54215112.080907278</v>
      </c>
      <c r="BN140" s="48" cm="1">
        <f t="array" ref="BN140">AnualidadActivo(BN$2, $E140, $C140, $B140, $D140, Hombres!$A$1:$DW$117, Mujeres!$A$1:$DW$117)</f>
        <v>53551720.62660858</v>
      </c>
      <c r="BO140" s="48" cm="1">
        <f t="array" ref="BO140">AnualidadActivo(BO$2, $E140, $C140, $B140, $D140, Hombres!$A$1:$DW$117, Mujeres!$A$1:$DW$117)</f>
        <v>52676017.614510134</v>
      </c>
      <c r="BP140" s="48" cm="1">
        <f t="array" ref="BP140">AnualidadActivo(BP$2, $E140, $C140, $B140, $D140, Hombres!$A$1:$DW$117, Mujeres!$A$1:$DW$117)</f>
        <v>51571794.172169156</v>
      </c>
      <c r="BQ140" s="48" cm="1">
        <f t="array" ref="BQ140">AnualidadActivo(BQ$2, $E140, $C140, $B140, $D140, Hombres!$A$1:$DW$117, Mujeres!$A$1:$DW$117)</f>
        <v>50224076.881270312</v>
      </c>
      <c r="BR140" s="48" cm="1">
        <f t="array" ref="BR140">AnualidadActivo(BR$2, $E140, $C140, $B140, $D140, Hombres!$A$1:$DW$117, Mujeres!$A$1:$DW$117)</f>
        <v>48622817.945590831</v>
      </c>
      <c r="BS140" s="48" cm="1">
        <f t="array" ref="BS140">AnualidadActivo(BS$2, $E140, $C140, $B140, $D140, Hombres!$A$1:$DW$117, Mujeres!$A$1:$DW$117)</f>
        <v>46763307.463531643</v>
      </c>
      <c r="BT140" s="48" cm="1">
        <f t="array" ref="BT140">AnualidadActivo(BT$2, $E140, $C140, $B140, $D140, Hombres!$A$1:$DW$117, Mujeres!$A$1:$DW$117)</f>
        <v>44644727.150312342</v>
      </c>
      <c r="BU140" s="48" cm="1">
        <f t="array" ref="BU140">AnualidadActivo(BU$2, $E140, $C140, $B140, $D140, Hombres!$A$1:$DW$117, Mujeres!$A$1:$DW$117)</f>
        <v>42271494.574470967</v>
      </c>
      <c r="BV140" s="48" cm="1">
        <f t="array" ref="BV140">AnualidadActivo(BV$2, $E140, $C140, $B140, $D140, Hombres!$A$1:$DW$117, Mujeres!$A$1:$DW$117)</f>
        <v>39655494.303570539</v>
      </c>
      <c r="BW140" s="48" cm="1">
        <f t="array" ref="BW140">AnualidadActivo(BW$2, $E140, $C140, $B140, $D140, Hombres!$A$1:$DW$117, Mujeres!$A$1:$DW$117)</f>
        <v>36819566.445974693</v>
      </c>
      <c r="BX140" s="48" cm="1">
        <f t="array" ref="BX140">AnualidadActivo(BX$2, $E140, $C140, $B140, $D140, Hombres!$A$1:$DW$117, Mujeres!$A$1:$DW$117)</f>
        <v>33797167.421361215</v>
      </c>
      <c r="BY140" s="48" cm="1">
        <f t="array" ref="BY140">AnualidadActivo(BY$2, $E140, $C140, $B140, $D140, Hombres!$A$1:$DW$117, Mujeres!$A$1:$DW$117)</f>
        <v>30629223.628895838</v>
      </c>
      <c r="BZ140" s="48" cm="1">
        <f t="array" ref="BZ140">AnualidadActivo(BZ$2, $E140, $C140, $B140, $D140, Hombres!$A$1:$DW$117, Mujeres!$A$1:$DW$117)</f>
        <v>27363446.735800654</v>
      </c>
      <c r="CA140" s="48" cm="1">
        <f t="array" ref="CA140">AnualidadActivo(CA$2, $E140, $C140, $B140, $D140, Hombres!$A$1:$DW$117, Mujeres!$A$1:$DW$117)</f>
        <v>24055779.700103167</v>
      </c>
      <c r="CB140" s="48" cm="1">
        <f t="array" ref="CB140">AnualidadActivo(CB$2, $E140, $C140, $B140, $D140, Hombres!$A$1:$DW$117, Mujeres!$A$1:$DW$117)</f>
        <v>20771124.757172562</v>
      </c>
      <c r="CC140" s="48" cm="1">
        <f t="array" ref="CC140">AnualidadActivo(CC$2, $E140, $C140, $B140, $D140, Hombres!$A$1:$DW$117, Mujeres!$A$1:$DW$117)</f>
        <v>17578986.15078916</v>
      </c>
      <c r="CD140" s="48" cm="1">
        <f t="array" ref="CD140">AnualidadActivo(CD$2, $E140, $C140, $B140, $D140, Hombres!$A$1:$DW$117, Mujeres!$A$1:$DW$117)</f>
        <v>14547165.850159938</v>
      </c>
      <c r="CE140" s="48" cm="1">
        <f t="array" ref="CE140">AnualidadActivo(CE$2, $E140, $C140, $B140, $D140, Hombres!$A$1:$DW$117, Mujeres!$A$1:$DW$117)</f>
        <v>11737882.497951716</v>
      </c>
      <c r="CF140" s="48" cm="1">
        <f t="array" ref="CF140">AnualidadActivo(CF$2, $E140, $C140, $B140, $D140, Hombres!$A$1:$DW$117, Mujeres!$A$1:$DW$117)</f>
        <v>9205172.3946949262</v>
      </c>
      <c r="CG140" s="48" cm="1">
        <f t="array" ref="CG140">AnualidadActivo(CG$2, $E140, $C140, $B140, $D140, Hombres!$A$1:$DW$117, Mujeres!$A$1:$DW$117)</f>
        <v>6991533.7919617491</v>
      </c>
      <c r="CH140" s="48" cm="1">
        <f t="array" ref="CH140">AnualidadActivo(CH$2, $E140, $C140, $B140, $D140, Hombres!$A$1:$DW$117, Mujeres!$A$1:$DW$117)</f>
        <v>5122731.9278446101</v>
      </c>
      <c r="CI140" s="48" cm="1">
        <f t="array" ref="CI140">AnualidadActivo(CI$2, $E140, $C140, $B140, $D140, Hombres!$A$1:$DW$117, Mujeres!$A$1:$DW$117)</f>
        <v>3604325.1846460244</v>
      </c>
      <c r="CJ140" s="48" cm="1">
        <f t="array" ref="CJ140">AnualidadActivo(CJ$2, $E140, $C140, $B140, $D140, Hombres!$A$1:$DW$117, Mujeres!$A$1:$DW$117)</f>
        <v>2422057.2061006268</v>
      </c>
      <c r="CK140" s="48" cm="1">
        <f t="array" ref="CK140">AnualidadActivo(CK$2, $E140, $C140, $B140, $D140, Hombres!$A$1:$DW$117, Mujeres!$A$1:$DW$117)</f>
        <v>1544711.7452299006</v>
      </c>
      <c r="CL140" s="48" cm="1">
        <f t="array" ref="CL140">AnualidadActivo(CL$2, $E140, $C140, $B140, $D140, Hombres!$A$1:$DW$117, Mujeres!$A$1:$DW$117)</f>
        <v>928317.90868701984</v>
      </c>
      <c r="CM140" s="48" cm="1">
        <f t="array" ref="CM140">AnualidadActivo(CM$2, $E140, $C140, $B140, $D140, Hombres!$A$1:$DW$117, Mujeres!$A$1:$DW$117)</f>
        <v>521331.94148798328</v>
      </c>
      <c r="CN140" s="48" cm="1">
        <f t="array" ref="CN140">AnualidadActivo(CN$2, $E140, $C140, $B140, $D140, Hombres!$A$1:$DW$117, Mujeres!$A$1:$DW$117)</f>
        <v>270857.70105024049</v>
      </c>
      <c r="CO140" s="48" cm="1">
        <f t="array" ref="CO140">AnualidadActivo(CO$2, $E140, $C140, $B140, $D140, Hombres!$A$1:$DW$117, Mujeres!$A$1:$DW$117)</f>
        <v>0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6662</v>
      </c>
      <c r="DG140" s="48" cm="1">
        <f t="array" ref="DG140">beneficio_muerte_individual_activo(DG$2,$F140,$D140, Hombres!$A$1:$DW$117, Mujeres!$A$1:$DW$117)</f>
        <v>6673.0969031999994</v>
      </c>
      <c r="DH140" s="48" cm="1">
        <f t="array" ref="DH140">beneficio_muerte_individual_activo(DH$2,$F140,$D140, Hombres!$A$1:$DW$117, Mujeres!$A$1:$DW$117)</f>
        <v>6770.3949389345253</v>
      </c>
      <c r="DI140" s="48" cm="1">
        <f t="array" ref="DI140">beneficio_muerte_individual_activo(DI$2,$F140,$D140, Hombres!$A$1:$DW$117, Mujeres!$A$1:$DW$117)</f>
        <v>6951.4347439375642</v>
      </c>
      <c r="DJ140" s="48" cm="1">
        <f t="array" ref="DJ140">beneficio_muerte_individual_activo(DJ$2,$F140,$D140, Hombres!$A$1:$DW$117, Mujeres!$A$1:$DW$117)</f>
        <v>7207.7836906061466</v>
      </c>
      <c r="DK140" s="48" cm="1">
        <f t="array" ref="DK140">beneficio_muerte_individual_activo(DK$2,$F140,$D140, Hombres!$A$1:$DW$117, Mujeres!$A$1:$DW$117)</f>
        <v>7531.530713923361</v>
      </c>
      <c r="DL140" s="48" cm="1">
        <f t="array" ref="DL140">beneficio_muerte_individual_activo(DL$2,$F140,$D140, Hombres!$A$1:$DW$117, Mujeres!$A$1:$DW$117)</f>
        <v>7937.5883977981439</v>
      </c>
      <c r="DM140" s="48" cm="1">
        <f t="array" ref="DM140">beneficio_muerte_individual_activo(DM$2,$F140,$D140, Hombres!$A$1:$DW$117, Mujeres!$A$1:$DW$117)</f>
        <v>8427.8281554662481</v>
      </c>
      <c r="DN140" s="48" cm="1">
        <f t="array" ref="DN140">beneficio_muerte_individual_activo(DN$2,$F140,$D140, Hombres!$A$1:$DW$117, Mujeres!$A$1:$DW$117)</f>
        <v>8928.9135171497401</v>
      </c>
      <c r="DO140" s="48" cm="1">
        <f t="array" ref="DO140">beneficio_muerte_individual_activo(DO$2,$F140,$D140, Hombres!$A$1:$DW$117, Mujeres!$A$1:$DW$117)</f>
        <v>9340.957294638858</v>
      </c>
      <c r="DP140" s="48" cm="1">
        <f t="array" ref="DP140">beneficio_muerte_individual_activo(DP$2,$F140,$D140, Hombres!$A$1:$DW$117, Mujeres!$A$1:$DW$117)</f>
        <v>9646.2553496455967</v>
      </c>
      <c r="DQ140" s="48" cm="1">
        <f t="array" ref="DQ140">beneficio_muerte_individual_activo(DQ$2,$F140,$D140, Hombres!$A$1:$DW$117, Mujeres!$A$1:$DW$117)</f>
        <v>9924.1573080287708</v>
      </c>
      <c r="DR140" s="48" cm="1">
        <f t="array" ref="DR140">beneficio_muerte_individual_activo(DR$2,$F140,$D140, Hombres!$A$1:$DW$117, Mujeres!$A$1:$DW$117)</f>
        <v>10383.235090292474</v>
      </c>
      <c r="DS140" s="48" cm="1">
        <f t="array" ref="DS140">beneficio_muerte_individual_activo(DS$2,$F140,$D140, Hombres!$A$1:$DW$117, Mujeres!$A$1:$DW$117)</f>
        <v>11017.484414520304</v>
      </c>
      <c r="DT140" s="48" cm="1">
        <f t="array" ref="DT140">beneficio_muerte_individual_activo(DT$2,$F140,$D140, Hombres!$A$1:$DW$117, Mujeres!$A$1:$DW$117)</f>
        <v>11772.430445224702</v>
      </c>
      <c r="DU140" s="48" cm="1">
        <f t="array" ref="DU140">beneficio_muerte_individual_activo(DU$2,$F140,$D140, Hombres!$A$1:$DW$117, Mujeres!$A$1:$DW$117)</f>
        <v>12591.569472350595</v>
      </c>
      <c r="DV140" s="48" cm="1">
        <f t="array" ref="DV140">beneficio_muerte_individual_activo(DV$2,$F140,$D140, Hombres!$A$1:$DW$117, Mujeres!$A$1:$DW$117)</f>
        <v>13459.249643928884</v>
      </c>
      <c r="DW140" s="48" cm="1">
        <f t="array" ref="DW140">beneficio_muerte_individual_activo(DW$2,$F140,$D140, Hombres!$A$1:$DW$117, Mujeres!$A$1:$DW$117)</f>
        <v>14372.022337748725</v>
      </c>
      <c r="DX140" s="48" cm="1">
        <f t="array" ref="DX140">beneficio_muerte_individual_activo(DX$2,$F140,$D140, Hombres!$A$1:$DW$117, Mujeres!$A$1:$DW$117)</f>
        <v>15243.78284487718</v>
      </c>
      <c r="DY140" s="48" cm="1">
        <f t="array" ref="DY140">beneficio_muerte_individual_activo(DY$2,$F140,$D140, Hombres!$A$1:$DW$117, Mujeres!$A$1:$DW$117)</f>
        <v>16005.104622639727</v>
      </c>
      <c r="DZ140" s="48" cm="1">
        <f t="array" ref="DZ140">beneficio_muerte_individual_activo(DZ$2,$F140,$D140, Hombres!$A$1:$DW$117, Mujeres!$A$1:$DW$117)</f>
        <v>16813.833166533204</v>
      </c>
      <c r="EA140" s="48" cm="1">
        <f t="array" ref="EA140">beneficio_muerte_individual_activo(EA$2,$F140,$D140, Hombres!$A$1:$DW$117, Mujeres!$A$1:$DW$117)</f>
        <v>17773.085948999604</v>
      </c>
      <c r="EB140" s="48" cm="1">
        <f t="array" ref="EB140">beneficio_muerte_individual_activo(EB$2,$F140,$D140, Hombres!$A$1:$DW$117, Mujeres!$A$1:$DW$117)</f>
        <v>19082.564331929312</v>
      </c>
      <c r="EC140" s="48" cm="1">
        <f t="array" ref="EC140">beneficio_muerte_individual_activo(EC$2,$F140,$D140, Hombres!$A$1:$DW$117, Mujeres!$A$1:$DW$117)</f>
        <v>20783.794946295195</v>
      </c>
      <c r="ED140" s="48" cm="1">
        <f t="array" ref="ED140">beneficio_muerte_individual_activo(ED$2,$F140,$D140, Hombres!$A$1:$DW$117, Mujeres!$A$1:$DW$117)</f>
        <v>22817.46570537299</v>
      </c>
      <c r="EE140" s="48" cm="1">
        <f t="array" ref="EE140">beneficio_muerte_individual_activo(EE$2,$F140,$D140, Hombres!$A$1:$DW$117, Mujeres!$A$1:$DW$117)</f>
        <v>24914.80484020495</v>
      </c>
      <c r="EF140" s="48" cm="1">
        <f t="array" ref="EF140">beneficio_muerte_individual_activo(EF$2,$F140,$D140, Hombres!$A$1:$DW$117, Mujeres!$A$1:$DW$117)</f>
        <v>26934.188891178033</v>
      </c>
      <c r="EG140" s="48" cm="1">
        <f t="array" ref="EG140">beneficio_muerte_individual_activo(EG$2,$F140,$D140, Hombres!$A$1:$DW$117, Mujeres!$A$1:$DW$117)</f>
        <v>28927.393041108102</v>
      </c>
      <c r="EH140" s="48" cm="1">
        <f t="array" ref="EH140">beneficio_muerte_individual_activo(EH$2,$F140,$D140, Hombres!$A$1:$DW$117, Mujeres!$A$1:$DW$117)</f>
        <v>30865.291524106953</v>
      </c>
      <c r="EI140" s="48" cm="1">
        <f t="array" ref="EI140">beneficio_muerte_individual_activo(EI$2,$F140,$D140, Hombres!$A$1:$DW$117, Mujeres!$A$1:$DW$117)</f>
        <v>32760.548287843059</v>
      </c>
      <c r="EJ140" s="48" cm="1">
        <f t="array" ref="EJ140">beneficio_muerte_individual_activo(EJ$2,$F140,$D140, Hombres!$A$1:$DW$117, Mujeres!$A$1:$DW$117)</f>
        <v>34829.631004538474</v>
      </c>
      <c r="EK140" s="48" cm="1">
        <f t="array" ref="EK140">beneficio_muerte_individual_activo(EK$2,$F140,$D140, Hombres!$A$1:$DW$117, Mujeres!$A$1:$DW$117)</f>
        <v>22308.426243148904</v>
      </c>
      <c r="EL140" s="48" cm="1">
        <f t="array" ref="EL140">beneficio_muerte_individual_activo(EL$2,$F140,$D140, Hombres!$A$1:$DW$117, Mujeres!$A$1:$DW$117)</f>
        <v>23818.652383771623</v>
      </c>
      <c r="EM140" s="48" cm="1">
        <f t="array" ref="EM140">beneficio_muerte_individual_activo(EM$2,$F140,$D140, Hombres!$A$1:$DW$117, Mujeres!$A$1:$DW$117)</f>
        <v>25160.31378680536</v>
      </c>
      <c r="EN140" s="48" cm="1">
        <f t="array" ref="EN140">beneficio_muerte_individual_activo(EN$2,$F140,$D140, Hombres!$A$1:$DW$117, Mujeres!$A$1:$DW$117)</f>
        <v>26302.804761988373</v>
      </c>
      <c r="EO140" s="48" cm="1">
        <f t="array" ref="EO140">beneficio_muerte_individual_activo(EO$2,$F140,$D140, Hombres!$A$1:$DW$117, Mujeres!$A$1:$DW$117)</f>
        <v>27564.270379260561</v>
      </c>
      <c r="EP140" s="48" cm="1">
        <f t="array" ref="EP140">beneficio_muerte_individual_activo(EP$2,$F140,$D140, Hombres!$A$1:$DW$117, Mujeres!$A$1:$DW$117)</f>
        <v>29273.139048455101</v>
      </c>
      <c r="EQ140" s="48" cm="1">
        <f t="array" ref="EQ140">beneficio_muerte_individual_activo(EQ$2,$F140,$D140, Hombres!$A$1:$DW$117, Mujeres!$A$1:$DW$117)</f>
        <v>31681.66697798299</v>
      </c>
      <c r="ER140" s="48" cm="1">
        <f t="array" ref="ER140">beneficio_muerte_individual_activo(ER$2,$F140,$D140, Hombres!$A$1:$DW$117, Mujeres!$A$1:$DW$117)</f>
        <v>34801.392396888848</v>
      </c>
      <c r="ES140" s="48" cm="1">
        <f t="array" ref="ES140">beneficio_muerte_individual_activo(ES$2,$F140,$D140, Hombres!$A$1:$DW$117, Mujeres!$A$1:$DW$117)</f>
        <v>38507.414249227375</v>
      </c>
      <c r="ET140" s="48" cm="1">
        <f t="array" ref="ET140">beneficio_muerte_individual_activo(ET$2,$F140,$D140, Hombres!$A$1:$DW$117, Mujeres!$A$1:$DW$117)</f>
        <v>42606.884724412317</v>
      </c>
      <c r="EU140" s="48" cm="1">
        <f t="array" ref="EU140">beneficio_muerte_individual_activo(EU$2,$F140,$D140, Hombres!$A$1:$DW$117, Mujeres!$A$1:$DW$117)</f>
        <v>46672.712935630931</v>
      </c>
      <c r="EV140" s="48" cm="1">
        <f t="array" ref="EV140">beneficio_muerte_individual_activo(EV$2,$F140,$D140, Hombres!$A$1:$DW$117, Mujeres!$A$1:$DW$117)</f>
        <v>50410.525114532007</v>
      </c>
      <c r="EW140" s="48" cm="1">
        <f t="array" ref="EW140">beneficio_muerte_individual_activo(EW$2,$F140,$D140, Hombres!$A$1:$DW$117, Mujeres!$A$1:$DW$117)</f>
        <v>53747.135797438292</v>
      </c>
      <c r="EX140" s="48" cm="1">
        <f t="array" ref="EX140">beneficio_muerte_individual_activo(EX$2,$F140,$D140, Hombres!$A$1:$DW$117, Mujeres!$A$1:$DW$117)</f>
        <v>56792.602362917612</v>
      </c>
      <c r="EY140" s="48" cm="1">
        <f t="array" ref="EY140">beneficio_muerte_individual_activo(EY$2,$F140,$D140, Hombres!$A$1:$DW$117, Mujeres!$A$1:$DW$117)</f>
        <v>59853.78628229945</v>
      </c>
      <c r="EZ140" s="48" cm="1">
        <f t="array" ref="EZ140">beneficio_muerte_individual_activo(EZ$2,$F140,$D140, Hombres!$A$1:$DW$117, Mujeres!$A$1:$DW$117)</f>
        <v>66867.906188683512</v>
      </c>
      <c r="FA140" s="48" cm="1">
        <f t="array" ref="FA140">beneficio_muerte_individual_activo(FA$2,$F140,$D140, Hombres!$A$1:$DW$117, Mujeres!$A$1:$DW$117)</f>
        <v>70977.80088936977</v>
      </c>
      <c r="FB140" s="48" cm="1">
        <f t="array" ref="FB140">beneficio_muerte_individual_activo(FB$2,$F140,$D140, Hombres!$A$1:$DW$117, Mujeres!$A$1:$DW$117)</f>
        <v>75088.255360260315</v>
      </c>
      <c r="FC140" s="48" cm="1">
        <f t="array" ref="FC140">beneficio_muerte_individual_activo(FC$2,$F140,$D140, Hombres!$A$1:$DW$117, Mujeres!$A$1:$DW$117)</f>
        <v>79189.12098750638</v>
      </c>
      <c r="FD140" s="48" cm="1">
        <f t="array" ref="FD140">beneficio_muerte_individual_activo(FD$2,$F140,$D140, Hombres!$A$1:$DW$117, Mujeres!$A$1:$DW$117)</f>
        <v>83342.893845639133</v>
      </c>
      <c r="FE140" s="48" cm="1">
        <f t="array" ref="FE140">beneficio_muerte_individual_activo(FE$2,$F140,$D140, Hombres!$A$1:$DW$117, Mujeres!$A$1:$DW$117)</f>
        <v>87508.264822225377</v>
      </c>
      <c r="FF140" s="48" cm="1">
        <f t="array" ref="FF140">beneficio_muerte_individual_activo(FF$2,$F140,$D140, Hombres!$A$1:$DW$117, Mujeres!$A$1:$DW$117)</f>
        <v>91617.203234524161</v>
      </c>
      <c r="FG140" s="48" cm="1">
        <f t="array" ref="FG140">beneficio_muerte_individual_activo(FG$2,$F140,$D140, Hombres!$A$1:$DW$117, Mujeres!$A$1:$DW$117)</f>
        <v>95496.831281218299</v>
      </c>
      <c r="FH140" s="48" cm="1">
        <f t="array" ref="FH140">beneficio_muerte_individual_activo(FH$2,$F140,$D140, Hombres!$A$1:$DW$117, Mujeres!$A$1:$DW$117)</f>
        <v>98986.337325906192</v>
      </c>
      <c r="FI140" s="48" cm="1">
        <f t="array" ref="FI140">beneficio_muerte_individual_activo(FI$2,$F140,$D140, Hombres!$A$1:$DW$117, Mujeres!$A$1:$DW$117)</f>
        <v>101990.86896898487</v>
      </c>
      <c r="FJ140" s="48" cm="1">
        <f t="array" ref="FJ140">beneficio_muerte_individual_activo(FJ$2,$F140,$D140, Hombres!$A$1:$DW$117, Mujeres!$A$1:$DW$117)</f>
        <v>104393.6452674988</v>
      </c>
      <c r="FK140" s="48" cm="1">
        <f t="array" ref="FK140">beneficio_muerte_individual_activo(FK$2,$F140,$D140, Hombres!$A$1:$DW$117, Mujeres!$A$1:$DW$117)</f>
        <v>106036.92375363271</v>
      </c>
      <c r="FL140" s="48" cm="1">
        <f t="array" ref="FL140">beneficio_muerte_individual_activo(FL$2,$F140,$D140, Hombres!$A$1:$DW$117, Mujeres!$A$1:$DW$117)</f>
        <v>106697.5087304539</v>
      </c>
      <c r="FM140" s="48" cm="1">
        <f t="array" ref="FM140">beneficio_muerte_individual_activo(FM$2,$F140,$D140, Hombres!$A$1:$DW$117, Mujeres!$A$1:$DW$117)</f>
        <v>106198.94969516383</v>
      </c>
      <c r="FN140" s="48" cm="1">
        <f t="array" ref="FN140">beneficio_muerte_individual_activo(FN$2,$F140,$D140, Hombres!$A$1:$DW$117, Mujeres!$A$1:$DW$117)</f>
        <v>104476.68057505788</v>
      </c>
      <c r="FO140" s="48" cm="1">
        <f t="array" ref="FO140">beneficio_muerte_individual_activo(FO$2,$F140,$D140, Hombres!$A$1:$DW$117, Mujeres!$A$1:$DW$117)</f>
        <v>101501.45981076162</v>
      </c>
      <c r="FP140" s="48" cm="1">
        <f t="array" ref="FP140">beneficio_muerte_individual_activo(FP$2,$F140,$D140, Hombres!$A$1:$DW$117, Mujeres!$A$1:$DW$117)</f>
        <v>97224.394811602499</v>
      </c>
      <c r="FQ140" s="108" cm="1">
        <f t="array" ref="FQ140">beneficio_muerte_individual_activo(FQ$2,$F140,$D140, Hombres!$A$1:$DW$117, Mujeres!$A$1:$DW$117)</f>
        <v>91597.762224171456</v>
      </c>
      <c r="FR140" s="48" cm="1">
        <f t="array" ref="FR140">beneficio_muerte_individual_activo(FR$2,$F140,$D140, Hombres!$A$1:$DW$117, Mujeres!$A$1:$DW$117)</f>
        <v>84688.929958506022</v>
      </c>
      <c r="FS140" s="48" cm="1">
        <f t="array" ref="FS140">beneficio_muerte_individual_activo(FS$2,$F140,$D140, Hombres!$A$1:$DW$117, Mujeres!$A$1:$DW$117)</f>
        <v>76703.474040149085</v>
      </c>
      <c r="FT140" s="48" cm="1">
        <f t="array" ref="FT140">beneficio_muerte_individual_activo(FT$2,$F140,$D140, Hombres!$A$1:$DW$117, Mujeres!$A$1:$DW$117)</f>
        <v>67910.167696101227</v>
      </c>
      <c r="FU140" s="48" cm="1">
        <f t="array" ref="FU140">beneficio_muerte_individual_activo(FU$2,$F140,$D140, Hombres!$A$1:$DW$117, Mujeres!$A$1:$DW$117)</f>
        <v>58601.960844398614</v>
      </c>
      <c r="FV140" s="48" cm="1">
        <f t="array" ref="FV140">beneficio_muerte_individual_activo(FV$2,$F140,$D140, Hombres!$A$1:$DW$117, Mujeres!$A$1:$DW$117)</f>
        <v>49103.853846693972</v>
      </c>
      <c r="FW140" s="48" cm="1">
        <f t="array" ref="FW140">beneficio_muerte_individual_activo(FW$2,$F140,$D140, Hombres!$A$1:$DW$117, Mujeres!$A$1:$DW$117)</f>
        <v>39799.26114428552</v>
      </c>
      <c r="FX140" s="48" cm="1">
        <f t="array" ref="FX140">beneficio_muerte_individual_activo(FX$2,$F140,$D140, Hombres!$A$1:$DW$117, Mujeres!$A$1:$DW$117)</f>
        <v>31084.01175479162</v>
      </c>
      <c r="FY140" s="48" cm="1">
        <f t="array" ref="FY140">beneficio_muerte_individual_activo(FY$2,$F140,$D140, Hombres!$A$1:$DW$117, Mujeres!$A$1:$DW$117)</f>
        <v>23289.712069994137</v>
      </c>
      <c r="FZ140" s="48" cm="1">
        <f t="array" ref="FZ140">beneficio_muerte_individual_activo(FZ$2,$F140,$D140, Hombres!$A$1:$DW$117, Mujeres!$A$1:$DW$117)</f>
        <v>16646.778051663874</v>
      </c>
      <c r="GA140" s="48" cm="1">
        <f t="array" ref="GA140">beneficio_muerte_individual_activo(GA$2,$F140,$D140, Hombres!$A$1:$DW$117, Mujeres!$A$1:$DW$117)</f>
        <v>11274.728921539743</v>
      </c>
      <c r="GB140" s="48" cm="1">
        <f t="array" ref="GB140">beneficio_muerte_individual_activo(GB$2,$F140,$D140, Hombres!$A$1:$DW$117, Mujeres!$A$1:$DW$117)</f>
        <v>7182.1397382877685</v>
      </c>
      <c r="GC140" s="48" cm="1">
        <f t="array" ref="GC140">beneficio_muerte_individual_activo(GC$2,$F140,$D140, Hombres!$A$1:$DW$117, Mujeres!$A$1:$DW$117)</f>
        <v>4267.3638711639114</v>
      </c>
      <c r="GD140" s="48" cm="1">
        <f t="array" ref="GD140">beneficio_muerte_individual_activo(GD$2,$F140,$D140, Hombres!$A$1:$DW$117, Mujeres!$A$1:$DW$117)</f>
        <v>2341.3189387486991</v>
      </c>
      <c r="GE140" s="48" cm="1">
        <f t="array" ref="GE140">beneficio_muerte_individual_activo(GE$2,$F140,$D140, Hombres!$A$1:$DW$117, Mujeres!$A$1:$DW$117)</f>
        <v>1171.4595498782246</v>
      </c>
      <c r="GF140" s="48" cm="1">
        <f t="array" ref="GF140">beneficio_muerte_individual_activo(GF$2,$F140,$D140, Hombres!$A$1:$DW$117, Mujeres!$A$1:$DW$117)</f>
        <v>526.29068411795731</v>
      </c>
      <c r="GG140" s="48" cm="1">
        <f t="array" ref="GG140">beneficio_muerte_individual_activo(GG$2,$F140,$D140, Hombres!$A$1:$DW$117, Mujeres!$A$1:$DW$117)</f>
        <v>208.27313339290052</v>
      </c>
      <c r="GH140" s="48" cm="1">
        <f t="array" ref="GH140">beneficio_muerte_individual_activo(GH$2,$F140,$D140, Hombres!$A$1:$DW$117, Mujeres!$A$1:$DW$117)</f>
        <v>70.826896578810562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35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0</v>
      </c>
      <c r="AP141" s="48" cm="1">
        <f t="array" ref="AP141">AnualidadActivo(AP$2, $E141, $C141, $B141, $D141, Hombres!$A$1:$DW$117, Mujeres!$A$1:$DW$117)</f>
        <v>14686952.444042476</v>
      </c>
      <c r="AQ141" s="48" cm="1">
        <f t="array" ref="AQ141">AnualidadActivo(AQ$2, $E141, $C141, $B141, $D141, Hombres!$A$1:$DW$117, Mujeres!$A$1:$DW$117)</f>
        <v>15127561.017363749</v>
      </c>
      <c r="AR141" s="48" cm="1">
        <f t="array" ref="AR141">AnualidadActivo(AR$2, $E141, $C141, $B141, $D141, Hombres!$A$1:$DW$117, Mujeres!$A$1:$DW$117)</f>
        <v>15581387.847884662</v>
      </c>
      <c r="AS141" s="48" cm="1">
        <f t="array" ref="AS141">AnualidadActivo(AS$2, $E141, $C141, $B141, $D141, Hombres!$A$1:$DW$117, Mujeres!$A$1:$DW$117)</f>
        <v>16048829.483321205</v>
      </c>
      <c r="AT141" s="48" cm="1">
        <f t="array" ref="AT141">AnualidadActivo(AT$2, $E141, $C141, $B141, $D141, Hombres!$A$1:$DW$117, Mujeres!$A$1:$DW$117)</f>
        <v>16530294.367820838</v>
      </c>
      <c r="AU141" s="48" cm="1">
        <f t="array" ref="AU141">AnualidadActivo(AU$2, $E141, $C141, $B141, $D141, Hombres!$A$1:$DW$117, Mujeres!$A$1:$DW$117)</f>
        <v>16884553.701342586</v>
      </c>
      <c r="AV141" s="48" cm="1">
        <f t="array" ref="AV141">AnualidadActivo(AV$2, $E141, $C141, $B141, $D141, Hombres!$A$1:$DW$117, Mujeres!$A$1:$DW$117)</f>
        <v>17235473.097158629</v>
      </c>
      <c r="AW141" s="48" cm="1">
        <f t="array" ref="AW141">AnualidadActivo(AW$2, $E141, $C141, $B141, $D141, Hombres!$A$1:$DW$117, Mujeres!$A$1:$DW$117)</f>
        <v>17583186.960594736</v>
      </c>
      <c r="AX141" s="48" cm="1">
        <f t="array" ref="AX141">AnualidadActivo(AX$2, $E141, $C141, $B141, $D141, Hombres!$A$1:$DW$117, Mujeres!$A$1:$DW$117)</f>
        <v>17928134.133385926</v>
      </c>
      <c r="AY141" s="48" cm="1">
        <f t="array" ref="AY141">AnualidadActivo(AY$2, $E141, $C141, $B141, $D141, Hombres!$A$1:$DW$117, Mujeres!$A$1:$DW$117)</f>
        <v>18268868.61333992</v>
      </c>
      <c r="AZ141" s="48" cm="1">
        <f t="array" ref="AZ141">AnualidadActivo(AZ$2, $E141, $C141, $B141, $D141, Hombres!$A$1:$DW$117, Mujeres!$A$1:$DW$117)</f>
        <v>18601505.231763769</v>
      </c>
      <c r="BA141" s="48" cm="1">
        <f t="array" ref="BA141">AnualidadActivo(BA$2, $E141, $C141, $B141, $D141, Hombres!$A$1:$DW$117, Mujeres!$A$1:$DW$117)</f>
        <v>18919682.397625145</v>
      </c>
      <c r="BB141" s="48" cm="1">
        <f t="array" ref="BB141">AnualidadActivo(BB$2, $E141, $C141, $B141, $D141, Hombres!$A$1:$DW$117, Mujeres!$A$1:$DW$117)</f>
        <v>19215930.133390941</v>
      </c>
      <c r="BC141" s="48" cm="1">
        <f t="array" ref="BC141">AnualidadActivo(BC$2, $E141, $C141, $B141, $D141, Hombres!$A$1:$DW$117, Mujeres!$A$1:$DW$117)</f>
        <v>19483042.803564209</v>
      </c>
      <c r="BD141" s="48" cm="1">
        <f t="array" ref="BD141">AnualidadActivo(BD$2, $E141, $C141, $B141, $D141, Hombres!$A$1:$DW$117, Mujeres!$A$1:$DW$117)</f>
        <v>19715114.074283678</v>
      </c>
      <c r="BE141" s="48" cm="1">
        <f t="array" ref="BE141">AnualidadActivo(BE$2, $E141, $C141, $B141, $D141, Hombres!$A$1:$DW$117, Mujeres!$A$1:$DW$117)</f>
        <v>19909440.078609899</v>
      </c>
      <c r="BF141" s="48" cm="1">
        <f t="array" ref="BF141">AnualidadActivo(BF$2, $E141, $C141, $B141, $D141, Hombres!$A$1:$DW$117, Mujeres!$A$1:$DW$117)</f>
        <v>20065441.153357368</v>
      </c>
      <c r="BG141" s="48" cm="1">
        <f t="array" ref="BG141">AnualidadActivo(BG$2, $E141, $C141, $B141, $D141, Hombres!$A$1:$DW$117, Mujeres!$A$1:$DW$117)</f>
        <v>20182815.75727364</v>
      </c>
      <c r="BH141" s="48" cm="1">
        <f t="array" ref="BH141">AnualidadActivo(BH$2, $E141, $C141, $B141, $D141, Hombres!$A$1:$DW$117, Mujeres!$A$1:$DW$117)</f>
        <v>20260587.149823479</v>
      </c>
      <c r="BI141" s="48" cm="1">
        <f t="array" ref="BI141">AnualidadActivo(BI$2, $E141, $C141, $B141, $D141, Hombres!$A$1:$DW$117, Mujeres!$A$1:$DW$117)</f>
        <v>20295608.790347181</v>
      </c>
      <c r="BJ141" s="48" cm="1">
        <f t="array" ref="BJ141">AnualidadActivo(BJ$2, $E141, $C141, $B141, $D141, Hombres!$A$1:$DW$117, Mujeres!$A$1:$DW$117)</f>
        <v>20246399.93550045</v>
      </c>
      <c r="BK141" s="48" cm="1">
        <f t="array" ref="BK141">AnualidadActivo(BK$2, $E141, $C141, $B141, $D141, Hombres!$A$1:$DW$117, Mujeres!$A$1:$DW$117)</f>
        <v>20135176.519672383</v>
      </c>
      <c r="BL141" s="48" cm="1">
        <f t="array" ref="BL141">AnualidadActivo(BL$2, $E141, $C141, $B141, $D141, Hombres!$A$1:$DW$117, Mujeres!$A$1:$DW$117)</f>
        <v>19956458.545320012</v>
      </c>
      <c r="BM141" s="48" cm="1">
        <f t="array" ref="BM141">AnualidadActivo(BM$2, $E141, $C141, $B141, $D141, Hombres!$A$1:$DW$117, Mujeres!$A$1:$DW$117)</f>
        <v>19704676.708651926</v>
      </c>
      <c r="BN141" s="48" cm="1">
        <f t="array" ref="BN141">AnualidadActivo(BN$2, $E141, $C141, $B141, $D141, Hombres!$A$1:$DW$117, Mujeres!$A$1:$DW$117)</f>
        <v>19374220.491962023</v>
      </c>
      <c r="BO141" s="48" cm="1">
        <f t="array" ref="BO141">AnualidadActivo(BO$2, $E141, $C141, $B141, $D141, Hombres!$A$1:$DW$117, Mujeres!$A$1:$DW$117)</f>
        <v>18959901.779281951</v>
      </c>
      <c r="BP141" s="48" cm="1">
        <f t="array" ref="BP141">AnualidadActivo(BP$2, $E141, $C141, $B141, $D141, Hombres!$A$1:$DW$117, Mujeres!$A$1:$DW$117)</f>
        <v>18456428.754375998</v>
      </c>
      <c r="BQ141" s="48" cm="1">
        <f t="array" ref="BQ141">AnualidadActivo(BQ$2, $E141, $C141, $B141, $D141, Hombres!$A$1:$DW$117, Mujeres!$A$1:$DW$117)</f>
        <v>17859381.925164972</v>
      </c>
      <c r="BR141" s="48" cm="1">
        <f t="array" ref="BR141">AnualidadActivo(BR$2, $E141, $C141, $B141, $D141, Hombres!$A$1:$DW$117, Mujeres!$A$1:$DW$117)</f>
        <v>17166657.112522319</v>
      </c>
      <c r="BS141" s="48" cm="1">
        <f t="array" ref="BS141">AnualidadActivo(BS$2, $E141, $C141, $B141, $D141, Hombres!$A$1:$DW$117, Mujeres!$A$1:$DW$117)</f>
        <v>16378755.652030773</v>
      </c>
      <c r="BT141" s="48" cm="1">
        <f t="array" ref="BT141">AnualidadActivo(BT$2, $E141, $C141, $B141, $D141, Hombres!$A$1:$DW$117, Mujeres!$A$1:$DW$117)</f>
        <v>15498371.886602769</v>
      </c>
      <c r="BU141" s="48" cm="1">
        <f t="array" ref="BU141">AnualidadActivo(BU$2, $E141, $C141, $B141, $D141, Hombres!$A$1:$DW$117, Mujeres!$A$1:$DW$117)</f>
        <v>14530218.909662105</v>
      </c>
      <c r="BV141" s="48" cm="1">
        <f t="array" ref="BV141">AnualidadActivo(BV$2, $E141, $C141, $B141, $D141, Hombres!$A$1:$DW$117, Mujeres!$A$1:$DW$117)</f>
        <v>13481936.31001519</v>
      </c>
      <c r="BW141" s="48" cm="1">
        <f t="array" ref="BW141">AnualidadActivo(BW$2, $E141, $C141, $B141, $D141, Hombres!$A$1:$DW$117, Mujeres!$A$1:$DW$117)</f>
        <v>12365459.279941799</v>
      </c>
      <c r="BX141" s="48" cm="1">
        <f t="array" ref="BX141">AnualidadActivo(BX$2, $E141, $C141, $B141, $D141, Hombres!$A$1:$DW$117, Mujeres!$A$1:$DW$117)</f>
        <v>11196697.770182734</v>
      </c>
      <c r="BY141" s="48" cm="1">
        <f t="array" ref="BY141">AnualidadActivo(BY$2, $E141, $C141, $B141, $D141, Hombres!$A$1:$DW$117, Mujeres!$A$1:$DW$117)</f>
        <v>9994165.0286478847</v>
      </c>
      <c r="BZ141" s="48" cm="1">
        <f t="array" ref="BZ141">AnualidadActivo(BZ$2, $E141, $C141, $B141, $D141, Hombres!$A$1:$DW$117, Mujeres!$A$1:$DW$117)</f>
        <v>8778500.5395322703</v>
      </c>
      <c r="CA141" s="48" cm="1">
        <f t="array" ref="CA141">AnualidadActivo(CA$2, $E141, $C141, $B141, $D141, Hombres!$A$1:$DW$117, Mujeres!$A$1:$DW$117)</f>
        <v>7572684.2306340272</v>
      </c>
      <c r="CB141" s="48" cm="1">
        <f t="array" ref="CB141">AnualidadActivo(CB$2, $E141, $C141, $B141, $D141, Hombres!$A$1:$DW$117, Mujeres!$A$1:$DW$117)</f>
        <v>6401865.3575707348</v>
      </c>
      <c r="CC141" s="48" cm="1">
        <f t="array" ref="CC141">AnualidadActivo(CC$2, $E141, $C141, $B141, $D141, Hombres!$A$1:$DW$117, Mujeres!$A$1:$DW$117)</f>
        <v>5291416.1275888998</v>
      </c>
      <c r="CD141" s="48" cm="1">
        <f t="array" ref="CD141">AnualidadActivo(CD$2, $E141, $C141, $B141, $D141, Hombres!$A$1:$DW$117, Mujeres!$A$1:$DW$117)</f>
        <v>4264461.3450587811</v>
      </c>
      <c r="CE141" s="48" cm="1">
        <f t="array" ref="CE141">AnualidadActivo(CE$2, $E141, $C141, $B141, $D141, Hombres!$A$1:$DW$117, Mujeres!$A$1:$DW$117)</f>
        <v>3340382.7170617911</v>
      </c>
      <c r="CF141" s="48" cm="1">
        <f t="array" ref="CF141">AnualidadActivo(CF$2, $E141, $C141, $B141, $D141, Hombres!$A$1:$DW$117, Mujeres!$A$1:$DW$117)</f>
        <v>2533860.3475409662</v>
      </c>
      <c r="CG141" s="48" cm="1">
        <f t="array" ref="CG141">AnualidadActivo(CG$2, $E141, $C141, $B141, $D141, Hombres!$A$1:$DW$117, Mujeres!$A$1:$DW$117)</f>
        <v>1853848.537465337</v>
      </c>
      <c r="CH141" s="48" cm="1">
        <f t="array" ref="CH141">AnualidadActivo(CH$2, $E141, $C141, $B141, $D141, Hombres!$A$1:$DW$117, Mujeres!$A$1:$DW$117)</f>
        <v>1302292.6329077727</v>
      </c>
      <c r="CI141" s="48" cm="1">
        <f t="array" ref="CI141">AnualidadActivo(CI$2, $E141, $C141, $B141, $D141, Hombres!$A$1:$DW$117, Mujeres!$A$1:$DW$117)</f>
        <v>873750.75145569991</v>
      </c>
      <c r="CJ141" s="48" cm="1">
        <f t="array" ref="CJ141">AnualidadActivo(CJ$2, $E141, $C141, $B141, $D141, Hombres!$A$1:$DW$117, Mujeres!$A$1:$DW$117)</f>
        <v>556402.7441317481</v>
      </c>
      <c r="CK141" s="48" cm="1">
        <f t="array" ref="CK141">AnualidadActivo(CK$2, $E141, $C141, $B141, $D141, Hombres!$A$1:$DW$117, Mujeres!$A$1:$DW$117)</f>
        <v>333834.04045353667</v>
      </c>
      <c r="CL141" s="48" cm="1">
        <f t="array" ref="CL141">AnualidadActivo(CL$2, $E141, $C141, $B141, $D141, Hombres!$A$1:$DW$117, Mujeres!$A$1:$DW$117)</f>
        <v>187130.05211408492</v>
      </c>
      <c r="CM141" s="48" cm="1">
        <f t="array" ref="CM141">AnualidadActivo(CM$2, $E141, $C141, $B141, $D141, Hombres!$A$1:$DW$117, Mujeres!$A$1:$DW$117)</f>
        <v>97031.315355493774</v>
      </c>
      <c r="CN141" s="48" cm="1">
        <f t="array" ref="CN141">AnualidadActivo(CN$2, $E141, $C141, $B141, $D141, Hombres!$A$1:$DW$117, Mujeres!$A$1:$DW$117)</f>
        <v>0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6765.5000000000009</v>
      </c>
      <c r="DG141" s="48" cm="1">
        <f t="array" ref="DG141">beneficio_muerte_individual_activo(DG$2,$F141,$D141, Hombres!$A$1:$DW$117, Mujeres!$A$1:$DW$117)</f>
        <v>6861.20352645</v>
      </c>
      <c r="DH141" s="48" cm="1">
        <f t="array" ref="DH141">beneficio_muerte_individual_activo(DH$2,$F141,$D141, Hombres!$A$1:$DW$117, Mujeres!$A$1:$DW$117)</f>
        <v>7049.2359292246565</v>
      </c>
      <c r="DI141" s="48" cm="1">
        <f t="array" ref="DI141">beneficio_muerte_individual_activo(DI$2,$F141,$D141, Hombres!$A$1:$DW$117, Mujeres!$A$1:$DW$117)</f>
        <v>7318.1125717819941</v>
      </c>
      <c r="DJ141" s="48" cm="1">
        <f t="array" ref="DJ141">beneficio_muerte_individual_activo(DJ$2,$F141,$D141, Hombres!$A$1:$DW$117, Mujeres!$A$1:$DW$117)</f>
        <v>7647.4423485765683</v>
      </c>
      <c r="DK141" s="48" cm="1">
        <f t="array" ref="DK141">beneficio_muerte_individual_activo(DK$2,$F141,$D141, Hombres!$A$1:$DW$117, Mujeres!$A$1:$DW$117)</f>
        <v>8050.2037527198236</v>
      </c>
      <c r="DL141" s="48" cm="1">
        <f t="array" ref="DL141">beneficio_muerte_individual_activo(DL$2,$F141,$D141, Hombres!$A$1:$DW$117, Mujeres!$A$1:$DW$117)</f>
        <v>8535.754157482661</v>
      </c>
      <c r="DM141" s="48" cm="1">
        <f t="array" ref="DM141">beneficio_muerte_individual_activo(DM$2,$F141,$D141, Hombres!$A$1:$DW$117, Mujeres!$A$1:$DW$117)</f>
        <v>9042.0543309469031</v>
      </c>
      <c r="DN141" s="48" cm="1">
        <f t="array" ref="DN141">beneficio_muerte_individual_activo(DN$2,$F141,$D141, Hombres!$A$1:$DW$117, Mujeres!$A$1:$DW$117)</f>
        <v>9467.0524827655227</v>
      </c>
      <c r="DO141" s="48" cm="1">
        <f t="array" ref="DO141">beneficio_muerte_individual_activo(DO$2,$F141,$D141, Hombres!$A$1:$DW$117, Mujeres!$A$1:$DW$117)</f>
        <v>9779.6586667457032</v>
      </c>
      <c r="DP141" s="48" cm="1">
        <f t="array" ref="DP141">beneficio_muerte_individual_activo(DP$2,$F141,$D141, Hombres!$A$1:$DW$117, Mujeres!$A$1:$DW$117)</f>
        <v>10057.392644397771</v>
      </c>
      <c r="DQ141" s="48" cm="1">
        <f t="array" ref="DQ141">beneficio_muerte_individual_activo(DQ$2,$F141,$D141, Hombres!$A$1:$DW$117, Mujeres!$A$1:$DW$117)</f>
        <v>10514.027555943607</v>
      </c>
      <c r="DR141" s="48" cm="1">
        <f t="array" ref="DR141">beneficio_muerte_individual_activo(DR$2,$F141,$D141, Hombres!$A$1:$DW$117, Mujeres!$A$1:$DW$117)</f>
        <v>11158.742578238687</v>
      </c>
      <c r="DS141" s="48" cm="1">
        <f t="array" ref="DS141">beneficio_muerte_individual_activo(DS$2,$F141,$D141, Hombres!$A$1:$DW$117, Mujeres!$A$1:$DW$117)</f>
        <v>11933.450461898714</v>
      </c>
      <c r="DT141" s="48" cm="1">
        <f t="array" ref="DT141">beneficio_muerte_individual_activo(DT$2,$F141,$D141, Hombres!$A$1:$DW$117, Mujeres!$A$1:$DW$117)</f>
        <v>12765.384784440123</v>
      </c>
      <c r="DU141" s="48" cm="1">
        <f t="array" ref="DU141">beneficio_muerte_individual_activo(DU$2,$F141,$D141, Hombres!$A$1:$DW$117, Mujeres!$A$1:$DW$117)</f>
        <v>13634.546698485057</v>
      </c>
      <c r="DV141" s="48" cm="1">
        <f t="array" ref="DV141">beneficio_muerte_individual_activo(DV$2,$F141,$D141, Hombres!$A$1:$DW$117, Mujeres!$A$1:$DW$117)</f>
        <v>14545.836002410953</v>
      </c>
      <c r="DW141" s="48" cm="1">
        <f t="array" ref="DW141">beneficio_muerte_individual_activo(DW$2,$F141,$D141, Hombres!$A$1:$DW$117, Mujeres!$A$1:$DW$117)</f>
        <v>15432.919089611913</v>
      </c>
      <c r="DX141" s="48" cm="1">
        <f t="array" ref="DX141">beneficio_muerte_individual_activo(DX$2,$F141,$D141, Hombres!$A$1:$DW$117, Mujeres!$A$1:$DW$117)</f>
        <v>16222.721973966823</v>
      </c>
      <c r="DY141" s="48" cm="1">
        <f t="array" ref="DY141">beneficio_muerte_individual_activo(DY$2,$F141,$D141, Hombres!$A$1:$DW$117, Mujeres!$A$1:$DW$117)</f>
        <v>17049.985633947756</v>
      </c>
      <c r="DZ141" s="48" cm="1">
        <f t="array" ref="DZ141">beneficio_muerte_individual_activo(DZ$2,$F141,$D141, Hombres!$A$1:$DW$117, Mujeres!$A$1:$DW$117)</f>
        <v>18010.831716487377</v>
      </c>
      <c r="EA141" s="48" cm="1">
        <f t="array" ref="EA141">beneficio_muerte_individual_activo(EA$2,$F141,$D141, Hombres!$A$1:$DW$117, Mujeres!$A$1:$DW$117)</f>
        <v>19318.191906443226</v>
      </c>
      <c r="EB141" s="48" cm="1">
        <f t="array" ref="EB141">beneficio_muerte_individual_activo(EB$2,$F141,$D141, Hombres!$A$1:$DW$117, Mujeres!$A$1:$DW$117)</f>
        <v>21042.108937509747</v>
      </c>
      <c r="EC141" s="48" cm="1">
        <f t="array" ref="EC141">beneficio_muerte_individual_activo(EC$2,$F141,$D141, Hombres!$A$1:$DW$117, Mujeres!$A$1:$DW$117)</f>
        <v>23115.621012250598</v>
      </c>
      <c r="ED141" s="48" cm="1">
        <f t="array" ref="ED141">beneficio_muerte_individual_activo(ED$2,$F141,$D141, Hombres!$A$1:$DW$117, Mujeres!$A$1:$DW$117)</f>
        <v>25239.207639331602</v>
      </c>
      <c r="EE141" s="48" cm="1">
        <f t="array" ref="EE141">beneficio_muerte_individual_activo(EE$2,$F141,$D141, Hombres!$A$1:$DW$117, Mujeres!$A$1:$DW$117)</f>
        <v>27260.562054896174</v>
      </c>
      <c r="EF141" s="48" cm="1">
        <f t="array" ref="EF141">beneficio_muerte_individual_activo(EF$2,$F141,$D141, Hombres!$A$1:$DW$117, Mujeres!$A$1:$DW$117)</f>
        <v>29253.387215927825</v>
      </c>
      <c r="EG141" s="48" cm="1">
        <f t="array" ref="EG141">beneficio_muerte_individual_activo(EG$2,$F141,$D141, Hombres!$A$1:$DW$117, Mujeres!$A$1:$DW$117)</f>
        <v>31226.035306983955</v>
      </c>
      <c r="EH141" s="48" cm="1">
        <f t="array" ref="EH141">beneficio_muerte_individual_activo(EH$2,$F141,$D141, Hombres!$A$1:$DW$117, Mujeres!$A$1:$DW$117)</f>
        <v>33178.726301933682</v>
      </c>
      <c r="EI141" s="48" cm="1">
        <f t="array" ref="EI141">beneficio_muerte_individual_activo(EI$2,$F141,$D141, Hombres!$A$1:$DW$117, Mujeres!$A$1:$DW$117)</f>
        <v>35281.608997808056</v>
      </c>
      <c r="EJ141" s="48" cm="1">
        <f t="array" ref="EJ141">beneficio_muerte_individual_activo(EJ$2,$F141,$D141, Hombres!$A$1:$DW$117, Mujeres!$A$1:$DW$117)</f>
        <v>22578.669555904085</v>
      </c>
      <c r="EK141" s="48" cm="1">
        <f t="array" ref="EK141">beneficio_muerte_individual_activo(EK$2,$F141,$D141, Hombres!$A$1:$DW$117, Mujeres!$A$1:$DW$117)</f>
        <v>24082.619501782483</v>
      </c>
      <c r="EL141" s="48" cm="1">
        <f t="array" ref="EL141">beneficio_muerte_individual_activo(EL$2,$F141,$D141, Hombres!$A$1:$DW$117, Mujeres!$A$1:$DW$117)</f>
        <v>25444.557694341609</v>
      </c>
      <c r="EM141" s="48" cm="1">
        <f t="array" ref="EM141">beneficio_muerte_individual_activo(EM$2,$F141,$D141, Hombres!$A$1:$DW$117, Mujeres!$A$1:$DW$117)</f>
        <v>26628.686930900694</v>
      </c>
      <c r="EN141" s="48" cm="1">
        <f t="array" ref="EN141">beneficio_muerte_individual_activo(EN$2,$F141,$D141, Hombres!$A$1:$DW$117, Mujeres!$A$1:$DW$117)</f>
        <v>27915.28485644381</v>
      </c>
      <c r="EO141" s="48" cm="1">
        <f t="array" ref="EO141">beneficio_muerte_individual_activo(EO$2,$F141,$D141, Hombres!$A$1:$DW$117, Mujeres!$A$1:$DW$117)</f>
        <v>29621.172025202279</v>
      </c>
      <c r="EP141" s="48" cm="1">
        <f t="array" ref="EP141">beneficio_muerte_individual_activo(EP$2,$F141,$D141, Hombres!$A$1:$DW$117, Mujeres!$A$1:$DW$117)</f>
        <v>32020.805973706279</v>
      </c>
      <c r="EQ141" s="48" cm="1">
        <f t="array" ref="EQ141">beneficio_muerte_individual_activo(EQ$2,$F141,$D141, Hombres!$A$1:$DW$117, Mujeres!$A$1:$DW$117)</f>
        <v>35167.454679908595</v>
      </c>
      <c r="ER141" s="48" cm="1">
        <f t="array" ref="ER141">beneficio_muerte_individual_activo(ER$2,$F141,$D141, Hombres!$A$1:$DW$117, Mujeres!$A$1:$DW$117)</f>
        <v>38927.545252692042</v>
      </c>
      <c r="ES141" s="48" cm="1">
        <f t="array" ref="ES141">beneficio_muerte_individual_activo(ES$2,$F141,$D141, Hombres!$A$1:$DW$117, Mujeres!$A$1:$DW$117)</f>
        <v>43053.538417598967</v>
      </c>
      <c r="ET141" s="48" cm="1">
        <f t="array" ref="ET141">beneficio_muerte_individual_activo(ET$2,$F141,$D141, Hombres!$A$1:$DW$117, Mujeres!$A$1:$DW$117)</f>
        <v>47102.17203833528</v>
      </c>
      <c r="EU141" s="48" cm="1">
        <f t="array" ref="EU141">beneficio_muerte_individual_activo(EU$2,$F141,$D141, Hombres!$A$1:$DW$117, Mujeres!$A$1:$DW$117)</f>
        <v>50814.794786564395</v>
      </c>
      <c r="EV141" s="48" cm="1">
        <f t="array" ref="EV141">beneficio_muerte_individual_activo(EV$2,$F141,$D141, Hombres!$A$1:$DW$117, Mujeres!$A$1:$DW$117)</f>
        <v>54176.3613968836</v>
      </c>
      <c r="EW141" s="48" cm="1">
        <f t="array" ref="EW141">beneficio_muerte_individual_activo(EW$2,$F141,$D141, Hombres!$A$1:$DW$117, Mujeres!$A$1:$DW$117)</f>
        <v>57279.24002498456</v>
      </c>
      <c r="EX141" s="48" cm="1">
        <f t="array" ref="EX141">beneficio_muerte_individual_activo(EX$2,$F141,$D141, Hombres!$A$1:$DW$117, Mujeres!$A$1:$DW$117)</f>
        <v>60361.791415326101</v>
      </c>
      <c r="EY141" s="48" cm="1">
        <f t="array" ref="EY141">beneficio_muerte_individual_activo(EY$2,$F141,$D141, Hombres!$A$1:$DW$117, Mujeres!$A$1:$DW$117)</f>
        <v>67328.932591099016</v>
      </c>
      <c r="EZ141" s="48" cm="1">
        <f t="array" ref="EZ141">beneficio_muerte_individual_activo(EZ$2,$F141,$D141, Hombres!$A$1:$DW$117, Mujeres!$A$1:$DW$117)</f>
        <v>71381.265376300042</v>
      </c>
      <c r="FA141" s="48" cm="1">
        <f t="array" ref="FA141">beneficio_muerte_individual_activo(FA$2,$F141,$D141, Hombres!$A$1:$DW$117, Mujeres!$A$1:$DW$117)</f>
        <v>75489.487402349623</v>
      </c>
      <c r="FB141" s="48" cm="1">
        <f t="array" ref="FB141">beneficio_muerte_individual_activo(FB$2,$F141,$D141, Hombres!$A$1:$DW$117, Mujeres!$A$1:$DW$117)</f>
        <v>79629.707308740253</v>
      </c>
      <c r="FC141" s="48" cm="1">
        <f t="array" ref="FC141">beneficio_muerte_individual_activo(FC$2,$F141,$D141, Hombres!$A$1:$DW$117, Mujeres!$A$1:$DW$117)</f>
        <v>83775.468488297847</v>
      </c>
      <c r="FD141" s="48" cm="1">
        <f t="array" ref="FD141">beneficio_muerte_individual_activo(FD$2,$F141,$D141, Hombres!$A$1:$DW$117, Mujeres!$A$1:$DW$117)</f>
        <v>87861.750906782254</v>
      </c>
      <c r="FE141" s="48" cm="1">
        <f t="array" ref="FE141">beneficio_muerte_individual_activo(FE$2,$F141,$D141, Hombres!$A$1:$DW$117, Mujeres!$A$1:$DW$117)</f>
        <v>91876.78246048736</v>
      </c>
      <c r="FF141" s="48" cm="1">
        <f t="array" ref="FF141">beneficio_muerte_individual_activo(FF$2,$F141,$D141, Hombres!$A$1:$DW$117, Mujeres!$A$1:$DW$117)</f>
        <v>95728.545236865932</v>
      </c>
      <c r="FG141" s="48" cm="1">
        <f t="array" ref="FG141">beneficio_muerte_individual_activo(FG$2,$F141,$D141, Hombres!$A$1:$DW$117, Mujeres!$A$1:$DW$117)</f>
        <v>99221.209933619146</v>
      </c>
      <c r="FH141" s="48" cm="1">
        <f t="array" ref="FH141">beneficio_muerte_individual_activo(FH$2,$F141,$D141, Hombres!$A$1:$DW$117, Mujeres!$A$1:$DW$117)</f>
        <v>102164.82415017721</v>
      </c>
      <c r="FI141" s="48" cm="1">
        <f t="array" ref="FI141">beneficio_muerte_individual_activo(FI$2,$F141,$D141, Hombres!$A$1:$DW$117, Mujeres!$A$1:$DW$117)</f>
        <v>104430.30151882989</v>
      </c>
      <c r="FJ141" s="48" cm="1">
        <f t="array" ref="FJ141">beneficio_muerte_individual_activo(FJ$2,$F141,$D141, Hombres!$A$1:$DW$117, Mujeres!$A$1:$DW$117)</f>
        <v>105923.71782280553</v>
      </c>
      <c r="FK141" s="48" cm="1">
        <f t="array" ref="FK141">beneficio_muerte_individual_activo(FK$2,$F141,$D141, Hombres!$A$1:$DW$117, Mujeres!$A$1:$DW$117)</f>
        <v>106504.38764160703</v>
      </c>
      <c r="FL141" s="48" cm="1">
        <f t="array" ref="FL141">beneficio_muerte_individual_activo(FL$2,$F141,$D141, Hombres!$A$1:$DW$117, Mujeres!$A$1:$DW$117)</f>
        <v>105962.3803517479</v>
      </c>
      <c r="FM141" s="48" cm="1">
        <f t="array" ref="FM141">beneficio_muerte_individual_activo(FM$2,$F141,$D141, Hombres!$A$1:$DW$117, Mujeres!$A$1:$DW$117)</f>
        <v>104147.06501313279</v>
      </c>
      <c r="FN141" s="48" cm="1">
        <f t="array" ref="FN141">beneficio_muerte_individual_activo(FN$2,$F141,$D141, Hombres!$A$1:$DW$117, Mujeres!$A$1:$DW$117)</f>
        <v>101028.83518040633</v>
      </c>
      <c r="FO141" s="48" cm="1">
        <f t="array" ref="FO141">beneficio_muerte_individual_activo(FO$2,$F141,$D141, Hombres!$A$1:$DW$117, Mujeres!$A$1:$DW$117)</f>
        <v>96623.387227644547</v>
      </c>
      <c r="FP141" s="48" cm="1">
        <f t="array" ref="FP141">beneficio_muerte_individual_activo(FP$2,$F141,$D141, Hombres!$A$1:$DW$117, Mujeres!$A$1:$DW$117)</f>
        <v>90942.012798355587</v>
      </c>
      <c r="FQ141" s="108" cm="1">
        <f t="array" ref="FQ141">beneficio_muerte_individual_activo(FQ$2,$F141,$D141, Hombres!$A$1:$DW$117, Mujeres!$A$1:$DW$117)</f>
        <v>84015.976431837524</v>
      </c>
      <c r="FR141" s="48" cm="1">
        <f t="array" ref="FR141">beneficio_muerte_individual_activo(FR$2,$F141,$D141, Hombres!$A$1:$DW$117, Mujeres!$A$1:$DW$117)</f>
        <v>75997.119583145366</v>
      </c>
      <c r="FS141" s="48" cm="1">
        <f t="array" ref="FS141">beneficio_muerte_individual_activo(FS$2,$F141,$D141, Hombres!$A$1:$DW$117, Mujeres!$A$1:$DW$117)</f>
        <v>67166.738973607702</v>
      </c>
      <c r="FT141" s="48" cm="1">
        <f t="array" ref="FT141">beneficio_muerte_individual_activo(FT$2,$F141,$D141, Hombres!$A$1:$DW$117, Mujeres!$A$1:$DW$117)</f>
        <v>57858.091911446005</v>
      </c>
      <c r="FU141" s="48" cm="1">
        <f t="array" ref="FU141">beneficio_muerte_individual_activo(FU$2,$F141,$D141, Hombres!$A$1:$DW$117, Mujeres!$A$1:$DW$117)</f>
        <v>48415.656464874577</v>
      </c>
      <c r="FV141" s="48" cm="1">
        <f t="array" ref="FV141">beneficio_muerte_individual_activo(FV$2,$F141,$D141, Hombres!$A$1:$DW$117, Mujeres!$A$1:$DW$117)</f>
        <v>39192.812764386494</v>
      </c>
      <c r="FW141" s="48" cm="1">
        <f t="array" ref="FW141">beneficio_muerte_individual_activo(FW$2,$F141,$D141, Hombres!$A$1:$DW$117, Mujeres!$A$1:$DW$117)</f>
        <v>30559.25935062761</v>
      </c>
      <c r="FX141" s="48" cm="1">
        <f t="array" ref="FX141">beneficio_muerte_individual_activo(FX$2,$F141,$D141, Hombres!$A$1:$DW$117, Mujeres!$A$1:$DW$117)</f>
        <v>22849.606464424134</v>
      </c>
      <c r="FY141" s="48" cm="1">
        <f t="array" ref="FY141">beneficio_muerte_individual_activo(FY$2,$F141,$D141, Hombres!$A$1:$DW$117, Mujeres!$A$1:$DW$117)</f>
        <v>16298.977503998874</v>
      </c>
      <c r="FZ141" s="48" cm="1">
        <f t="array" ref="FZ141">beneficio_muerte_individual_activo(FZ$2,$F141,$D141, Hombres!$A$1:$DW$117, Mujeres!$A$1:$DW$117)</f>
        <v>11020.248732537695</v>
      </c>
      <c r="GA141" s="48" cm="1">
        <f t="array" ref="GA141">beneficio_muerte_individual_activo(GA$2,$F141,$D141, Hombres!$A$1:$DW$117, Mujeres!$A$1:$DW$117)</f>
        <v>7008.165113897765</v>
      </c>
      <c r="GB141" s="48" cm="1">
        <f t="array" ref="GB141">beneficio_muerte_individual_activo(GB$2,$F141,$D141, Hombres!$A$1:$DW$117, Mujeres!$A$1:$DW$117)</f>
        <v>4155.4179368812456</v>
      </c>
      <c r="GC141" s="48" cm="1">
        <f t="array" ref="GC141">beneficio_muerte_individual_activo(GC$2,$F141,$D141, Hombres!$A$1:$DW$117, Mujeres!$A$1:$DW$117)</f>
        <v>2274.5897856618581</v>
      </c>
      <c r="GD141" s="48" cm="1">
        <f t="array" ref="GD141">beneficio_muerte_individual_activo(GD$2,$F141,$D141, Hombres!$A$1:$DW$117, Mujeres!$A$1:$DW$117)</f>
        <v>1135.4936962529673</v>
      </c>
      <c r="GE141" s="48" cm="1">
        <f t="array" ref="GE141">beneficio_muerte_individual_activo(GE$2,$F141,$D141, Hombres!$A$1:$DW$117, Mujeres!$A$1:$DW$117)</f>
        <v>509.09342314632812</v>
      </c>
      <c r="GF141" s="48" cm="1">
        <f t="array" ref="GF141">beneficio_muerte_individual_activo(GF$2,$F141,$D141, Hombres!$A$1:$DW$117, Mujeres!$A$1:$DW$117)</f>
        <v>201.04352170732321</v>
      </c>
      <c r="GG141" s="48" cm="1">
        <f t="array" ref="GG141">beneficio_muerte_individual_activo(GG$2,$F141,$D141, Hombres!$A$1:$DW$117, Mujeres!$A$1:$DW$117)</f>
        <v>68.202199194416195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35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0</v>
      </c>
      <c r="AT142" s="48" cm="1">
        <f t="array" ref="AT142">AnualidadActivo(AT$2, $E142, $C142, $B142, $D142, Hombres!$A$1:$DW$117, Mujeres!$A$1:$DW$117)</f>
        <v>39444179.096459538</v>
      </c>
      <c r="AU142" s="48" cm="1">
        <f t="array" ref="AU142">AnualidadActivo(AU$2, $E142, $C142, $B142, $D142, Hombres!$A$1:$DW$117, Mujeres!$A$1:$DW$117)</f>
        <v>40627504.469353326</v>
      </c>
      <c r="AV142" s="48" cm="1">
        <f t="array" ref="AV142">AnualidadActivo(AV$2, $E142, $C142, $B142, $D142, Hombres!$A$1:$DW$117, Mujeres!$A$1:$DW$117)</f>
        <v>41846329.603433922</v>
      </c>
      <c r="AW142" s="48" cm="1">
        <f t="array" ref="AW142">AnualidadActivo(AW$2, $E142, $C142, $B142, $D142, Hombres!$A$1:$DW$117, Mujeres!$A$1:$DW$117)</f>
        <v>43101719.491536945</v>
      </c>
      <c r="AX142" s="48" cm="1">
        <f t="array" ref="AX142">AnualidadActivo(AX$2, $E142, $C142, $B142, $D142, Hombres!$A$1:$DW$117, Mujeres!$A$1:$DW$117)</f>
        <v>44394771.076283053</v>
      </c>
      <c r="AY142" s="48" cm="1">
        <f t="array" ref="AY142">AnualidadActivo(AY$2, $E142, $C142, $B142, $D142, Hombres!$A$1:$DW$117, Mujeres!$A$1:$DW$117)</f>
        <v>45363448.865865648</v>
      </c>
      <c r="AZ142" s="48" cm="1">
        <f t="array" ref="AZ142">AnualidadActivo(AZ$2, $E142, $C142, $B142, $D142, Hombres!$A$1:$DW$117, Mujeres!$A$1:$DW$117)</f>
        <v>46325429.156502821</v>
      </c>
      <c r="BA142" s="48" cm="1">
        <f t="array" ref="BA142">AnualidadActivo(BA$2, $E142, $C142, $B142, $D142, Hombres!$A$1:$DW$117, Mujeres!$A$1:$DW$117)</f>
        <v>47281375.048288673</v>
      </c>
      <c r="BB142" s="48" cm="1">
        <f t="array" ref="BB142">AnualidadActivo(BB$2, $E142, $C142, $B142, $D142, Hombres!$A$1:$DW$117, Mujeres!$A$1:$DW$117)</f>
        <v>48232181.183700733</v>
      </c>
      <c r="BC142" s="48" cm="1">
        <f t="array" ref="BC142">AnualidadActivo(BC$2, $E142, $C142, $B142, $D142, Hombres!$A$1:$DW$117, Mujeres!$A$1:$DW$117)</f>
        <v>49173755.692739844</v>
      </c>
      <c r="BD142" s="48" cm="1">
        <f t="array" ref="BD142">AnualidadActivo(BD$2, $E142, $C142, $B142, $D142, Hombres!$A$1:$DW$117, Mujeres!$A$1:$DW$117)</f>
        <v>50096256.43135827</v>
      </c>
      <c r="BE142" s="48" cm="1">
        <f t="array" ref="BE142">AnualidadActivo(BE$2, $E142, $C142, $B142, $D142, Hombres!$A$1:$DW$117, Mujeres!$A$1:$DW$117)</f>
        <v>50983488.936179943</v>
      </c>
      <c r="BF142" s="48" cm="1">
        <f t="array" ref="BF142">AnualidadActivo(BF$2, $E142, $C142, $B142, $D142, Hombres!$A$1:$DW$117, Mujeres!$A$1:$DW$117)</f>
        <v>51815804.84467832</v>
      </c>
      <c r="BG142" s="48" cm="1">
        <f t="array" ref="BG142">AnualidadActivo(BG$2, $E142, $C142, $B142, $D142, Hombres!$A$1:$DW$117, Mujeres!$A$1:$DW$117)</f>
        <v>52573268.591693334</v>
      </c>
      <c r="BH142" s="48" cm="1">
        <f t="array" ref="BH142">AnualidadActivo(BH$2, $E142, $C142, $B142, $D142, Hombres!$A$1:$DW$117, Mujeres!$A$1:$DW$117)</f>
        <v>53239390.463113889</v>
      </c>
      <c r="BI142" s="48" cm="1">
        <f t="array" ref="BI142">AnualidadActivo(BI$2, $E142, $C142, $B142, $D142, Hombres!$A$1:$DW$117, Mujeres!$A$1:$DW$117)</f>
        <v>53807415.841360897</v>
      </c>
      <c r="BJ142" s="48" cm="1">
        <f t="array" ref="BJ142">AnualidadActivo(BJ$2, $E142, $C142, $B142, $D142, Hombres!$A$1:$DW$117, Mujeres!$A$1:$DW$117)</f>
        <v>54276804.618223339</v>
      </c>
      <c r="BK142" s="48" cm="1">
        <f t="array" ref="BK142">AnualidadActivo(BK$2, $E142, $C142, $B142, $D142, Hombres!$A$1:$DW$117, Mujeres!$A$1:$DW$117)</f>
        <v>54647070.503905572</v>
      </c>
      <c r="BL142" s="48" cm="1">
        <f t="array" ref="BL142">AnualidadActivo(BL$2, $E142, $C142, $B142, $D142, Hombres!$A$1:$DW$117, Mujeres!$A$1:$DW$117)</f>
        <v>54914302.602494895</v>
      </c>
      <c r="BM142" s="48" cm="1">
        <f t="array" ref="BM142">AnualidadActivo(BM$2, $E142, $C142, $B142, $D142, Hombres!$A$1:$DW$117, Mujeres!$A$1:$DW$117)</f>
        <v>55068824.366073295</v>
      </c>
      <c r="BN142" s="48" cm="1">
        <f t="array" ref="BN142">AnualidadActivo(BN$2, $E142, $C142, $B142, $D142, Hombres!$A$1:$DW$117, Mujeres!$A$1:$DW$117)</f>
        <v>54998587.660067938</v>
      </c>
      <c r="BO142" s="48" cm="1">
        <f t="array" ref="BO142">AnualidadActivo(BO$2, $E142, $C142, $B142, $D142, Hombres!$A$1:$DW$117, Mujeres!$A$1:$DW$117)</f>
        <v>54765088.791217856</v>
      </c>
      <c r="BP142" s="48" cm="1">
        <f t="array" ref="BP142">AnualidadActivo(BP$2, $E142, $C142, $B142, $D142, Hombres!$A$1:$DW$117, Mujeres!$A$1:$DW$117)</f>
        <v>54353683.148381531</v>
      </c>
      <c r="BQ142" s="48" cm="1">
        <f t="array" ref="BQ142">AnualidadActivo(BQ$2, $E142, $C142, $B142, $D142, Hombres!$A$1:$DW$117, Mujeres!$A$1:$DW$117)</f>
        <v>53747301.229599476</v>
      </c>
      <c r="BR142" s="48" cm="1">
        <f t="array" ref="BR142">AnualidadActivo(BR$2, $E142, $C142, $B142, $D142, Hombres!$A$1:$DW$117, Mujeres!$A$1:$DW$117)</f>
        <v>52928775.30208952</v>
      </c>
      <c r="BS142" s="48" cm="1">
        <f t="array" ref="BS142">AnualidadActivo(BS$2, $E142, $C142, $B142, $D142, Hombres!$A$1:$DW$117, Mujeres!$A$1:$DW$117)</f>
        <v>51884220.893269137</v>
      </c>
      <c r="BT142" s="48" cm="1">
        <f t="array" ref="BT142">AnualidadActivo(BT$2, $E142, $C142, $B142, $D142, Hombres!$A$1:$DW$117, Mujeres!$A$1:$DW$117)</f>
        <v>50599954.951544985</v>
      </c>
      <c r="BU142" s="48" cm="1">
        <f t="array" ref="BU142">AnualidadActivo(BU$2, $E142, $C142, $B142, $D142, Hombres!$A$1:$DW$117, Mujeres!$A$1:$DW$117)</f>
        <v>49062648.01798854</v>
      </c>
      <c r="BV142" s="48" cm="1">
        <f t="array" ref="BV142">AnualidadActivo(BV$2, $E142, $C142, $B142, $D142, Hombres!$A$1:$DW$117, Mujeres!$A$1:$DW$117)</f>
        <v>47262047.903538056</v>
      </c>
      <c r="BW142" s="48" cm="1">
        <f t="array" ref="BW142">AnualidadActivo(BW$2, $E142, $C142, $B142, $D142, Hombres!$A$1:$DW$117, Mujeres!$A$1:$DW$117)</f>
        <v>45195542.601777963</v>
      </c>
      <c r="BX142" s="48" cm="1">
        <f t="array" ref="BX142">AnualidadActivo(BX$2, $E142, $C142, $B142, $D142, Hombres!$A$1:$DW$117, Mujeres!$A$1:$DW$117)</f>
        <v>42869713.813216098</v>
      </c>
      <c r="BY142" s="48" cm="1">
        <f t="array" ref="BY142">AnualidadActivo(BY$2, $E142, $C142, $B142, $D142, Hombres!$A$1:$DW$117, Mujeres!$A$1:$DW$117)</f>
        <v>40297360.577310726</v>
      </c>
      <c r="BZ142" s="48" cm="1">
        <f t="array" ref="BZ142">AnualidadActivo(BZ$2, $E142, $C142, $B142, $D142, Hombres!$A$1:$DW$117, Mujeres!$A$1:$DW$117)</f>
        <v>37497185.524094589</v>
      </c>
      <c r="CA142" s="48" cm="1">
        <f t="array" ref="CA142">AnualidadActivo(CA$2, $E142, $C142, $B142, $D142, Hombres!$A$1:$DW$117, Mujeres!$A$1:$DW$117)</f>
        <v>34496770.192741096</v>
      </c>
      <c r="CB142" s="48" cm="1">
        <f t="array" ref="CB142">AnualidadActivo(CB$2, $E142, $C142, $B142, $D142, Hombres!$A$1:$DW$117, Mujeres!$A$1:$DW$117)</f>
        <v>31335965.40140982</v>
      </c>
      <c r="CC142" s="48" cm="1">
        <f t="array" ref="CC142">AnualidadActivo(CC$2, $E142, $C142, $B142, $D142, Hombres!$A$1:$DW$117, Mujeres!$A$1:$DW$117)</f>
        <v>28065408.443929244</v>
      </c>
      <c r="CD142" s="48" cm="1">
        <f t="array" ref="CD142">AnualidadActivo(CD$2, $E142, $C142, $B142, $D142, Hombres!$A$1:$DW$117, Mujeres!$A$1:$DW$117)</f>
        <v>24742425.63455845</v>
      </c>
      <c r="CE142" s="48" cm="1">
        <f t="array" ref="CE142">AnualidadActivo(CE$2, $E142, $C142, $B142, $D142, Hombres!$A$1:$DW$117, Mujeres!$A$1:$DW$117)</f>
        <v>21429264.828764454</v>
      </c>
      <c r="CF142" s="48" cm="1">
        <f t="array" ref="CF142">AnualidadActivo(CF$2, $E142, $C142, $B142, $D142, Hombres!$A$1:$DW$117, Mujeres!$A$1:$DW$117)</f>
        <v>18192888.635876939</v>
      </c>
      <c r="CG142" s="48" cm="1">
        <f t="array" ref="CG142">AnualidadActivo(CG$2, $E142, $C142, $B142, $D142, Hombres!$A$1:$DW$117, Mujeres!$A$1:$DW$117)</f>
        <v>15103574.665425504</v>
      </c>
      <c r="CH142" s="48" cm="1">
        <f t="array" ref="CH142">AnualidadActivo(CH$2, $E142, $C142, $B142, $D142, Hombres!$A$1:$DW$117, Mujeres!$A$1:$DW$117)</f>
        <v>12228966.080020379</v>
      </c>
      <c r="CI142" s="48" cm="1">
        <f t="array" ref="CI142">AnualidadActivo(CI$2, $E142, $C142, $B142, $D142, Hombres!$A$1:$DW$117, Mujeres!$A$1:$DW$117)</f>
        <v>9627071.0536352322</v>
      </c>
      <c r="CJ142" s="48" cm="1">
        <f t="array" ref="CJ142">AnualidadActivo(CJ$2, $E142, $C142, $B142, $D142, Hombres!$A$1:$DW$117, Mujeres!$A$1:$DW$117)</f>
        <v>7342131.4195070583</v>
      </c>
      <c r="CK142" s="48" cm="1">
        <f t="array" ref="CK142">AnualidadActivo(CK$2, $E142, $C142, $B142, $D142, Hombres!$A$1:$DW$117, Mujeres!$A$1:$DW$117)</f>
        <v>5402209.9829827286</v>
      </c>
      <c r="CL142" s="48" cm="1">
        <f t="array" ref="CL142">AnualidadActivo(CL$2, $E142, $C142, $B142, $D142, Hombres!$A$1:$DW$117, Mujeres!$A$1:$DW$117)</f>
        <v>3817138.0439861957</v>
      </c>
      <c r="CM142" s="48" cm="1">
        <f t="array" ref="CM142">AnualidadActivo(CM$2, $E142, $C142, $B142, $D142, Hombres!$A$1:$DW$117, Mujeres!$A$1:$DW$117)</f>
        <v>2576663.6959359571</v>
      </c>
      <c r="CN142" s="48" cm="1">
        <f t="array" ref="CN142">AnualidadActivo(CN$2, $E142, $C142, $B142, $D142, Hombres!$A$1:$DW$117, Mujeres!$A$1:$DW$117)</f>
        <v>1651464.6828487259</v>
      </c>
      <c r="CO142" s="48" cm="1">
        <f t="array" ref="CO142">AnualidadActivo(CO$2, $E142, $C142, $B142, $D142, Hombres!$A$1:$DW$117, Mujeres!$A$1:$DW$117)</f>
        <v>997710.6185356084</v>
      </c>
      <c r="CP142" s="48" cm="1">
        <f t="array" ref="CP142">AnualidadActivo(CP$2, $E142, $C142, $B142, $D142, Hombres!$A$1:$DW$117, Mujeres!$A$1:$DW$117)</f>
        <v>563286.20489516505</v>
      </c>
      <c r="CQ142" s="48" cm="1">
        <f t="array" ref="CQ142">AnualidadActivo(CQ$2, $E142, $C142, $B142, $D142, Hombres!$A$1:$DW$117, Mujeres!$A$1:$DW$117)</f>
        <v>294223.77538106206</v>
      </c>
      <c r="CR142" s="48" cm="1">
        <f t="array" ref="CR142">AnualidadActivo(CR$2, $E142, $C142, $B142, $D142, Hombres!$A$1:$DW$117, Mujeres!$A$1:$DW$117)</f>
        <v>0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6325</v>
      </c>
      <c r="DG142" s="48" cm="1">
        <f t="array" ref="DG142">beneficio_muerte_individual_activo(DG$2,$F142,$D142, Hombres!$A$1:$DW$117, Mujeres!$A$1:$DW$117)</f>
        <v>6372.4286675000003</v>
      </c>
      <c r="DH142" s="48" cm="1">
        <f t="array" ref="DH142">beneficio_muerte_individual_activo(DH$2,$F142,$D142, Hombres!$A$1:$DW$117, Mujeres!$A$1:$DW$117)</f>
        <v>6412.1749159621959</v>
      </c>
      <c r="DI142" s="48" cm="1">
        <f t="array" ref="DI142">beneficio_muerte_individual_activo(DI$2,$F142,$D142, Hombres!$A$1:$DW$117, Mujeres!$A$1:$DW$117)</f>
        <v>6418.3753648223519</v>
      </c>
      <c r="DJ142" s="48" cm="1">
        <f t="array" ref="DJ142">beneficio_muerte_individual_activo(DJ$2,$F142,$D142, Hombres!$A$1:$DW$117, Mujeres!$A$1:$DW$117)</f>
        <v>6413.0893295398719</v>
      </c>
      <c r="DK142" s="48" cm="1">
        <f t="array" ref="DK142">beneficio_muerte_individual_activo(DK$2,$F142,$D142, Hombres!$A$1:$DW$117, Mujeres!$A$1:$DW$117)</f>
        <v>6484.8073235769562</v>
      </c>
      <c r="DL142" s="48" cm="1">
        <f t="array" ref="DL142">beneficio_muerte_individual_activo(DL$2,$F142,$D142, Hombres!$A$1:$DW$117, Mujeres!$A$1:$DW$117)</f>
        <v>6645.5323822194841</v>
      </c>
      <c r="DM142" s="48" cm="1">
        <f t="array" ref="DM142">beneficio_muerte_individual_activo(DM$2,$F142,$D142, Hombres!$A$1:$DW$117, Mujeres!$A$1:$DW$117)</f>
        <v>6899.7380643828092</v>
      </c>
      <c r="DN142" s="48" cm="1">
        <f t="array" ref="DN142">beneficio_muerte_individual_activo(DN$2,$F142,$D142, Hombres!$A$1:$DW$117, Mujeres!$A$1:$DW$117)</f>
        <v>7226.101338311496</v>
      </c>
      <c r="DO142" s="48" cm="1">
        <f t="array" ref="DO142">beneficio_muerte_individual_activo(DO$2,$F142,$D142, Hombres!$A$1:$DW$117, Mujeres!$A$1:$DW$117)</f>
        <v>7620.6941656313475</v>
      </c>
      <c r="DP142" s="48" cm="1">
        <f t="array" ref="DP142">beneficio_muerte_individual_activo(DP$2,$F142,$D142, Hombres!$A$1:$DW$117, Mujeres!$A$1:$DW$117)</f>
        <v>8088.445303031428</v>
      </c>
      <c r="DQ142" s="48" cm="1">
        <f t="array" ref="DQ142">beneficio_muerte_individual_activo(DQ$2,$F142,$D142, Hombres!$A$1:$DW$117, Mujeres!$A$1:$DW$117)</f>
        <v>8574.0954711241702</v>
      </c>
      <c r="DR142" s="48" cm="1">
        <f t="array" ref="DR142">beneficio_muerte_individual_activo(DR$2,$F142,$D142, Hombres!$A$1:$DW$117, Mujeres!$A$1:$DW$117)</f>
        <v>8986.9060263561169</v>
      </c>
      <c r="DS142" s="48" cm="1">
        <f t="array" ref="DS142">beneficio_muerte_individual_activo(DS$2,$F142,$D142, Hombres!$A$1:$DW$117, Mujeres!$A$1:$DW$117)</f>
        <v>9292.41300015462</v>
      </c>
      <c r="DT142" s="48" cm="1">
        <f t="array" ref="DT142">beneficio_muerte_individual_activo(DT$2,$F142,$D142, Hombres!$A$1:$DW$117, Mujeres!$A$1:$DW$117)</f>
        <v>9548.1396192233515</v>
      </c>
      <c r="DU142" s="48" cm="1">
        <f t="array" ref="DU142">beneficio_muerte_individual_activo(DU$2,$F142,$D142, Hombres!$A$1:$DW$117, Mujeres!$A$1:$DW$117)</f>
        <v>9969.9985851820365</v>
      </c>
      <c r="DV142" s="48" cm="1">
        <f t="array" ref="DV142">beneficio_muerte_individual_activo(DV$2,$F142,$D142, Hombres!$A$1:$DW$117, Mujeres!$A$1:$DW$117)</f>
        <v>10574.630066010162</v>
      </c>
      <c r="DW142" s="48" cm="1">
        <f t="array" ref="DW142">beneficio_muerte_individual_activo(DW$2,$F142,$D142, Hombres!$A$1:$DW$117, Mujeres!$A$1:$DW$117)</f>
        <v>11321.850478827722</v>
      </c>
      <c r="DX142" s="48" cm="1">
        <f t="array" ref="DX142">beneficio_muerte_individual_activo(DX$2,$F142,$D142, Hombres!$A$1:$DW$117, Mujeres!$A$1:$DW$117)</f>
        <v>12132.835981143553</v>
      </c>
      <c r="DY142" s="48" cm="1">
        <f t="array" ref="DY142">beneficio_muerte_individual_activo(DY$2,$F142,$D142, Hombres!$A$1:$DW$117, Mujeres!$A$1:$DW$117)</f>
        <v>12966.335659819459</v>
      </c>
      <c r="DZ142" s="48" cm="1">
        <f t="array" ref="DZ142">beneficio_muerte_individual_activo(DZ$2,$F142,$D142, Hombres!$A$1:$DW$117, Mujeres!$A$1:$DW$117)</f>
        <v>13823.569254023792</v>
      </c>
      <c r="EA142" s="48" cm="1">
        <f t="array" ref="EA142">beneficio_muerte_individual_activo(EA$2,$F142,$D142, Hombres!$A$1:$DW$117, Mujeres!$A$1:$DW$117)</f>
        <v>14651.724323692501</v>
      </c>
      <c r="EB142" s="48" cm="1">
        <f t="array" ref="EB142">beneficio_muerte_individual_activo(EB$2,$F142,$D142, Hombres!$A$1:$DW$117, Mujeres!$A$1:$DW$117)</f>
        <v>15395.380472770617</v>
      </c>
      <c r="EC142" s="48" cm="1">
        <f t="array" ref="EC142">beneficio_muerte_individual_activo(EC$2,$F142,$D142, Hombres!$A$1:$DW$117, Mujeres!$A$1:$DW$117)</f>
        <v>16187.740237352828</v>
      </c>
      <c r="ED142" s="48" cm="1">
        <f t="array" ref="ED142">beneficio_muerte_individual_activo(ED$2,$F142,$D142, Hombres!$A$1:$DW$117, Mujeres!$A$1:$DW$117)</f>
        <v>17098.317922790338</v>
      </c>
      <c r="EE142" s="48" cm="1">
        <f t="array" ref="EE142">beneficio_muerte_individual_activo(EE$2,$F142,$D142, Hombres!$A$1:$DW$117, Mujeres!$A$1:$DW$117)</f>
        <v>18332.669756900286</v>
      </c>
      <c r="EF142" s="48" cm="1">
        <f t="array" ref="EF142">beneficio_muerte_individual_activo(EF$2,$F142,$D142, Hombres!$A$1:$DW$117, Mujeres!$A$1:$DW$117)</f>
        <v>19970.816960720938</v>
      </c>
      <c r="EG142" s="48" cm="1">
        <f t="array" ref="EG142">beneficio_muerte_individual_activo(EG$2,$F142,$D142, Hombres!$A$1:$DW$117, Mujeres!$A$1:$DW$117)</f>
        <v>21978.272068891743</v>
      </c>
      <c r="EH142" s="48" cm="1">
        <f t="array" ref="EH142">beneficio_muerte_individual_activo(EH$2,$F142,$D142, Hombres!$A$1:$DW$117, Mujeres!$A$1:$DW$117)</f>
        <v>24046.959284956265</v>
      </c>
      <c r="EI142" s="48" cm="1">
        <f t="array" ref="EI142">beneficio_muerte_individual_activo(EI$2,$F142,$D142, Hombres!$A$1:$DW$117, Mujeres!$A$1:$DW$117)</f>
        <v>25990.824979322922</v>
      </c>
      <c r="EJ142" s="48" cm="1">
        <f t="array" ref="EJ142">beneficio_muerte_individual_activo(EJ$2,$F142,$D142, Hombres!$A$1:$DW$117, Mujeres!$A$1:$DW$117)</f>
        <v>27872.467173174038</v>
      </c>
      <c r="EK142" s="48" cm="1">
        <f t="array" ref="EK142">beneficio_muerte_individual_activo(EK$2,$F142,$D142, Hombres!$A$1:$DW$117, Mujeres!$A$1:$DW$117)</f>
        <v>29722.547601398703</v>
      </c>
      <c r="EL142" s="48" cm="1">
        <f t="array" ref="EL142">beneficio_muerte_individual_activo(EL$2,$F142,$D142, Hombres!$A$1:$DW$117, Mujeres!$A$1:$DW$117)</f>
        <v>31590.587126748411</v>
      </c>
      <c r="EM142" s="48" cm="1">
        <f t="array" ref="EM142">beneficio_muerte_individual_activo(EM$2,$F142,$D142, Hombres!$A$1:$DW$117, Mujeres!$A$1:$DW$117)</f>
        <v>33639.151562132407</v>
      </c>
      <c r="EN142" s="48" cm="1">
        <f t="array" ref="EN142">beneficio_muerte_individual_activo(EN$2,$F142,$D142, Hombres!$A$1:$DW$117, Mujeres!$A$1:$DW$117)</f>
        <v>21545.767504070107</v>
      </c>
      <c r="EO142" s="48" cm="1">
        <f t="array" ref="EO142">beneficio_muerte_individual_activo(EO$2,$F142,$D142, Hombres!$A$1:$DW$117, Mujeres!$A$1:$DW$117)</f>
        <v>22977.861909426294</v>
      </c>
      <c r="EP142" s="48" cm="1">
        <f t="array" ref="EP142">beneficio_muerte_individual_activo(EP$2,$F142,$D142, Hombres!$A$1:$DW$117, Mujeres!$A$1:$DW$117)</f>
        <v>24259.937225477457</v>
      </c>
      <c r="EQ142" s="48" cm="1">
        <f t="array" ref="EQ142">beneficio_muerte_individual_activo(EQ$2,$F142,$D142, Hombres!$A$1:$DW$117, Mujeres!$A$1:$DW$117)</f>
        <v>25389.433718358516</v>
      </c>
      <c r="ER142" s="48" cm="1">
        <f t="array" ref="ER142">beneficio_muerte_individual_activo(ER$2,$F142,$D142, Hombres!$A$1:$DW$117, Mujeres!$A$1:$DW$117)</f>
        <v>26640.116167176868</v>
      </c>
      <c r="ES142" s="48" cm="1">
        <f t="array" ref="ES142">beneficio_muerte_individual_activo(ES$2,$F142,$D142, Hombres!$A$1:$DW$117, Mujeres!$A$1:$DW$117)</f>
        <v>28285.918742625174</v>
      </c>
      <c r="ET142" s="48" cm="1">
        <f t="array" ref="ET142">beneficio_muerte_individual_activo(ET$2,$F142,$D142, Hombres!$A$1:$DW$117, Mujeres!$A$1:$DW$117)</f>
        <v>30589.457010243994</v>
      </c>
      <c r="EU142" s="48" cm="1">
        <f t="array" ref="EU142">beneficio_muerte_individual_activo(EU$2,$F142,$D142, Hombres!$A$1:$DW$117, Mujeres!$A$1:$DW$117)</f>
        <v>33631.588163095759</v>
      </c>
      <c r="EV142" s="48" cm="1">
        <f t="array" ref="EV142">beneficio_muerte_individual_activo(EV$2,$F142,$D142, Hombres!$A$1:$DW$117, Mujeres!$A$1:$DW$117)</f>
        <v>37327.058075404297</v>
      </c>
      <c r="EW142" s="48" cm="1">
        <f t="array" ref="EW142">beneficio_muerte_individual_activo(EW$2,$F142,$D142, Hombres!$A$1:$DW$117, Mujeres!$A$1:$DW$117)</f>
        <v>41426.404880040027</v>
      </c>
      <c r="EX142" s="48" cm="1">
        <f t="array" ref="EX142">beneficio_muerte_individual_activo(EX$2,$F142,$D142, Hombres!$A$1:$DW$117, Mujeres!$A$1:$DW$117)</f>
        <v>45432.504416877462</v>
      </c>
      <c r="EY142" s="48" cm="1">
        <f t="array" ref="EY142">beneficio_muerte_individual_activo(EY$2,$F142,$D142, Hombres!$A$1:$DW$117, Mujeres!$A$1:$DW$117)</f>
        <v>49067.112939494364</v>
      </c>
      <c r="EZ142" s="48" cm="1">
        <f t="array" ref="EZ142">beneficio_muerte_individual_activo(EZ$2,$F142,$D142, Hombres!$A$1:$DW$117, Mujeres!$A$1:$DW$117)</f>
        <v>52348.557981167163</v>
      </c>
      <c r="FA142" s="48" cm="1">
        <f t="array" ref="FA142">beneficio_muerte_individual_activo(FA$2,$F142,$D142, Hombres!$A$1:$DW$117, Mujeres!$A$1:$DW$117)</f>
        <v>55435.088048813363</v>
      </c>
      <c r="FB142" s="48" cm="1">
        <f t="array" ref="FB142">beneficio_muerte_individual_activo(FB$2,$F142,$D142, Hombres!$A$1:$DW$117, Mujeres!$A$1:$DW$117)</f>
        <v>58555.71287174039</v>
      </c>
      <c r="FC142" s="48" cm="1">
        <f t="array" ref="FC142">beneficio_muerte_individual_activo(FC$2,$F142,$D142, Hombres!$A$1:$DW$117, Mujeres!$A$1:$DW$117)</f>
        <v>65585.580359050946</v>
      </c>
      <c r="FD142" s="48" cm="1">
        <f t="array" ref="FD142">beneficio_muerte_individual_activo(FD$2,$F142,$D142, Hombres!$A$1:$DW$117, Mujeres!$A$1:$DW$117)</f>
        <v>69633.395217692509</v>
      </c>
      <c r="FE142" s="48" cm="1">
        <f t="array" ref="FE142">beneficio_muerte_individual_activo(FE$2,$F142,$D142, Hombres!$A$1:$DW$117, Mujeres!$A$1:$DW$117)</f>
        <v>73739.628447742827</v>
      </c>
      <c r="FF142" s="48" cm="1">
        <f t="array" ref="FF142">beneficio_muerte_individual_activo(FF$2,$F142,$D142, Hombres!$A$1:$DW$117, Mujeres!$A$1:$DW$117)</f>
        <v>77956.447337213642</v>
      </c>
      <c r="FG142" s="48" cm="1">
        <f t="array" ref="FG142">beneficio_muerte_individual_activo(FG$2,$F142,$D142, Hombres!$A$1:$DW$117, Mujeres!$A$1:$DW$117)</f>
        <v>82248.01585564026</v>
      </c>
      <c r="FH142" s="48" cm="1">
        <f t="array" ref="FH142">beneficio_muerte_individual_activo(FH$2,$F142,$D142, Hombres!$A$1:$DW$117, Mujeres!$A$1:$DW$117)</f>
        <v>86470.481127808438</v>
      </c>
      <c r="FI142" s="48" cm="1">
        <f t="array" ref="FI142">beneficio_muerte_individual_activo(FI$2,$F142,$D142, Hombres!$A$1:$DW$117, Mujeres!$A$1:$DW$117)</f>
        <v>90597.325450575619</v>
      </c>
      <c r="FJ142" s="48" cm="1">
        <f t="array" ref="FJ142">beneficio_muerte_individual_activo(FJ$2,$F142,$D142, Hombres!$A$1:$DW$117, Mujeres!$A$1:$DW$117)</f>
        <v>94600.467489206043</v>
      </c>
      <c r="FK142" s="48" cm="1">
        <f t="array" ref="FK142">beneficio_muerte_individual_activo(FK$2,$F142,$D142, Hombres!$A$1:$DW$117, Mujeres!$A$1:$DW$117)</f>
        <v>98373.550512011003</v>
      </c>
      <c r="FL142" s="48" cm="1">
        <f t="array" ref="FL142">beneficio_muerte_individual_activo(FL$2,$F142,$D142, Hombres!$A$1:$DW$117, Mujeres!$A$1:$DW$117)</f>
        <v>101692.29274882698</v>
      </c>
      <c r="FM142" s="48" cm="1">
        <f t="array" ref="FM142">beneficio_muerte_individual_activo(FM$2,$F142,$D142, Hombres!$A$1:$DW$117, Mujeres!$A$1:$DW$117)</f>
        <v>104321.72760053711</v>
      </c>
      <c r="FN142" s="48" cm="1">
        <f t="array" ref="FN142">beneficio_muerte_individual_activo(FN$2,$F142,$D142, Hombres!$A$1:$DW$117, Mujeres!$A$1:$DW$117)</f>
        <v>106145.6020968977</v>
      </c>
      <c r="FO142" s="48" cm="1">
        <f t="array" ref="FO142">beneficio_muerte_individual_activo(FO$2,$F142,$D142, Hombres!$A$1:$DW$117, Mujeres!$A$1:$DW$117)</f>
        <v>107077.67859910251</v>
      </c>
      <c r="FP142" s="48" cm="1">
        <f t="array" ref="FP142">beneficio_muerte_individual_activo(FP$2,$F142,$D142, Hombres!$A$1:$DW$117, Mujeres!$A$1:$DW$117)</f>
        <v>106972.97408236664</v>
      </c>
      <c r="FQ142" s="108" cm="1">
        <f t="array" ref="FQ142">beneficio_muerte_individual_activo(FQ$2,$F142,$D142, Hombres!$A$1:$DW$117, Mujeres!$A$1:$DW$117)</f>
        <v>105629.03235704174</v>
      </c>
      <c r="FR142" s="48" cm="1">
        <f t="array" ref="FR142">beneficio_muerte_individual_activo(FR$2,$F142,$D142, Hombres!$A$1:$DW$117, Mujeres!$A$1:$DW$117)</f>
        <v>102917.33276038946</v>
      </c>
      <c r="FS142" s="48" cm="1">
        <f t="array" ref="FS142">beneficio_muerte_individual_activo(FS$2,$F142,$D142, Hombres!$A$1:$DW$117, Mujeres!$A$1:$DW$117)</f>
        <v>98835.481860256288</v>
      </c>
      <c r="FT142" s="48" cm="1">
        <f t="array" ref="FT142">beneficio_muerte_individual_activo(FT$2,$F142,$D142, Hombres!$A$1:$DW$117, Mujeres!$A$1:$DW$117)</f>
        <v>93433.727318117628</v>
      </c>
      <c r="FU142" s="48" cm="1">
        <f t="array" ref="FU142">beneficio_muerte_individual_activo(FU$2,$F142,$D142, Hombres!$A$1:$DW$117, Mujeres!$A$1:$DW$117)</f>
        <v>86771.556793677228</v>
      </c>
      <c r="FV142" s="48" cm="1">
        <f t="array" ref="FV142">beneficio_muerte_individual_activo(FV$2,$F142,$D142, Hombres!$A$1:$DW$117, Mujeres!$A$1:$DW$117)</f>
        <v>78942.044593507293</v>
      </c>
      <c r="FW142" s="48" cm="1">
        <f t="array" ref="FW142">beneficio_muerte_individual_activo(FW$2,$F142,$D142, Hombres!$A$1:$DW$117, Mujeres!$A$1:$DW$117)</f>
        <v>70161.835156529502</v>
      </c>
      <c r="FX142" s="48" cm="1">
        <f t="array" ref="FX142">beneficio_muerte_individual_activo(FX$2,$F142,$D142, Hombres!$A$1:$DW$117, Mujeres!$A$1:$DW$117)</f>
        <v>60770.548956459104</v>
      </c>
      <c r="FY142" s="48" cm="1">
        <f t="array" ref="FY142">beneficio_muerte_individual_activo(FY$2,$F142,$D142, Hombres!$A$1:$DW$117, Mujeres!$A$1:$DW$117)</f>
        <v>51150.150518863476</v>
      </c>
      <c r="FZ142" s="48" cm="1">
        <f t="array" ref="FZ142">beneficio_muerte_individual_activo(FZ$2,$F142,$D142, Hombres!$A$1:$DW$117, Mujeres!$A$1:$DW$117)</f>
        <v>41680.609018493473</v>
      </c>
      <c r="GA142" s="48" cm="1">
        <f t="array" ref="GA142">beneficio_muerte_individual_activo(GA$2,$F142,$D142, Hombres!$A$1:$DW$117, Mujeres!$A$1:$DW$117)</f>
        <v>32729.025765737486</v>
      </c>
      <c r="GB142" s="48" cm="1">
        <f t="array" ref="GB142">beneficio_muerte_individual_activo(GB$2,$F142,$D142, Hombres!$A$1:$DW$117, Mujeres!$A$1:$DW$117)</f>
        <v>24643.602228382006</v>
      </c>
      <c r="GC142" s="48" cm="1">
        <f t="array" ref="GC142">beneficio_muerte_individual_activo(GC$2,$F142,$D142, Hombres!$A$1:$DW$117, Mujeres!$A$1:$DW$117)</f>
        <v>17701.71216793621</v>
      </c>
      <c r="GD142" s="48" cm="1">
        <f t="array" ref="GD142">beneficio_muerte_individual_activo(GD$2,$F142,$D142, Hombres!$A$1:$DW$117, Mujeres!$A$1:$DW$117)</f>
        <v>12056.84062853972</v>
      </c>
      <c r="GE142" s="48" cm="1">
        <f t="array" ref="GE142">beneficio_muerte_individual_activo(GE$2,$F142,$D142, Hombres!$A$1:$DW$117, Mujeres!$A$1:$DW$117)</f>
        <v>7728.7226252539331</v>
      </c>
      <c r="GF142" s="48" cm="1">
        <f t="array" ref="GF142">beneficio_muerte_individual_activo(GF$2,$F142,$D142, Hombres!$A$1:$DW$117, Mujeres!$A$1:$DW$117)</f>
        <v>4620.8994285544732</v>
      </c>
      <c r="GG142" s="48" cm="1">
        <f t="array" ref="GG142">beneficio_muerte_individual_activo(GG$2,$F142,$D142, Hombres!$A$1:$DW$117, Mujeres!$A$1:$DW$117)</f>
        <v>2550.455754070791</v>
      </c>
      <c r="GH142" s="48" cm="1">
        <f t="array" ref="GH142">beneficio_muerte_individual_activo(GH$2,$F142,$D142, Hombres!$A$1:$DW$117, Mujeres!$A$1:$DW$117)</f>
        <v>1283.937721421453</v>
      </c>
      <c r="GI142" s="48" cm="1">
        <f t="array" ref="GI142">beneficio_muerte_individual_activo(GI$2,$F142,$D142, Hombres!$A$1:$DW$117, Mujeres!$A$1:$DW$117)</f>
        <v>580.73352006116625</v>
      </c>
      <c r="GJ142" s="48" cm="1">
        <f t="array" ref="GJ142">beneficio_muerte_individual_activo(GJ$2,$F142,$D142, Hombres!$A$1:$DW$117, Mujeres!$A$1:$DW$117)</f>
        <v>231.48435373546775</v>
      </c>
      <c r="GK142" s="48" cm="1">
        <f t="array" ref="GK142">beneficio_muerte_individual_activo(GK$2,$F142,$D142, Hombres!$A$1:$DW$117, Mujeres!$A$1:$DW$117)</f>
        <v>79.283325426489753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35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0.85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0</v>
      </c>
      <c r="AW143" s="48" cm="1">
        <f t="array" ref="AW143">AnualidadActivo(AW$2, $E143, $C143, $B143, $D143, Hombres!$A$1:$DW$117, Mujeres!$A$1:$DW$117)</f>
        <v>54679738.949732609</v>
      </c>
      <c r="AX143" s="48" cm="1">
        <f t="array" ref="AX143">AnualidadActivo(AX$2, $E143, $C143, $B143, $D143, Hombres!$A$1:$DW$117, Mujeres!$A$1:$DW$117)</f>
        <v>56320131.118224584</v>
      </c>
      <c r="AY143" s="48" cm="1">
        <f t="array" ref="AY143">AnualidadActivo(AY$2, $E143, $C143, $B143, $D143, Hombres!$A$1:$DW$117, Mujeres!$A$1:$DW$117)</f>
        <v>58009735.05177132</v>
      </c>
      <c r="AZ143" s="48" cm="1">
        <f t="array" ref="AZ143">AnualidadActivo(AZ$2, $E143, $C143, $B143, $D143, Hombres!$A$1:$DW$117, Mujeres!$A$1:$DW$117)</f>
        <v>59750027.10332448</v>
      </c>
      <c r="BA143" s="48" cm="1">
        <f t="array" ref="BA143">AnualidadActivo(BA$2, $E143, $C143, $B143, $D143, Hombres!$A$1:$DW$117, Mujeres!$A$1:$DW$117)</f>
        <v>61542527.916424207</v>
      </c>
      <c r="BB143" s="48" cm="1">
        <f t="array" ref="BB143">AnualidadActivo(BB$2, $E143, $C143, $B143, $D143, Hombres!$A$1:$DW$117, Mujeres!$A$1:$DW$117)</f>
        <v>63207714.619352743</v>
      </c>
      <c r="BC143" s="48" cm="1">
        <f t="array" ref="BC143">AnualidadActivo(BC$2, $E143, $C143, $B143, $D143, Hombres!$A$1:$DW$117, Mujeres!$A$1:$DW$117)</f>
        <v>64898927.221402287</v>
      </c>
      <c r="BD143" s="48" cm="1">
        <f t="array" ref="BD143">AnualidadActivo(BD$2, $E143, $C143, $B143, $D143, Hombres!$A$1:$DW$117, Mujeres!$A$1:$DW$117)</f>
        <v>66617328.869140781</v>
      </c>
      <c r="BE143" s="48" cm="1">
        <f t="array" ref="BE143">AnualidadActivo(BE$2, $E143, $C143, $B143, $D143, Hombres!$A$1:$DW$117, Mujeres!$A$1:$DW$117)</f>
        <v>68364337.341676071</v>
      </c>
      <c r="BF143" s="48" cm="1">
        <f t="array" ref="BF143">AnualidadActivo(BF$2, $E143, $C143, $B143, $D143, Hombres!$A$1:$DW$117, Mujeres!$A$1:$DW$117)</f>
        <v>70139211.447368622</v>
      </c>
      <c r="BG143" s="48" cm="1">
        <f t="array" ref="BG143">AnualidadActivo(BG$2, $E143, $C143, $B143, $D143, Hombres!$A$1:$DW$117, Mujeres!$A$1:$DW$117)</f>
        <v>71938108.907002136</v>
      </c>
      <c r="BH143" s="48" cm="1">
        <f t="array" ref="BH143">AnualidadActivo(BH$2, $E143, $C143, $B143, $D143, Hombres!$A$1:$DW$117, Mujeres!$A$1:$DW$117)</f>
        <v>73755639.112592563</v>
      </c>
      <c r="BI143" s="48" cm="1">
        <f t="array" ref="BI143">AnualidadActivo(BI$2, $E143, $C143, $B143, $D143, Hombres!$A$1:$DW$117, Mujeres!$A$1:$DW$117)</f>
        <v>75583885.85555084</v>
      </c>
      <c r="BJ143" s="48" cm="1">
        <f t="array" ref="BJ143">AnualidadActivo(BJ$2, $E143, $C143, $B143, $D143, Hombres!$A$1:$DW$117, Mujeres!$A$1:$DW$117)</f>
        <v>77408607.009609342</v>
      </c>
      <c r="BK143" s="48" cm="1">
        <f t="array" ref="BK143">AnualidadActivo(BK$2, $E143, $C143, $B143, $D143, Hombres!$A$1:$DW$117, Mujeres!$A$1:$DW$117)</f>
        <v>79213212.577457443</v>
      </c>
      <c r="BL143" s="48" cm="1">
        <f t="array" ref="BL143">AnualidadActivo(BL$2, $E143, $C143, $B143, $D143, Hombres!$A$1:$DW$117, Mujeres!$A$1:$DW$117)</f>
        <v>80988603.577298447</v>
      </c>
      <c r="BM143" s="48" cm="1">
        <f t="array" ref="BM143">AnualidadActivo(BM$2, $E143, $C143, $B143, $D143, Hombres!$A$1:$DW$117, Mujeres!$A$1:$DW$117)</f>
        <v>82734949.335854024</v>
      </c>
      <c r="BN143" s="48" cm="1">
        <f t="array" ref="BN143">AnualidadActivo(BN$2, $E143, $C143, $B143, $D143, Hombres!$A$1:$DW$117, Mujeres!$A$1:$DW$117)</f>
        <v>84452158.217132136</v>
      </c>
      <c r="BO143" s="48" cm="1">
        <f t="array" ref="BO143">AnualidadActivo(BO$2, $E143, $C143, $B143, $D143, Hombres!$A$1:$DW$117, Mujeres!$A$1:$DW$117)</f>
        <v>86126878.126536816</v>
      </c>
      <c r="BP143" s="48" cm="1">
        <f t="array" ref="BP143">AnualidadActivo(BP$2, $E143, $C143, $B143, $D143, Hombres!$A$1:$DW$117, Mujeres!$A$1:$DW$117)</f>
        <v>87731025.768521711</v>
      </c>
      <c r="BQ143" s="48" cm="1">
        <f t="array" ref="BQ143">AnualidadActivo(BQ$2, $E143, $C143, $B143, $D143, Hombres!$A$1:$DW$117, Mujeres!$A$1:$DW$117)</f>
        <v>89227139.359327987</v>
      </c>
      <c r="BR143" s="48" cm="1">
        <f t="array" ref="BR143">AnualidadActivo(BR$2, $E143, $C143, $B143, $D143, Hombres!$A$1:$DW$117, Mujeres!$A$1:$DW$117)</f>
        <v>90576511.215965226</v>
      </c>
      <c r="BS143" s="48" cm="1">
        <f t="array" ref="BS143">AnualidadActivo(BS$2, $E143, $C143, $B143, $D143, Hombres!$A$1:$DW$117, Mujeres!$A$1:$DW$117)</f>
        <v>91647208.184316158</v>
      </c>
      <c r="BT143" s="48" cm="1">
        <f t="array" ref="BT143">AnualidadActivo(BT$2, $E143, $C143, $B143, $D143, Hombres!$A$1:$DW$117, Mujeres!$A$1:$DW$117)</f>
        <v>92512090.219728217</v>
      </c>
      <c r="BU143" s="48" cm="1">
        <f t="array" ref="BU143">AnualidadActivo(BU$2, $E143, $C143, $B143, $D143, Hombres!$A$1:$DW$117, Mujeres!$A$1:$DW$117)</f>
        <v>93134833.134752139</v>
      </c>
      <c r="BV143" s="48" cm="1">
        <f t="array" ref="BV143">AnualidadActivo(BV$2, $E143, $C143, $B143, $D143, Hombres!$A$1:$DW$117, Mujeres!$A$1:$DW$117)</f>
        <v>93475621.778192371</v>
      </c>
      <c r="BW143" s="48" cm="1">
        <f t="array" ref="BW143">AnualidadActivo(BW$2, $E143, $C143, $B143, $D143, Hombres!$A$1:$DW$117, Mujeres!$A$1:$DW$117)</f>
        <v>93495100.50868538</v>
      </c>
      <c r="BX143" s="48" cm="1">
        <f t="array" ref="BX143">AnualidadActivo(BX$2, $E143, $C143, $B143, $D143, Hombres!$A$1:$DW$117, Mujeres!$A$1:$DW$117)</f>
        <v>93151493.953447998</v>
      </c>
      <c r="BY143" s="48" cm="1">
        <f t="array" ref="BY143">AnualidadActivo(BY$2, $E143, $C143, $B143, $D143, Hombres!$A$1:$DW$117, Mujeres!$A$1:$DW$117)</f>
        <v>92397954.258260995</v>
      </c>
      <c r="BZ143" s="48" cm="1">
        <f t="array" ref="BZ143">AnualidadActivo(BZ$2, $E143, $C143, $B143, $D143, Hombres!$A$1:$DW$117, Mujeres!$A$1:$DW$117)</f>
        <v>91185595.803346738</v>
      </c>
      <c r="CA143" s="48" cm="1">
        <f t="array" ref="CA143">AnualidadActivo(CA$2, $E143, $C143, $B143, $D143, Hombres!$A$1:$DW$117, Mujeres!$A$1:$DW$117)</f>
        <v>89468520.973477647</v>
      </c>
      <c r="CB143" s="48" cm="1">
        <f t="array" ref="CB143">AnualidadActivo(CB$2, $E143, $C143, $B143, $D143, Hombres!$A$1:$DW$117, Mujeres!$A$1:$DW$117)</f>
        <v>87210056.093916088</v>
      </c>
      <c r="CC143" s="48" cm="1">
        <f t="array" ref="CC143">AnualidadActivo(CC$2, $E143, $C143, $B143, $D143, Hombres!$A$1:$DW$117, Mujeres!$A$1:$DW$117)</f>
        <v>84380059.947829306</v>
      </c>
      <c r="CD143" s="48" cm="1">
        <f t="array" ref="CD143">AnualidadActivo(CD$2, $E143, $C143, $B143, $D143, Hombres!$A$1:$DW$117, Mujeres!$A$1:$DW$117)</f>
        <v>80953741.881580994</v>
      </c>
      <c r="CE143" s="48" cm="1">
        <f t="array" ref="CE143">AnualidadActivo(CE$2, $E143, $C143, $B143, $D143, Hombres!$A$1:$DW$117, Mujeres!$A$1:$DW$117)</f>
        <v>76915802.427561909</v>
      </c>
      <c r="CF143" s="48" cm="1">
        <f t="array" ref="CF143">AnualidadActivo(CF$2, $E143, $C143, $B143, $D143, Hombres!$A$1:$DW$117, Mujeres!$A$1:$DW$117)</f>
        <v>72268249.211764336</v>
      </c>
      <c r="CG143" s="48" cm="1">
        <f t="array" ref="CG143">AnualidadActivo(CG$2, $E143, $C143, $B143, $D143, Hombres!$A$1:$DW$117, Mujeres!$A$1:$DW$117)</f>
        <v>67040365.798223287</v>
      </c>
      <c r="CH143" s="48" cm="1">
        <f t="array" ref="CH143">AnualidadActivo(CH$2, $E143, $C143, $B143, $D143, Hombres!$A$1:$DW$117, Mujeres!$A$1:$DW$117)</f>
        <v>61291263.652733415</v>
      </c>
      <c r="CI143" s="48" cm="1">
        <f t="array" ref="CI143">AnualidadActivo(CI$2, $E143, $C143, $B143, $D143, Hombres!$A$1:$DW$117, Mujeres!$A$1:$DW$117)</f>
        <v>55107415.711775742</v>
      </c>
      <c r="CJ143" s="48" cm="1">
        <f t="array" ref="CJ143">AnualidadActivo(CJ$2, $E143, $C143, $B143, $D143, Hombres!$A$1:$DW$117, Mujeres!$A$1:$DW$117)</f>
        <v>48603901.757596835</v>
      </c>
      <c r="CK143" s="48" cm="1">
        <f t="array" ref="CK143">AnualidadActivo(CK$2, $E143, $C143, $B143, $D143, Hombres!$A$1:$DW$117, Mujeres!$A$1:$DW$117)</f>
        <v>41927851.882389307</v>
      </c>
      <c r="CL143" s="48" cm="1">
        <f t="array" ref="CL143">AnualidadActivo(CL$2, $E143, $C143, $B143, $D143, Hombres!$A$1:$DW$117, Mujeres!$A$1:$DW$117)</f>
        <v>35258108.069984257</v>
      </c>
      <c r="CM143" s="48" cm="1">
        <f t="array" ref="CM143">AnualidadActivo(CM$2, $E143, $C143, $B143, $D143, Hombres!$A$1:$DW$117, Mujeres!$A$1:$DW$117)</f>
        <v>28792873.817795251</v>
      </c>
      <c r="CN143" s="48" cm="1">
        <f t="array" ref="CN143">AnualidadActivo(CN$2, $E143, $C143, $B143, $D143, Hombres!$A$1:$DW$117, Mujeres!$A$1:$DW$117)</f>
        <v>22731118.154939484</v>
      </c>
      <c r="CO143" s="48" cm="1">
        <f t="array" ref="CO143">AnualidadActivo(CO$2, $E143, $C143, $B143, $D143, Hombres!$A$1:$DW$117, Mujeres!$A$1:$DW$117)</f>
        <v>17255559.580906313</v>
      </c>
      <c r="CP143" s="48" cm="1">
        <f t="array" ref="CP143">AnualidadActivo(CP$2, $E143, $C143, $B143, $D143, Hombres!$A$1:$DW$117, Mujeres!$A$1:$DW$117)</f>
        <v>12515653.628766021</v>
      </c>
      <c r="CQ143" s="48" cm="1">
        <f t="array" ref="CQ143">AnualidadActivo(CQ$2, $E143, $C143, $B143, $D143, Hombres!$A$1:$DW$117, Mujeres!$A$1:$DW$117)</f>
        <v>8609580.2964797188</v>
      </c>
      <c r="CR143" s="48" cm="1">
        <f t="array" ref="CR143">AnualidadActivo(CR$2, $E143, $C143, $B143, $D143, Hombres!$A$1:$DW$117, Mujeres!$A$1:$DW$117)</f>
        <v>5568176.6979693901</v>
      </c>
      <c r="CS143" s="48" cm="1">
        <f t="array" ref="CS143">AnualidadActivo(CS$2, $E143, $C143, $B143, $D143, Hombres!$A$1:$DW$117, Mujeres!$A$1:$DW$117)</f>
        <v>3349874.9204206518</v>
      </c>
      <c r="CT143" s="48" cm="1">
        <f t="array" ref="CT143">AnualidadActivo(CT$2, $E143, $C143, $B143, $D143, Hombres!$A$1:$DW$117, Mujeres!$A$1:$DW$117)</f>
        <v>1850304.6684974425</v>
      </c>
      <c r="CU143" s="48" cm="1">
        <f t="array" ref="CU143">AnualidadActivo(CU$2, $E143, $C143, $B143, $D143, Hombres!$A$1:$DW$117, Mujeres!$A$1:$DW$117)</f>
        <v>923189.74014080653</v>
      </c>
      <c r="CV143" s="48" cm="1">
        <f t="array" ref="CV143">AnualidadActivo(CV$2, $E143, $C143, $B143, $D143, Hombres!$A$1:$DW$117, Mujeres!$A$1:$DW$117)</f>
        <v>407579.06884002622</v>
      </c>
      <c r="CW143" s="48" cm="1">
        <f t="array" ref="CW143">AnualidadActivo(CW$2, $E143, $C143, $B143, $D143, Hombres!$A$1:$DW$117, Mujeres!$A$1:$DW$117)</f>
        <v>0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1553.5</v>
      </c>
      <c r="DG143" s="48" cm="1">
        <f t="array" ref="DG143">beneficio_muerte_individual_activo(DG$2,$F143,$D143, Hombres!$A$1:$DW$117, Mujeres!$A$1:$DW$117)</f>
        <v>1577.5097153999998</v>
      </c>
      <c r="DH143" s="48" cm="1">
        <f t="array" ref="DH143">beneficio_muerte_individual_activo(DH$2,$F143,$D143, Hombres!$A$1:$DW$117, Mujeres!$A$1:$DW$117)</f>
        <v>1596.9993292949584</v>
      </c>
      <c r="DI143" s="48" cm="1">
        <f t="array" ref="DI143">beneficio_muerte_individual_activo(DI$2,$F143,$D143, Hombres!$A$1:$DW$117, Mujeres!$A$1:$DW$117)</f>
        <v>1618.9676522686145</v>
      </c>
      <c r="DJ143" s="48" cm="1">
        <f t="array" ref="DJ143">beneficio_muerte_individual_activo(DJ$2,$F143,$D143, Hombres!$A$1:$DW$117, Mujeres!$A$1:$DW$117)</f>
        <v>1657.8928037366081</v>
      </c>
      <c r="DK143" s="48" cm="1">
        <f t="array" ref="DK143">beneficio_muerte_individual_activo(DK$2,$F143,$D143, Hombres!$A$1:$DW$117, Mujeres!$A$1:$DW$117)</f>
        <v>1718.7439234309093</v>
      </c>
      <c r="DL143" s="48" cm="1">
        <f t="array" ref="DL143">beneficio_muerte_individual_activo(DL$2,$F143,$D143, Hombres!$A$1:$DW$117, Mujeres!$A$1:$DW$117)</f>
        <v>1797.4975544446281</v>
      </c>
      <c r="DM143" s="48" cm="1">
        <f t="array" ref="DM143">beneficio_muerte_individual_activo(DM$2,$F143,$D143, Hombres!$A$1:$DW$117, Mujeres!$A$1:$DW$117)</f>
        <v>1880.6565411610773</v>
      </c>
      <c r="DN143" s="48" cm="1">
        <f t="array" ref="DN143">beneficio_muerte_individual_activo(DN$2,$F143,$D143, Hombres!$A$1:$DW$117, Mujeres!$A$1:$DW$117)</f>
        <v>1959.2344455414957</v>
      </c>
      <c r="DO143" s="48" cm="1">
        <f t="array" ref="DO143">beneficio_muerte_individual_activo(DO$2,$F143,$D143, Hombres!$A$1:$DW$117, Mujeres!$A$1:$DW$117)</f>
        <v>2036.2250306971841</v>
      </c>
      <c r="DP143" s="48" cm="1">
        <f t="array" ref="DP143">beneficio_muerte_individual_activo(DP$2,$F143,$D143, Hombres!$A$1:$DW$117, Mujeres!$A$1:$DW$117)</f>
        <v>2139.5296307279282</v>
      </c>
      <c r="DQ143" s="48" cm="1">
        <f t="array" ref="DQ143">beneficio_muerte_individual_activo(DQ$2,$F143,$D143, Hombres!$A$1:$DW$117, Mujeres!$A$1:$DW$117)</f>
        <v>2250.671339680393</v>
      </c>
      <c r="DR143" s="48" cm="1">
        <f t="array" ref="DR143">beneficio_muerte_individual_activo(DR$2,$F143,$D143, Hombres!$A$1:$DW$117, Mujeres!$A$1:$DW$117)</f>
        <v>2368.1357205163918</v>
      </c>
      <c r="DS143" s="48" cm="1">
        <f t="array" ref="DS143">beneficio_muerte_individual_activo(DS$2,$F143,$D143, Hombres!$A$1:$DW$117, Mujeres!$A$1:$DW$117)</f>
        <v>2490.907724818338</v>
      </c>
      <c r="DT143" s="48" cm="1">
        <f t="array" ref="DT143">beneficio_muerte_individual_activo(DT$2,$F143,$D143, Hombres!$A$1:$DW$117, Mujeres!$A$1:$DW$117)</f>
        <v>2624.4386570360366</v>
      </c>
      <c r="DU143" s="48" cm="1">
        <f t="array" ref="DU143">beneficio_muerte_individual_activo(DU$2,$F143,$D143, Hombres!$A$1:$DW$117, Mujeres!$A$1:$DW$117)</f>
        <v>2772.1756134546558</v>
      </c>
      <c r="DV143" s="48" cm="1">
        <f t="array" ref="DV143">beneficio_muerte_individual_activo(DV$2,$F143,$D143, Hombres!$A$1:$DW$117, Mujeres!$A$1:$DW$117)</f>
        <v>2936.0625363618151</v>
      </c>
      <c r="DW143" s="48" cm="1">
        <f t="array" ref="DW143">beneficio_muerte_individual_activo(DW$2,$F143,$D143, Hombres!$A$1:$DW$117, Mujeres!$A$1:$DW$117)</f>
        <v>3139.3826845813983</v>
      </c>
      <c r="DX143" s="48" cm="1">
        <f t="array" ref="DX143">beneficio_muerte_individual_activo(DX$2,$F143,$D143, Hombres!$A$1:$DW$117, Mujeres!$A$1:$DW$117)</f>
        <v>3410.3011337102635</v>
      </c>
      <c r="DY143" s="48" cm="1">
        <f t="array" ref="DY143">beneficio_muerte_individual_activo(DY$2,$F143,$D143, Hombres!$A$1:$DW$117, Mujeres!$A$1:$DW$117)</f>
        <v>3714.8865990379832</v>
      </c>
      <c r="DZ143" s="48" cm="1">
        <f t="array" ref="DZ143">beneficio_muerte_individual_activo(DZ$2,$F143,$D143, Hombres!$A$1:$DW$117, Mujeres!$A$1:$DW$117)</f>
        <v>4038.6218449398784</v>
      </c>
      <c r="EA143" s="48" cm="1">
        <f t="array" ref="EA143">beneficio_muerte_individual_activo(EA$2,$F143,$D143, Hombres!$A$1:$DW$117, Mujeres!$A$1:$DW$117)</f>
        <v>4341.2843156323524</v>
      </c>
      <c r="EB143" s="48" cm="1">
        <f t="array" ref="EB143">beneficio_muerte_individual_activo(EB$2,$F143,$D143, Hombres!$A$1:$DW$117, Mujeres!$A$1:$DW$117)</f>
        <v>4642.1742281285115</v>
      </c>
      <c r="EC143" s="48" cm="1">
        <f t="array" ref="EC143">beneficio_muerte_individual_activo(EC$2,$F143,$D143, Hombres!$A$1:$DW$117, Mujeres!$A$1:$DW$117)</f>
        <v>4961.5011377793016</v>
      </c>
      <c r="ED143" s="48" cm="1">
        <f t="array" ref="ED143">beneficio_muerte_individual_activo(ED$2,$F143,$D143, Hombres!$A$1:$DW$117, Mujeres!$A$1:$DW$117)</f>
        <v>5295.6760751158163</v>
      </c>
      <c r="EE143" s="48" cm="1">
        <f t="array" ref="EE143">beneficio_muerte_individual_activo(EE$2,$F143,$D143, Hombres!$A$1:$DW$117, Mujeres!$A$1:$DW$117)</f>
        <v>5640.6234197795529</v>
      </c>
      <c r="EF143" s="48" cm="1">
        <f t="array" ref="EF143">beneficio_muerte_individual_activo(EF$2,$F143,$D143, Hombres!$A$1:$DW$117, Mujeres!$A$1:$DW$117)</f>
        <v>5993.7577319370284</v>
      </c>
      <c r="EG143" s="48" cm="1">
        <f t="array" ref="EG143">beneficio_muerte_individual_activo(EG$2,$F143,$D143, Hombres!$A$1:$DW$117, Mujeres!$A$1:$DW$117)</f>
        <v>6385.9557501088029</v>
      </c>
      <c r="EH143" s="48" cm="1">
        <f t="array" ref="EH143">beneficio_muerte_individual_activo(EH$2,$F143,$D143, Hombres!$A$1:$DW$117, Mujeres!$A$1:$DW$117)</f>
        <v>6883.2614726231259</v>
      </c>
      <c r="EI143" s="48" cm="1">
        <f t="array" ref="EI143">beneficio_muerte_individual_activo(EI$2,$F143,$D143, Hombres!$A$1:$DW$117, Mujeres!$A$1:$DW$117)</f>
        <v>7448.6691170816084</v>
      </c>
      <c r="EJ143" s="48" cm="1">
        <f t="array" ref="EJ143">beneficio_muerte_individual_activo(EJ$2,$F143,$D143, Hombres!$A$1:$DW$117, Mujeres!$A$1:$DW$117)</f>
        <v>8036.5242501869061</v>
      </c>
      <c r="EK143" s="48" cm="1">
        <f t="array" ref="EK143">beneficio_muerte_individual_activo(EK$2,$F143,$D143, Hombres!$A$1:$DW$117, Mujeres!$A$1:$DW$117)</f>
        <v>8568.2083648540156</v>
      </c>
      <c r="EL143" s="48" cm="1">
        <f t="array" ref="EL143">beneficio_muerte_individual_activo(EL$2,$F143,$D143, Hombres!$A$1:$DW$117, Mujeres!$A$1:$DW$117)</f>
        <v>9085.3932600189619</v>
      </c>
      <c r="EM143" s="48" cm="1">
        <f t="array" ref="EM143">beneficio_muerte_individual_activo(EM$2,$F143,$D143, Hombres!$A$1:$DW$117, Mujeres!$A$1:$DW$117)</f>
        <v>9679.6158628923677</v>
      </c>
      <c r="EN143" s="48" cm="1">
        <f t="array" ref="EN143">beneficio_muerte_individual_activo(EN$2,$F143,$D143, Hombres!$A$1:$DW$117, Mujeres!$A$1:$DW$117)</f>
        <v>10431.781755170428</v>
      </c>
      <c r="EO143" s="48" cm="1">
        <f t="array" ref="EO143">beneficio_muerte_individual_activo(EO$2,$F143,$D143, Hombres!$A$1:$DW$117, Mujeres!$A$1:$DW$117)</f>
        <v>11373.277663691619</v>
      </c>
      <c r="EP143" s="48" cm="1">
        <f t="array" ref="EP143">beneficio_muerte_individual_activo(EP$2,$F143,$D143, Hombres!$A$1:$DW$117, Mujeres!$A$1:$DW$117)</f>
        <v>12499.009614131695</v>
      </c>
      <c r="EQ143" s="48" cm="1">
        <f t="array" ref="EQ143">beneficio_muerte_individual_activo(EQ$2,$F143,$D143, Hombres!$A$1:$DW$117, Mujeres!$A$1:$DW$117)</f>
        <v>8278.0652766626899</v>
      </c>
      <c r="ER143" s="48" cm="1">
        <f t="array" ref="ER143">beneficio_muerte_individual_activo(ER$2,$F143,$D143, Hombres!$A$1:$DW$117, Mujeres!$A$1:$DW$117)</f>
        <v>9098.9859281217468</v>
      </c>
      <c r="ES143" s="48" cm="1">
        <f t="array" ref="ES143">beneficio_muerte_individual_activo(ES$2,$F143,$D143, Hombres!$A$1:$DW$117, Mujeres!$A$1:$DW$117)</f>
        <v>9848.5876195844303</v>
      </c>
      <c r="ET143" s="48" cm="1">
        <f t="array" ref="ET143">beneficio_muerte_individual_activo(ET$2,$F143,$D143, Hombres!$A$1:$DW$117, Mujeres!$A$1:$DW$117)</f>
        <v>10521.61588532749</v>
      </c>
      <c r="EU143" s="48" cm="1">
        <f t="array" ref="EU143">beneficio_muerte_individual_activo(EU$2,$F143,$D143, Hombres!$A$1:$DW$117, Mujeres!$A$1:$DW$117)</f>
        <v>11212.043354679094</v>
      </c>
      <c r="EV143" s="48" cm="1">
        <f t="array" ref="EV143">beneficio_muerte_individual_activo(EV$2,$F143,$D143, Hombres!$A$1:$DW$117, Mujeres!$A$1:$DW$117)</f>
        <v>12037.79921040905</v>
      </c>
      <c r="EW143" s="48" cm="1">
        <f t="array" ref="EW143">beneficio_muerte_individual_activo(EW$2,$F143,$D143, Hombres!$A$1:$DW$117, Mujeres!$A$1:$DW$117)</f>
        <v>13039.904274358993</v>
      </c>
      <c r="EX143" s="48" cm="1">
        <f t="array" ref="EX143">beneficio_muerte_individual_activo(EX$2,$F143,$D143, Hombres!$A$1:$DW$117, Mujeres!$A$1:$DW$117)</f>
        <v>14288.432932769147</v>
      </c>
      <c r="EY143" s="48" cm="1">
        <f t="array" ref="EY143">beneficio_muerte_individual_activo(EY$2,$F143,$D143, Hombres!$A$1:$DW$117, Mujeres!$A$1:$DW$117)</f>
        <v>15978.712311929534</v>
      </c>
      <c r="EZ143" s="48" cm="1">
        <f t="array" ref="EZ143">beneficio_muerte_individual_activo(EZ$2,$F143,$D143, Hombres!$A$1:$DW$117, Mujeres!$A$1:$DW$117)</f>
        <v>18135.931485136342</v>
      </c>
      <c r="FA143" s="48" cm="1">
        <f t="array" ref="FA143">beneficio_muerte_individual_activo(FA$2,$F143,$D143, Hombres!$A$1:$DW$117, Mujeres!$A$1:$DW$117)</f>
        <v>20442.902828226775</v>
      </c>
      <c r="FB143" s="48" cm="1">
        <f t="array" ref="FB143">beneficio_muerte_individual_activo(FB$2,$F143,$D143, Hombres!$A$1:$DW$117, Mujeres!$A$1:$DW$117)</f>
        <v>22565.567033539799</v>
      </c>
      <c r="FC143" s="48" cm="1">
        <f t="array" ref="FC143">beneficio_muerte_individual_activo(FC$2,$F143,$D143, Hombres!$A$1:$DW$117, Mujeres!$A$1:$DW$117)</f>
        <v>24522.239066358299</v>
      </c>
      <c r="FD143" s="48" cm="1">
        <f t="array" ref="FD143">beneficio_muerte_individual_activo(FD$2,$F143,$D143, Hombres!$A$1:$DW$117, Mujeres!$A$1:$DW$117)</f>
        <v>26734.203008769378</v>
      </c>
      <c r="FE143" s="48" cm="1">
        <f t="array" ref="FE143">beneficio_muerte_individual_activo(FE$2,$F143,$D143, Hombres!$A$1:$DW$117, Mujeres!$A$1:$DW$117)</f>
        <v>29606.707157413337</v>
      </c>
      <c r="FF143" s="48" cm="1">
        <f t="array" ref="FF143">beneficio_muerte_individual_activo(FF$2,$F143,$D143, Hombres!$A$1:$DW$117, Mujeres!$A$1:$DW$117)</f>
        <v>33326.255315544055</v>
      </c>
      <c r="FG143" s="48" cm="1">
        <f t="array" ref="FG143">beneficio_muerte_individual_activo(FG$2,$F143,$D143, Hombres!$A$1:$DW$117, Mujeres!$A$1:$DW$117)</f>
        <v>37814.339478921072</v>
      </c>
      <c r="FH143" s="48" cm="1">
        <f t="array" ref="FH143">beneficio_muerte_individual_activo(FH$2,$F143,$D143, Hombres!$A$1:$DW$117, Mujeres!$A$1:$DW$117)</f>
        <v>45539.820468774451</v>
      </c>
      <c r="FI143" s="48" cm="1">
        <f t="array" ref="FI143">beneficio_muerte_individual_activo(FI$2,$F143,$D143, Hombres!$A$1:$DW$117, Mujeres!$A$1:$DW$117)</f>
        <v>50602.32066890195</v>
      </c>
      <c r="FJ143" s="48" cm="1">
        <f t="array" ref="FJ143">beneficio_muerte_individual_activo(FJ$2,$F143,$D143, Hombres!$A$1:$DW$117, Mujeres!$A$1:$DW$117)</f>
        <v>56117.267127844985</v>
      </c>
      <c r="FK143" s="48" cm="1">
        <f t="array" ref="FK143">beneficio_muerte_individual_activo(FK$2,$F143,$D143, Hombres!$A$1:$DW$117, Mujeres!$A$1:$DW$117)</f>
        <v>62091.891673590078</v>
      </c>
      <c r="FL143" s="48" cm="1">
        <f t="array" ref="FL143">beneficio_muerte_individual_activo(FL$2,$F143,$D143, Hombres!$A$1:$DW$117, Mujeres!$A$1:$DW$117)</f>
        <v>68430.099803789286</v>
      </c>
      <c r="FM143" s="48" cm="1">
        <f t="array" ref="FM143">beneficio_muerte_individual_activo(FM$2,$F143,$D143, Hombres!$A$1:$DW$117, Mujeres!$A$1:$DW$117)</f>
        <v>75113.090435042541</v>
      </c>
      <c r="FN143" s="48" cm="1">
        <f t="array" ref="FN143">beneficio_muerte_individual_activo(FN$2,$F143,$D143, Hombres!$A$1:$DW$117, Mujeres!$A$1:$DW$117)</f>
        <v>82181.533567610866</v>
      </c>
      <c r="FO143" s="48" cm="1">
        <f t="array" ref="FO143">beneficio_muerte_individual_activo(FO$2,$F143,$D143, Hombres!$A$1:$DW$117, Mujeres!$A$1:$DW$117)</f>
        <v>89597.269368529844</v>
      </c>
      <c r="FP143" s="48" cm="1">
        <f t="array" ref="FP143">beneficio_muerte_individual_activo(FP$2,$F143,$D143, Hombres!$A$1:$DW$117, Mujeres!$A$1:$DW$117)</f>
        <v>97212.851671012584</v>
      </c>
      <c r="FQ143" s="108" cm="1">
        <f t="array" ref="FQ143">beneficio_muerte_individual_activo(FQ$2,$F143,$D143, Hombres!$A$1:$DW$117, Mujeres!$A$1:$DW$117)</f>
        <v>104765.21081225314</v>
      </c>
      <c r="FR143" s="48" cm="1">
        <f t="array" ref="FR143">beneficio_muerte_individual_activo(FR$2,$F143,$D143, Hombres!$A$1:$DW$117, Mujeres!$A$1:$DW$117)</f>
        <v>112081.20032508935</v>
      </c>
      <c r="FS143" s="48" cm="1">
        <f t="array" ref="FS143">beneficio_muerte_individual_activo(FS$2,$F143,$D143, Hombres!$A$1:$DW$117, Mujeres!$A$1:$DW$117)</f>
        <v>119034.8805118302</v>
      </c>
      <c r="FT143" s="48" cm="1">
        <f t="array" ref="FT143">beneficio_muerte_individual_activo(FT$2,$F143,$D143, Hombres!$A$1:$DW$117, Mujeres!$A$1:$DW$117)</f>
        <v>125438.16489354573</v>
      </c>
      <c r="FU143" s="48" cm="1">
        <f t="array" ref="FU143">beneficio_muerte_individual_activo(FU$2,$F143,$D143, Hombres!$A$1:$DW$117, Mujeres!$A$1:$DW$117)</f>
        <v>130984.09103582753</v>
      </c>
      <c r="FV143" s="48" cm="1">
        <f t="array" ref="FV143">beneficio_muerte_individual_activo(FV$2,$F143,$D143, Hombres!$A$1:$DW$117, Mujeres!$A$1:$DW$117)</f>
        <v>135230.71116102423</v>
      </c>
      <c r="FW143" s="48" cm="1">
        <f t="array" ref="FW143">beneficio_muerte_individual_activo(FW$2,$F143,$D143, Hombres!$A$1:$DW$117, Mujeres!$A$1:$DW$117)</f>
        <v>137760.43574210993</v>
      </c>
      <c r="FX143" s="48" cm="1">
        <f t="array" ref="FX143">beneficio_muerte_individual_activo(FX$2,$F143,$D143, Hombres!$A$1:$DW$117, Mujeres!$A$1:$DW$117)</f>
        <v>138268.23256476075</v>
      </c>
      <c r="FY143" s="48" cm="1">
        <f t="array" ref="FY143">beneficio_muerte_individual_activo(FY$2,$F143,$D143, Hombres!$A$1:$DW$117, Mujeres!$A$1:$DW$117)</f>
        <v>136485.72856804825</v>
      </c>
      <c r="FZ143" s="48" cm="1">
        <f t="array" ref="FZ143">beneficio_muerte_individual_activo(FZ$2,$F143,$D143, Hombres!$A$1:$DW$117, Mujeres!$A$1:$DW$117)</f>
        <v>132143.76288482046</v>
      </c>
      <c r="GA143" s="48" cm="1">
        <f t="array" ref="GA143">beneficio_muerte_individual_activo(GA$2,$F143,$D143, Hombres!$A$1:$DW$117, Mujeres!$A$1:$DW$117)</f>
        <v>125036.54444802692</v>
      </c>
      <c r="GB143" s="48" cm="1">
        <f t="array" ref="GB143">beneficio_muerte_individual_activo(GB$2,$F143,$D143, Hombres!$A$1:$DW$117, Mujeres!$A$1:$DW$117)</f>
        <v>115199.05114986177</v>
      </c>
      <c r="GC143" s="48" cm="1">
        <f t="array" ref="GC143">beneficio_muerte_individual_activo(GC$2,$F143,$D143, Hombres!$A$1:$DW$117, Mujeres!$A$1:$DW$117)</f>
        <v>102961.69284315832</v>
      </c>
      <c r="GD143" s="48" cm="1">
        <f t="array" ref="GD143">beneficio_muerte_individual_activo(GD$2,$F143,$D143, Hombres!$A$1:$DW$117, Mujeres!$A$1:$DW$117)</f>
        <v>88876.829701451396</v>
      </c>
      <c r="GE143" s="48" cm="1">
        <f t="array" ref="GE143">beneficio_muerte_individual_activo(GE$2,$F143,$D143, Hombres!$A$1:$DW$117, Mujeres!$A$1:$DW$117)</f>
        <v>73677.139349476594</v>
      </c>
      <c r="GF143" s="48" cm="1">
        <f t="array" ref="GF143">beneficio_muerte_individual_activo(GF$2,$F143,$D143, Hombres!$A$1:$DW$117, Mujeres!$A$1:$DW$117)</f>
        <v>58251.960272519893</v>
      </c>
      <c r="GG143" s="48" cm="1">
        <f t="array" ref="GG143">beneficio_muerte_individual_activo(GG$2,$F143,$D143, Hombres!$A$1:$DW$117, Mujeres!$A$1:$DW$117)</f>
        <v>43585.927193248579</v>
      </c>
      <c r="GH143" s="48" cm="1">
        <f t="array" ref="GH143">beneficio_muerte_individual_activo(GH$2,$F143,$D143, Hombres!$A$1:$DW$117, Mujeres!$A$1:$DW$117)</f>
        <v>30590.556021345481</v>
      </c>
      <c r="GI143" s="48" cm="1">
        <f t="array" ref="GI143">beneficio_muerte_individual_activo(GI$2,$F143,$D143, Hombres!$A$1:$DW$117, Mujeres!$A$1:$DW$117)</f>
        <v>19922.16804025674</v>
      </c>
      <c r="GJ143" s="48" cm="1">
        <f t="array" ref="GJ143">beneficio_muerte_individual_activo(GJ$2,$F143,$D143, Hombres!$A$1:$DW$117, Mujeres!$A$1:$DW$117)</f>
        <v>11878.148193697923</v>
      </c>
      <c r="GK143" s="48" cm="1">
        <f t="array" ref="GK143">beneficio_muerte_individual_activo(GK$2,$F143,$D143, Hombres!$A$1:$DW$117, Mujeres!$A$1:$DW$117)</f>
        <v>6376.3024478309699</v>
      </c>
      <c r="GL143" s="48" cm="1">
        <f t="array" ref="GL143">beneficio_muerte_individual_activo(GL$2,$F143,$D143, Hombres!$A$1:$DW$117, Mujeres!$A$1:$DW$117)</f>
        <v>3017.9100549381874</v>
      </c>
      <c r="GM143" s="48" cm="1">
        <f t="array" ref="GM143">beneficio_muerte_individual_activo(GM$2,$F143,$D143, Hombres!$A$1:$DW$117, Mujeres!$A$1:$DW$117)</f>
        <v>1225.2631372031999</v>
      </c>
      <c r="GN143" s="48" cm="1">
        <f t="array" ref="GN143">beneficio_muerte_individual_activo(GN$2,$F143,$D143, Hombres!$A$1:$DW$117, Mujeres!$A$1:$DW$117)</f>
        <v>410.72045251693214</v>
      </c>
      <c r="GO143" s="48" cm="1">
        <f t="array" ref="GO143">beneficio_muerte_individual_activo(GO$2,$F143,$D143, Hombres!$A$1:$DW$117, Mujeres!$A$1:$DW$117)</f>
        <v>107.38209492624459</v>
      </c>
      <c r="GP143" s="48" cm="1">
        <f t="array" ref="GP143">beneficio_muerte_individual_activo(GP$2,$F143,$D143, Hombres!$A$1:$DW$117, Mujeres!$A$1:$DW$117)</f>
        <v>19.909652797729457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35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0.45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0</v>
      </c>
      <c r="AB144" s="48" cm="1">
        <f t="array" ref="AB144">AnualidadActivo(AB$2, $E144, $C144, $B144, $D144, Hombres!$A$1:$DW$117, Mujeres!$A$1:$DW$117)</f>
        <v>749922.69060966407</v>
      </c>
      <c r="AC144" s="48" cm="1">
        <f t="array" ref="AC144">AnualidadActivo(AC$2, $E144, $C144, $B144, $D144, Hombres!$A$1:$DW$117, Mujeres!$A$1:$DW$117)</f>
        <v>772420.37132795388</v>
      </c>
      <c r="AD144" s="48" cm="1">
        <f t="array" ref="AD144">AnualidadActivo(AD$2, $E144, $C144, $B144, $D144, Hombres!$A$1:$DW$117, Mujeres!$A$1:$DW$117)</f>
        <v>795592.98246779258</v>
      </c>
      <c r="AE144" s="48" cm="1">
        <f t="array" ref="AE144">AnualidadActivo(AE$2, $E144, $C144, $B144, $D144, Hombres!$A$1:$DW$117, Mujeres!$A$1:$DW$117)</f>
        <v>819460.77194182645</v>
      </c>
      <c r="AF144" s="48" cm="1">
        <f t="array" ref="AF144">AnualidadActivo(AF$2, $E144, $C144, $B144, $D144, Hombres!$A$1:$DW$117, Mujeres!$A$1:$DW$117)</f>
        <v>844044.59510008118</v>
      </c>
      <c r="AG144" s="48" cm="1">
        <f t="array" ref="AG144">AnualidadActivo(AG$2, $E144, $C144, $B144, $D144, Hombres!$A$1:$DW$117, Mujeres!$A$1:$DW$117)</f>
        <v>865726.85409433534</v>
      </c>
      <c r="AH144" s="48" cm="1">
        <f t="array" ref="AH144">AnualidadActivo(AH$2, $E144, $C144, $B144, $D144, Hombres!$A$1:$DW$117, Mujeres!$A$1:$DW$117)</f>
        <v>887609.86468289839</v>
      </c>
      <c r="AI144" s="48" cm="1">
        <f t="array" ref="AI144">AnualidadActivo(AI$2, $E144, $C144, $B144, $D144, Hombres!$A$1:$DW$117, Mujeres!$A$1:$DW$117)</f>
        <v>909692.65991258202</v>
      </c>
      <c r="AJ144" s="48" cm="1">
        <f t="array" ref="AJ144">AnualidadActivo(AJ$2, $E144, $C144, $B144, $D144, Hombres!$A$1:$DW$117, Mujeres!$A$1:$DW$117)</f>
        <v>931986.60072433029</v>
      </c>
      <c r="AK144" s="48" cm="1">
        <f t="array" ref="AK144">AnualidadActivo(AK$2, $E144, $C144, $B144, $D144, Hombres!$A$1:$DW$117, Mujeres!$A$1:$DW$117)</f>
        <v>954472.77751004999</v>
      </c>
      <c r="AL144" s="48" cm="1">
        <f t="array" ref="AL144">AnualidadActivo(AL$2, $E144, $C144, $B144, $D144, Hombres!$A$1:$DW$117, Mujeres!$A$1:$DW$117)</f>
        <v>977077.07429106778</v>
      </c>
      <c r="AM144" s="48" cm="1">
        <f t="array" ref="AM144">AnualidadActivo(AM$2, $E144, $C144, $B144, $D144, Hombres!$A$1:$DW$117, Mujeres!$A$1:$DW$117)</f>
        <v>999687.7389560258</v>
      </c>
      <c r="AN144" s="48" cm="1">
        <f t="array" ref="AN144">AnualidadActivo(AN$2, $E144, $C144, $B144, $D144, Hombres!$A$1:$DW$117, Mujeres!$A$1:$DW$117)</f>
        <v>1022154.6142347356</v>
      </c>
      <c r="AO144" s="48" cm="1">
        <f t="array" ref="AO144">AnualidadActivo(AO$2, $E144, $C144, $B144, $D144, Hombres!$A$1:$DW$117, Mujeres!$A$1:$DW$117)</f>
        <v>1044247.8299981571</v>
      </c>
      <c r="AP144" s="48" cm="1">
        <f t="array" ref="AP144">AnualidadActivo(AP$2, $E144, $C144, $B144, $D144, Hombres!$A$1:$DW$117, Mujeres!$A$1:$DW$117)</f>
        <v>1065711.3792587742</v>
      </c>
      <c r="AQ144" s="48" cm="1">
        <f t="array" ref="AQ144">AnualidadActivo(AQ$2, $E144, $C144, $B144, $D144, Hombres!$A$1:$DW$117, Mujeres!$A$1:$DW$117)</f>
        <v>1086398.3227318497</v>
      </c>
      <c r="AR144" s="48" cm="1">
        <f t="array" ref="AR144">AnualidadActivo(AR$2, $E144, $C144, $B144, $D144, Hombres!$A$1:$DW$117, Mujeres!$A$1:$DW$117)</f>
        <v>1106288.8376296905</v>
      </c>
      <c r="AS144" s="48" cm="1">
        <f t="array" ref="AS144">AnualidadActivo(AS$2, $E144, $C144, $B144, $D144, Hombres!$A$1:$DW$117, Mujeres!$A$1:$DW$117)</f>
        <v>1125361.9972976591</v>
      </c>
      <c r="AT144" s="48" cm="1">
        <f t="array" ref="AT144">AnualidadActivo(AT$2, $E144, $C144, $B144, $D144, Hombres!$A$1:$DW$117, Mujeres!$A$1:$DW$117)</f>
        <v>1143422.1903787327</v>
      </c>
      <c r="AU144" s="48" cm="1">
        <f t="array" ref="AU144">AnualidadActivo(AU$2, $E144, $C144, $B144, $D144, Hombres!$A$1:$DW$117, Mujeres!$A$1:$DW$117)</f>
        <v>1160067.3450952217</v>
      </c>
      <c r="AV144" s="48" cm="1">
        <f t="array" ref="AV144">AnualidadActivo(AV$2, $E144, $C144, $B144, $D144, Hombres!$A$1:$DW$117, Mujeres!$A$1:$DW$117)</f>
        <v>1174753.8591676967</v>
      </c>
      <c r="AW144" s="48" cm="1">
        <f t="array" ref="AW144">AnualidadActivo(AW$2, $E144, $C144, $B144, $D144, Hombres!$A$1:$DW$117, Mujeres!$A$1:$DW$117)</f>
        <v>1186907.2012082227</v>
      </c>
      <c r="AX144" s="48" cm="1">
        <f t="array" ref="AX144">AnualidadActivo(AX$2, $E144, $C144, $B144, $D144, Hombres!$A$1:$DW$117, Mujeres!$A$1:$DW$117)</f>
        <v>1194695.8571771882</v>
      </c>
      <c r="AY144" s="48" cm="1">
        <f t="array" ref="AY144">AnualidadActivo(AY$2, $E144, $C144, $B144, $D144, Hombres!$A$1:$DW$117, Mujeres!$A$1:$DW$117)</f>
        <v>1199174.7815033123</v>
      </c>
      <c r="AZ144" s="48" cm="1">
        <f t="array" ref="AZ144">AnualidadActivo(AZ$2, $E144, $C144, $B144, $D144, Hombres!$A$1:$DW$117, Mujeres!$A$1:$DW$117)</f>
        <v>1199901.0665064289</v>
      </c>
      <c r="BA144" s="48" cm="1">
        <f t="array" ref="BA144">AnualidadActivo(BA$2, $E144, $C144, $B144, $D144, Hombres!$A$1:$DW$117, Mujeres!$A$1:$DW$117)</f>
        <v>1196378.402954885</v>
      </c>
      <c r="BB144" s="48" cm="1">
        <f t="array" ref="BB144">AnualidadActivo(BB$2, $E144, $C144, $B144, $D144, Hombres!$A$1:$DW$117, Mujeres!$A$1:$DW$117)</f>
        <v>1188097.4437233144</v>
      </c>
      <c r="BC144" s="48" cm="1">
        <f t="array" ref="BC144">AnualidadActivo(BC$2, $E144, $C144, $B144, $D144, Hombres!$A$1:$DW$117, Mujeres!$A$1:$DW$117)</f>
        <v>1174562.5247751614</v>
      </c>
      <c r="BD144" s="48" cm="1">
        <f t="array" ref="BD144">AnualidadActivo(BD$2, $E144, $C144, $B144, $D144, Hombres!$A$1:$DW$117, Mujeres!$A$1:$DW$117)</f>
        <v>1155301.083003503</v>
      </c>
      <c r="BE144" s="48" cm="1">
        <f t="array" ref="BE144">AnualidadActivo(BE$2, $E144, $C144, $B144, $D144, Hombres!$A$1:$DW$117, Mujeres!$A$1:$DW$117)</f>
        <v>1129861.4178526264</v>
      </c>
      <c r="BF144" s="48" cm="1">
        <f t="array" ref="BF144">AnualidadActivo(BF$2, $E144, $C144, $B144, $D144, Hombres!$A$1:$DW$117, Mujeres!$A$1:$DW$117)</f>
        <v>1097830.1788357613</v>
      </c>
      <c r="BG144" s="48" cm="1">
        <f t="array" ref="BG144">AnualidadActivo(BG$2, $E144, $C144, $B144, $D144, Hombres!$A$1:$DW$117, Mujeres!$A$1:$DW$117)</f>
        <v>1058895.6908261809</v>
      </c>
      <c r="BH144" s="48" cm="1">
        <f t="array" ref="BH144">AnualidadActivo(BH$2, $E144, $C144, $B144, $D144, Hombres!$A$1:$DW$117, Mujeres!$A$1:$DW$117)</f>
        <v>1012902.5744963723</v>
      </c>
      <c r="BI144" s="48" cm="1">
        <f t="array" ref="BI144">AnualidadActivo(BI$2, $E144, $C144, $B144, $D144, Hombres!$A$1:$DW$117, Mujeres!$A$1:$DW$117)</f>
        <v>959885.21680015489</v>
      </c>
      <c r="BJ144" s="48" cm="1">
        <f t="array" ref="BJ144">AnualidadActivo(BJ$2, $E144, $C144, $B144, $D144, Hombres!$A$1:$DW$117, Mujeres!$A$1:$DW$117)</f>
        <v>900052.18668172683</v>
      </c>
      <c r="BK144" s="48" cm="1">
        <f t="array" ref="BK144">AnualidadActivo(BK$2, $E144, $C144, $B144, $D144, Hombres!$A$1:$DW$117, Mujeres!$A$1:$DW$117)</f>
        <v>833811.98375289049</v>
      </c>
      <c r="BL144" s="48" cm="1">
        <f t="array" ref="BL144">AnualidadActivo(BL$2, $E144, $C144, $B144, $D144, Hombres!$A$1:$DW$117, Mujeres!$A$1:$DW$117)</f>
        <v>761864.0761670958</v>
      </c>
      <c r="BM144" s="48" cm="1">
        <f t="array" ref="BM144">AnualidadActivo(BM$2, $E144, $C144, $B144, $D144, Hombres!$A$1:$DW$117, Mujeres!$A$1:$DW$117)</f>
        <v>685295.8961762269</v>
      </c>
      <c r="BN144" s="48" cm="1">
        <f t="array" ref="BN144">AnualidadActivo(BN$2, $E144, $C144, $B144, $D144, Hombres!$A$1:$DW$117, Mujeres!$A$1:$DW$117)</f>
        <v>605559.23308790731</v>
      </c>
      <c r="BO144" s="48" cm="1">
        <f t="array" ref="BO144">AnualidadActivo(BO$2, $E144, $C144, $B144, $D144, Hombres!$A$1:$DW$117, Mujeres!$A$1:$DW$117)</f>
        <v>524373.19291562273</v>
      </c>
      <c r="BP144" s="48" cm="1">
        <f t="array" ref="BP144">AnualidadActivo(BP$2, $E144, $C144, $B144, $D144, Hombres!$A$1:$DW$117, Mujeres!$A$1:$DW$117)</f>
        <v>443668.3180166434</v>
      </c>
      <c r="BQ144" s="48" cm="1">
        <f t="array" ref="BQ144">AnualidadActivo(BQ$2, $E144, $C144, $B144, $D144, Hombres!$A$1:$DW$117, Mujeres!$A$1:$DW$117)</f>
        <v>365542.7541363897</v>
      </c>
      <c r="BR144" s="48" cm="1">
        <f t="array" ref="BR144">AnualidadActivo(BR$2, $E144, $C144, $B144, $D144, Hombres!$A$1:$DW$117, Mujeres!$A$1:$DW$117)</f>
        <v>292161.75040382927</v>
      </c>
      <c r="BS144" s="48" cm="1">
        <f t="array" ref="BS144">AnualidadActivo(BS$2, $E144, $C144, $B144, $D144, Hombres!$A$1:$DW$117, Mujeres!$A$1:$DW$117)</f>
        <v>225539.88470847553</v>
      </c>
      <c r="BT144" s="48" cm="1">
        <f t="array" ref="BT144">AnualidadActivo(BT$2, $E144, $C144, $B144, $D144, Hombres!$A$1:$DW$117, Mujeres!$A$1:$DW$117)</f>
        <v>167303.44804726916</v>
      </c>
      <c r="BU144" s="48" cm="1">
        <f t="array" ref="BU144">AnualidadActivo(BU$2, $E144, $C144, $B144, $D144, Hombres!$A$1:$DW$117, Mujeres!$A$1:$DW$117)</f>
        <v>118524.91565560675</v>
      </c>
      <c r="BV144" s="48" cm="1">
        <f t="array" ref="BV144">AnualidadActivo(BV$2, $E144, $C144, $B144, $D144, Hombres!$A$1:$DW$117, Mujeres!$A$1:$DW$117)</f>
        <v>79617.053076819066</v>
      </c>
      <c r="BW144" s="48" cm="1">
        <f t="array" ref="BW144">AnualidadActivo(BW$2, $E144, $C144, $B144, $D144, Hombres!$A$1:$DW$117, Mujeres!$A$1:$DW$117)</f>
        <v>50284.696979427121</v>
      </c>
      <c r="BX144" s="48" cm="1">
        <f t="array" ref="BX144">AnualidadActivo(BX$2, $E144, $C144, $B144, $D144, Hombres!$A$1:$DW$117, Mujeres!$A$1:$DW$117)</f>
        <v>29562.64272932693</v>
      </c>
      <c r="BY144" s="48" cm="1">
        <f t="array" ref="BY144">AnualidadActivo(BY$2, $E144, $C144, $B144, $D144, Hombres!$A$1:$DW$117, Mujeres!$A$1:$DW$117)</f>
        <v>15980.706928957992</v>
      </c>
      <c r="BZ144" s="48" cm="1">
        <f t="array" ref="BZ144">AnualidadActivo(BZ$2, $E144, $C144, $B144, $D144, Hombres!$A$1:$DW$117, Mujeres!$A$1:$DW$117)</f>
        <v>7822.7466755778914</v>
      </c>
      <c r="CA144" s="48" cm="1">
        <f t="array" ref="CA144">AnualidadActivo(CA$2, $E144, $C144, $B144, $D144, Hombres!$A$1:$DW$117, Mujeres!$A$1:$DW$117)</f>
        <v>3401.328463132279</v>
      </c>
      <c r="CB144" s="48" cm="1">
        <f t="array" ref="CB144">AnualidadActivo(CB$2, $E144, $C144, $B144, $D144, Hombres!$A$1:$DW$117, Mujeres!$A$1:$DW$117)</f>
        <v>0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6597.5</v>
      </c>
      <c r="DG144" s="48" cm="1">
        <f t="array" ref="DG144">beneficio_muerte_individual_activo(DG$2,$F144,$D144, Hombres!$A$1:$DW$117, Mujeres!$A$1:$DW$117)</f>
        <v>7003.7463464999992</v>
      </c>
      <c r="DH144" s="48" cm="1">
        <f t="array" ref="DH144">beneficio_muerte_individual_activo(DH$2,$F144,$D144, Hombres!$A$1:$DW$117, Mujeres!$A$1:$DW$117)</f>
        <v>7455.1647765873477</v>
      </c>
      <c r="DI144" s="48" cm="1">
        <f t="array" ref="DI144">beneficio_muerte_individual_activo(DI$2,$F144,$D144, Hombres!$A$1:$DW$117, Mujeres!$A$1:$DW$117)</f>
        <v>7961.3307986141826</v>
      </c>
      <c r="DJ144" s="48" cm="1">
        <f t="array" ref="DJ144">beneficio_muerte_individual_activo(DJ$2,$F144,$D144, Hombres!$A$1:$DW$117, Mujeres!$A$1:$DW$117)</f>
        <v>8501.8709559913132</v>
      </c>
      <c r="DK144" s="48" cm="1">
        <f t="array" ref="DK144">beneficio_muerte_individual_activo(DK$2,$F144,$D144, Hombres!$A$1:$DW$117, Mujeres!$A$1:$DW$117)</f>
        <v>9053.0529702272252</v>
      </c>
      <c r="DL144" s="48" cm="1">
        <f t="array" ref="DL144">beneficio_muerte_individual_activo(DL$2,$F144,$D144, Hombres!$A$1:$DW$117, Mujeres!$A$1:$DW$117)</f>
        <v>9643.8276768606847</v>
      </c>
      <c r="DM144" s="48" cm="1">
        <f t="array" ref="DM144">beneficio_muerte_individual_activo(DM$2,$F144,$D144, Hombres!$A$1:$DW$117, Mujeres!$A$1:$DW$117)</f>
        <v>10355.248932662993</v>
      </c>
      <c r="DN144" s="48" cm="1">
        <f t="array" ref="DN144">beneficio_muerte_individual_activo(DN$2,$F144,$D144, Hombres!$A$1:$DW$117, Mujeres!$A$1:$DW$117)</f>
        <v>11164.841489644559</v>
      </c>
      <c r="DO144" s="48" cm="1">
        <f t="array" ref="DO144">beneficio_muerte_individual_activo(DO$2,$F144,$D144, Hombres!$A$1:$DW$117, Mujeres!$A$1:$DW$117)</f>
        <v>12005.400471753053</v>
      </c>
      <c r="DP144" s="48" cm="1">
        <f t="array" ref="DP144">beneficio_muerte_individual_activo(DP$2,$F144,$D144, Hombres!$A$1:$DW$117, Mujeres!$A$1:$DW$117)</f>
        <v>12795.150337001385</v>
      </c>
      <c r="DQ144" s="48" cm="1">
        <f t="array" ref="DQ144">beneficio_muerte_individual_activo(DQ$2,$F144,$D144, Hombres!$A$1:$DW$117, Mujeres!$A$1:$DW$117)</f>
        <v>13581.6440178951</v>
      </c>
      <c r="DR144" s="48" cm="1">
        <f t="array" ref="DR144">beneficio_muerte_individual_activo(DR$2,$F144,$D144, Hombres!$A$1:$DW$117, Mujeres!$A$1:$DW$117)</f>
        <v>14485.591702157095</v>
      </c>
      <c r="DS144" s="48" cm="1">
        <f t="array" ref="DS144">beneficio_muerte_individual_activo(DS$2,$F144,$D144, Hombres!$A$1:$DW$117, Mujeres!$A$1:$DW$117)</f>
        <v>15594.726443113899</v>
      </c>
      <c r="DT144" s="48" cm="1">
        <f t="array" ref="DT144">beneficio_muerte_individual_activo(DT$2,$F144,$D144, Hombres!$A$1:$DW$117, Mujeres!$A$1:$DW$117)</f>
        <v>16922.291468501568</v>
      </c>
      <c r="DU144" s="48" cm="1">
        <f t="array" ref="DU144">beneficio_muerte_individual_activo(DU$2,$F144,$D144, Hombres!$A$1:$DW$117, Mujeres!$A$1:$DW$117)</f>
        <v>18450.273463995843</v>
      </c>
      <c r="DV144" s="48" cm="1">
        <f t="array" ref="DV144">beneficio_muerte_individual_activo(DV$2,$F144,$D144, Hombres!$A$1:$DW$117, Mujeres!$A$1:$DW$117)</f>
        <v>12101.675508393468</v>
      </c>
      <c r="DW144" s="48" cm="1">
        <f t="array" ref="DW144">beneficio_muerte_individual_activo(DW$2,$F144,$D144, Hombres!$A$1:$DW$117, Mujeres!$A$1:$DW$117)</f>
        <v>13201.161758171473</v>
      </c>
      <c r="DX144" s="48" cm="1">
        <f t="array" ref="DX144">beneficio_muerte_individual_activo(DX$2,$F144,$D144, Hombres!$A$1:$DW$117, Mujeres!$A$1:$DW$117)</f>
        <v>14248.243136058663</v>
      </c>
      <c r="DY144" s="48" cm="1">
        <f t="array" ref="DY144">beneficio_muerte_individual_activo(DY$2,$F144,$D144, Hombres!$A$1:$DW$117, Mujeres!$A$1:$DW$117)</f>
        <v>15206.795934028109</v>
      </c>
      <c r="DZ144" s="48" cm="1">
        <f t="array" ref="DZ144">beneficio_muerte_individual_activo(DZ$2,$F144,$D144, Hombres!$A$1:$DW$117, Mujeres!$A$1:$DW$117)</f>
        <v>16172.010359776727</v>
      </c>
      <c r="EA144" s="48" cm="1">
        <f t="array" ref="EA144">beneficio_muerte_individual_activo(EA$2,$F144,$D144, Hombres!$A$1:$DW$117, Mujeres!$A$1:$DW$117)</f>
        <v>17297.249667167729</v>
      </c>
      <c r="EB144" s="48" cm="1">
        <f t="array" ref="EB144">beneficio_muerte_individual_activo(EB$2,$F144,$D144, Hombres!$A$1:$DW$117, Mujeres!$A$1:$DW$117)</f>
        <v>18664.32436417996</v>
      </c>
      <c r="EC144" s="48" cm="1">
        <f t="array" ref="EC144">beneficio_muerte_individual_activo(EC$2,$F144,$D144, Hombres!$A$1:$DW$117, Mujeres!$A$1:$DW$117)</f>
        <v>20343.619200018547</v>
      </c>
      <c r="ED144" s="48" cm="1">
        <f t="array" ref="ED144">beneficio_muerte_individual_activo(ED$2,$F144,$D144, Hombres!$A$1:$DW$117, Mujeres!$A$1:$DW$117)</f>
        <v>22501.379803597138</v>
      </c>
      <c r="EE144" s="48" cm="1">
        <f t="array" ref="EE144">beneficio_muerte_individual_activo(EE$2,$F144,$D144, Hombres!$A$1:$DW$117, Mujeres!$A$1:$DW$117)</f>
        <v>25140.102437190675</v>
      </c>
      <c r="EF144" s="48" cm="1">
        <f t="array" ref="EF144">beneficio_muerte_individual_activo(EF$2,$F144,$D144, Hombres!$A$1:$DW$117, Mujeres!$A$1:$DW$117)</f>
        <v>27922.878166695024</v>
      </c>
      <c r="EG144" s="48" cm="1">
        <f t="array" ref="EG144">beneficio_muerte_individual_activo(EG$2,$F144,$D144, Hombres!$A$1:$DW$117, Mujeres!$A$1:$DW$117)</f>
        <v>30513.873941035883</v>
      </c>
      <c r="EH144" s="48" cm="1">
        <f t="array" ref="EH144">beneficio_muerte_individual_activo(EH$2,$F144,$D144, Hombres!$A$1:$DW$117, Mujeres!$A$1:$DW$117)</f>
        <v>32923.331491428566</v>
      </c>
      <c r="EI144" s="48" cm="1">
        <f t="array" ref="EI144">beneficio_muerte_individual_activo(EI$2,$F144,$D144, Hombres!$A$1:$DW$117, Mujeres!$A$1:$DW$117)</f>
        <v>35553.979183315874</v>
      </c>
      <c r="EJ144" s="48" cm="1">
        <f t="array" ref="EJ144">beneficio_muerte_individual_activo(EJ$2,$F144,$D144, Hombres!$A$1:$DW$117, Mujeres!$A$1:$DW$117)</f>
        <v>38820.611877787211</v>
      </c>
      <c r="EK144" s="48" cm="1">
        <f t="array" ref="EK144">beneficio_muerte_individual_activo(EK$2,$F144,$D144, Hombres!$A$1:$DW$117, Mujeres!$A$1:$DW$117)</f>
        <v>42936.499427047718</v>
      </c>
      <c r="EL144" s="48" cm="1">
        <f t="array" ref="EL144">beneficio_muerte_individual_activo(EL$2,$F144,$D144, Hombres!$A$1:$DW$117, Mujeres!$A$1:$DW$117)</f>
        <v>47848.542576821448</v>
      </c>
      <c r="EM144" s="48" cm="1">
        <f t="array" ref="EM144">beneficio_muerte_individual_activo(EM$2,$F144,$D144, Hombres!$A$1:$DW$117, Mujeres!$A$1:$DW$117)</f>
        <v>55970.07170804777</v>
      </c>
      <c r="EN144" s="48" cm="1">
        <f t="array" ref="EN144">beneficio_muerte_individual_activo(EN$2,$F144,$D144, Hombres!$A$1:$DW$117, Mujeres!$A$1:$DW$117)</f>
        <v>61261.421442010571</v>
      </c>
      <c r="EO144" s="48" cm="1">
        <f t="array" ref="EO144">beneficio_muerte_individual_activo(EO$2,$F144,$D144, Hombres!$A$1:$DW$117, Mujeres!$A$1:$DW$117)</f>
        <v>66848.71387745082</v>
      </c>
      <c r="EP144" s="48" cm="1">
        <f t="array" ref="EP144">beneficio_muerte_individual_activo(EP$2,$F144,$D144, Hombres!$A$1:$DW$117, Mujeres!$A$1:$DW$117)</f>
        <v>72765.100402773722</v>
      </c>
      <c r="EQ144" s="48" cm="1">
        <f t="array" ref="EQ144">beneficio_muerte_individual_activo(EQ$2,$F144,$D144, Hombres!$A$1:$DW$117, Mujeres!$A$1:$DW$117)</f>
        <v>78962.782269004107</v>
      </c>
      <c r="ER144" s="48" cm="1">
        <f t="array" ref="ER144">beneficio_muerte_individual_activo(ER$2,$F144,$D144, Hombres!$A$1:$DW$117, Mujeres!$A$1:$DW$117)</f>
        <v>85350.20389059138</v>
      </c>
      <c r="ES144" s="48" cm="1">
        <f t="array" ref="ES144">beneficio_muerte_individual_activo(ES$2,$F144,$D144, Hombres!$A$1:$DW$117, Mujeres!$A$1:$DW$117)</f>
        <v>91829.234386196753</v>
      </c>
      <c r="ET144" s="48" cm="1">
        <f t="array" ref="ET144">beneficio_muerte_individual_activo(ET$2,$F144,$D144, Hombres!$A$1:$DW$117, Mujeres!$A$1:$DW$117)</f>
        <v>98316.340433396661</v>
      </c>
      <c r="EU144" s="48" cm="1">
        <f t="array" ref="EU144">beneficio_muerte_individual_activo(EU$2,$F144,$D144, Hombres!$A$1:$DW$117, Mujeres!$A$1:$DW$117)</f>
        <v>104709.78554376856</v>
      </c>
      <c r="EV144" s="48" cm="1">
        <f t="array" ref="EV144">beneficio_muerte_individual_activo(EV$2,$F144,$D144, Hombres!$A$1:$DW$117, Mujeres!$A$1:$DW$117)</f>
        <v>110823.06921102948</v>
      </c>
      <c r="EW144" s="48" cm="1">
        <f t="array" ref="EW144">beneficio_muerte_individual_activo(EW$2,$F144,$D144, Hombres!$A$1:$DW$117, Mujeres!$A$1:$DW$117)</f>
        <v>116413.98325000409</v>
      </c>
      <c r="EX144" s="48" cm="1">
        <f t="array" ref="EX144">beneficio_muerte_individual_activo(EX$2,$F144,$D144, Hombres!$A$1:$DW$117, Mujeres!$A$1:$DW$117)</f>
        <v>121227.42752737537</v>
      </c>
      <c r="EY144" s="48" cm="1">
        <f t="array" ref="EY144">beneficio_muerte_individual_activo(EY$2,$F144,$D144, Hombres!$A$1:$DW$117, Mujeres!$A$1:$DW$117)</f>
        <v>125070.02714476308</v>
      </c>
      <c r="EZ144" s="48" cm="1">
        <f t="array" ref="EZ144">beneficio_muerte_individual_activo(EZ$2,$F144,$D144, Hombres!$A$1:$DW$117, Mujeres!$A$1:$DW$117)</f>
        <v>127746.14342593137</v>
      </c>
      <c r="FA144" s="48" cm="1">
        <f t="array" ref="FA144">beneficio_muerte_individual_activo(FA$2,$F144,$D144, Hombres!$A$1:$DW$117, Mujeres!$A$1:$DW$117)</f>
        <v>128974.19689629947</v>
      </c>
      <c r="FB144" s="48" cm="1">
        <f t="array" ref="FB144">beneficio_muerte_individual_activo(FB$2,$F144,$D144, Hombres!$A$1:$DW$117, Mujeres!$A$1:$DW$117)</f>
        <v>128396.89594869076</v>
      </c>
      <c r="FC144" s="48" cm="1">
        <f t="array" ref="FC144">beneficio_muerte_individual_activo(FC$2,$F144,$D144, Hombres!$A$1:$DW$117, Mujeres!$A$1:$DW$117)</f>
        <v>125749.78246646174</v>
      </c>
      <c r="FD144" s="48" cm="1">
        <f t="array" ref="FD144">beneficio_muerte_individual_activo(FD$2,$F144,$D144, Hombres!$A$1:$DW$117, Mujeres!$A$1:$DW$117)</f>
        <v>120939.61534437325</v>
      </c>
      <c r="FE144" s="48" cm="1">
        <f t="array" ref="FE144">beneficio_muerte_individual_activo(FE$2,$F144,$D144, Hombres!$A$1:$DW$117, Mujeres!$A$1:$DW$117)</f>
        <v>113970.03424773352</v>
      </c>
      <c r="FF144" s="48" cm="1">
        <f t="array" ref="FF144">beneficio_muerte_individual_activo(FF$2,$F144,$D144, Hombres!$A$1:$DW$117, Mujeres!$A$1:$DW$117)</f>
        <v>104913.00588528744</v>
      </c>
      <c r="FG144" s="48" cm="1">
        <f t="array" ref="FG144">beneficio_muerte_individual_activo(FG$2,$F144,$D144, Hombres!$A$1:$DW$117, Mujeres!$A$1:$DW$117)</f>
        <v>93961.044884226358</v>
      </c>
      <c r="FH144" s="48" cm="1">
        <f t="array" ref="FH144">beneficio_muerte_individual_activo(FH$2,$F144,$D144, Hombres!$A$1:$DW$117, Mujeres!$A$1:$DW$117)</f>
        <v>81533.171455888092</v>
      </c>
      <c r="FI144" s="48" cm="1">
        <f t="array" ref="FI144">beneficio_muerte_individual_activo(FI$2,$F144,$D144, Hombres!$A$1:$DW$117, Mujeres!$A$1:$DW$117)</f>
        <v>68254.803900355939</v>
      </c>
      <c r="FJ144" s="48" cm="1">
        <f t="array" ref="FJ144">beneficio_muerte_individual_activo(FJ$2,$F144,$D144, Hombres!$A$1:$DW$117, Mujeres!$A$1:$DW$117)</f>
        <v>54843.888522413683</v>
      </c>
      <c r="FK144" s="48" cm="1">
        <f t="array" ref="FK144">beneficio_muerte_individual_activo(FK$2,$F144,$D144, Hombres!$A$1:$DW$117, Mujeres!$A$1:$DW$117)</f>
        <v>42028.581932676418</v>
      </c>
      <c r="FL144" s="48" cm="1">
        <f t="array" ref="FL144">beneficio_muerte_individual_activo(FL$2,$F144,$D144, Hombres!$A$1:$DW$117, Mujeres!$A$1:$DW$117)</f>
        <v>30481.452468479045</v>
      </c>
      <c r="FM144" s="48" cm="1">
        <f t="array" ref="FM144">beneficio_muerte_individual_activo(FM$2,$F144,$D144, Hombres!$A$1:$DW$117, Mujeres!$A$1:$DW$117)</f>
        <v>20739.795238737803</v>
      </c>
      <c r="FN144" s="48" cm="1">
        <f t="array" ref="FN144">beneficio_muerte_individual_activo(FN$2,$F144,$D144, Hombres!$A$1:$DW$117, Mujeres!$A$1:$DW$117)</f>
        <v>13105.364847528175</v>
      </c>
      <c r="FO144" s="48" cm="1">
        <f t="array" ref="FO144">beneficio_muerte_individual_activo(FO$2,$F144,$D144, Hombres!$A$1:$DW$117, Mujeres!$A$1:$DW$117)</f>
        <v>7595.5814521114698</v>
      </c>
      <c r="FP144" s="48" cm="1">
        <f t="array" ref="FP144">beneficio_muerte_individual_activo(FP$2,$F144,$D144, Hombres!$A$1:$DW$117, Mujeres!$A$1:$DW$117)</f>
        <v>3975.2464345139515</v>
      </c>
      <c r="FQ144" s="108" cm="1">
        <f t="array" ref="FQ144">beneficio_muerte_individual_activo(FQ$2,$F144,$D144, Hombres!$A$1:$DW$117, Mujeres!$A$1:$DW$117)</f>
        <v>1842.1243535608082</v>
      </c>
      <c r="FR144" s="48" cm="1">
        <f t="array" ref="FR144">beneficio_muerte_individual_activo(FR$2,$F144,$D144, Hombres!$A$1:$DW$117, Mujeres!$A$1:$DW$117)</f>
        <v>736.9029415691931</v>
      </c>
      <c r="FS144" s="48" cm="1">
        <f t="array" ref="FS144">beneficio_muerte_individual_activo(FS$2,$F144,$D144, Hombres!$A$1:$DW$117, Mujeres!$A$1:$DW$117)</f>
        <v>245.81336368214332</v>
      </c>
      <c r="FT144" s="48" cm="1">
        <f t="array" ref="FT144">beneficio_muerte_individual_activo(FT$2,$F144,$D144, Hombres!$A$1:$DW$117, Mujeres!$A$1:$DW$117)</f>
        <v>64.993806841019435</v>
      </c>
      <c r="FU144" s="48" cm="1">
        <f t="array" ref="FU144">beneficio_muerte_individual_activo(FU$2,$F144,$D144, Hombres!$A$1:$DW$117, Mujeres!$A$1:$DW$117)</f>
        <v>12.547015838364072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35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0</v>
      </c>
      <c r="AR145" s="48" cm="1">
        <f t="array" ref="AR145">AnualidadActivo(AR$2, $E145, $C145, $B145, $D145, Hombres!$A$1:$DW$117, Mujeres!$A$1:$DW$117)</f>
        <v>28827534.047971904</v>
      </c>
      <c r="AS145" s="48" cm="1">
        <f t="array" ref="AS145">AnualidadActivo(AS$2, $E145, $C145, $B145, $D145, Hombres!$A$1:$DW$117, Mujeres!$A$1:$DW$117)</f>
        <v>29692360.069411062</v>
      </c>
      <c r="AT145" s="48" cm="1">
        <f t="array" ref="AT145">AnualidadActivo(AT$2, $E145, $C145, $B145, $D145, Hombres!$A$1:$DW$117, Mujeres!$A$1:$DW$117)</f>
        <v>30583130.871493392</v>
      </c>
      <c r="AU145" s="48" cm="1">
        <f t="array" ref="AU145">AnualidadActivo(AU$2, $E145, $C145, $B145, $D145, Hombres!$A$1:$DW$117, Mujeres!$A$1:$DW$117)</f>
        <v>31500624.797638196</v>
      </c>
      <c r="AV145" s="48" cm="1">
        <f t="array" ref="AV145">AnualidadActivo(AV$2, $E145, $C145, $B145, $D145, Hombres!$A$1:$DW$117, Mujeres!$A$1:$DW$117)</f>
        <v>32445643.541567344</v>
      </c>
      <c r="AW145" s="48" cm="1">
        <f t="array" ref="AW145">AnualidadActivo(AW$2, $E145, $C145, $B145, $D145, Hombres!$A$1:$DW$117, Mujeres!$A$1:$DW$117)</f>
        <v>33147282.854348779</v>
      </c>
      <c r="AX145" s="48" cm="1">
        <f t="array" ref="AX145">AnualidadActivo(AX$2, $E145, $C145, $B145, $D145, Hombres!$A$1:$DW$117, Mujeres!$A$1:$DW$117)</f>
        <v>33842910.24070242</v>
      </c>
      <c r="AY145" s="48" cm="1">
        <f t="array" ref="AY145">AnualidadActivo(AY$2, $E145, $C145, $B145, $D145, Hombres!$A$1:$DW$117, Mujeres!$A$1:$DW$117)</f>
        <v>34533423.721369483</v>
      </c>
      <c r="AZ145" s="48" cm="1">
        <f t="array" ref="AZ145">AnualidadActivo(AZ$2, $E145, $C145, $B145, $D145, Hombres!$A$1:$DW$117, Mujeres!$A$1:$DW$117)</f>
        <v>35219850.110026948</v>
      </c>
      <c r="BA145" s="48" cm="1">
        <f t="array" ref="BA145">AnualidadActivo(BA$2, $E145, $C145, $B145, $D145, Hombres!$A$1:$DW$117, Mujeres!$A$1:$DW$117)</f>
        <v>35898847.718583182</v>
      </c>
      <c r="BB145" s="48" cm="1">
        <f t="array" ref="BB145">AnualidadActivo(BB$2, $E145, $C145, $B145, $D145, Hombres!$A$1:$DW$117, Mujeres!$A$1:$DW$117)</f>
        <v>36562368.095402382</v>
      </c>
      <c r="BC145" s="48" cm="1">
        <f t="array" ref="BC145">AnualidadActivo(BC$2, $E145, $C145, $B145, $D145, Hombres!$A$1:$DW$117, Mujeres!$A$1:$DW$117)</f>
        <v>37198361.603766464</v>
      </c>
      <c r="BD145" s="48" cm="1">
        <f t="array" ref="BD145">AnualidadActivo(BD$2, $E145, $C145, $B145, $D145, Hombres!$A$1:$DW$117, Mujeres!$A$1:$DW$117)</f>
        <v>37793145.848184004</v>
      </c>
      <c r="BE145" s="48" cm="1">
        <f t="array" ref="BE145">AnualidadActivo(BE$2, $E145, $C145, $B145, $D145, Hombres!$A$1:$DW$117, Mujeres!$A$1:$DW$117)</f>
        <v>38332763.300750069</v>
      </c>
      <c r="BF145" s="48" cm="1">
        <f t="array" ref="BF145">AnualidadActivo(BF$2, $E145, $C145, $B145, $D145, Hombres!$A$1:$DW$117, Mujeres!$A$1:$DW$117)</f>
        <v>38804669.516537674</v>
      </c>
      <c r="BG145" s="48" cm="1">
        <f t="array" ref="BG145">AnualidadActivo(BG$2, $E145, $C145, $B145, $D145, Hombres!$A$1:$DW$117, Mujeres!$A$1:$DW$117)</f>
        <v>39202747.412796423</v>
      </c>
      <c r="BH145" s="48" cm="1">
        <f t="array" ref="BH145">AnualidadActivo(BH$2, $E145, $C145, $B145, $D145, Hombres!$A$1:$DW$117, Mujeres!$A$1:$DW$117)</f>
        <v>39526489.267721429</v>
      </c>
      <c r="BI145" s="48" cm="1">
        <f t="array" ref="BI145">AnualidadActivo(BI$2, $E145, $C145, $B145, $D145, Hombres!$A$1:$DW$117, Mujeres!$A$1:$DW$117)</f>
        <v>39776760.444192015</v>
      </c>
      <c r="BJ145" s="48" cm="1">
        <f t="array" ref="BJ145">AnualidadActivo(BJ$2, $E145, $C145, $B145, $D145, Hombres!$A$1:$DW$117, Mujeres!$A$1:$DW$117)</f>
        <v>39951797.402321756</v>
      </c>
      <c r="BK145" s="48" cm="1">
        <f t="array" ref="BK145">AnualidadActivo(BK$2, $E145, $C145, $B145, $D145, Hombres!$A$1:$DW$117, Mujeres!$A$1:$DW$117)</f>
        <v>40043933.598262236</v>
      </c>
      <c r="BL145" s="48" cm="1">
        <f t="array" ref="BL145">AnualidadActivo(BL$2, $E145, $C145, $B145, $D145, Hombres!$A$1:$DW$117, Mujeres!$A$1:$DW$117)</f>
        <v>39969944.302020922</v>
      </c>
      <c r="BM145" s="48" cm="1">
        <f t="array" ref="BM145">AnualidadActivo(BM$2, $E145, $C145, $B145, $D145, Hombres!$A$1:$DW$117, Mujeres!$A$1:$DW$117)</f>
        <v>39774297.220304452</v>
      </c>
      <c r="BN145" s="48" cm="1">
        <f t="array" ref="BN145">AnualidadActivo(BN$2, $E145, $C145, $B145, $D145, Hombres!$A$1:$DW$117, Mujeres!$A$1:$DW$117)</f>
        <v>39448155.30156865</v>
      </c>
      <c r="BO145" s="48" cm="1">
        <f t="array" ref="BO145">AnualidadActivo(BO$2, $E145, $C145, $B145, $D145, Hombres!$A$1:$DW$117, Mujeres!$A$1:$DW$117)</f>
        <v>38980677.106815949</v>
      </c>
      <c r="BP145" s="48" cm="1">
        <f t="array" ref="BP145">AnualidadActivo(BP$2, $E145, $C145, $B145, $D145, Hombres!$A$1:$DW$117, Mujeres!$A$1:$DW$117)</f>
        <v>38358479.622846857</v>
      </c>
      <c r="BQ145" s="48" cm="1">
        <f t="array" ref="BQ145">AnualidadActivo(BQ$2, $E145, $C145, $B145, $D145, Hombres!$A$1:$DW$117, Mujeres!$A$1:$DW$117)</f>
        <v>37569381.98357024</v>
      </c>
      <c r="BR145" s="48" cm="1">
        <f t="array" ref="BR145">AnualidadActivo(BR$2, $E145, $C145, $B145, $D145, Hombres!$A$1:$DW$117, Mujeres!$A$1:$DW$117)</f>
        <v>36603867.050173379</v>
      </c>
      <c r="BS145" s="48" cm="1">
        <f t="array" ref="BS145">AnualidadActivo(BS$2, $E145, $C145, $B145, $D145, Hombres!$A$1:$DW$117, Mujeres!$A$1:$DW$117)</f>
        <v>35455382.21420604</v>
      </c>
      <c r="BT145" s="48" cm="1">
        <f t="array" ref="BT145">AnualidadActivo(BT$2, $E145, $C145, $B145, $D145, Hombres!$A$1:$DW$117, Mujeres!$A$1:$DW$117)</f>
        <v>34119037.693271644</v>
      </c>
      <c r="BU145" s="48" cm="1">
        <f t="array" ref="BU145">AnualidadActivo(BU$2, $E145, $C145, $B145, $D145, Hombres!$A$1:$DW$117, Mujeres!$A$1:$DW$117)</f>
        <v>32592207.788141467</v>
      </c>
      <c r="BV145" s="48" cm="1">
        <f t="array" ref="BV145">AnualidadActivo(BV$2, $E145, $C145, $B145, $D145, Hombres!$A$1:$DW$117, Mujeres!$A$1:$DW$117)</f>
        <v>30877427.115420341</v>
      </c>
      <c r="BW145" s="48" cm="1">
        <f t="array" ref="BW145">AnualidadActivo(BW$2, $E145, $C145, $B145, $D145, Hombres!$A$1:$DW$117, Mujeres!$A$1:$DW$117)</f>
        <v>28984824.553936411</v>
      </c>
      <c r="BX145" s="48" cm="1">
        <f t="array" ref="BX145">AnualidadActivo(BX$2, $E145, $C145, $B145, $D145, Hombres!$A$1:$DW$117, Mujeres!$A$1:$DW$117)</f>
        <v>26931775.808855671</v>
      </c>
      <c r="BY145" s="48" cm="1">
        <f t="array" ref="BY145">AnualidadActivo(BY$2, $E145, $C145, $B145, $D145, Hombres!$A$1:$DW$117, Mujeres!$A$1:$DW$117)</f>
        <v>24740928.444563419</v>
      </c>
      <c r="BZ145" s="48" cm="1">
        <f t="array" ref="BZ145">AnualidadActivo(BZ$2, $E145, $C145, $B145, $D145, Hombres!$A$1:$DW$117, Mujeres!$A$1:$DW$117)</f>
        <v>22440039.318905219</v>
      </c>
      <c r="CA145" s="48" cm="1">
        <f t="array" ref="CA145">AnualidadActivo(CA$2, $E145, $C145, $B145, $D145, Hombres!$A$1:$DW$117, Mujeres!$A$1:$DW$117)</f>
        <v>20063543.178984988</v>
      </c>
      <c r="CB145" s="48" cm="1">
        <f t="array" ref="CB145">AnualidadActivo(CB$2, $E145, $C145, $B145, $D145, Hombres!$A$1:$DW$117, Mujeres!$A$1:$DW$117)</f>
        <v>17653863.189732116</v>
      </c>
      <c r="CC145" s="48" cm="1">
        <f t="array" ref="CC145">AnualidadActivo(CC$2, $E145, $C145, $B145, $D145, Hombres!$A$1:$DW$117, Mujeres!$A$1:$DW$117)</f>
        <v>15259001.050548788</v>
      </c>
      <c r="CD145" s="48" cm="1">
        <f t="array" ref="CD145">AnualidadActivo(CD$2, $E145, $C145, $B145, $D145, Hombres!$A$1:$DW$117, Mujeres!$A$1:$DW$117)</f>
        <v>12928427.290853893</v>
      </c>
      <c r="CE145" s="48" cm="1">
        <f t="array" ref="CE145">AnualidadActivo(CE$2, $E145, $C145, $B145, $D145, Hombres!$A$1:$DW$117, Mujeres!$A$1:$DW$117)</f>
        <v>10710672.927514</v>
      </c>
      <c r="CF145" s="48" cm="1">
        <f t="array" ref="CF145">AnualidadActivo(CF$2, $E145, $C145, $B145, $D145, Hombres!$A$1:$DW$117, Mujeres!$A$1:$DW$117)</f>
        <v>8651813.0207221508</v>
      </c>
      <c r="CG145" s="48" cm="1">
        <f t="array" ref="CG145">AnualidadActivo(CG$2, $E145, $C145, $B145, $D145, Hombres!$A$1:$DW$117, Mujeres!$A$1:$DW$117)</f>
        <v>6793138.9422143558</v>
      </c>
      <c r="CH145" s="48" cm="1">
        <f t="array" ref="CH145">AnualidadActivo(CH$2, $E145, $C145, $B145, $D145, Hombres!$A$1:$DW$117, Mujeres!$A$1:$DW$117)</f>
        <v>5166685.1431475775</v>
      </c>
      <c r="CI145" s="48" cm="1">
        <f t="array" ref="CI145">AnualidadActivo(CI$2, $E145, $C145, $B145, $D145, Hombres!$A$1:$DW$117, Mujeres!$A$1:$DW$117)</f>
        <v>3791325.348417189</v>
      </c>
      <c r="CJ145" s="48" cm="1">
        <f t="array" ref="CJ145">AnualidadActivo(CJ$2, $E145, $C145, $B145, $D145, Hombres!$A$1:$DW$117, Mujeres!$A$1:$DW$117)</f>
        <v>2671520.6460715937</v>
      </c>
      <c r="CK145" s="48" cm="1">
        <f t="array" ref="CK145">AnualidadActivo(CK$2, $E145, $C145, $B145, $D145, Hombres!$A$1:$DW$117, Mujeres!$A$1:$DW$117)</f>
        <v>1797821.7920311932</v>
      </c>
      <c r="CL145" s="48" cm="1">
        <f t="array" ref="CL145">AnualidadActivo(CL$2, $E145, $C145, $B145, $D145, Hombres!$A$1:$DW$117, Mujeres!$A$1:$DW$117)</f>
        <v>1148373.7965324826</v>
      </c>
      <c r="CM145" s="48" cm="1">
        <f t="array" ref="CM145">AnualidadActivo(CM$2, $E145, $C145, $B145, $D145, Hombres!$A$1:$DW$117, Mujeres!$A$1:$DW$117)</f>
        <v>691353.41195036436</v>
      </c>
      <c r="CN145" s="48" cm="1">
        <f t="array" ref="CN145">AnualidadActivo(CN$2, $E145, $C145, $B145, $D145, Hombres!$A$1:$DW$117, Mujeres!$A$1:$DW$117)</f>
        <v>388990.32770080335</v>
      </c>
      <c r="CO145" s="48" cm="1">
        <f t="array" ref="CO145">AnualidadActivo(CO$2, $E145, $C145, $B145, $D145, Hombres!$A$1:$DW$117, Mujeres!$A$1:$DW$117)</f>
        <v>202475.39300288167</v>
      </c>
      <c r="CP145" s="48" cm="1">
        <f t="array" ref="CP145">AnualidadActivo(CP$2, $E145, $C145, $B145, $D145, Hombres!$A$1:$DW$117, Mujeres!$A$1:$DW$117)</f>
        <v>0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6567</v>
      </c>
      <c r="DG145" s="48" cm="1">
        <f t="array" ref="DG145">beneficio_muerte_individual_activo(DG$2,$F145,$D145, Hombres!$A$1:$DW$117, Mujeres!$A$1:$DW$117)</f>
        <v>6576.3512609999998</v>
      </c>
      <c r="DH145" s="48" cm="1">
        <f t="array" ref="DH145">beneficio_muerte_individual_activo(DH$2,$F145,$D145, Hombres!$A$1:$DW$117, Mujeres!$A$1:$DW$117)</f>
        <v>6588.6350043139664</v>
      </c>
      <c r="DI145" s="48" cm="1">
        <f t="array" ref="DI145">beneficio_muerte_individual_activo(DI$2,$F145,$D145, Hombres!$A$1:$DW$117, Mujeres!$A$1:$DW$117)</f>
        <v>6679.037433219587</v>
      </c>
      <c r="DJ145" s="48" cm="1">
        <f t="array" ref="DJ145">beneficio_muerte_individual_activo(DJ$2,$F145,$D145, Hombres!$A$1:$DW$117, Mujeres!$A$1:$DW$117)</f>
        <v>6847.1399436742286</v>
      </c>
      <c r="DK145" s="48" cm="1">
        <f t="array" ref="DK145">beneficio_muerte_individual_activo(DK$2,$F145,$D145, Hombres!$A$1:$DW$117, Mujeres!$A$1:$DW$117)</f>
        <v>7096.9774099716496</v>
      </c>
      <c r="DL145" s="48" cm="1">
        <f t="array" ref="DL145">beneficio_muerte_individual_activo(DL$2,$F145,$D145, Hombres!$A$1:$DW$117, Mujeres!$A$1:$DW$117)</f>
        <v>7423.596424873097</v>
      </c>
      <c r="DM145" s="48" cm="1">
        <f t="array" ref="DM145">beneficio_muerte_individual_activo(DM$2,$F145,$D145, Hombres!$A$1:$DW$117, Mujeres!$A$1:$DW$117)</f>
        <v>7834.4140373113032</v>
      </c>
      <c r="DN145" s="48" cm="1">
        <f t="array" ref="DN145">beneficio_muerte_individual_activo(DN$2,$F145,$D145, Hombres!$A$1:$DW$117, Mujeres!$A$1:$DW$117)</f>
        <v>8319.4253112619317</v>
      </c>
      <c r="DO145" s="48" cm="1">
        <f t="array" ref="DO145">beneficio_muerte_individual_activo(DO$2,$F145,$D145, Hombres!$A$1:$DW$117, Mujeres!$A$1:$DW$117)</f>
        <v>8808.4123166546724</v>
      </c>
      <c r="DP145" s="48" cm="1">
        <f t="array" ref="DP145">beneficio_muerte_individual_activo(DP$2,$F145,$D145, Hombres!$A$1:$DW$117, Mujeres!$A$1:$DW$117)</f>
        <v>9213.9743503039372</v>
      </c>
      <c r="DQ145" s="48" cm="1">
        <f t="array" ref="DQ145">beneficio_muerte_individual_activo(DQ$2,$F145,$D145, Hombres!$A$1:$DW$117, Mujeres!$A$1:$DW$117)</f>
        <v>9521.8269951820093</v>
      </c>
      <c r="DR145" s="48" cm="1">
        <f t="array" ref="DR145">beneficio_muerte_individual_activo(DR$2,$F145,$D145, Hombres!$A$1:$DW$117, Mujeres!$A$1:$DW$117)</f>
        <v>9802.3208493959319</v>
      </c>
      <c r="DS145" s="48" cm="1">
        <f t="array" ref="DS145">beneficio_muerte_individual_activo(DS$2,$F145,$D145, Hombres!$A$1:$DW$117, Mujeres!$A$1:$DW$117)</f>
        <v>10251.553203704721</v>
      </c>
      <c r="DT145" s="48" cm="1">
        <f t="array" ref="DT145">beneficio_muerte_individual_activo(DT$2,$F145,$D145, Hombres!$A$1:$DW$117, Mujeres!$A$1:$DW$117)</f>
        <v>10867.067332725655</v>
      </c>
      <c r="DU145" s="48" cm="1">
        <f t="array" ref="DU145">beneficio_muerte_individual_activo(DU$2,$F145,$D145, Hombres!$A$1:$DW$117, Mujeres!$A$1:$DW$117)</f>
        <v>11610.644439048103</v>
      </c>
      <c r="DV145" s="48" cm="1">
        <f t="array" ref="DV145">beneficio_muerte_individual_activo(DV$2,$F145,$D145, Hombres!$A$1:$DW$117, Mujeres!$A$1:$DW$117)</f>
        <v>12429.689003546995</v>
      </c>
      <c r="DW145" s="48" cm="1">
        <f t="array" ref="DW145">beneficio_muerte_individual_activo(DW$2,$F145,$D145, Hombres!$A$1:$DW$117, Mujeres!$A$1:$DW$117)</f>
        <v>13298.759701033649</v>
      </c>
      <c r="DX145" s="48" cm="1">
        <f t="array" ref="DX145">beneficio_muerte_individual_activo(DX$2,$F145,$D145, Hombres!$A$1:$DW$117, Mujeres!$A$1:$DW$117)</f>
        <v>14196.975918541993</v>
      </c>
      <c r="DY145" s="48" cm="1">
        <f t="array" ref="DY145">beneficio_muerte_individual_activo(DY$2,$F145,$D145, Hombres!$A$1:$DW$117, Mujeres!$A$1:$DW$117)</f>
        <v>15042.848342483228</v>
      </c>
      <c r="DZ145" s="48" cm="1">
        <f t="array" ref="DZ145">beneficio_muerte_individual_activo(DZ$2,$F145,$D145, Hombres!$A$1:$DW$117, Mujeres!$A$1:$DW$117)</f>
        <v>15786.410920723292</v>
      </c>
      <c r="EA145" s="48" cm="1">
        <f t="array" ref="EA145">beneficio_muerte_individual_activo(EA$2,$F145,$D145, Hombres!$A$1:$DW$117, Mujeres!$A$1:$DW$117)</f>
        <v>16593.917430181467</v>
      </c>
      <c r="EB145" s="48" cm="1">
        <f t="array" ref="EB145">beneficio_muerte_individual_activo(EB$2,$F145,$D145, Hombres!$A$1:$DW$117, Mujeres!$A$1:$DW$117)</f>
        <v>17554.823006981551</v>
      </c>
      <c r="EC145" s="48" cm="1">
        <f t="array" ref="EC145">beneficio_muerte_individual_activo(EC$2,$F145,$D145, Hombres!$A$1:$DW$117, Mujeres!$A$1:$DW$117)</f>
        <v>18843.910984262253</v>
      </c>
      <c r="ED145" s="48" cm="1">
        <f t="array" ref="ED145">beneficio_muerte_individual_activo(ED$2,$F145,$D145, Hombres!$A$1:$DW$117, Mujeres!$A$1:$DW$117)</f>
        <v>20507.835425097604</v>
      </c>
      <c r="EE145" s="48" cm="1">
        <f t="array" ref="EE145">beneficio_muerte_individual_activo(EE$2,$F145,$D145, Hombres!$A$1:$DW$117, Mujeres!$A$1:$DW$117)</f>
        <v>22517.016796849457</v>
      </c>
      <c r="EF145" s="48" cm="1">
        <f t="array" ref="EF145">beneficio_muerte_individual_activo(EF$2,$F145,$D145, Hombres!$A$1:$DW$117, Mujeres!$A$1:$DW$117)</f>
        <v>24612.631718819353</v>
      </c>
      <c r="EG145" s="48" cm="1">
        <f t="array" ref="EG145">beneficio_muerte_individual_activo(EG$2,$F145,$D145, Hombres!$A$1:$DW$117, Mujeres!$A$1:$DW$117)</f>
        <v>26632.169886248957</v>
      </c>
      <c r="EH145" s="48" cm="1">
        <f t="array" ref="EH145">beneficio_muerte_individual_activo(EH$2,$F145,$D145, Hombres!$A$1:$DW$117, Mujeres!$A$1:$DW$117)</f>
        <v>28593.410356840628</v>
      </c>
      <c r="EI145" s="48" cm="1">
        <f t="array" ref="EI145">beneficio_muerte_individual_activo(EI$2,$F145,$D145, Hombres!$A$1:$DW$117, Mujeres!$A$1:$DW$117)</f>
        <v>30477.291502876298</v>
      </c>
      <c r="EJ145" s="48" cm="1">
        <f t="array" ref="EJ145">beneficio_muerte_individual_activo(EJ$2,$F145,$D145, Hombres!$A$1:$DW$117, Mujeres!$A$1:$DW$117)</f>
        <v>32339.382684866487</v>
      </c>
      <c r="EK145" s="48" cm="1">
        <f t="array" ref="EK145">beneficio_muerte_individual_activo(EK$2,$F145,$D145, Hombres!$A$1:$DW$117, Mujeres!$A$1:$DW$117)</f>
        <v>34409.352855840465</v>
      </c>
      <c r="EL145" s="48" cm="1">
        <f t="array" ref="EL145">beneficio_muerte_individual_activo(EL$2,$F145,$D145, Hombres!$A$1:$DW$117, Mujeres!$A$1:$DW$117)</f>
        <v>22061.78634482656</v>
      </c>
      <c r="EM145" s="48" cm="1">
        <f t="array" ref="EM145">beneficio_muerte_individual_activo(EM$2,$F145,$D145, Hombres!$A$1:$DW$117, Mujeres!$A$1:$DW$117)</f>
        <v>23552.311001529564</v>
      </c>
      <c r="EN145" s="48" cm="1">
        <f t="array" ref="EN145">beneficio_muerte_individual_activo(EN$2,$F145,$D145, Hombres!$A$1:$DW$117, Mujeres!$A$1:$DW$117)</f>
        <v>24854.765438144044</v>
      </c>
      <c r="EO145" s="48" cm="1">
        <f t="array" ref="EO145">beneficio_muerte_individual_activo(EO$2,$F145,$D145, Hombres!$A$1:$DW$117, Mujeres!$A$1:$DW$117)</f>
        <v>25973.676783120827</v>
      </c>
      <c r="EP145" s="48" cm="1">
        <f t="array" ref="EP145">beneficio_muerte_individual_activo(EP$2,$F145,$D145, Hombres!$A$1:$DW$117, Mujeres!$A$1:$DW$117)</f>
        <v>27238.535988876905</v>
      </c>
      <c r="EQ145" s="48" cm="1">
        <f t="array" ref="EQ145">beneficio_muerte_individual_activo(EQ$2,$F145,$D145, Hombres!$A$1:$DW$117, Mujeres!$A$1:$DW$117)</f>
        <v>28955.747055839194</v>
      </c>
      <c r="ER145" s="48" cm="1">
        <f t="array" ref="ER145">beneficio_muerte_individual_activo(ER$2,$F145,$D145, Hombres!$A$1:$DW$117, Mujeres!$A$1:$DW$117)</f>
        <v>31337.567812148722</v>
      </c>
      <c r="ES145" s="48" cm="1">
        <f t="array" ref="ES145">beneficio_muerte_individual_activo(ES$2,$F145,$D145, Hombres!$A$1:$DW$117, Mujeres!$A$1:$DW$117)</f>
        <v>34404.805063935557</v>
      </c>
      <c r="ET145" s="48" cm="1">
        <f t="array" ref="ET145">beneficio_muerte_individual_activo(ET$2,$F145,$D145, Hombres!$A$1:$DW$117, Mujeres!$A$1:$DW$117)</f>
        <v>38082.116626270865</v>
      </c>
      <c r="EU145" s="48" cm="1">
        <f t="array" ref="EU145">beneficio_muerte_individual_activo(EU$2,$F145,$D145, Hombres!$A$1:$DW$117, Mujeres!$A$1:$DW$117)</f>
        <v>42193.629439277065</v>
      </c>
      <c r="EV145" s="48" cm="1">
        <f t="array" ref="EV145">beneficio_muerte_individual_activo(EV$2,$F145,$D145, Hombres!$A$1:$DW$117, Mujeres!$A$1:$DW$117)</f>
        <v>46280.162614436049</v>
      </c>
      <c r="EW145" s="48" cm="1">
        <f t="array" ref="EW145">beneficio_muerte_individual_activo(EW$2,$F145,$D145, Hombres!$A$1:$DW$117, Mujeres!$A$1:$DW$117)</f>
        <v>49992.721976914545</v>
      </c>
      <c r="EX145" s="48" cm="1">
        <f t="array" ref="EX145">beneficio_muerte_individual_activo(EX$2,$F145,$D145, Hombres!$A$1:$DW$117, Mujeres!$A$1:$DW$117)</f>
        <v>53273.48421169327</v>
      </c>
      <c r="EY145" s="48" cm="1">
        <f t="array" ref="EY145">beneficio_muerte_individual_activo(EY$2,$F145,$D145, Hombres!$A$1:$DW$117, Mujeres!$A$1:$DW$117)</f>
        <v>56296.365285217973</v>
      </c>
      <c r="EZ145" s="48" cm="1">
        <f t="array" ref="EZ145">beneficio_muerte_individual_activo(EZ$2,$F145,$D145, Hombres!$A$1:$DW$117, Mujeres!$A$1:$DW$117)</f>
        <v>59388.324825594049</v>
      </c>
      <c r="FA145" s="48" cm="1">
        <f t="array" ref="FA145">beneficio_muerte_individual_activo(FA$2,$F145,$D145, Hombres!$A$1:$DW$117, Mujeres!$A$1:$DW$117)</f>
        <v>66459.883023813614</v>
      </c>
      <c r="FB145" s="48" cm="1">
        <f t="array" ref="FB145">beneficio_muerte_individual_activo(FB$2,$F145,$D145, Hombres!$A$1:$DW$117, Mujeres!$A$1:$DW$117)</f>
        <v>70567.127894160309</v>
      </c>
      <c r="FC145" s="48" cm="1">
        <f t="array" ref="FC145">beneficio_muerte_individual_activo(FC$2,$F145,$D145, Hombres!$A$1:$DW$117, Mujeres!$A$1:$DW$117)</f>
        <v>74633.543500825675</v>
      </c>
      <c r="FD145" s="48" cm="1">
        <f t="array" ref="FD145">beneficio_muerte_individual_activo(FD$2,$F145,$D145, Hombres!$A$1:$DW$117, Mujeres!$A$1:$DW$117)</f>
        <v>78733.54949097705</v>
      </c>
      <c r="FE145" s="48" cm="1">
        <f t="array" ref="FE145">beneficio_muerte_individual_activo(FE$2,$F145,$D145, Hombres!$A$1:$DW$117, Mujeres!$A$1:$DW$117)</f>
        <v>82954.737719870944</v>
      </c>
      <c r="FF145" s="48" cm="1">
        <f t="array" ref="FF145">beneficio_muerte_individual_activo(FF$2,$F145,$D145, Hombres!$A$1:$DW$117, Mujeres!$A$1:$DW$117)</f>
        <v>87202.152485357845</v>
      </c>
      <c r="FG145" s="48" cm="1">
        <f t="array" ref="FG145">beneficio_muerte_individual_activo(FG$2,$F145,$D145, Hombres!$A$1:$DW$117, Mujeres!$A$1:$DW$117)</f>
        <v>91328.610373007614</v>
      </c>
      <c r="FH145" s="48" cm="1">
        <f t="array" ref="FH145">beneficio_muerte_individual_activo(FH$2,$F145,$D145, Hombres!$A$1:$DW$117, Mujeres!$A$1:$DW$117)</f>
        <v>95194.108475638801</v>
      </c>
      <c r="FI145" s="48" cm="1">
        <f t="array" ref="FI145">beneficio_muerte_individual_activo(FI$2,$F145,$D145, Hombres!$A$1:$DW$117, Mujeres!$A$1:$DW$117)</f>
        <v>98732.299734004118</v>
      </c>
      <c r="FJ145" s="48" cm="1">
        <f t="array" ref="FJ145">beneficio_muerte_individual_activo(FJ$2,$F145,$D145, Hombres!$A$1:$DW$117, Mujeres!$A$1:$DW$117)</f>
        <v>101863.40264218548</v>
      </c>
      <c r="FK145" s="48" cm="1">
        <f t="array" ref="FK145">beneficio_muerte_individual_activo(FK$2,$F145,$D145, Hombres!$A$1:$DW$117, Mujeres!$A$1:$DW$117)</f>
        <v>104408.47590310474</v>
      </c>
      <c r="FL145" s="48" cm="1">
        <f t="array" ref="FL145">beneficio_muerte_individual_activo(FL$2,$F145,$D145, Hombres!$A$1:$DW$117, Mujeres!$A$1:$DW$117)</f>
        <v>106125.27599796512</v>
      </c>
      <c r="FM145" s="48" cm="1">
        <f t="array" ref="FM145">beneficio_muerte_individual_activo(FM$2,$F145,$D145, Hombres!$A$1:$DW$117, Mujeres!$A$1:$DW$117)</f>
        <v>106823.41074228</v>
      </c>
      <c r="FN145" s="48" cm="1">
        <f t="array" ref="FN145">beneficio_muerte_individual_activo(FN$2,$F145,$D145, Hombres!$A$1:$DW$117, Mujeres!$A$1:$DW$117)</f>
        <v>106416.35982137981</v>
      </c>
      <c r="FO145" s="48" cm="1">
        <f t="array" ref="FO145">beneficio_muerte_individual_activo(FO$2,$F145,$D145, Hombres!$A$1:$DW$117, Mujeres!$A$1:$DW$117)</f>
        <v>104843.67289248135</v>
      </c>
      <c r="FP145" s="48" cm="1">
        <f t="array" ref="FP145">beneficio_muerte_individual_activo(FP$2,$F145,$D145, Hombres!$A$1:$DW$117, Mujeres!$A$1:$DW$117)</f>
        <v>102010.08112125214</v>
      </c>
      <c r="FQ145" s="108" cm="1">
        <f t="array" ref="FQ145">beneficio_muerte_individual_activo(FQ$2,$F145,$D145, Hombres!$A$1:$DW$117, Mujeres!$A$1:$DW$117)</f>
        <v>97801.257936946378</v>
      </c>
      <c r="FR145" s="48" cm="1">
        <f t="array" ref="FR145">beneficio_muerte_individual_activo(FR$2,$F145,$D145, Hombres!$A$1:$DW$117, Mujeres!$A$1:$DW$117)</f>
        <v>92206.230795081254</v>
      </c>
      <c r="FS145" s="48" cm="1">
        <f t="array" ref="FS145">beneficio_muerte_individual_activo(FS$2,$F145,$D145, Hombres!$A$1:$DW$117, Mujeres!$A$1:$DW$117)</f>
        <v>85353.43430750267</v>
      </c>
      <c r="FT145" s="48" cm="1">
        <f t="array" ref="FT145">beneficio_muerte_individual_activo(FT$2,$F145,$D145, Hombres!$A$1:$DW$117, Mujeres!$A$1:$DW$117)</f>
        <v>77436.621844889029</v>
      </c>
      <c r="FU145" s="48" cm="1">
        <f t="array" ref="FU145">beneficio_muerte_individual_activo(FU$2,$F145,$D145, Hombres!$A$1:$DW$117, Mujeres!$A$1:$DW$117)</f>
        <v>68676.799884004693</v>
      </c>
      <c r="FV145" s="48" cm="1">
        <f t="array" ref="FV145">beneficio_muerte_individual_activo(FV$2,$F145,$D145, Hombres!$A$1:$DW$117, Mujeres!$A$1:$DW$117)</f>
        <v>59338.396655541947</v>
      </c>
      <c r="FW145" s="48" cm="1">
        <f t="array" ref="FW145">beneficio_muerte_individual_activo(FW$2,$F145,$D145, Hombres!$A$1:$DW$117, Mujeres!$A$1:$DW$117)</f>
        <v>49777.801915992852</v>
      </c>
      <c r="FX145" s="48" cm="1">
        <f t="array" ref="FX145">beneficio_muerte_individual_activo(FX$2,$F145,$D145, Hombres!$A$1:$DW$117, Mujeres!$A$1:$DW$117)</f>
        <v>40409.386969964289</v>
      </c>
      <c r="FY145" s="48" cm="1">
        <f t="array" ref="FY145">beneficio_muerte_individual_activo(FY$2,$F145,$D145, Hombres!$A$1:$DW$117, Mujeres!$A$1:$DW$117)</f>
        <v>31623.223733800707</v>
      </c>
      <c r="FZ145" s="48" cm="1">
        <f t="array" ref="FZ145">beneficio_muerte_individual_activo(FZ$2,$F145,$D145, Hombres!$A$1:$DW$117, Mujeres!$A$1:$DW$117)</f>
        <v>23740.599170895497</v>
      </c>
      <c r="GA145" s="48" cm="1">
        <f t="array" ref="GA145">beneficio_muerte_individual_activo(GA$2,$F145,$D145, Hombres!$A$1:$DW$117, Mujeres!$A$1:$DW$117)</f>
        <v>16996.853622133953</v>
      </c>
      <c r="GB145" s="48" cm="1">
        <f t="array" ref="GB145">beneficio_muerte_individual_activo(GB$2,$F145,$D145, Hombres!$A$1:$DW$117, Mujeres!$A$1:$DW$117)</f>
        <v>11530.23301328353</v>
      </c>
      <c r="GC145" s="48" cm="1">
        <f t="array" ref="GC145">beneficio_muerte_individual_activo(GC$2,$F145,$D145, Hombres!$A$1:$DW$117, Mujeres!$A$1:$DW$117)</f>
        <v>7359.4328511059894</v>
      </c>
      <c r="GD145" s="48" cm="1">
        <f t="array" ref="GD145">beneficio_muerte_individual_activo(GD$2,$F145,$D145, Hombres!$A$1:$DW$117, Mujeres!$A$1:$DW$117)</f>
        <v>4382.634075131702</v>
      </c>
      <c r="GE145" s="48" cm="1">
        <f t="array" ref="GE145">beneficio_muerte_individual_activo(GE$2,$F145,$D145, Hombres!$A$1:$DW$117, Mujeres!$A$1:$DW$117)</f>
        <v>2409.8917426317362</v>
      </c>
      <c r="GF145" s="48" cm="1">
        <f t="array" ref="GF145">beneficio_muerte_individual_activo(GF$2,$F145,$D145, Hombres!$A$1:$DW$117, Mujeres!$A$1:$DW$117)</f>
        <v>1208.1467884497713</v>
      </c>
      <c r="GG145" s="48" cm="1">
        <f t="array" ref="GG145">beneficio_muerte_individual_activo(GG$2,$F145,$D145, Hombres!$A$1:$DW$117, Mujeres!$A$1:$DW$117)</f>
        <v>543.87362705582098</v>
      </c>
      <c r="GH145" s="48" cm="1">
        <f t="array" ref="GH145">beneficio_muerte_individual_activo(GH$2,$F145,$D145, Hombres!$A$1:$DW$117, Mujeres!$A$1:$DW$117)</f>
        <v>215.74037749704036</v>
      </c>
      <c r="GI145" s="48" cm="1">
        <f t="array" ref="GI145">beneficio_muerte_individual_activo(GI$2,$F145,$D145, Hombres!$A$1:$DW$117, Mujeres!$A$1:$DW$117)</f>
        <v>73.553876840473691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35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0</v>
      </c>
      <c r="AP146" s="48" cm="1">
        <f t="array" ref="AP146">AnualidadActivo(AP$2, $E146, $C146, $B146, $D146, Hombres!$A$1:$DW$117, Mujeres!$A$1:$DW$117)</f>
        <v>24367384.57245234</v>
      </c>
      <c r="AQ146" s="48" cm="1">
        <f t="array" ref="AQ146">AnualidadActivo(AQ$2, $E146, $C146, $B146, $D146, Hombres!$A$1:$DW$117, Mujeres!$A$1:$DW$117)</f>
        <v>25098406.109625909</v>
      </c>
      <c r="AR146" s="48" cm="1">
        <f t="array" ref="AR146">AnualidadActivo(AR$2, $E146, $C146, $B146, $D146, Hombres!$A$1:$DW$117, Mujeres!$A$1:$DW$117)</f>
        <v>25851358.292914689</v>
      </c>
      <c r="AS146" s="48" cm="1">
        <f t="array" ref="AS146">AnualidadActivo(AS$2, $E146, $C146, $B146, $D146, Hombres!$A$1:$DW$117, Mujeres!$A$1:$DW$117)</f>
        <v>26626899.041702133</v>
      </c>
      <c r="AT146" s="48" cm="1">
        <f t="array" ref="AT146">AnualidadActivo(AT$2, $E146, $C146, $B146, $D146, Hombres!$A$1:$DW$117, Mujeres!$A$1:$DW$117)</f>
        <v>27425706.012953196</v>
      </c>
      <c r="AU146" s="48" cm="1">
        <f t="array" ref="AU146">AnualidadActivo(AU$2, $E146, $C146, $B146, $D146, Hombres!$A$1:$DW$117, Mujeres!$A$1:$DW$117)</f>
        <v>28013463.987331785</v>
      </c>
      <c r="AV146" s="48" cm="1">
        <f t="array" ref="AV146">AnualidadActivo(AV$2, $E146, $C146, $B146, $D146, Hombres!$A$1:$DW$117, Mujeres!$A$1:$DW$117)</f>
        <v>28595680.611533541</v>
      </c>
      <c r="AW146" s="48" cm="1">
        <f t="array" ref="AW146">AnualidadActivo(AW$2, $E146, $C146, $B146, $D146, Hombres!$A$1:$DW$117, Mujeres!$A$1:$DW$117)</f>
        <v>29172578.87983001</v>
      </c>
      <c r="AX146" s="48" cm="1">
        <f t="array" ref="AX146">AnualidadActivo(AX$2, $E146, $C146, $B146, $D146, Hombres!$A$1:$DW$117, Mujeres!$A$1:$DW$117)</f>
        <v>29744886.882365465</v>
      </c>
      <c r="AY146" s="48" cm="1">
        <f t="array" ref="AY146">AnualidadActivo(AY$2, $E146, $C146, $B146, $D146, Hombres!$A$1:$DW$117, Mujeres!$A$1:$DW$117)</f>
        <v>30310205.531129893</v>
      </c>
      <c r="AZ146" s="48" cm="1">
        <f t="array" ref="AZ146">AnualidadActivo(AZ$2, $E146, $C146, $B146, $D146, Hombres!$A$1:$DW$117, Mujeres!$A$1:$DW$117)</f>
        <v>30862088.873497616</v>
      </c>
      <c r="BA146" s="48" cm="1">
        <f t="array" ref="BA146">AnualidadActivo(BA$2, $E146, $C146, $B146, $D146, Hombres!$A$1:$DW$117, Mujeres!$A$1:$DW$117)</f>
        <v>31389982.280401241</v>
      </c>
      <c r="BB146" s="48" cm="1">
        <f t="array" ref="BB146">AnualidadActivo(BB$2, $E146, $C146, $B146, $D146, Hombres!$A$1:$DW$117, Mujeres!$A$1:$DW$117)</f>
        <v>31881492.178974628</v>
      </c>
      <c r="BC146" s="48" cm="1">
        <f t="array" ref="BC146">AnualidadActivo(BC$2, $E146, $C146, $B146, $D146, Hombres!$A$1:$DW$117, Mujeres!$A$1:$DW$117)</f>
        <v>32324663.570935305</v>
      </c>
      <c r="BD146" s="48" cm="1">
        <f t="array" ref="BD146">AnualidadActivo(BD$2, $E146, $C146, $B146, $D146, Hombres!$A$1:$DW$117, Mujeres!$A$1:$DW$117)</f>
        <v>32709697.152502656</v>
      </c>
      <c r="BE146" s="48" cm="1">
        <f t="array" ref="BE146">AnualidadActivo(BE$2, $E146, $C146, $B146, $D146, Hombres!$A$1:$DW$117, Mujeres!$A$1:$DW$117)</f>
        <v>33032106.889845125</v>
      </c>
      <c r="BF146" s="48" cm="1">
        <f t="array" ref="BF146">AnualidadActivo(BF$2, $E146, $C146, $B146, $D146, Hombres!$A$1:$DW$117, Mujeres!$A$1:$DW$117)</f>
        <v>33290931.053440031</v>
      </c>
      <c r="BG146" s="48" cm="1">
        <f t="array" ref="BG146">AnualidadActivo(BG$2, $E146, $C146, $B146, $D146, Hombres!$A$1:$DW$117, Mujeres!$A$1:$DW$117)</f>
        <v>33485669.350820933</v>
      </c>
      <c r="BH146" s="48" cm="1">
        <f t="array" ref="BH146">AnualidadActivo(BH$2, $E146, $C146, $B146, $D146, Hombres!$A$1:$DW$117, Mujeres!$A$1:$DW$117)</f>
        <v>33614701.254356906</v>
      </c>
      <c r="BI146" s="48" cm="1">
        <f t="array" ref="BI146">AnualidadActivo(BI$2, $E146, $C146, $B146, $D146, Hombres!$A$1:$DW$117, Mujeres!$A$1:$DW$117)</f>
        <v>33672806.282357134</v>
      </c>
      <c r="BJ146" s="48" cm="1">
        <f t="array" ref="BJ146">AnualidadActivo(BJ$2, $E146, $C146, $B146, $D146, Hombres!$A$1:$DW$117, Mujeres!$A$1:$DW$117)</f>
        <v>33591162.99420809</v>
      </c>
      <c r="BK146" s="48" cm="1">
        <f t="array" ref="BK146">AnualidadActivo(BK$2, $E146, $C146, $B146, $D146, Hombres!$A$1:$DW$117, Mujeres!$A$1:$DW$117)</f>
        <v>33406630.242619887</v>
      </c>
      <c r="BL146" s="48" cm="1">
        <f t="array" ref="BL146">AnualidadActivo(BL$2, $E146, $C146, $B146, $D146, Hombres!$A$1:$DW$117, Mujeres!$A$1:$DW$117)</f>
        <v>33110116.065996375</v>
      </c>
      <c r="BM146" s="48" cm="1">
        <f t="array" ref="BM146">AnualidadActivo(BM$2, $E146, $C146, $B146, $D146, Hombres!$A$1:$DW$117, Mujeres!$A$1:$DW$117)</f>
        <v>32692380.333152886</v>
      </c>
      <c r="BN146" s="48" cm="1">
        <f t="array" ref="BN146">AnualidadActivo(BN$2, $E146, $C146, $B146, $D146, Hombres!$A$1:$DW$117, Mujeres!$A$1:$DW$117)</f>
        <v>32144114.534164283</v>
      </c>
      <c r="BO146" s="48" cm="1">
        <f t="array" ref="BO146">AnualidadActivo(BO$2, $E146, $C146, $B146, $D146, Hombres!$A$1:$DW$117, Mujeres!$A$1:$DW$117)</f>
        <v>31456710.97335723</v>
      </c>
      <c r="BP146" s="48" cm="1">
        <f t="array" ref="BP146">AnualidadActivo(BP$2, $E146, $C146, $B146, $D146, Hombres!$A$1:$DW$117, Mujeres!$A$1:$DW$117)</f>
        <v>30621389.90409648</v>
      </c>
      <c r="BQ146" s="48" cm="1">
        <f t="array" ref="BQ146">AnualidadActivo(BQ$2, $E146, $C146, $B146, $D146, Hombres!$A$1:$DW$117, Mujeres!$A$1:$DW$117)</f>
        <v>29630818.868302755</v>
      </c>
      <c r="BR146" s="48" cm="1">
        <f t="array" ref="BR146">AnualidadActivo(BR$2, $E146, $C146, $B146, $D146, Hombres!$A$1:$DW$117, Mujeres!$A$1:$DW$117)</f>
        <v>28481506.784883399</v>
      </c>
      <c r="BS146" s="48" cm="1">
        <f t="array" ref="BS146">AnualidadActivo(BS$2, $E146, $C146, $B146, $D146, Hombres!$A$1:$DW$117, Mujeres!$A$1:$DW$117)</f>
        <v>27174285.428639259</v>
      </c>
      <c r="BT146" s="48" cm="1">
        <f t="array" ref="BT146">AnualidadActivo(BT$2, $E146, $C146, $B146, $D146, Hombres!$A$1:$DW$117, Mujeres!$A$1:$DW$117)</f>
        <v>25713625.031918921</v>
      </c>
      <c r="BU146" s="48" cm="1">
        <f t="array" ref="BU146">AnualidadActivo(BU$2, $E146, $C146, $B146, $D146, Hombres!$A$1:$DW$117, Mujeres!$A$1:$DW$117)</f>
        <v>24107345.172025505</v>
      </c>
      <c r="BV146" s="48" cm="1">
        <f t="array" ref="BV146">AnualidadActivo(BV$2, $E146, $C146, $B146, $D146, Hombres!$A$1:$DW$117, Mujeres!$A$1:$DW$117)</f>
        <v>22368120.826911762</v>
      </c>
      <c r="BW146" s="48" cm="1">
        <f t="array" ref="BW146">AnualidadActivo(BW$2, $E146, $C146, $B146, $D146, Hombres!$A$1:$DW$117, Mujeres!$A$1:$DW$117)</f>
        <v>20515753.886815675</v>
      </c>
      <c r="BX146" s="48" cm="1">
        <f t="array" ref="BX146">AnualidadActivo(BX$2, $E146, $C146, $B146, $D146, Hombres!$A$1:$DW$117, Mujeres!$A$1:$DW$117)</f>
        <v>18576640.83458193</v>
      </c>
      <c r="BY146" s="48" cm="1">
        <f t="array" ref="BY146">AnualidadActivo(BY$2, $E146, $C146, $B146, $D146, Hombres!$A$1:$DW$117, Mujeres!$A$1:$DW$117)</f>
        <v>16581497.32978824</v>
      </c>
      <c r="BZ146" s="48" cm="1">
        <f t="array" ref="BZ146">AnualidadActivo(BZ$2, $E146, $C146, $B146, $D146, Hombres!$A$1:$DW$117, Mujeres!$A$1:$DW$117)</f>
        <v>14564566.708529919</v>
      </c>
      <c r="CA146" s="48" cm="1">
        <f t="array" ref="CA146">AnualidadActivo(CA$2, $E146, $C146, $B146, $D146, Hombres!$A$1:$DW$117, Mujeres!$A$1:$DW$117)</f>
        <v>12563975.378599042</v>
      </c>
      <c r="CB146" s="48" cm="1">
        <f t="array" ref="CB146">AnualidadActivo(CB$2, $E146, $C146, $B146, $D146, Hombres!$A$1:$DW$117, Mujeres!$A$1:$DW$117)</f>
        <v>10621448.918237885</v>
      </c>
      <c r="CC146" s="48" cm="1">
        <f t="array" ref="CC146">AnualidadActivo(CC$2, $E146, $C146, $B146, $D146, Hombres!$A$1:$DW$117, Mujeres!$A$1:$DW$117)</f>
        <v>8779082.8087100424</v>
      </c>
      <c r="CD146" s="48" cm="1">
        <f t="array" ref="CD146">AnualidadActivo(CD$2, $E146, $C146, $B146, $D146, Hombres!$A$1:$DW$117, Mujeres!$A$1:$DW$117)</f>
        <v>7075243.8251106087</v>
      </c>
      <c r="CE146" s="48" cm="1">
        <f t="array" ref="CE146">AnualidadActivo(CE$2, $E146, $C146, $B146, $D146, Hombres!$A$1:$DW$117, Mujeres!$A$1:$DW$117)</f>
        <v>5542088.5031077396</v>
      </c>
      <c r="CF146" s="48" cm="1">
        <f t="array" ref="CF146">AnualidadActivo(CF$2, $E146, $C146, $B146, $D146, Hombres!$A$1:$DW$117, Mujeres!$A$1:$DW$117)</f>
        <v>4203972.8648038032</v>
      </c>
      <c r="CG146" s="48" cm="1">
        <f t="array" ref="CG146">AnualidadActivo(CG$2, $E146, $C146, $B146, $D146, Hombres!$A$1:$DW$117, Mujeres!$A$1:$DW$117)</f>
        <v>3075753.1505332859</v>
      </c>
      <c r="CH146" s="48" cm="1">
        <f t="array" ref="CH146">AnualidadActivo(CH$2, $E146, $C146, $B146, $D146, Hombres!$A$1:$DW$117, Mujeres!$A$1:$DW$117)</f>
        <v>2160656.918638513</v>
      </c>
      <c r="CI146" s="48" cm="1">
        <f t="array" ref="CI146">AnualidadActivo(CI$2, $E146, $C146, $B146, $D146, Hombres!$A$1:$DW$117, Mujeres!$A$1:$DW$117)</f>
        <v>1449655.4450155259</v>
      </c>
      <c r="CJ146" s="48" cm="1">
        <f t="array" ref="CJ146">AnualidadActivo(CJ$2, $E146, $C146, $B146, $D146, Hombres!$A$1:$DW$117, Mujeres!$A$1:$DW$117)</f>
        <v>923137.70981982863</v>
      </c>
      <c r="CK146" s="48" cm="1">
        <f t="array" ref="CK146">AnualidadActivo(CK$2, $E146, $C146, $B146, $D146, Hombres!$A$1:$DW$117, Mujeres!$A$1:$DW$117)</f>
        <v>553870.00659940403</v>
      </c>
      <c r="CL146" s="48" cm="1">
        <f t="array" ref="CL146">AnualidadActivo(CL$2, $E146, $C146, $B146, $D146, Hombres!$A$1:$DW$117, Mujeres!$A$1:$DW$117)</f>
        <v>310470.80477043369</v>
      </c>
      <c r="CM146" s="48" cm="1">
        <f t="array" ref="CM146">AnualidadActivo(CM$2, $E146, $C146, $B146, $D146, Hombres!$A$1:$DW$117, Mujeres!$A$1:$DW$117)</f>
        <v>160986.38474160084</v>
      </c>
      <c r="CN146" s="48" cm="1">
        <f t="array" ref="CN146">AnualidadActivo(CN$2, $E146, $C146, $B146, $D146, Hombres!$A$1:$DW$117, Mujeres!$A$1:$DW$117)</f>
        <v>0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6765.5000000000009</v>
      </c>
      <c r="DG146" s="48" cm="1">
        <f t="array" ref="DG146">beneficio_muerte_individual_activo(DG$2,$F146,$D146, Hombres!$A$1:$DW$117, Mujeres!$A$1:$DW$117)</f>
        <v>6861.20352645</v>
      </c>
      <c r="DH146" s="48" cm="1">
        <f t="array" ref="DH146">beneficio_muerte_individual_activo(DH$2,$F146,$D146, Hombres!$A$1:$DW$117, Mujeres!$A$1:$DW$117)</f>
        <v>7049.2359292246565</v>
      </c>
      <c r="DI146" s="48" cm="1">
        <f t="array" ref="DI146">beneficio_muerte_individual_activo(DI$2,$F146,$D146, Hombres!$A$1:$DW$117, Mujeres!$A$1:$DW$117)</f>
        <v>7318.1125717819941</v>
      </c>
      <c r="DJ146" s="48" cm="1">
        <f t="array" ref="DJ146">beneficio_muerte_individual_activo(DJ$2,$F146,$D146, Hombres!$A$1:$DW$117, Mujeres!$A$1:$DW$117)</f>
        <v>7647.4423485765683</v>
      </c>
      <c r="DK146" s="48" cm="1">
        <f t="array" ref="DK146">beneficio_muerte_individual_activo(DK$2,$F146,$D146, Hombres!$A$1:$DW$117, Mujeres!$A$1:$DW$117)</f>
        <v>8050.2037527198236</v>
      </c>
      <c r="DL146" s="48" cm="1">
        <f t="array" ref="DL146">beneficio_muerte_individual_activo(DL$2,$F146,$D146, Hombres!$A$1:$DW$117, Mujeres!$A$1:$DW$117)</f>
        <v>8535.754157482661</v>
      </c>
      <c r="DM146" s="48" cm="1">
        <f t="array" ref="DM146">beneficio_muerte_individual_activo(DM$2,$F146,$D146, Hombres!$A$1:$DW$117, Mujeres!$A$1:$DW$117)</f>
        <v>9042.0543309469031</v>
      </c>
      <c r="DN146" s="48" cm="1">
        <f t="array" ref="DN146">beneficio_muerte_individual_activo(DN$2,$F146,$D146, Hombres!$A$1:$DW$117, Mujeres!$A$1:$DW$117)</f>
        <v>9467.0524827655227</v>
      </c>
      <c r="DO146" s="48" cm="1">
        <f t="array" ref="DO146">beneficio_muerte_individual_activo(DO$2,$F146,$D146, Hombres!$A$1:$DW$117, Mujeres!$A$1:$DW$117)</f>
        <v>9779.6586667457032</v>
      </c>
      <c r="DP146" s="48" cm="1">
        <f t="array" ref="DP146">beneficio_muerte_individual_activo(DP$2,$F146,$D146, Hombres!$A$1:$DW$117, Mujeres!$A$1:$DW$117)</f>
        <v>10057.392644397771</v>
      </c>
      <c r="DQ146" s="48" cm="1">
        <f t="array" ref="DQ146">beneficio_muerte_individual_activo(DQ$2,$F146,$D146, Hombres!$A$1:$DW$117, Mujeres!$A$1:$DW$117)</f>
        <v>10514.027555943607</v>
      </c>
      <c r="DR146" s="48" cm="1">
        <f t="array" ref="DR146">beneficio_muerte_individual_activo(DR$2,$F146,$D146, Hombres!$A$1:$DW$117, Mujeres!$A$1:$DW$117)</f>
        <v>11158.742578238687</v>
      </c>
      <c r="DS146" s="48" cm="1">
        <f t="array" ref="DS146">beneficio_muerte_individual_activo(DS$2,$F146,$D146, Hombres!$A$1:$DW$117, Mujeres!$A$1:$DW$117)</f>
        <v>11933.450461898714</v>
      </c>
      <c r="DT146" s="48" cm="1">
        <f t="array" ref="DT146">beneficio_muerte_individual_activo(DT$2,$F146,$D146, Hombres!$A$1:$DW$117, Mujeres!$A$1:$DW$117)</f>
        <v>12765.384784440123</v>
      </c>
      <c r="DU146" s="48" cm="1">
        <f t="array" ref="DU146">beneficio_muerte_individual_activo(DU$2,$F146,$D146, Hombres!$A$1:$DW$117, Mujeres!$A$1:$DW$117)</f>
        <v>13634.546698485057</v>
      </c>
      <c r="DV146" s="48" cm="1">
        <f t="array" ref="DV146">beneficio_muerte_individual_activo(DV$2,$F146,$D146, Hombres!$A$1:$DW$117, Mujeres!$A$1:$DW$117)</f>
        <v>14545.836002410953</v>
      </c>
      <c r="DW146" s="48" cm="1">
        <f t="array" ref="DW146">beneficio_muerte_individual_activo(DW$2,$F146,$D146, Hombres!$A$1:$DW$117, Mujeres!$A$1:$DW$117)</f>
        <v>15432.919089611913</v>
      </c>
      <c r="DX146" s="48" cm="1">
        <f t="array" ref="DX146">beneficio_muerte_individual_activo(DX$2,$F146,$D146, Hombres!$A$1:$DW$117, Mujeres!$A$1:$DW$117)</f>
        <v>16222.721973966823</v>
      </c>
      <c r="DY146" s="48" cm="1">
        <f t="array" ref="DY146">beneficio_muerte_individual_activo(DY$2,$F146,$D146, Hombres!$A$1:$DW$117, Mujeres!$A$1:$DW$117)</f>
        <v>17049.985633947756</v>
      </c>
      <c r="DZ146" s="48" cm="1">
        <f t="array" ref="DZ146">beneficio_muerte_individual_activo(DZ$2,$F146,$D146, Hombres!$A$1:$DW$117, Mujeres!$A$1:$DW$117)</f>
        <v>18010.831716487377</v>
      </c>
      <c r="EA146" s="48" cm="1">
        <f t="array" ref="EA146">beneficio_muerte_individual_activo(EA$2,$F146,$D146, Hombres!$A$1:$DW$117, Mujeres!$A$1:$DW$117)</f>
        <v>19318.191906443226</v>
      </c>
      <c r="EB146" s="48" cm="1">
        <f t="array" ref="EB146">beneficio_muerte_individual_activo(EB$2,$F146,$D146, Hombres!$A$1:$DW$117, Mujeres!$A$1:$DW$117)</f>
        <v>21042.108937509747</v>
      </c>
      <c r="EC146" s="48" cm="1">
        <f t="array" ref="EC146">beneficio_muerte_individual_activo(EC$2,$F146,$D146, Hombres!$A$1:$DW$117, Mujeres!$A$1:$DW$117)</f>
        <v>23115.621012250598</v>
      </c>
      <c r="ED146" s="48" cm="1">
        <f t="array" ref="ED146">beneficio_muerte_individual_activo(ED$2,$F146,$D146, Hombres!$A$1:$DW$117, Mujeres!$A$1:$DW$117)</f>
        <v>25239.207639331602</v>
      </c>
      <c r="EE146" s="48" cm="1">
        <f t="array" ref="EE146">beneficio_muerte_individual_activo(EE$2,$F146,$D146, Hombres!$A$1:$DW$117, Mujeres!$A$1:$DW$117)</f>
        <v>27260.562054896174</v>
      </c>
      <c r="EF146" s="48" cm="1">
        <f t="array" ref="EF146">beneficio_muerte_individual_activo(EF$2,$F146,$D146, Hombres!$A$1:$DW$117, Mujeres!$A$1:$DW$117)</f>
        <v>29253.387215927825</v>
      </c>
      <c r="EG146" s="48" cm="1">
        <f t="array" ref="EG146">beneficio_muerte_individual_activo(EG$2,$F146,$D146, Hombres!$A$1:$DW$117, Mujeres!$A$1:$DW$117)</f>
        <v>31226.035306983955</v>
      </c>
      <c r="EH146" s="48" cm="1">
        <f t="array" ref="EH146">beneficio_muerte_individual_activo(EH$2,$F146,$D146, Hombres!$A$1:$DW$117, Mujeres!$A$1:$DW$117)</f>
        <v>33178.726301933682</v>
      </c>
      <c r="EI146" s="48" cm="1">
        <f t="array" ref="EI146">beneficio_muerte_individual_activo(EI$2,$F146,$D146, Hombres!$A$1:$DW$117, Mujeres!$A$1:$DW$117)</f>
        <v>35281.608997808056</v>
      </c>
      <c r="EJ146" s="48" cm="1">
        <f t="array" ref="EJ146">beneficio_muerte_individual_activo(EJ$2,$F146,$D146, Hombres!$A$1:$DW$117, Mujeres!$A$1:$DW$117)</f>
        <v>22578.669555904085</v>
      </c>
      <c r="EK146" s="48" cm="1">
        <f t="array" ref="EK146">beneficio_muerte_individual_activo(EK$2,$F146,$D146, Hombres!$A$1:$DW$117, Mujeres!$A$1:$DW$117)</f>
        <v>24082.619501782483</v>
      </c>
      <c r="EL146" s="48" cm="1">
        <f t="array" ref="EL146">beneficio_muerte_individual_activo(EL$2,$F146,$D146, Hombres!$A$1:$DW$117, Mujeres!$A$1:$DW$117)</f>
        <v>25444.557694341609</v>
      </c>
      <c r="EM146" s="48" cm="1">
        <f t="array" ref="EM146">beneficio_muerte_individual_activo(EM$2,$F146,$D146, Hombres!$A$1:$DW$117, Mujeres!$A$1:$DW$117)</f>
        <v>26628.686930900694</v>
      </c>
      <c r="EN146" s="48" cm="1">
        <f t="array" ref="EN146">beneficio_muerte_individual_activo(EN$2,$F146,$D146, Hombres!$A$1:$DW$117, Mujeres!$A$1:$DW$117)</f>
        <v>27915.28485644381</v>
      </c>
      <c r="EO146" s="48" cm="1">
        <f t="array" ref="EO146">beneficio_muerte_individual_activo(EO$2,$F146,$D146, Hombres!$A$1:$DW$117, Mujeres!$A$1:$DW$117)</f>
        <v>29621.172025202279</v>
      </c>
      <c r="EP146" s="48" cm="1">
        <f t="array" ref="EP146">beneficio_muerte_individual_activo(EP$2,$F146,$D146, Hombres!$A$1:$DW$117, Mujeres!$A$1:$DW$117)</f>
        <v>32020.805973706279</v>
      </c>
      <c r="EQ146" s="48" cm="1">
        <f t="array" ref="EQ146">beneficio_muerte_individual_activo(EQ$2,$F146,$D146, Hombres!$A$1:$DW$117, Mujeres!$A$1:$DW$117)</f>
        <v>35167.454679908595</v>
      </c>
      <c r="ER146" s="48" cm="1">
        <f t="array" ref="ER146">beneficio_muerte_individual_activo(ER$2,$F146,$D146, Hombres!$A$1:$DW$117, Mujeres!$A$1:$DW$117)</f>
        <v>38927.545252692042</v>
      </c>
      <c r="ES146" s="48" cm="1">
        <f t="array" ref="ES146">beneficio_muerte_individual_activo(ES$2,$F146,$D146, Hombres!$A$1:$DW$117, Mujeres!$A$1:$DW$117)</f>
        <v>43053.538417598967</v>
      </c>
      <c r="ET146" s="48" cm="1">
        <f t="array" ref="ET146">beneficio_muerte_individual_activo(ET$2,$F146,$D146, Hombres!$A$1:$DW$117, Mujeres!$A$1:$DW$117)</f>
        <v>47102.17203833528</v>
      </c>
      <c r="EU146" s="48" cm="1">
        <f t="array" ref="EU146">beneficio_muerte_individual_activo(EU$2,$F146,$D146, Hombres!$A$1:$DW$117, Mujeres!$A$1:$DW$117)</f>
        <v>50814.794786564395</v>
      </c>
      <c r="EV146" s="48" cm="1">
        <f t="array" ref="EV146">beneficio_muerte_individual_activo(EV$2,$F146,$D146, Hombres!$A$1:$DW$117, Mujeres!$A$1:$DW$117)</f>
        <v>54176.3613968836</v>
      </c>
      <c r="EW146" s="48" cm="1">
        <f t="array" ref="EW146">beneficio_muerte_individual_activo(EW$2,$F146,$D146, Hombres!$A$1:$DW$117, Mujeres!$A$1:$DW$117)</f>
        <v>57279.24002498456</v>
      </c>
      <c r="EX146" s="48" cm="1">
        <f t="array" ref="EX146">beneficio_muerte_individual_activo(EX$2,$F146,$D146, Hombres!$A$1:$DW$117, Mujeres!$A$1:$DW$117)</f>
        <v>60361.791415326101</v>
      </c>
      <c r="EY146" s="48" cm="1">
        <f t="array" ref="EY146">beneficio_muerte_individual_activo(EY$2,$F146,$D146, Hombres!$A$1:$DW$117, Mujeres!$A$1:$DW$117)</f>
        <v>67328.932591099016</v>
      </c>
      <c r="EZ146" s="48" cm="1">
        <f t="array" ref="EZ146">beneficio_muerte_individual_activo(EZ$2,$F146,$D146, Hombres!$A$1:$DW$117, Mujeres!$A$1:$DW$117)</f>
        <v>71381.265376300042</v>
      </c>
      <c r="FA146" s="48" cm="1">
        <f t="array" ref="FA146">beneficio_muerte_individual_activo(FA$2,$F146,$D146, Hombres!$A$1:$DW$117, Mujeres!$A$1:$DW$117)</f>
        <v>75489.487402349623</v>
      </c>
      <c r="FB146" s="48" cm="1">
        <f t="array" ref="FB146">beneficio_muerte_individual_activo(FB$2,$F146,$D146, Hombres!$A$1:$DW$117, Mujeres!$A$1:$DW$117)</f>
        <v>79629.707308740253</v>
      </c>
      <c r="FC146" s="48" cm="1">
        <f t="array" ref="FC146">beneficio_muerte_individual_activo(FC$2,$F146,$D146, Hombres!$A$1:$DW$117, Mujeres!$A$1:$DW$117)</f>
        <v>83775.468488297847</v>
      </c>
      <c r="FD146" s="48" cm="1">
        <f t="array" ref="FD146">beneficio_muerte_individual_activo(FD$2,$F146,$D146, Hombres!$A$1:$DW$117, Mujeres!$A$1:$DW$117)</f>
        <v>87861.750906782254</v>
      </c>
      <c r="FE146" s="48" cm="1">
        <f t="array" ref="FE146">beneficio_muerte_individual_activo(FE$2,$F146,$D146, Hombres!$A$1:$DW$117, Mujeres!$A$1:$DW$117)</f>
        <v>91876.78246048736</v>
      </c>
      <c r="FF146" s="48" cm="1">
        <f t="array" ref="FF146">beneficio_muerte_individual_activo(FF$2,$F146,$D146, Hombres!$A$1:$DW$117, Mujeres!$A$1:$DW$117)</f>
        <v>95728.545236865932</v>
      </c>
      <c r="FG146" s="48" cm="1">
        <f t="array" ref="FG146">beneficio_muerte_individual_activo(FG$2,$F146,$D146, Hombres!$A$1:$DW$117, Mujeres!$A$1:$DW$117)</f>
        <v>99221.209933619146</v>
      </c>
      <c r="FH146" s="48" cm="1">
        <f t="array" ref="FH146">beneficio_muerte_individual_activo(FH$2,$F146,$D146, Hombres!$A$1:$DW$117, Mujeres!$A$1:$DW$117)</f>
        <v>102164.82415017721</v>
      </c>
      <c r="FI146" s="48" cm="1">
        <f t="array" ref="FI146">beneficio_muerte_individual_activo(FI$2,$F146,$D146, Hombres!$A$1:$DW$117, Mujeres!$A$1:$DW$117)</f>
        <v>104430.30151882989</v>
      </c>
      <c r="FJ146" s="48" cm="1">
        <f t="array" ref="FJ146">beneficio_muerte_individual_activo(FJ$2,$F146,$D146, Hombres!$A$1:$DW$117, Mujeres!$A$1:$DW$117)</f>
        <v>105923.71782280553</v>
      </c>
      <c r="FK146" s="48" cm="1">
        <f t="array" ref="FK146">beneficio_muerte_individual_activo(FK$2,$F146,$D146, Hombres!$A$1:$DW$117, Mujeres!$A$1:$DW$117)</f>
        <v>106504.38764160703</v>
      </c>
      <c r="FL146" s="48" cm="1">
        <f t="array" ref="FL146">beneficio_muerte_individual_activo(FL$2,$F146,$D146, Hombres!$A$1:$DW$117, Mujeres!$A$1:$DW$117)</f>
        <v>105962.3803517479</v>
      </c>
      <c r="FM146" s="48" cm="1">
        <f t="array" ref="FM146">beneficio_muerte_individual_activo(FM$2,$F146,$D146, Hombres!$A$1:$DW$117, Mujeres!$A$1:$DW$117)</f>
        <v>104147.06501313279</v>
      </c>
      <c r="FN146" s="48" cm="1">
        <f t="array" ref="FN146">beneficio_muerte_individual_activo(FN$2,$F146,$D146, Hombres!$A$1:$DW$117, Mujeres!$A$1:$DW$117)</f>
        <v>101028.83518040633</v>
      </c>
      <c r="FO146" s="48" cm="1">
        <f t="array" ref="FO146">beneficio_muerte_individual_activo(FO$2,$F146,$D146, Hombres!$A$1:$DW$117, Mujeres!$A$1:$DW$117)</f>
        <v>96623.387227644547</v>
      </c>
      <c r="FP146" s="48" cm="1">
        <f t="array" ref="FP146">beneficio_muerte_individual_activo(FP$2,$F146,$D146, Hombres!$A$1:$DW$117, Mujeres!$A$1:$DW$117)</f>
        <v>90942.012798355587</v>
      </c>
      <c r="FQ146" s="108" cm="1">
        <f t="array" ref="FQ146">beneficio_muerte_individual_activo(FQ$2,$F146,$D146, Hombres!$A$1:$DW$117, Mujeres!$A$1:$DW$117)</f>
        <v>84015.976431837524</v>
      </c>
      <c r="FR146" s="48" cm="1">
        <f t="array" ref="FR146">beneficio_muerte_individual_activo(FR$2,$F146,$D146, Hombres!$A$1:$DW$117, Mujeres!$A$1:$DW$117)</f>
        <v>75997.119583145366</v>
      </c>
      <c r="FS146" s="48" cm="1">
        <f t="array" ref="FS146">beneficio_muerte_individual_activo(FS$2,$F146,$D146, Hombres!$A$1:$DW$117, Mujeres!$A$1:$DW$117)</f>
        <v>67166.738973607702</v>
      </c>
      <c r="FT146" s="48" cm="1">
        <f t="array" ref="FT146">beneficio_muerte_individual_activo(FT$2,$F146,$D146, Hombres!$A$1:$DW$117, Mujeres!$A$1:$DW$117)</f>
        <v>57858.091911446005</v>
      </c>
      <c r="FU146" s="48" cm="1">
        <f t="array" ref="FU146">beneficio_muerte_individual_activo(FU$2,$F146,$D146, Hombres!$A$1:$DW$117, Mujeres!$A$1:$DW$117)</f>
        <v>48415.656464874577</v>
      </c>
      <c r="FV146" s="48" cm="1">
        <f t="array" ref="FV146">beneficio_muerte_individual_activo(FV$2,$F146,$D146, Hombres!$A$1:$DW$117, Mujeres!$A$1:$DW$117)</f>
        <v>39192.812764386494</v>
      </c>
      <c r="FW146" s="48" cm="1">
        <f t="array" ref="FW146">beneficio_muerte_individual_activo(FW$2,$F146,$D146, Hombres!$A$1:$DW$117, Mujeres!$A$1:$DW$117)</f>
        <v>30559.25935062761</v>
      </c>
      <c r="FX146" s="48" cm="1">
        <f t="array" ref="FX146">beneficio_muerte_individual_activo(FX$2,$F146,$D146, Hombres!$A$1:$DW$117, Mujeres!$A$1:$DW$117)</f>
        <v>22849.606464424134</v>
      </c>
      <c r="FY146" s="48" cm="1">
        <f t="array" ref="FY146">beneficio_muerte_individual_activo(FY$2,$F146,$D146, Hombres!$A$1:$DW$117, Mujeres!$A$1:$DW$117)</f>
        <v>16298.977503998874</v>
      </c>
      <c r="FZ146" s="48" cm="1">
        <f t="array" ref="FZ146">beneficio_muerte_individual_activo(FZ$2,$F146,$D146, Hombres!$A$1:$DW$117, Mujeres!$A$1:$DW$117)</f>
        <v>11020.248732537695</v>
      </c>
      <c r="GA146" s="48" cm="1">
        <f t="array" ref="GA146">beneficio_muerte_individual_activo(GA$2,$F146,$D146, Hombres!$A$1:$DW$117, Mujeres!$A$1:$DW$117)</f>
        <v>7008.165113897765</v>
      </c>
      <c r="GB146" s="48" cm="1">
        <f t="array" ref="GB146">beneficio_muerte_individual_activo(GB$2,$F146,$D146, Hombres!$A$1:$DW$117, Mujeres!$A$1:$DW$117)</f>
        <v>4155.4179368812456</v>
      </c>
      <c r="GC146" s="48" cm="1">
        <f t="array" ref="GC146">beneficio_muerte_individual_activo(GC$2,$F146,$D146, Hombres!$A$1:$DW$117, Mujeres!$A$1:$DW$117)</f>
        <v>2274.5897856618581</v>
      </c>
      <c r="GD146" s="48" cm="1">
        <f t="array" ref="GD146">beneficio_muerte_individual_activo(GD$2,$F146,$D146, Hombres!$A$1:$DW$117, Mujeres!$A$1:$DW$117)</f>
        <v>1135.4936962529673</v>
      </c>
      <c r="GE146" s="48" cm="1">
        <f t="array" ref="GE146">beneficio_muerte_individual_activo(GE$2,$F146,$D146, Hombres!$A$1:$DW$117, Mujeres!$A$1:$DW$117)</f>
        <v>509.09342314632812</v>
      </c>
      <c r="GF146" s="48" cm="1">
        <f t="array" ref="GF146">beneficio_muerte_individual_activo(GF$2,$F146,$D146, Hombres!$A$1:$DW$117, Mujeres!$A$1:$DW$117)</f>
        <v>201.04352170732321</v>
      </c>
      <c r="GG146" s="48" cm="1">
        <f t="array" ref="GG146">beneficio_muerte_individual_activo(GG$2,$F146,$D146, Hombres!$A$1:$DW$117, Mujeres!$A$1:$DW$117)</f>
        <v>68.202199194416195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35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0</v>
      </c>
      <c r="AR147" s="48" cm="1">
        <f t="array" ref="AR147">AnualidadActivo(AR$2, $E147, $C147, $B147, $D147, Hombres!$A$1:$DW$117, Mujeres!$A$1:$DW$117)</f>
        <v>20234013.720386311</v>
      </c>
      <c r="AS147" s="48" cm="1">
        <f t="array" ref="AS147">AnualidadActivo(AS$2, $E147, $C147, $B147, $D147, Hombres!$A$1:$DW$117, Mujeres!$A$1:$DW$117)</f>
        <v>20841034.131997898</v>
      </c>
      <c r="AT147" s="48" cm="1">
        <f t="array" ref="AT147">AnualidadActivo(AT$2, $E147, $C147, $B147, $D147, Hombres!$A$1:$DW$117, Mujeres!$A$1:$DW$117)</f>
        <v>21466265.155957837</v>
      </c>
      <c r="AU147" s="48" cm="1">
        <f t="array" ref="AU147">AnualidadActivo(AU$2, $E147, $C147, $B147, $D147, Hombres!$A$1:$DW$117, Mujeres!$A$1:$DW$117)</f>
        <v>22110253.110636573</v>
      </c>
      <c r="AV147" s="48" cm="1">
        <f t="array" ref="AV147">AnualidadActivo(AV$2, $E147, $C147, $B147, $D147, Hombres!$A$1:$DW$117, Mujeres!$A$1:$DW$117)</f>
        <v>22773560.703955665</v>
      </c>
      <c r="AW147" s="48" cm="1">
        <f t="array" ref="AW147">AnualidadActivo(AW$2, $E147, $C147, $B147, $D147, Hombres!$A$1:$DW$117, Mujeres!$A$1:$DW$117)</f>
        <v>23266040.54832796</v>
      </c>
      <c r="AX147" s="48" cm="1">
        <f t="array" ref="AX147">AnualidadActivo(AX$2, $E147, $C147, $B147, $D147, Hombres!$A$1:$DW$117, Mujeres!$A$1:$DW$117)</f>
        <v>23754300.628303345</v>
      </c>
      <c r="AY147" s="48" cm="1">
        <f t="array" ref="AY147">AnualidadActivo(AY$2, $E147, $C147, $B147, $D147, Hombres!$A$1:$DW$117, Mujeres!$A$1:$DW$117)</f>
        <v>24238971.263629925</v>
      </c>
      <c r="AZ147" s="48" cm="1">
        <f t="array" ref="AZ147">AnualidadActivo(AZ$2, $E147, $C147, $B147, $D147, Hombres!$A$1:$DW$117, Mujeres!$A$1:$DW$117)</f>
        <v>24720773.173672501</v>
      </c>
      <c r="BA147" s="48" cm="1">
        <f t="array" ref="BA147">AnualidadActivo(BA$2, $E147, $C147, $B147, $D147, Hombres!$A$1:$DW$117, Mujeres!$A$1:$DW$117)</f>
        <v>25197360.831318613</v>
      </c>
      <c r="BB147" s="48" cm="1">
        <f t="array" ref="BB147">AnualidadActivo(BB$2, $E147, $C147, $B147, $D147, Hombres!$A$1:$DW$117, Mujeres!$A$1:$DW$117)</f>
        <v>25663085.037418719</v>
      </c>
      <c r="BC147" s="48" cm="1">
        <f t="array" ref="BC147">AnualidadActivo(BC$2, $E147, $C147, $B147, $D147, Hombres!$A$1:$DW$117, Mujeres!$A$1:$DW$117)</f>
        <v>26109488.165514953</v>
      </c>
      <c r="BD147" s="48" cm="1">
        <f t="array" ref="BD147">AnualidadActivo(BD$2, $E147, $C147, $B147, $D147, Hombres!$A$1:$DW$117, Mujeres!$A$1:$DW$117)</f>
        <v>26526966.557603121</v>
      </c>
      <c r="BE147" s="48" cm="1">
        <f t="array" ref="BE147">AnualidadActivo(BE$2, $E147, $C147, $B147, $D147, Hombres!$A$1:$DW$117, Mujeres!$A$1:$DW$117)</f>
        <v>26905723.440547463</v>
      </c>
      <c r="BF147" s="48" cm="1">
        <f t="array" ref="BF147">AnualidadActivo(BF$2, $E147, $C147, $B147, $D147, Hombres!$A$1:$DW$117, Mujeres!$A$1:$DW$117)</f>
        <v>27236953.88256488</v>
      </c>
      <c r="BG147" s="48" cm="1">
        <f t="array" ref="BG147">AnualidadActivo(BG$2, $E147, $C147, $B147, $D147, Hombres!$A$1:$DW$117, Mujeres!$A$1:$DW$117)</f>
        <v>27516364.310153943</v>
      </c>
      <c r="BH147" s="48" cm="1">
        <f t="array" ref="BH147">AnualidadActivo(BH$2, $E147, $C147, $B147, $D147, Hombres!$A$1:$DW$117, Mujeres!$A$1:$DW$117)</f>
        <v>27743598.353950929</v>
      </c>
      <c r="BI147" s="48" cm="1">
        <f t="array" ref="BI147">AnualidadActivo(BI$2, $E147, $C147, $B147, $D147, Hombres!$A$1:$DW$117, Mujeres!$A$1:$DW$117)</f>
        <v>27919263.411187392</v>
      </c>
      <c r="BJ147" s="48" cm="1">
        <f t="array" ref="BJ147">AnualidadActivo(BJ$2, $E147, $C147, $B147, $D147, Hombres!$A$1:$DW$117, Mujeres!$A$1:$DW$117)</f>
        <v>28042121.655200839</v>
      </c>
      <c r="BK147" s="48" cm="1">
        <f t="array" ref="BK147">AnualidadActivo(BK$2, $E147, $C147, $B147, $D147, Hombres!$A$1:$DW$117, Mujeres!$A$1:$DW$117)</f>
        <v>28106791.947488122</v>
      </c>
      <c r="BL147" s="48" cm="1">
        <f t="array" ref="BL147">AnualidadActivo(BL$2, $E147, $C147, $B147, $D147, Hombres!$A$1:$DW$117, Mujeres!$A$1:$DW$117)</f>
        <v>28054858.943686374</v>
      </c>
      <c r="BM147" s="48" cm="1">
        <f t="array" ref="BM147">AnualidadActivo(BM$2, $E147, $C147, $B147, $D147, Hombres!$A$1:$DW$117, Mujeres!$A$1:$DW$117)</f>
        <v>27917534.477111574</v>
      </c>
      <c r="BN147" s="48" cm="1">
        <f t="array" ref="BN147">AnualidadActivo(BN$2, $E147, $C147, $B147, $D147, Hombres!$A$1:$DW$117, Mujeres!$A$1:$DW$117)</f>
        <v>27688615.831225608</v>
      </c>
      <c r="BO147" s="48" cm="1">
        <f t="array" ref="BO147">AnualidadActivo(BO$2, $E147, $C147, $B147, $D147, Hombres!$A$1:$DW$117, Mujeres!$A$1:$DW$117)</f>
        <v>27360493.412191533</v>
      </c>
      <c r="BP147" s="48" cm="1">
        <f t="array" ref="BP147">AnualidadActivo(BP$2, $E147, $C147, $B147, $D147, Hombres!$A$1:$DW$117, Mujeres!$A$1:$DW$117)</f>
        <v>26923773.698099088</v>
      </c>
      <c r="BQ147" s="48" cm="1">
        <f t="array" ref="BQ147">AnualidadActivo(BQ$2, $E147, $C147, $B147, $D147, Hombres!$A$1:$DW$117, Mujeres!$A$1:$DW$117)</f>
        <v>26369906.952741079</v>
      </c>
      <c r="BR147" s="48" cm="1">
        <f t="array" ref="BR147">AnualidadActivo(BR$2, $E147, $C147, $B147, $D147, Hombres!$A$1:$DW$117, Mujeres!$A$1:$DW$117)</f>
        <v>25692213.107090604</v>
      </c>
      <c r="BS147" s="48" cm="1">
        <f t="array" ref="BS147">AnualidadActivo(BS$2, $E147, $C147, $B147, $D147, Hombres!$A$1:$DW$117, Mujeres!$A$1:$DW$117)</f>
        <v>24886092.892647445</v>
      </c>
      <c r="BT147" s="48" cm="1">
        <f t="array" ref="BT147">AnualidadActivo(BT$2, $E147, $C147, $B147, $D147, Hombres!$A$1:$DW$117, Mujeres!$A$1:$DW$117)</f>
        <v>23948114.176647909</v>
      </c>
      <c r="BU147" s="48" cm="1">
        <f t="array" ref="BU147">AnualidadActivo(BU$2, $E147, $C147, $B147, $D147, Hombres!$A$1:$DW$117, Mujeres!$A$1:$DW$117)</f>
        <v>22876433.983756982</v>
      </c>
      <c r="BV147" s="48" cm="1">
        <f t="array" ref="BV147">AnualidadActivo(BV$2, $E147, $C147, $B147, $D147, Hombres!$A$1:$DW$117, Mujeres!$A$1:$DW$117)</f>
        <v>21672831.358518437</v>
      </c>
      <c r="BW147" s="48" cm="1">
        <f t="array" ref="BW147">AnualidadActivo(BW$2, $E147, $C147, $B147, $D147, Hombres!$A$1:$DW$117, Mujeres!$A$1:$DW$117)</f>
        <v>20344415.749587838</v>
      </c>
      <c r="BX147" s="48" cm="1">
        <f t="array" ref="BX147">AnualidadActivo(BX$2, $E147, $C147, $B147, $D147, Hombres!$A$1:$DW$117, Mujeres!$A$1:$DW$117)</f>
        <v>18903383.144875396</v>
      </c>
      <c r="BY147" s="48" cm="1">
        <f t="array" ref="BY147">AnualidadActivo(BY$2, $E147, $C147, $B147, $D147, Hombres!$A$1:$DW$117, Mujeres!$A$1:$DW$117)</f>
        <v>17365629.844347067</v>
      </c>
      <c r="BZ147" s="48" cm="1">
        <f t="array" ref="BZ147">AnualidadActivo(BZ$2, $E147, $C147, $B147, $D147, Hombres!$A$1:$DW$117, Mujeres!$A$1:$DW$117)</f>
        <v>15750638.35530116</v>
      </c>
      <c r="CA147" s="48" cm="1">
        <f t="array" ref="CA147">AnualidadActivo(CA$2, $E147, $C147, $B147, $D147, Hombres!$A$1:$DW$117, Mujeres!$A$1:$DW$117)</f>
        <v>14082578.387994522</v>
      </c>
      <c r="CB147" s="48" cm="1">
        <f t="array" ref="CB147">AnualidadActivo(CB$2, $E147, $C147, $B147, $D147, Hombres!$A$1:$DW$117, Mujeres!$A$1:$DW$117)</f>
        <v>12391226.714169573</v>
      </c>
      <c r="CC147" s="48" cm="1">
        <f t="array" ref="CC147">AnualidadActivo(CC$2, $E147, $C147, $B147, $D147, Hombres!$A$1:$DW$117, Mujeres!$A$1:$DW$117)</f>
        <v>10710275.672639949</v>
      </c>
      <c r="CD147" s="48" cm="1">
        <f t="array" ref="CD147">AnualidadActivo(CD$2, $E147, $C147, $B147, $D147, Hombres!$A$1:$DW$117, Mujeres!$A$1:$DW$117)</f>
        <v>9074448.5723557174</v>
      </c>
      <c r="CE147" s="48" cm="1">
        <f t="array" ref="CE147">AnualidadActivo(CE$2, $E147, $C147, $B147, $D147, Hombres!$A$1:$DW$117, Mujeres!$A$1:$DW$117)</f>
        <v>7517809.2794633368</v>
      </c>
      <c r="CF147" s="48" cm="1">
        <f t="array" ref="CF147">AnualidadActivo(CF$2, $E147, $C147, $B147, $D147, Hombres!$A$1:$DW$117, Mujeres!$A$1:$DW$117)</f>
        <v>6072697.826882801</v>
      </c>
      <c r="CG147" s="48" cm="1">
        <f t="array" ref="CG147">AnualidadActivo(CG$2, $E147, $C147, $B147, $D147, Hombres!$A$1:$DW$117, Mujeres!$A$1:$DW$117)</f>
        <v>4768096.5819872469</v>
      </c>
      <c r="CH147" s="48" cm="1">
        <f t="array" ref="CH147">AnualidadActivo(CH$2, $E147, $C147, $B147, $D147, Hombres!$A$1:$DW$117, Mujeres!$A$1:$DW$117)</f>
        <v>3626490.490008425</v>
      </c>
      <c r="CI147" s="48" cm="1">
        <f t="array" ref="CI147">AnualidadActivo(CI$2, $E147, $C147, $B147, $D147, Hombres!$A$1:$DW$117, Mujeres!$A$1:$DW$117)</f>
        <v>2661126.9972194801</v>
      </c>
      <c r="CJ147" s="48" cm="1">
        <f t="array" ref="CJ147">AnualidadActivo(CJ$2, $E147, $C147, $B147, $D147, Hombres!$A$1:$DW$117, Mujeres!$A$1:$DW$117)</f>
        <v>1875137.3363033419</v>
      </c>
      <c r="CK147" s="48" cm="1">
        <f t="array" ref="CK147">AnualidadActivo(CK$2, $E147, $C147, $B147, $D147, Hombres!$A$1:$DW$117, Mujeres!$A$1:$DW$117)</f>
        <v>1261889.093469925</v>
      </c>
      <c r="CL147" s="48" cm="1">
        <f t="array" ref="CL147">AnualidadActivo(CL$2, $E147, $C147, $B147, $D147, Hombres!$A$1:$DW$117, Mujeres!$A$1:$DW$117)</f>
        <v>806042.27598874702</v>
      </c>
      <c r="CM147" s="48" cm="1">
        <f t="array" ref="CM147">AnualidadActivo(CM$2, $E147, $C147, $B147, $D147, Hombres!$A$1:$DW$117, Mujeres!$A$1:$DW$117)</f>
        <v>485260.18214949314</v>
      </c>
      <c r="CN147" s="48" cm="1">
        <f t="array" ref="CN147">AnualidadActivo(CN$2, $E147, $C147, $B147, $D147, Hombres!$A$1:$DW$117, Mujeres!$A$1:$DW$117)</f>
        <v>273031.87344077934</v>
      </c>
      <c r="CO147" s="48" cm="1">
        <f t="array" ref="CO147">AnualidadActivo(CO$2, $E147, $C147, $B147, $D147, Hombres!$A$1:$DW$117, Mujeres!$A$1:$DW$117)</f>
        <v>142117.25058561316</v>
      </c>
      <c r="CP147" s="48" cm="1">
        <f t="array" ref="CP147">AnualidadActivo(CP$2, $E147, $C147, $B147, $D147, Hombres!$A$1:$DW$117, Mujeres!$A$1:$DW$117)</f>
        <v>0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6567</v>
      </c>
      <c r="DG147" s="48" cm="1">
        <f t="array" ref="DG147">beneficio_muerte_individual_activo(DG$2,$F147,$D147, Hombres!$A$1:$DW$117, Mujeres!$A$1:$DW$117)</f>
        <v>6576.3512609999998</v>
      </c>
      <c r="DH147" s="48" cm="1">
        <f t="array" ref="DH147">beneficio_muerte_individual_activo(DH$2,$F147,$D147, Hombres!$A$1:$DW$117, Mujeres!$A$1:$DW$117)</f>
        <v>6588.6350043139664</v>
      </c>
      <c r="DI147" s="48" cm="1">
        <f t="array" ref="DI147">beneficio_muerte_individual_activo(DI$2,$F147,$D147, Hombres!$A$1:$DW$117, Mujeres!$A$1:$DW$117)</f>
        <v>6679.037433219587</v>
      </c>
      <c r="DJ147" s="48" cm="1">
        <f t="array" ref="DJ147">beneficio_muerte_individual_activo(DJ$2,$F147,$D147, Hombres!$A$1:$DW$117, Mujeres!$A$1:$DW$117)</f>
        <v>6847.1399436742286</v>
      </c>
      <c r="DK147" s="48" cm="1">
        <f t="array" ref="DK147">beneficio_muerte_individual_activo(DK$2,$F147,$D147, Hombres!$A$1:$DW$117, Mujeres!$A$1:$DW$117)</f>
        <v>7096.9774099716496</v>
      </c>
      <c r="DL147" s="48" cm="1">
        <f t="array" ref="DL147">beneficio_muerte_individual_activo(DL$2,$F147,$D147, Hombres!$A$1:$DW$117, Mujeres!$A$1:$DW$117)</f>
        <v>7423.596424873097</v>
      </c>
      <c r="DM147" s="48" cm="1">
        <f t="array" ref="DM147">beneficio_muerte_individual_activo(DM$2,$F147,$D147, Hombres!$A$1:$DW$117, Mujeres!$A$1:$DW$117)</f>
        <v>7834.4140373113032</v>
      </c>
      <c r="DN147" s="48" cm="1">
        <f t="array" ref="DN147">beneficio_muerte_individual_activo(DN$2,$F147,$D147, Hombres!$A$1:$DW$117, Mujeres!$A$1:$DW$117)</f>
        <v>8319.4253112619317</v>
      </c>
      <c r="DO147" s="48" cm="1">
        <f t="array" ref="DO147">beneficio_muerte_individual_activo(DO$2,$F147,$D147, Hombres!$A$1:$DW$117, Mujeres!$A$1:$DW$117)</f>
        <v>8808.4123166546724</v>
      </c>
      <c r="DP147" s="48" cm="1">
        <f t="array" ref="DP147">beneficio_muerte_individual_activo(DP$2,$F147,$D147, Hombres!$A$1:$DW$117, Mujeres!$A$1:$DW$117)</f>
        <v>9213.9743503039372</v>
      </c>
      <c r="DQ147" s="48" cm="1">
        <f t="array" ref="DQ147">beneficio_muerte_individual_activo(DQ$2,$F147,$D147, Hombres!$A$1:$DW$117, Mujeres!$A$1:$DW$117)</f>
        <v>9521.8269951820093</v>
      </c>
      <c r="DR147" s="48" cm="1">
        <f t="array" ref="DR147">beneficio_muerte_individual_activo(DR$2,$F147,$D147, Hombres!$A$1:$DW$117, Mujeres!$A$1:$DW$117)</f>
        <v>9802.3208493959319</v>
      </c>
      <c r="DS147" s="48" cm="1">
        <f t="array" ref="DS147">beneficio_muerte_individual_activo(DS$2,$F147,$D147, Hombres!$A$1:$DW$117, Mujeres!$A$1:$DW$117)</f>
        <v>10251.553203704721</v>
      </c>
      <c r="DT147" s="48" cm="1">
        <f t="array" ref="DT147">beneficio_muerte_individual_activo(DT$2,$F147,$D147, Hombres!$A$1:$DW$117, Mujeres!$A$1:$DW$117)</f>
        <v>10867.067332725655</v>
      </c>
      <c r="DU147" s="48" cm="1">
        <f t="array" ref="DU147">beneficio_muerte_individual_activo(DU$2,$F147,$D147, Hombres!$A$1:$DW$117, Mujeres!$A$1:$DW$117)</f>
        <v>11610.644439048103</v>
      </c>
      <c r="DV147" s="48" cm="1">
        <f t="array" ref="DV147">beneficio_muerte_individual_activo(DV$2,$F147,$D147, Hombres!$A$1:$DW$117, Mujeres!$A$1:$DW$117)</f>
        <v>12429.689003546995</v>
      </c>
      <c r="DW147" s="48" cm="1">
        <f t="array" ref="DW147">beneficio_muerte_individual_activo(DW$2,$F147,$D147, Hombres!$A$1:$DW$117, Mujeres!$A$1:$DW$117)</f>
        <v>13298.759701033649</v>
      </c>
      <c r="DX147" s="48" cm="1">
        <f t="array" ref="DX147">beneficio_muerte_individual_activo(DX$2,$F147,$D147, Hombres!$A$1:$DW$117, Mujeres!$A$1:$DW$117)</f>
        <v>14196.975918541993</v>
      </c>
      <c r="DY147" s="48" cm="1">
        <f t="array" ref="DY147">beneficio_muerte_individual_activo(DY$2,$F147,$D147, Hombres!$A$1:$DW$117, Mujeres!$A$1:$DW$117)</f>
        <v>15042.848342483228</v>
      </c>
      <c r="DZ147" s="48" cm="1">
        <f t="array" ref="DZ147">beneficio_muerte_individual_activo(DZ$2,$F147,$D147, Hombres!$A$1:$DW$117, Mujeres!$A$1:$DW$117)</f>
        <v>15786.410920723292</v>
      </c>
      <c r="EA147" s="48" cm="1">
        <f t="array" ref="EA147">beneficio_muerte_individual_activo(EA$2,$F147,$D147, Hombres!$A$1:$DW$117, Mujeres!$A$1:$DW$117)</f>
        <v>16593.917430181467</v>
      </c>
      <c r="EB147" s="48" cm="1">
        <f t="array" ref="EB147">beneficio_muerte_individual_activo(EB$2,$F147,$D147, Hombres!$A$1:$DW$117, Mujeres!$A$1:$DW$117)</f>
        <v>17554.823006981551</v>
      </c>
      <c r="EC147" s="48" cm="1">
        <f t="array" ref="EC147">beneficio_muerte_individual_activo(EC$2,$F147,$D147, Hombres!$A$1:$DW$117, Mujeres!$A$1:$DW$117)</f>
        <v>18843.910984262253</v>
      </c>
      <c r="ED147" s="48" cm="1">
        <f t="array" ref="ED147">beneficio_muerte_individual_activo(ED$2,$F147,$D147, Hombres!$A$1:$DW$117, Mujeres!$A$1:$DW$117)</f>
        <v>20507.835425097604</v>
      </c>
      <c r="EE147" s="48" cm="1">
        <f t="array" ref="EE147">beneficio_muerte_individual_activo(EE$2,$F147,$D147, Hombres!$A$1:$DW$117, Mujeres!$A$1:$DW$117)</f>
        <v>22517.016796849457</v>
      </c>
      <c r="EF147" s="48" cm="1">
        <f t="array" ref="EF147">beneficio_muerte_individual_activo(EF$2,$F147,$D147, Hombres!$A$1:$DW$117, Mujeres!$A$1:$DW$117)</f>
        <v>24612.631718819353</v>
      </c>
      <c r="EG147" s="48" cm="1">
        <f t="array" ref="EG147">beneficio_muerte_individual_activo(EG$2,$F147,$D147, Hombres!$A$1:$DW$117, Mujeres!$A$1:$DW$117)</f>
        <v>26632.169886248957</v>
      </c>
      <c r="EH147" s="48" cm="1">
        <f t="array" ref="EH147">beneficio_muerte_individual_activo(EH$2,$F147,$D147, Hombres!$A$1:$DW$117, Mujeres!$A$1:$DW$117)</f>
        <v>28593.410356840628</v>
      </c>
      <c r="EI147" s="48" cm="1">
        <f t="array" ref="EI147">beneficio_muerte_individual_activo(EI$2,$F147,$D147, Hombres!$A$1:$DW$117, Mujeres!$A$1:$DW$117)</f>
        <v>30477.291502876298</v>
      </c>
      <c r="EJ147" s="48" cm="1">
        <f t="array" ref="EJ147">beneficio_muerte_individual_activo(EJ$2,$F147,$D147, Hombres!$A$1:$DW$117, Mujeres!$A$1:$DW$117)</f>
        <v>32339.382684866487</v>
      </c>
      <c r="EK147" s="48" cm="1">
        <f t="array" ref="EK147">beneficio_muerte_individual_activo(EK$2,$F147,$D147, Hombres!$A$1:$DW$117, Mujeres!$A$1:$DW$117)</f>
        <v>34409.352855840465</v>
      </c>
      <c r="EL147" s="48" cm="1">
        <f t="array" ref="EL147">beneficio_muerte_individual_activo(EL$2,$F147,$D147, Hombres!$A$1:$DW$117, Mujeres!$A$1:$DW$117)</f>
        <v>22061.78634482656</v>
      </c>
      <c r="EM147" s="48" cm="1">
        <f t="array" ref="EM147">beneficio_muerte_individual_activo(EM$2,$F147,$D147, Hombres!$A$1:$DW$117, Mujeres!$A$1:$DW$117)</f>
        <v>23552.311001529564</v>
      </c>
      <c r="EN147" s="48" cm="1">
        <f t="array" ref="EN147">beneficio_muerte_individual_activo(EN$2,$F147,$D147, Hombres!$A$1:$DW$117, Mujeres!$A$1:$DW$117)</f>
        <v>24854.765438144044</v>
      </c>
      <c r="EO147" s="48" cm="1">
        <f t="array" ref="EO147">beneficio_muerte_individual_activo(EO$2,$F147,$D147, Hombres!$A$1:$DW$117, Mujeres!$A$1:$DW$117)</f>
        <v>25973.676783120827</v>
      </c>
      <c r="EP147" s="48" cm="1">
        <f t="array" ref="EP147">beneficio_muerte_individual_activo(EP$2,$F147,$D147, Hombres!$A$1:$DW$117, Mujeres!$A$1:$DW$117)</f>
        <v>27238.535988876905</v>
      </c>
      <c r="EQ147" s="48" cm="1">
        <f t="array" ref="EQ147">beneficio_muerte_individual_activo(EQ$2,$F147,$D147, Hombres!$A$1:$DW$117, Mujeres!$A$1:$DW$117)</f>
        <v>28955.747055839194</v>
      </c>
      <c r="ER147" s="48" cm="1">
        <f t="array" ref="ER147">beneficio_muerte_individual_activo(ER$2,$F147,$D147, Hombres!$A$1:$DW$117, Mujeres!$A$1:$DW$117)</f>
        <v>31337.567812148722</v>
      </c>
      <c r="ES147" s="48" cm="1">
        <f t="array" ref="ES147">beneficio_muerte_individual_activo(ES$2,$F147,$D147, Hombres!$A$1:$DW$117, Mujeres!$A$1:$DW$117)</f>
        <v>34404.805063935557</v>
      </c>
      <c r="ET147" s="48" cm="1">
        <f t="array" ref="ET147">beneficio_muerte_individual_activo(ET$2,$F147,$D147, Hombres!$A$1:$DW$117, Mujeres!$A$1:$DW$117)</f>
        <v>38082.116626270865</v>
      </c>
      <c r="EU147" s="48" cm="1">
        <f t="array" ref="EU147">beneficio_muerte_individual_activo(EU$2,$F147,$D147, Hombres!$A$1:$DW$117, Mujeres!$A$1:$DW$117)</f>
        <v>42193.629439277065</v>
      </c>
      <c r="EV147" s="48" cm="1">
        <f t="array" ref="EV147">beneficio_muerte_individual_activo(EV$2,$F147,$D147, Hombres!$A$1:$DW$117, Mujeres!$A$1:$DW$117)</f>
        <v>46280.162614436049</v>
      </c>
      <c r="EW147" s="48" cm="1">
        <f t="array" ref="EW147">beneficio_muerte_individual_activo(EW$2,$F147,$D147, Hombres!$A$1:$DW$117, Mujeres!$A$1:$DW$117)</f>
        <v>49992.721976914545</v>
      </c>
      <c r="EX147" s="48" cm="1">
        <f t="array" ref="EX147">beneficio_muerte_individual_activo(EX$2,$F147,$D147, Hombres!$A$1:$DW$117, Mujeres!$A$1:$DW$117)</f>
        <v>53273.48421169327</v>
      </c>
      <c r="EY147" s="48" cm="1">
        <f t="array" ref="EY147">beneficio_muerte_individual_activo(EY$2,$F147,$D147, Hombres!$A$1:$DW$117, Mujeres!$A$1:$DW$117)</f>
        <v>56296.365285217973</v>
      </c>
      <c r="EZ147" s="48" cm="1">
        <f t="array" ref="EZ147">beneficio_muerte_individual_activo(EZ$2,$F147,$D147, Hombres!$A$1:$DW$117, Mujeres!$A$1:$DW$117)</f>
        <v>59388.324825594049</v>
      </c>
      <c r="FA147" s="48" cm="1">
        <f t="array" ref="FA147">beneficio_muerte_individual_activo(FA$2,$F147,$D147, Hombres!$A$1:$DW$117, Mujeres!$A$1:$DW$117)</f>
        <v>66459.883023813614</v>
      </c>
      <c r="FB147" s="48" cm="1">
        <f t="array" ref="FB147">beneficio_muerte_individual_activo(FB$2,$F147,$D147, Hombres!$A$1:$DW$117, Mujeres!$A$1:$DW$117)</f>
        <v>70567.127894160309</v>
      </c>
      <c r="FC147" s="48" cm="1">
        <f t="array" ref="FC147">beneficio_muerte_individual_activo(FC$2,$F147,$D147, Hombres!$A$1:$DW$117, Mujeres!$A$1:$DW$117)</f>
        <v>74633.543500825675</v>
      </c>
      <c r="FD147" s="48" cm="1">
        <f t="array" ref="FD147">beneficio_muerte_individual_activo(FD$2,$F147,$D147, Hombres!$A$1:$DW$117, Mujeres!$A$1:$DW$117)</f>
        <v>78733.54949097705</v>
      </c>
      <c r="FE147" s="48" cm="1">
        <f t="array" ref="FE147">beneficio_muerte_individual_activo(FE$2,$F147,$D147, Hombres!$A$1:$DW$117, Mujeres!$A$1:$DW$117)</f>
        <v>82954.737719870944</v>
      </c>
      <c r="FF147" s="48" cm="1">
        <f t="array" ref="FF147">beneficio_muerte_individual_activo(FF$2,$F147,$D147, Hombres!$A$1:$DW$117, Mujeres!$A$1:$DW$117)</f>
        <v>87202.152485357845</v>
      </c>
      <c r="FG147" s="48" cm="1">
        <f t="array" ref="FG147">beneficio_muerte_individual_activo(FG$2,$F147,$D147, Hombres!$A$1:$DW$117, Mujeres!$A$1:$DW$117)</f>
        <v>91328.610373007614</v>
      </c>
      <c r="FH147" s="48" cm="1">
        <f t="array" ref="FH147">beneficio_muerte_individual_activo(FH$2,$F147,$D147, Hombres!$A$1:$DW$117, Mujeres!$A$1:$DW$117)</f>
        <v>95194.108475638801</v>
      </c>
      <c r="FI147" s="48" cm="1">
        <f t="array" ref="FI147">beneficio_muerte_individual_activo(FI$2,$F147,$D147, Hombres!$A$1:$DW$117, Mujeres!$A$1:$DW$117)</f>
        <v>98732.299734004118</v>
      </c>
      <c r="FJ147" s="48" cm="1">
        <f t="array" ref="FJ147">beneficio_muerte_individual_activo(FJ$2,$F147,$D147, Hombres!$A$1:$DW$117, Mujeres!$A$1:$DW$117)</f>
        <v>101863.40264218548</v>
      </c>
      <c r="FK147" s="48" cm="1">
        <f t="array" ref="FK147">beneficio_muerte_individual_activo(FK$2,$F147,$D147, Hombres!$A$1:$DW$117, Mujeres!$A$1:$DW$117)</f>
        <v>104408.47590310474</v>
      </c>
      <c r="FL147" s="48" cm="1">
        <f t="array" ref="FL147">beneficio_muerte_individual_activo(FL$2,$F147,$D147, Hombres!$A$1:$DW$117, Mujeres!$A$1:$DW$117)</f>
        <v>106125.27599796512</v>
      </c>
      <c r="FM147" s="48" cm="1">
        <f t="array" ref="FM147">beneficio_muerte_individual_activo(FM$2,$F147,$D147, Hombres!$A$1:$DW$117, Mujeres!$A$1:$DW$117)</f>
        <v>106823.41074228</v>
      </c>
      <c r="FN147" s="48" cm="1">
        <f t="array" ref="FN147">beneficio_muerte_individual_activo(FN$2,$F147,$D147, Hombres!$A$1:$DW$117, Mujeres!$A$1:$DW$117)</f>
        <v>106416.35982137981</v>
      </c>
      <c r="FO147" s="48" cm="1">
        <f t="array" ref="FO147">beneficio_muerte_individual_activo(FO$2,$F147,$D147, Hombres!$A$1:$DW$117, Mujeres!$A$1:$DW$117)</f>
        <v>104843.67289248135</v>
      </c>
      <c r="FP147" s="48" cm="1">
        <f t="array" ref="FP147">beneficio_muerte_individual_activo(FP$2,$F147,$D147, Hombres!$A$1:$DW$117, Mujeres!$A$1:$DW$117)</f>
        <v>102010.08112125214</v>
      </c>
      <c r="FQ147" s="108" cm="1">
        <f t="array" ref="FQ147">beneficio_muerte_individual_activo(FQ$2,$F147,$D147, Hombres!$A$1:$DW$117, Mujeres!$A$1:$DW$117)</f>
        <v>97801.257936946378</v>
      </c>
      <c r="FR147" s="48" cm="1">
        <f t="array" ref="FR147">beneficio_muerte_individual_activo(FR$2,$F147,$D147, Hombres!$A$1:$DW$117, Mujeres!$A$1:$DW$117)</f>
        <v>92206.230795081254</v>
      </c>
      <c r="FS147" s="48" cm="1">
        <f t="array" ref="FS147">beneficio_muerte_individual_activo(FS$2,$F147,$D147, Hombres!$A$1:$DW$117, Mujeres!$A$1:$DW$117)</f>
        <v>85353.43430750267</v>
      </c>
      <c r="FT147" s="48" cm="1">
        <f t="array" ref="FT147">beneficio_muerte_individual_activo(FT$2,$F147,$D147, Hombres!$A$1:$DW$117, Mujeres!$A$1:$DW$117)</f>
        <v>77436.621844889029</v>
      </c>
      <c r="FU147" s="48" cm="1">
        <f t="array" ref="FU147">beneficio_muerte_individual_activo(FU$2,$F147,$D147, Hombres!$A$1:$DW$117, Mujeres!$A$1:$DW$117)</f>
        <v>68676.799884004693</v>
      </c>
      <c r="FV147" s="48" cm="1">
        <f t="array" ref="FV147">beneficio_muerte_individual_activo(FV$2,$F147,$D147, Hombres!$A$1:$DW$117, Mujeres!$A$1:$DW$117)</f>
        <v>59338.396655541947</v>
      </c>
      <c r="FW147" s="48" cm="1">
        <f t="array" ref="FW147">beneficio_muerte_individual_activo(FW$2,$F147,$D147, Hombres!$A$1:$DW$117, Mujeres!$A$1:$DW$117)</f>
        <v>49777.801915992852</v>
      </c>
      <c r="FX147" s="48" cm="1">
        <f t="array" ref="FX147">beneficio_muerte_individual_activo(FX$2,$F147,$D147, Hombres!$A$1:$DW$117, Mujeres!$A$1:$DW$117)</f>
        <v>40409.386969964289</v>
      </c>
      <c r="FY147" s="48" cm="1">
        <f t="array" ref="FY147">beneficio_muerte_individual_activo(FY$2,$F147,$D147, Hombres!$A$1:$DW$117, Mujeres!$A$1:$DW$117)</f>
        <v>31623.223733800707</v>
      </c>
      <c r="FZ147" s="48" cm="1">
        <f t="array" ref="FZ147">beneficio_muerte_individual_activo(FZ$2,$F147,$D147, Hombres!$A$1:$DW$117, Mujeres!$A$1:$DW$117)</f>
        <v>23740.599170895497</v>
      </c>
      <c r="GA147" s="48" cm="1">
        <f t="array" ref="GA147">beneficio_muerte_individual_activo(GA$2,$F147,$D147, Hombres!$A$1:$DW$117, Mujeres!$A$1:$DW$117)</f>
        <v>16996.853622133953</v>
      </c>
      <c r="GB147" s="48" cm="1">
        <f t="array" ref="GB147">beneficio_muerte_individual_activo(GB$2,$F147,$D147, Hombres!$A$1:$DW$117, Mujeres!$A$1:$DW$117)</f>
        <v>11530.23301328353</v>
      </c>
      <c r="GC147" s="48" cm="1">
        <f t="array" ref="GC147">beneficio_muerte_individual_activo(GC$2,$F147,$D147, Hombres!$A$1:$DW$117, Mujeres!$A$1:$DW$117)</f>
        <v>7359.4328511059894</v>
      </c>
      <c r="GD147" s="48" cm="1">
        <f t="array" ref="GD147">beneficio_muerte_individual_activo(GD$2,$F147,$D147, Hombres!$A$1:$DW$117, Mujeres!$A$1:$DW$117)</f>
        <v>4382.634075131702</v>
      </c>
      <c r="GE147" s="48" cm="1">
        <f t="array" ref="GE147">beneficio_muerte_individual_activo(GE$2,$F147,$D147, Hombres!$A$1:$DW$117, Mujeres!$A$1:$DW$117)</f>
        <v>2409.8917426317362</v>
      </c>
      <c r="GF147" s="48" cm="1">
        <f t="array" ref="GF147">beneficio_muerte_individual_activo(GF$2,$F147,$D147, Hombres!$A$1:$DW$117, Mujeres!$A$1:$DW$117)</f>
        <v>1208.1467884497713</v>
      </c>
      <c r="GG147" s="48" cm="1">
        <f t="array" ref="GG147">beneficio_muerte_individual_activo(GG$2,$F147,$D147, Hombres!$A$1:$DW$117, Mujeres!$A$1:$DW$117)</f>
        <v>543.87362705582098</v>
      </c>
      <c r="GH147" s="48" cm="1">
        <f t="array" ref="GH147">beneficio_muerte_individual_activo(GH$2,$F147,$D147, Hombres!$A$1:$DW$117, Mujeres!$A$1:$DW$117)</f>
        <v>215.74037749704036</v>
      </c>
      <c r="GI147" s="48" cm="1">
        <f t="array" ref="GI147">beneficio_muerte_individual_activo(GI$2,$F147,$D147, Hombres!$A$1:$DW$117, Mujeres!$A$1:$DW$117)</f>
        <v>73.553876840473691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35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0</v>
      </c>
      <c r="AX148" s="48" cm="1">
        <f t="array" ref="AX148">AnualidadActivo(AX$2, $E148, $C148, $B148, $D148, Hombres!$A$1:$DW$117, Mujeres!$A$1:$DW$117)</f>
        <v>69206383.934400082</v>
      </c>
      <c r="AY148" s="48" cm="1">
        <f t="array" ref="AY148">AnualidadActivo(AY$2, $E148, $C148, $B148, $D148, Hombres!$A$1:$DW$117, Mujeres!$A$1:$DW$117)</f>
        <v>71282575.452432081</v>
      </c>
      <c r="AZ148" s="48" cm="1">
        <f t="array" ref="AZ148">AnualidadActivo(AZ$2, $E148, $C148, $B148, $D148, Hombres!$A$1:$DW$117, Mujeres!$A$1:$DW$117)</f>
        <v>73421052.716005042</v>
      </c>
      <c r="BA148" s="48" cm="1">
        <f t="array" ref="BA148">AnualidadActivo(BA$2, $E148, $C148, $B148, $D148, Hombres!$A$1:$DW$117, Mujeres!$A$1:$DW$117)</f>
        <v>75623684.297485203</v>
      </c>
      <c r="BB148" s="48" cm="1">
        <f t="array" ref="BB148">AnualidadActivo(BB$2, $E148, $C148, $B148, $D148, Hombres!$A$1:$DW$117, Mujeres!$A$1:$DW$117)</f>
        <v>77892394.826409757</v>
      </c>
      <c r="BC148" s="48" cm="1">
        <f t="array" ref="BC148">AnualidadActivo(BC$2, $E148, $C148, $B148, $D148, Hombres!$A$1:$DW$117, Mujeres!$A$1:$DW$117)</f>
        <v>80003987.469105989</v>
      </c>
      <c r="BD148" s="48" cm="1">
        <f t="array" ref="BD148">AnualidadActivo(BD$2, $E148, $C148, $B148, $D148, Hombres!$A$1:$DW$117, Mujeres!$A$1:$DW$117)</f>
        <v>82149478.402261242</v>
      </c>
      <c r="BE148" s="48" cm="1">
        <f t="array" ref="BE148">AnualidadActivo(BE$2, $E148, $C148, $B148, $D148, Hombres!$A$1:$DW$117, Mujeres!$A$1:$DW$117)</f>
        <v>84330150.600458518</v>
      </c>
      <c r="BF148" s="48" cm="1">
        <f t="array" ref="BF148">AnualidadActivo(BF$2, $E148, $C148, $B148, $D148, Hombres!$A$1:$DW$117, Mujeres!$A$1:$DW$117)</f>
        <v>86547367.606051281</v>
      </c>
      <c r="BG148" s="48" cm="1">
        <f t="array" ref="BG148">AnualidadActivo(BG$2, $E148, $C148, $B148, $D148, Hombres!$A$1:$DW$117, Mujeres!$A$1:$DW$117)</f>
        <v>88800112.585911259</v>
      </c>
      <c r="BH148" s="48" cm="1">
        <f t="array" ref="BH148">AnualidadActivo(BH$2, $E148, $C148, $B148, $D148, Hombres!$A$1:$DW$117, Mujeres!$A$1:$DW$117)</f>
        <v>91084146.586541489</v>
      </c>
      <c r="BI148" s="48" cm="1">
        <f t="array" ref="BI148">AnualidadActivo(BI$2, $E148, $C148, $B148, $D148, Hombres!$A$1:$DW$117, Mujeres!$A$1:$DW$117)</f>
        <v>93393266.966319203</v>
      </c>
      <c r="BJ148" s="48" cm="1">
        <f t="array" ref="BJ148">AnualidadActivo(BJ$2, $E148, $C148, $B148, $D148, Hombres!$A$1:$DW$117, Mujeres!$A$1:$DW$117)</f>
        <v>95717254.468069941</v>
      </c>
      <c r="BK148" s="48" cm="1">
        <f t="array" ref="BK148">AnualidadActivo(BK$2, $E148, $C148, $B148, $D148, Hombres!$A$1:$DW$117, Mujeres!$A$1:$DW$117)</f>
        <v>98037522.84178029</v>
      </c>
      <c r="BL148" s="48" cm="1">
        <f t="array" ref="BL148">AnualidadActivo(BL$2, $E148, $C148, $B148, $D148, Hombres!$A$1:$DW$117, Mujeres!$A$1:$DW$117)</f>
        <v>100332970.85262212</v>
      </c>
      <c r="BM148" s="48" cm="1">
        <f t="array" ref="BM148">AnualidadActivo(BM$2, $E148, $C148, $B148, $D148, Hombres!$A$1:$DW$117, Mujeres!$A$1:$DW$117)</f>
        <v>102593144.79778297</v>
      </c>
      <c r="BN148" s="48" cm="1">
        <f t="array" ref="BN148">AnualidadActivo(BN$2, $E148, $C148, $B148, $D148, Hombres!$A$1:$DW$117, Mujeres!$A$1:$DW$117)</f>
        <v>104819178.53676465</v>
      </c>
      <c r="BO148" s="48" cm="1">
        <f t="array" ref="BO148">AnualidadActivo(BO$2, $E148, $C148, $B148, $D148, Hombres!$A$1:$DW$117, Mujeres!$A$1:$DW$117)</f>
        <v>107010358.37136586</v>
      </c>
      <c r="BP148" s="48" cm="1">
        <f t="array" ref="BP148">AnualidadActivo(BP$2, $E148, $C148, $B148, $D148, Hombres!$A$1:$DW$117, Mujeres!$A$1:$DW$117)</f>
        <v>109148607.78428678</v>
      </c>
      <c r="BQ148" s="48" cm="1">
        <f t="array" ref="BQ148">AnualidadActivo(BQ$2, $E148, $C148, $B148, $D148, Hombres!$A$1:$DW$117, Mujeres!$A$1:$DW$117)</f>
        <v>111198160.50201829</v>
      </c>
      <c r="BR148" s="48" cm="1">
        <f t="array" ref="BR148">AnualidadActivo(BR$2, $E148, $C148, $B148, $D148, Hombres!$A$1:$DW$117, Mujeres!$A$1:$DW$117)</f>
        <v>113113389.91449419</v>
      </c>
      <c r="BS148" s="48" cm="1">
        <f t="array" ref="BS148">AnualidadActivo(BS$2, $E148, $C148, $B148, $D148, Hombres!$A$1:$DW$117, Mujeres!$A$1:$DW$117)</f>
        <v>114846931.00251302</v>
      </c>
      <c r="BT148" s="48" cm="1">
        <f t="array" ref="BT148">AnualidadActivo(BT$2, $E148, $C148, $B148, $D148, Hombres!$A$1:$DW$117, Mujeres!$A$1:$DW$117)</f>
        <v>116231023.95128471</v>
      </c>
      <c r="BU148" s="48" cm="1">
        <f t="array" ref="BU148">AnualidadActivo(BU$2, $E148, $C148, $B148, $D148, Hombres!$A$1:$DW$117, Mujeres!$A$1:$DW$117)</f>
        <v>117355380.69339164</v>
      </c>
      <c r="BV148" s="48" cm="1">
        <f t="array" ref="BV148">AnualidadActivo(BV$2, $E148, $C148, $B148, $D148, Hombres!$A$1:$DW$117, Mujeres!$A$1:$DW$117)</f>
        <v>118173302.16293685</v>
      </c>
      <c r="BW148" s="48" cm="1">
        <f t="array" ref="BW148">AnualidadActivo(BW$2, $E148, $C148, $B148, $D148, Hombres!$A$1:$DW$117, Mujeres!$A$1:$DW$117)</f>
        <v>118637051.30704111</v>
      </c>
      <c r="BX148" s="48" cm="1">
        <f t="array" ref="BX148">AnualidadActivo(BX$2, $E148, $C148, $B148, $D148, Hombres!$A$1:$DW$117, Mujeres!$A$1:$DW$117)</f>
        <v>118698969.76367402</v>
      </c>
      <c r="BY148" s="48" cm="1">
        <f t="array" ref="BY148">AnualidadActivo(BY$2, $E148, $C148, $B148, $D148, Hombres!$A$1:$DW$117, Mujeres!$A$1:$DW$117)</f>
        <v>118304035.14497118</v>
      </c>
      <c r="BZ148" s="48" cm="1">
        <f t="array" ref="BZ148">AnualidadActivo(BZ$2, $E148, $C148, $B148, $D148, Hombres!$A$1:$DW$117, Mujeres!$A$1:$DW$117)</f>
        <v>117388992.71006449</v>
      </c>
      <c r="CA148" s="48" cm="1">
        <f t="array" ref="CA148">AnualidadActivo(CA$2, $E148, $C148, $B148, $D148, Hombres!$A$1:$DW$117, Mujeres!$A$1:$DW$117)</f>
        <v>115890524.33112237</v>
      </c>
      <c r="CB148" s="48" cm="1">
        <f t="array" ref="CB148">AnualidadActivo(CB$2, $E148, $C148, $B148, $D148, Hombres!$A$1:$DW$117, Mujeres!$A$1:$DW$117)</f>
        <v>113754055.28080492</v>
      </c>
      <c r="CC148" s="48" cm="1">
        <f t="array" ref="CC148">AnualidadActivo(CC$2, $E148, $C148, $B148, $D148, Hombres!$A$1:$DW$117, Mujeres!$A$1:$DW$117)</f>
        <v>110935389.84290236</v>
      </c>
      <c r="CD148" s="48" cm="1">
        <f t="array" ref="CD148">AnualidadActivo(CD$2, $E148, $C148, $B148, $D148, Hombres!$A$1:$DW$117, Mujeres!$A$1:$DW$117)</f>
        <v>107392230.30628556</v>
      </c>
      <c r="CE148" s="48" cm="1">
        <f t="array" ref="CE148">AnualidadActivo(CE$2, $E148, $C148, $B148, $D148, Hombres!$A$1:$DW$117, Mujeres!$A$1:$DW$117)</f>
        <v>103087013.36275358</v>
      </c>
      <c r="CF148" s="48" cm="1">
        <f t="array" ref="CF148">AnualidadActivo(CF$2, $E148, $C148, $B148, $D148, Hombres!$A$1:$DW$117, Mujeres!$A$1:$DW$117)</f>
        <v>97998069.65211536</v>
      </c>
      <c r="CG148" s="48" cm="1">
        <f t="array" ref="CG148">AnualidadActivo(CG$2, $E148, $C148, $B148, $D148, Hombres!$A$1:$DW$117, Mujeres!$A$1:$DW$117)</f>
        <v>92131957.53370893</v>
      </c>
      <c r="CH148" s="48" cm="1">
        <f t="array" ref="CH148">AnualidadActivo(CH$2, $E148, $C148, $B148, $D148, Hombres!$A$1:$DW$117, Mujeres!$A$1:$DW$117)</f>
        <v>85527392.843712315</v>
      </c>
      <c r="CI148" s="48" cm="1">
        <f t="array" ref="CI148">AnualidadActivo(CI$2, $E148, $C148, $B148, $D148, Hombres!$A$1:$DW$117, Mujeres!$A$1:$DW$117)</f>
        <v>78253484.45324856</v>
      </c>
      <c r="CJ148" s="48" cm="1">
        <f t="array" ref="CJ148">AnualidadActivo(CJ$2, $E148, $C148, $B148, $D148, Hombres!$A$1:$DW$117, Mujeres!$A$1:$DW$117)</f>
        <v>70413216.120324358</v>
      </c>
      <c r="CK148" s="48" cm="1">
        <f t="array" ref="CK148">AnualidadActivo(CK$2, $E148, $C148, $B148, $D148, Hombres!$A$1:$DW$117, Mujeres!$A$1:$DW$117)</f>
        <v>62151389.420719624</v>
      </c>
      <c r="CL148" s="48" cm="1">
        <f t="array" ref="CL148">AnualidadActivo(CL$2, $E148, $C148, $B148, $D148, Hombres!$A$1:$DW$117, Mujeres!$A$1:$DW$117)</f>
        <v>53659760.25069131</v>
      </c>
      <c r="CM148" s="48" cm="1">
        <f t="array" ref="CM148">AnualidadActivo(CM$2, $E148, $C148, $B148, $D148, Hombres!$A$1:$DW$117, Mujeres!$A$1:$DW$117)</f>
        <v>45167654.97104203</v>
      </c>
      <c r="CN148" s="48" cm="1">
        <f t="array" ref="CN148">AnualidadActivo(CN$2, $E148, $C148, $B148, $D148, Hombres!$A$1:$DW$117, Mujeres!$A$1:$DW$117)</f>
        <v>36923966.152211435</v>
      </c>
      <c r="CO148" s="48" cm="1">
        <f t="array" ref="CO148">AnualidadActivo(CO$2, $E148, $C148, $B148, $D148, Hombres!$A$1:$DW$117, Mujeres!$A$1:$DW$117)</f>
        <v>29180407.518649399</v>
      </c>
      <c r="CP148" s="48" cm="1">
        <f t="array" ref="CP148">AnualidadActivo(CP$2, $E148, $C148, $B148, $D148, Hombres!$A$1:$DW$117, Mujeres!$A$1:$DW$117)</f>
        <v>22173143.017116681</v>
      </c>
      <c r="CQ148" s="48" cm="1">
        <f t="array" ref="CQ148">AnualidadActivo(CQ$2, $E148, $C148, $B148, $D148, Hombres!$A$1:$DW$117, Mujeres!$A$1:$DW$117)</f>
        <v>16098990.622191433</v>
      </c>
      <c r="CR148" s="48" cm="1">
        <f t="array" ref="CR148">AnualidadActivo(CR$2, $E148, $C148, $B148, $D148, Hombres!$A$1:$DW$117, Mujeres!$A$1:$DW$117)</f>
        <v>11087133.131258039</v>
      </c>
      <c r="CS148" s="48" cm="1">
        <f t="array" ref="CS148">AnualidadActivo(CS$2, $E148, $C148, $B148, $D148, Hombres!$A$1:$DW$117, Mujeres!$A$1:$DW$117)</f>
        <v>7178813.906907225</v>
      </c>
      <c r="CT148" s="48" cm="1">
        <f t="array" ref="CT148">AnualidadActivo(CT$2, $E148, $C148, $B148, $D148, Hombres!$A$1:$DW$117, Mujeres!$A$1:$DW$117)</f>
        <v>4323443.353132464</v>
      </c>
      <c r="CU148" s="48" cm="1">
        <f t="array" ref="CU148">AnualidadActivo(CU$2, $E148, $C148, $B148, $D148, Hombres!$A$1:$DW$117, Mujeres!$A$1:$DW$117)</f>
        <v>2390280.794776842</v>
      </c>
      <c r="CV148" s="48" cm="1">
        <f t="array" ref="CV148">AnualidadActivo(CV$2, $E148, $C148, $B148, $D148, Hombres!$A$1:$DW$117, Mujeres!$A$1:$DW$117)</f>
        <v>1193627.2755466225</v>
      </c>
      <c r="CW148" s="48" cm="1">
        <f t="array" ref="CW148">AnualidadActivo(CW$2, $E148, $C148, $B148, $D148, Hombres!$A$1:$DW$117, Mujeres!$A$1:$DW$117)</f>
        <v>527370.54663659562</v>
      </c>
      <c r="CX148" s="48" cm="1">
        <f t="array" ref="CX148">AnualidadActivo(CX$2, $E148, $C148, $B148, $D148, Hombres!$A$1:$DW$117, Mujeres!$A$1:$DW$117)</f>
        <v>0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1476</v>
      </c>
      <c r="DG148" s="48" cm="1">
        <f t="array" ref="DG148">beneficio_muerte_individual_activo(DG$2,$F148,$D148, Hombres!$A$1:$DW$117, Mujeres!$A$1:$DW$117)</f>
        <v>1514.0529195999998</v>
      </c>
      <c r="DH148" s="48" cm="1">
        <f t="array" ref="DH148">beneficio_muerte_individual_activo(DH$2,$F148,$D148, Hombres!$A$1:$DW$117, Mujeres!$A$1:$DW$117)</f>
        <v>1540.5781666848873</v>
      </c>
      <c r="DI148" s="48" cm="1">
        <f t="array" ref="DI148">beneficio_muerte_individual_activo(DI$2,$F148,$D148, Hombres!$A$1:$DW$117, Mujeres!$A$1:$DW$117)</f>
        <v>1558.5864431010789</v>
      </c>
      <c r="DJ148" s="48" cm="1">
        <f t="array" ref="DJ148">beneficio_muerte_individual_activo(DJ$2,$F148,$D148, Hombres!$A$1:$DW$117, Mujeres!$A$1:$DW$117)</f>
        <v>1577.0770251042197</v>
      </c>
      <c r="DK148" s="48" cm="1">
        <f t="array" ref="DK148">beneficio_muerte_individual_activo(DK$2,$F148,$D148, Hombres!$A$1:$DW$117, Mujeres!$A$1:$DW$117)</f>
        <v>1614.5207203410778</v>
      </c>
      <c r="DL148" s="48" cm="1">
        <f t="array" ref="DL148">beneficio_muerte_individual_activo(DL$2,$F148,$D148, Hombres!$A$1:$DW$117, Mujeres!$A$1:$DW$117)</f>
        <v>1676.3825741491839</v>
      </c>
      <c r="DM148" s="48" cm="1">
        <f t="array" ref="DM148">beneficio_muerte_individual_activo(DM$2,$F148,$D148, Hombres!$A$1:$DW$117, Mujeres!$A$1:$DW$117)</f>
        <v>1756.641970637374</v>
      </c>
      <c r="DN148" s="48" cm="1">
        <f t="array" ref="DN148">beneficio_muerte_individual_activo(DN$2,$F148,$D148, Hombres!$A$1:$DW$117, Mujeres!$A$1:$DW$117)</f>
        <v>1836.3187641784168</v>
      </c>
      <c r="DO148" s="48" cm="1">
        <f t="array" ref="DO148">beneficio_muerte_individual_activo(DO$2,$F148,$D148, Hombres!$A$1:$DW$117, Mujeres!$A$1:$DW$117)</f>
        <v>1908.9287442782645</v>
      </c>
      <c r="DP148" s="48" cm="1">
        <f t="array" ref="DP148">beneficio_muerte_individual_activo(DP$2,$F148,$D148, Hombres!$A$1:$DW$117, Mujeres!$A$1:$DW$117)</f>
        <v>1982.4525750608923</v>
      </c>
      <c r="DQ148" s="48" cm="1">
        <f t="array" ref="DQ148">beneficio_muerte_individual_activo(DQ$2,$F148,$D148, Hombres!$A$1:$DW$117, Mujeres!$A$1:$DW$117)</f>
        <v>2086.7748389345766</v>
      </c>
      <c r="DR148" s="48" cm="1">
        <f t="array" ref="DR148">beneficio_muerte_individual_activo(DR$2,$F148,$D148, Hombres!$A$1:$DW$117, Mujeres!$A$1:$DW$117)</f>
        <v>2198.9346962099021</v>
      </c>
      <c r="DS148" s="48" cm="1">
        <f t="array" ref="DS148">beneficio_muerte_individual_activo(DS$2,$F148,$D148, Hombres!$A$1:$DW$117, Mujeres!$A$1:$DW$117)</f>
        <v>2312.9386471860312</v>
      </c>
      <c r="DT148" s="48" cm="1">
        <f t="array" ref="DT148">beneficio_muerte_individual_activo(DT$2,$F148,$D148, Hombres!$A$1:$DW$117, Mujeres!$A$1:$DW$117)</f>
        <v>2428.7753801766753</v>
      </c>
      <c r="DU148" s="48" cm="1">
        <f t="array" ref="DU148">beneficio_muerte_individual_activo(DU$2,$F148,$D148, Hombres!$A$1:$DW$117, Mujeres!$A$1:$DW$117)</f>
        <v>2559.3617245042333</v>
      </c>
      <c r="DV148" s="48" cm="1">
        <f t="array" ref="DV148">beneficio_muerte_individual_activo(DV$2,$F148,$D148, Hombres!$A$1:$DW$117, Mujeres!$A$1:$DW$117)</f>
        <v>2708.1375656038886</v>
      </c>
      <c r="DW148" s="48" cm="1">
        <f t="array" ref="DW148">beneficio_muerte_individual_activo(DW$2,$F148,$D148, Hombres!$A$1:$DW$117, Mujeres!$A$1:$DW$117)</f>
        <v>2874.555409003247</v>
      </c>
      <c r="DX148" s="48" cm="1">
        <f t="array" ref="DX148">beneficio_muerte_individual_activo(DX$2,$F148,$D148, Hombres!$A$1:$DW$117, Mujeres!$A$1:$DW$117)</f>
        <v>3073.949657552384</v>
      </c>
      <c r="DY148" s="48" cm="1">
        <f t="array" ref="DY148">beneficio_muerte_individual_activo(DY$2,$F148,$D148, Hombres!$A$1:$DW$117, Mujeres!$A$1:$DW$117)</f>
        <v>3335.9882276362805</v>
      </c>
      <c r="DZ148" s="48" cm="1">
        <f t="array" ref="DZ148">beneficio_muerte_individual_activo(DZ$2,$F148,$D148, Hombres!$A$1:$DW$117, Mujeres!$A$1:$DW$117)</f>
        <v>3635.1902350241817</v>
      </c>
      <c r="EA148" s="48" cm="1">
        <f t="array" ref="EA148">beneficio_muerte_individual_activo(EA$2,$F148,$D148, Hombres!$A$1:$DW$117, Mujeres!$A$1:$DW$117)</f>
        <v>3960.0070422744252</v>
      </c>
      <c r="EB148" s="48" cm="1">
        <f t="array" ref="EB148">beneficio_muerte_individual_activo(EB$2,$F148,$D148, Hombres!$A$1:$DW$117, Mujeres!$A$1:$DW$117)</f>
        <v>4263.7656071392466</v>
      </c>
      <c r="EC148" s="48" cm="1">
        <f t="array" ref="EC148">beneficio_muerte_individual_activo(EC$2,$F148,$D148, Hombres!$A$1:$DW$117, Mujeres!$A$1:$DW$117)</f>
        <v>4557.8496547019686</v>
      </c>
      <c r="ED148" s="48" cm="1">
        <f t="array" ref="ED148">beneficio_muerte_individual_activo(ED$2,$F148,$D148, Hombres!$A$1:$DW$117, Mujeres!$A$1:$DW$117)</f>
        <v>4864.4738606009068</v>
      </c>
      <c r="EE148" s="48" cm="1">
        <f t="array" ref="EE148">beneficio_muerte_individual_activo(EE$2,$F148,$D148, Hombres!$A$1:$DW$117, Mujeres!$A$1:$DW$117)</f>
        <v>5189.4566827368926</v>
      </c>
      <c r="EF148" s="48" cm="1">
        <f t="array" ref="EF148">beneficio_muerte_individual_activo(EF$2,$F148,$D148, Hombres!$A$1:$DW$117, Mujeres!$A$1:$DW$117)</f>
        <v>5533.1523135734233</v>
      </c>
      <c r="EG148" s="48" cm="1">
        <f t="array" ref="EG148">beneficio_muerte_individual_activo(EG$2,$F148,$D148, Hombres!$A$1:$DW$117, Mujeres!$A$1:$DW$117)</f>
        <v>5886.0477050071822</v>
      </c>
      <c r="EH148" s="48" cm="1">
        <f t="array" ref="EH148">beneficio_muerte_individual_activo(EH$2,$F148,$D148, Hombres!$A$1:$DW$117, Mujeres!$A$1:$DW$117)</f>
        <v>6267.209496661455</v>
      </c>
      <c r="EI148" s="48" cm="1">
        <f t="array" ref="EI148">beneficio_muerte_individual_activo(EI$2,$F148,$D148, Hombres!$A$1:$DW$117, Mujeres!$A$1:$DW$117)</f>
        <v>6744.7119280702191</v>
      </c>
      <c r="EJ148" s="48" cm="1">
        <f t="array" ref="EJ148">beneficio_muerte_individual_activo(EJ$2,$F148,$D148, Hombres!$A$1:$DW$117, Mujeres!$A$1:$DW$117)</f>
        <v>7297.3144735218284</v>
      </c>
      <c r="EK148" s="48" cm="1">
        <f t="array" ref="EK148">beneficio_muerte_individual_activo(EK$2,$F148,$D148, Hombres!$A$1:$DW$117, Mujeres!$A$1:$DW$117)</f>
        <v>7884.72575867874</v>
      </c>
      <c r="EL148" s="48" cm="1">
        <f t="array" ref="EL148">beneficio_muerte_individual_activo(EL$2,$F148,$D148, Hombres!$A$1:$DW$117, Mujeres!$A$1:$DW$117)</f>
        <v>8417.4839660077905</v>
      </c>
      <c r="EM148" s="48" cm="1">
        <f t="array" ref="EM148">beneficio_muerte_individual_activo(EM$2,$F148,$D148, Hombres!$A$1:$DW$117, Mujeres!$A$1:$DW$117)</f>
        <v>8921.1369805669656</v>
      </c>
      <c r="EN148" s="48" cm="1">
        <f t="array" ref="EN148">beneficio_muerte_individual_activo(EN$2,$F148,$D148, Hombres!$A$1:$DW$117, Mujeres!$A$1:$DW$117)</f>
        <v>9488.3242627648524</v>
      </c>
      <c r="EO148" s="48" cm="1">
        <f t="array" ref="EO148">beneficio_muerte_individual_activo(EO$2,$F148,$D148, Hombres!$A$1:$DW$117, Mujeres!$A$1:$DW$117)</f>
        <v>10222.481289196508</v>
      </c>
      <c r="EP148" s="48" cm="1">
        <f t="array" ref="EP148">beneficio_muerte_individual_activo(EP$2,$F148,$D148, Hombres!$A$1:$DW$117, Mujeres!$A$1:$DW$117)</f>
        <v>11161.290293482427</v>
      </c>
      <c r="EQ148" s="48" cm="1">
        <f t="array" ref="EQ148">beneficio_muerte_individual_activo(EQ$2,$F148,$D148, Hombres!$A$1:$DW$117, Mujeres!$A$1:$DW$117)</f>
        <v>12286.005537417725</v>
      </c>
      <c r="ER148" s="48" cm="1">
        <f t="array" ref="ER148">beneficio_muerte_individual_activo(ER$2,$F148,$D148, Hombres!$A$1:$DW$117, Mujeres!$A$1:$DW$117)</f>
        <v>8136.1715619650076</v>
      </c>
      <c r="ES148" s="48" cm="1">
        <f t="array" ref="ES148">beneficio_muerte_individual_activo(ES$2,$F148,$D148, Hombres!$A$1:$DW$117, Mujeres!$A$1:$DW$117)</f>
        <v>8932.2718947368448</v>
      </c>
      <c r="ET148" s="48" cm="1">
        <f t="array" ref="ET148">beneficio_muerte_individual_activo(ET$2,$F148,$D148, Hombres!$A$1:$DW$117, Mujeres!$A$1:$DW$117)</f>
        <v>9666.0349688619117</v>
      </c>
      <c r="EU148" s="48" cm="1">
        <f t="array" ref="EU148">beneficio_muerte_individual_activo(EU$2,$F148,$D148, Hombres!$A$1:$DW$117, Mujeres!$A$1:$DW$117)</f>
        <v>10339.289247634082</v>
      </c>
      <c r="EV148" s="48" cm="1">
        <f t="array" ref="EV148">beneficio_muerte_individual_activo(EV$2,$F148,$D148, Hombres!$A$1:$DW$117, Mujeres!$A$1:$DW$117)</f>
        <v>11032.963693407819</v>
      </c>
      <c r="EW148" s="48" cm="1">
        <f t="array" ref="EW148">beneficio_muerte_individual_activo(EW$2,$F148,$D148, Hombres!$A$1:$DW$117, Mujeres!$A$1:$DW$117)</f>
        <v>11842.797271787163</v>
      </c>
      <c r="EX148" s="48" cm="1">
        <f t="array" ref="EX148">beneficio_muerte_individual_activo(EX$2,$F148,$D148, Hombres!$A$1:$DW$117, Mujeres!$A$1:$DW$117)</f>
        <v>12812.192299387711</v>
      </c>
      <c r="EY148" s="48" cm="1">
        <f t="array" ref="EY148">beneficio_muerte_individual_activo(EY$2,$F148,$D148, Hombres!$A$1:$DW$117, Mujeres!$A$1:$DW$117)</f>
        <v>14037.408701768974</v>
      </c>
      <c r="EZ148" s="48" cm="1">
        <f t="array" ref="EZ148">beneficio_muerte_individual_activo(EZ$2,$F148,$D148, Hombres!$A$1:$DW$117, Mujeres!$A$1:$DW$117)</f>
        <v>15723.240011360849</v>
      </c>
      <c r="FA148" s="48" cm="1">
        <f t="array" ref="FA148">beneficio_muerte_individual_activo(FA$2,$F148,$D148, Hombres!$A$1:$DW$117, Mujeres!$A$1:$DW$117)</f>
        <v>17880.208118239967</v>
      </c>
      <c r="FB148" s="48" cm="1">
        <f t="array" ref="FB148">beneficio_muerte_individual_activo(FB$2,$F148,$D148, Hombres!$A$1:$DW$117, Mujeres!$A$1:$DW$117)</f>
        <v>20159.223668771254</v>
      </c>
      <c r="FC148" s="48" cm="1">
        <f t="array" ref="FC148">beneficio_muerte_individual_activo(FC$2,$F148,$D148, Hombres!$A$1:$DW$117, Mujeres!$A$1:$DW$117)</f>
        <v>22233.093762982371</v>
      </c>
      <c r="FD148" s="48" cm="1">
        <f t="array" ref="FD148">beneficio_muerte_individual_activo(FD$2,$F148,$D148, Hombres!$A$1:$DW$117, Mujeres!$A$1:$DW$117)</f>
        <v>24161.185118822676</v>
      </c>
      <c r="FE148" s="48" cm="1">
        <f t="array" ref="FE148">beneficio_muerte_individual_activo(FE$2,$F148,$D148, Hombres!$A$1:$DW$117, Mujeres!$A$1:$DW$117)</f>
        <v>26377.129705738807</v>
      </c>
      <c r="FF148" s="48" cm="1">
        <f t="array" ref="FF148">beneficio_muerte_individual_activo(FF$2,$F148,$D148, Hombres!$A$1:$DW$117, Mujeres!$A$1:$DW$117)</f>
        <v>29259.928880723619</v>
      </c>
      <c r="FG148" s="48" cm="1">
        <f t="array" ref="FG148">beneficio_muerte_individual_activo(FG$2,$F148,$D148, Hombres!$A$1:$DW$117, Mujeres!$A$1:$DW$117)</f>
        <v>32948.87115643944</v>
      </c>
      <c r="FH148" s="48" cm="1">
        <f t="array" ref="FH148">beneficio_muerte_individual_activo(FH$2,$F148,$D148, Hombres!$A$1:$DW$117, Mujeres!$A$1:$DW$117)</f>
        <v>37373.850599958867</v>
      </c>
      <c r="FI148" s="48" cm="1">
        <f t="array" ref="FI148">beneficio_muerte_individual_activo(FI$2,$F148,$D148, Hombres!$A$1:$DW$117, Mujeres!$A$1:$DW$117)</f>
        <v>45061.263130166895</v>
      </c>
      <c r="FJ148" s="48" cm="1">
        <f t="array" ref="FJ148">beneficio_muerte_individual_activo(FJ$2,$F148,$D148, Hombres!$A$1:$DW$117, Mujeres!$A$1:$DW$117)</f>
        <v>50142.639685057242</v>
      </c>
      <c r="FK148" s="48" cm="1">
        <f t="array" ref="FK148">beneficio_muerte_individual_activo(FK$2,$F148,$D148, Hombres!$A$1:$DW$117, Mujeres!$A$1:$DW$117)</f>
        <v>55691.486961550538</v>
      </c>
      <c r="FL148" s="48" cm="1">
        <f t="array" ref="FL148">beneficio_muerte_individual_activo(FL$2,$F148,$D148, Hombres!$A$1:$DW$117, Mujeres!$A$1:$DW$117)</f>
        <v>61645.650782213663</v>
      </c>
      <c r="FM148" s="48" cm="1">
        <f t="array" ref="FM148">beneficio_muerte_individual_activo(FM$2,$F148,$D148, Hombres!$A$1:$DW$117, Mujeres!$A$1:$DW$117)</f>
        <v>67925.010410329152</v>
      </c>
      <c r="FN148" s="48" cm="1">
        <f t="array" ref="FN148">beneficio_muerte_individual_activo(FN$2,$F148,$D148, Hombres!$A$1:$DW$117, Mujeres!$A$1:$DW$117)</f>
        <v>74596.523901411696</v>
      </c>
      <c r="FO148" s="48" cm="1">
        <f t="array" ref="FO148">beneficio_muerte_individual_activo(FO$2,$F148,$D148, Hombres!$A$1:$DW$117, Mujeres!$A$1:$DW$117)</f>
        <v>81728.917131663169</v>
      </c>
      <c r="FP148" s="48" cm="1">
        <f t="array" ref="FP148">beneficio_muerte_individual_activo(FP$2,$F148,$D148, Hombres!$A$1:$DW$117, Mujeres!$A$1:$DW$117)</f>
        <v>89230.658599213406</v>
      </c>
      <c r="FQ148" s="108" cm="1">
        <f t="array" ref="FQ148">beneficio_muerte_individual_activo(FQ$2,$F148,$D148, Hombres!$A$1:$DW$117, Mujeres!$A$1:$DW$117)</f>
        <v>96865.816401560995</v>
      </c>
      <c r="FR148" s="48" cm="1">
        <f t="array" ref="FR148">beneficio_muerte_individual_activo(FR$2,$F148,$D148, Hombres!$A$1:$DW$117, Mujeres!$A$1:$DW$117)</f>
        <v>104400.29853917759</v>
      </c>
      <c r="FS148" s="48" cm="1">
        <f t="array" ref="FS148">beneficio_muerte_individual_activo(FS$2,$F148,$D148, Hombres!$A$1:$DW$117, Mujeres!$A$1:$DW$117)</f>
        <v>111768.82528599459</v>
      </c>
      <c r="FT148" s="48" cm="1">
        <f t="array" ref="FT148">beneficio_muerte_individual_activo(FT$2,$F148,$D148, Hombres!$A$1:$DW$117, Mujeres!$A$1:$DW$117)</f>
        <v>118869.52147307737</v>
      </c>
      <c r="FU148" s="48" cm="1">
        <f t="array" ref="FU148">beneficio_muerte_individual_activo(FU$2,$F148,$D148, Hombres!$A$1:$DW$117, Mujeres!$A$1:$DW$117)</f>
        <v>125443.48545633382</v>
      </c>
      <c r="FV148" s="48" cm="1">
        <f t="array" ref="FV148">beneficio_muerte_individual_activo(FV$2,$F148,$D148, Hombres!$A$1:$DW$117, Mujeres!$A$1:$DW$117)</f>
        <v>131086.03733646902</v>
      </c>
      <c r="FW148" s="48" cm="1">
        <f t="array" ref="FW148">beneficio_muerte_individual_activo(FW$2,$F148,$D148, Hombres!$A$1:$DW$117, Mujeres!$A$1:$DW$117)</f>
        <v>135396.98776812368</v>
      </c>
      <c r="FX148" s="48" cm="1">
        <f t="array" ref="FX148">beneficio_muerte_individual_activo(FX$2,$F148,$D148, Hombres!$A$1:$DW$117, Mujeres!$A$1:$DW$117)</f>
        <v>138065.07101418567</v>
      </c>
      <c r="FY148" s="48" cm="1">
        <f t="array" ref="FY148">beneficio_muerte_individual_activo(FY$2,$F148,$D148, Hombres!$A$1:$DW$117, Mujeres!$A$1:$DW$117)</f>
        <v>138786.40403462335</v>
      </c>
      <c r="FZ148" s="48" cm="1">
        <f t="array" ref="FZ148">beneficio_muerte_individual_activo(FZ$2,$F148,$D148, Hombres!$A$1:$DW$117, Mujeres!$A$1:$DW$117)</f>
        <v>137208.73761533209</v>
      </c>
      <c r="GA148" s="48" cm="1">
        <f t="array" ref="GA148">beneficio_muerte_individual_activo(GA$2,$F148,$D148, Hombres!$A$1:$DW$117, Mujeres!$A$1:$DW$117)</f>
        <v>132980.56191829874</v>
      </c>
      <c r="GB148" s="48" cm="1">
        <f t="array" ref="GB148">beneficio_muerte_individual_activo(GB$2,$F148,$D148, Hombres!$A$1:$DW$117, Mujeres!$A$1:$DW$117)</f>
        <v>125937.39775009494</v>
      </c>
      <c r="GC148" s="48" cm="1">
        <f t="array" ref="GC148">beneficio_muerte_individual_activo(GC$2,$F148,$D148, Hombres!$A$1:$DW$117, Mujeres!$A$1:$DW$117)</f>
        <v>116179.03413618698</v>
      </c>
      <c r="GD148" s="48" cm="1">
        <f t="array" ref="GD148">beneficio_muerte_individual_activo(GD$2,$F148,$D148, Hombres!$A$1:$DW$117, Mujeres!$A$1:$DW$117)</f>
        <v>104011.95166193982</v>
      </c>
      <c r="GE148" s="48" cm="1">
        <f t="array" ref="GE148">beneficio_muerte_individual_activo(GE$2,$F148,$D148, Hombres!$A$1:$DW$117, Mujeres!$A$1:$DW$117)</f>
        <v>89931.901170417332</v>
      </c>
      <c r="GF148" s="48" cm="1">
        <f t="array" ref="GF148">beneficio_muerte_individual_activo(GF$2,$F148,$D148, Hombres!$A$1:$DW$117, Mujeres!$A$1:$DW$117)</f>
        <v>74648.421986463203</v>
      </c>
      <c r="GG148" s="48" cm="1">
        <f t="array" ref="GG148">beneficio_muerte_individual_activo(GG$2,$F148,$D148, Hombres!$A$1:$DW$117, Mujeres!$A$1:$DW$117)</f>
        <v>59090.769970776993</v>
      </c>
      <c r="GH148" s="48" cm="1">
        <f t="array" ref="GH148">beneficio_muerte_individual_activo(GH$2,$F148,$D148, Hombres!$A$1:$DW$117, Mujeres!$A$1:$DW$117)</f>
        <v>44278.185753005077</v>
      </c>
      <c r="GI148" s="48" cm="1">
        <f t="array" ref="GI148">beneficio_muerte_individual_activo(GI$2,$F148,$D148, Hombres!$A$1:$DW$117, Mujeres!$A$1:$DW$117)</f>
        <v>31126.72970529447</v>
      </c>
      <c r="GJ148" s="48" cm="1">
        <f t="array" ref="GJ148">beneficio_muerte_individual_activo(GJ$2,$F148,$D148, Hombres!$A$1:$DW$117, Mujeres!$A$1:$DW$117)</f>
        <v>20301.350203791972</v>
      </c>
      <c r="GK148" s="48" cm="1">
        <f t="array" ref="GK148">beneficio_muerte_individual_activo(GK$2,$F148,$D148, Hombres!$A$1:$DW$117, Mujeres!$A$1:$DW$117)</f>
        <v>12118.808215978856</v>
      </c>
      <c r="GL148" s="48" cm="1">
        <f t="array" ref="GL148">beneficio_muerte_individual_activo(GL$2,$F148,$D148, Hombres!$A$1:$DW$117, Mujeres!$A$1:$DW$117)</f>
        <v>6512.6411134236032</v>
      </c>
      <c r="GM148" s="48" cm="1">
        <f t="array" ref="GM148">beneficio_muerte_individual_activo(GM$2,$F148,$D148, Hombres!$A$1:$DW$117, Mujeres!$A$1:$DW$117)</f>
        <v>3085.643859449548</v>
      </c>
      <c r="GN148" s="48" cm="1">
        <f t="array" ref="GN148">beneficio_muerte_individual_activo(GN$2,$F148,$D148, Hombres!$A$1:$DW$117, Mujeres!$A$1:$DW$117)</f>
        <v>1253.7013930731564</v>
      </c>
      <c r="GO148" s="48" cm="1">
        <f t="array" ref="GO148">beneficio_muerte_individual_activo(GO$2,$F148,$D148, Hombres!$A$1:$DW$117, Mujeres!$A$1:$DW$117)</f>
        <v>420.34399031542853</v>
      </c>
      <c r="GP148" s="48" cm="1">
        <f t="array" ref="GP148">beneficio_muerte_individual_activo(GP$2,$F148,$D148, Hombres!$A$1:$DW$117, Mujeres!$A$1:$DW$117)</f>
        <v>109.84381278524292</v>
      </c>
      <c r="GQ148" s="48" cm="1">
        <f t="array" ref="GQ148">beneficio_muerte_individual_activo(GQ$2,$F148,$D148, Hombres!$A$1:$DW$117, Mujeres!$A$1:$DW$117)</f>
        <v>20.328718386146367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35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0.45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0</v>
      </c>
      <c r="AB149" s="48" cm="1">
        <f t="array" ref="AB149">AnualidadActivo(AB$2, $E149, $C149, $B149, $D149, Hombres!$A$1:$DW$117, Mujeres!$A$1:$DW$117)</f>
        <v>5885367.9906470003</v>
      </c>
      <c r="AC149" s="48" cm="1">
        <f t="array" ref="AC149">AnualidadActivo(AC$2, $E149, $C149, $B149, $D149, Hombres!$A$1:$DW$117, Mujeres!$A$1:$DW$117)</f>
        <v>6061929.0303664105</v>
      </c>
      <c r="AD149" s="48" cm="1">
        <f t="array" ref="AD149">AnualidadActivo(AD$2, $E149, $C149, $B149, $D149, Hombres!$A$1:$DW$117, Mujeres!$A$1:$DW$117)</f>
        <v>6243786.9012774024</v>
      </c>
      <c r="AE149" s="48" cm="1">
        <f t="array" ref="AE149">AnualidadActivo(AE$2, $E149, $C149, $B149, $D149, Hombres!$A$1:$DW$117, Mujeres!$A$1:$DW$117)</f>
        <v>6431100.5083157253</v>
      </c>
      <c r="AF149" s="48" cm="1">
        <f t="array" ref="AF149">AnualidadActivo(AF$2, $E149, $C149, $B149, $D149, Hombres!$A$1:$DW$117, Mujeres!$A$1:$DW$117)</f>
        <v>6624033.5235651974</v>
      </c>
      <c r="AG149" s="48" cm="1">
        <f t="array" ref="AG149">AnualidadActivo(AG$2, $E149, $C149, $B149, $D149, Hombres!$A$1:$DW$117, Mujeres!$A$1:$DW$117)</f>
        <v>6794195.1610880727</v>
      </c>
      <c r="AH149" s="48" cm="1">
        <f t="array" ref="AH149">AnualidadActivo(AH$2, $E149, $C149, $B149, $D149, Hombres!$A$1:$DW$117, Mujeres!$A$1:$DW$117)</f>
        <v>6965932.2903543143</v>
      </c>
      <c r="AI149" s="48" cm="1">
        <f t="array" ref="AI149">AnualidadActivo(AI$2, $E149, $C149, $B149, $D149, Hombres!$A$1:$DW$117, Mujeres!$A$1:$DW$117)</f>
        <v>7139237.3227478974</v>
      </c>
      <c r="AJ149" s="48" cm="1">
        <f t="array" ref="AJ149">AnualidadActivo(AJ$2, $E149, $C149, $B149, $D149, Hombres!$A$1:$DW$117, Mujeres!$A$1:$DW$117)</f>
        <v>7314199.4185502985</v>
      </c>
      <c r="AK149" s="48" cm="1">
        <f t="array" ref="AK149">AnualidadActivo(AK$2, $E149, $C149, $B149, $D149, Hombres!$A$1:$DW$117, Mujeres!$A$1:$DW$117)</f>
        <v>7490670.1757947765</v>
      </c>
      <c r="AL149" s="48" cm="1">
        <f t="array" ref="AL149">AnualidadActivo(AL$2, $E149, $C149, $B149, $D149, Hombres!$A$1:$DW$117, Mujeres!$A$1:$DW$117)</f>
        <v>7668067.934779685</v>
      </c>
      <c r="AM149" s="48" cm="1">
        <f t="array" ref="AM149">AnualidadActivo(AM$2, $E149, $C149, $B149, $D149, Hombres!$A$1:$DW$117, Mujeres!$A$1:$DW$117)</f>
        <v>7845515.6687030494</v>
      </c>
      <c r="AN149" s="48" cm="1">
        <f t="array" ref="AN149">AnualidadActivo(AN$2, $E149, $C149, $B149, $D149, Hombres!$A$1:$DW$117, Mujeres!$A$1:$DW$117)</f>
        <v>8021834.9483713061</v>
      </c>
      <c r="AO149" s="48" cm="1">
        <f t="array" ref="AO149">AnualidadActivo(AO$2, $E149, $C149, $B149, $D149, Hombres!$A$1:$DW$117, Mujeres!$A$1:$DW$117)</f>
        <v>8195221.7607623152</v>
      </c>
      <c r="AP149" s="48" cm="1">
        <f t="array" ref="AP149">AnualidadActivo(AP$2, $E149, $C149, $B149, $D149, Hombres!$A$1:$DW$117, Mujeres!$A$1:$DW$117)</f>
        <v>8363666.9716698769</v>
      </c>
      <c r="AQ149" s="48" cm="1">
        <f t="array" ref="AQ149">AnualidadActivo(AQ$2, $E149, $C149, $B149, $D149, Hombres!$A$1:$DW$117, Mujeres!$A$1:$DW$117)</f>
        <v>8526017.406541748</v>
      </c>
      <c r="AR149" s="48" cm="1">
        <f t="array" ref="AR149">AnualidadActivo(AR$2, $E149, $C149, $B149, $D149, Hombres!$A$1:$DW$117, Mujeres!$A$1:$DW$117)</f>
        <v>8682117.4968084805</v>
      </c>
      <c r="AS149" s="48" cm="1">
        <f t="array" ref="AS149">AnualidadActivo(AS$2, $E149, $C149, $B149, $D149, Hombres!$A$1:$DW$117, Mujeres!$A$1:$DW$117)</f>
        <v>8831803.0107900668</v>
      </c>
      <c r="AT149" s="48" cm="1">
        <f t="array" ref="AT149">AnualidadActivo(AT$2, $E149, $C149, $B149, $D149, Hombres!$A$1:$DW$117, Mujeres!$A$1:$DW$117)</f>
        <v>8973538.7971520517</v>
      </c>
      <c r="AU149" s="48" cm="1">
        <f t="array" ref="AU149">AnualidadActivo(AU$2, $E149, $C149, $B149, $D149, Hombres!$A$1:$DW$117, Mujeres!$A$1:$DW$117)</f>
        <v>9104169.4101398382</v>
      </c>
      <c r="AV149" s="48" cm="1">
        <f t="array" ref="AV149">AnualidadActivo(AV$2, $E149, $C149, $B149, $D149, Hombres!$A$1:$DW$117, Mujeres!$A$1:$DW$117)</f>
        <v>9219428.6773931868</v>
      </c>
      <c r="AW149" s="48" cm="1">
        <f t="array" ref="AW149">AnualidadActivo(AW$2, $E149, $C149, $B149, $D149, Hombres!$A$1:$DW$117, Mujeres!$A$1:$DW$117)</f>
        <v>9314807.6959511507</v>
      </c>
      <c r="AX149" s="48" cm="1">
        <f t="array" ref="AX149">AnualidadActivo(AX$2, $E149, $C149, $B149, $D149, Hombres!$A$1:$DW$117, Mujeres!$A$1:$DW$117)</f>
        <v>9375932.8053842913</v>
      </c>
      <c r="AY149" s="48" cm="1">
        <f t="array" ref="AY149">AnualidadActivo(AY$2, $E149, $C149, $B149, $D149, Hombres!$A$1:$DW$117, Mujeres!$A$1:$DW$117)</f>
        <v>9411083.2524791397</v>
      </c>
      <c r="AZ149" s="48" cm="1">
        <f t="array" ref="AZ149">AnualidadActivo(AZ$2, $E149, $C149, $B149, $D149, Hombres!$A$1:$DW$117, Mujeres!$A$1:$DW$117)</f>
        <v>9416783.1126953363</v>
      </c>
      <c r="BA149" s="48" cm="1">
        <f t="array" ref="BA149">AnualidadActivo(BA$2, $E149, $C149, $B149, $D149, Hombres!$A$1:$DW$117, Mujeres!$A$1:$DW$117)</f>
        <v>9389137.3679170031</v>
      </c>
      <c r="BB149" s="48" cm="1">
        <f t="array" ref="BB149">AnualidadActivo(BB$2, $E149, $C149, $B149, $D149, Hombres!$A$1:$DW$117, Mujeres!$A$1:$DW$117)</f>
        <v>9324148.6790780034</v>
      </c>
      <c r="BC149" s="48" cm="1">
        <f t="array" ref="BC149">AnualidadActivo(BC$2, $E149, $C149, $B149, $D149, Hombres!$A$1:$DW$117, Mujeres!$A$1:$DW$117)</f>
        <v>9217927.0915318225</v>
      </c>
      <c r="BD149" s="48" cm="1">
        <f t="array" ref="BD149">AnualidadActivo(BD$2, $E149, $C149, $B149, $D149, Hombres!$A$1:$DW$117, Mujeres!$A$1:$DW$117)</f>
        <v>9066763.945948815</v>
      </c>
      <c r="BE149" s="48" cm="1">
        <f t="array" ref="BE149">AnualidadActivo(BE$2, $E149, $C149, $B149, $D149, Hombres!$A$1:$DW$117, Mujeres!$A$1:$DW$117)</f>
        <v>8867114.3115978017</v>
      </c>
      <c r="BF149" s="48" cm="1">
        <f t="array" ref="BF149">AnualidadActivo(BF$2, $E149, $C149, $B149, $D149, Hombres!$A$1:$DW$117, Mujeres!$A$1:$DW$117)</f>
        <v>8615734.2277956102</v>
      </c>
      <c r="BG149" s="48" cm="1">
        <f t="array" ref="BG149">AnualidadActivo(BG$2, $E149, $C149, $B149, $D149, Hombres!$A$1:$DW$117, Mujeres!$A$1:$DW$117)</f>
        <v>8310177.6786564905</v>
      </c>
      <c r="BH149" s="48" cm="1">
        <f t="array" ref="BH149">AnualidadActivo(BH$2, $E149, $C149, $B149, $D149, Hombres!$A$1:$DW$117, Mujeres!$A$1:$DW$117)</f>
        <v>7949225.2524570655</v>
      </c>
      <c r="BI149" s="48" cm="1">
        <f t="array" ref="BI149">AnualidadActivo(BI$2, $E149, $C149, $B149, $D149, Hombres!$A$1:$DW$117, Mujeres!$A$1:$DW$117)</f>
        <v>7533146.8168514799</v>
      </c>
      <c r="BJ149" s="48" cm="1">
        <f t="array" ref="BJ149">AnualidadActivo(BJ$2, $E149, $C149, $B149, $D149, Hombres!$A$1:$DW$117, Mujeres!$A$1:$DW$117)</f>
        <v>7063579.2138814507</v>
      </c>
      <c r="BK149" s="48" cm="1">
        <f t="array" ref="BK149">AnualidadActivo(BK$2, $E149, $C149, $B149, $D149, Hombres!$A$1:$DW$117, Mujeres!$A$1:$DW$117)</f>
        <v>6543728.3347269595</v>
      </c>
      <c r="BL149" s="48" cm="1">
        <f t="array" ref="BL149">AnualidadActivo(BL$2, $E149, $C149, $B149, $D149, Hombres!$A$1:$DW$117, Mujeres!$A$1:$DW$117)</f>
        <v>5979083.581872208</v>
      </c>
      <c r="BM149" s="48" cm="1">
        <f t="array" ref="BM149">AnualidadActivo(BM$2, $E149, $C149, $B149, $D149, Hombres!$A$1:$DW$117, Mujeres!$A$1:$DW$117)</f>
        <v>5378179.0869648615</v>
      </c>
      <c r="BN149" s="48" cm="1">
        <f t="array" ref="BN149">AnualidadActivo(BN$2, $E149, $C149, $B149, $D149, Hombres!$A$1:$DW$117, Mujeres!$A$1:$DW$117)</f>
        <v>4752408.4435409512</v>
      </c>
      <c r="BO149" s="48" cm="1">
        <f t="array" ref="BO149">AnualidadActivo(BO$2, $E149, $C149, $B149, $D149, Hombres!$A$1:$DW$117, Mujeres!$A$1:$DW$117)</f>
        <v>4115263.1376309497</v>
      </c>
      <c r="BP149" s="48" cm="1">
        <f t="array" ref="BP149">AnualidadActivo(BP$2, $E149, $C149, $B149, $D149, Hombres!$A$1:$DW$117, Mujeres!$A$1:$DW$117)</f>
        <v>3481894.000562327</v>
      </c>
      <c r="BQ149" s="48" cm="1">
        <f t="array" ref="BQ149">AnualidadActivo(BQ$2, $E149, $C149, $B149, $D149, Hombres!$A$1:$DW$117, Mujeres!$A$1:$DW$117)</f>
        <v>2868767.2094016387</v>
      </c>
      <c r="BR149" s="48" cm="1">
        <f t="array" ref="BR149">AnualidadActivo(BR$2, $E149, $C149, $B149, $D149, Hombres!$A$1:$DW$117, Mujeres!$A$1:$DW$117)</f>
        <v>2292875.5663069901</v>
      </c>
      <c r="BS149" s="48" cm="1">
        <f t="array" ref="BS149">AnualidadActivo(BS$2, $E149, $C149, $B149, $D149, Hombres!$A$1:$DW$117, Mujeres!$A$1:$DW$117)</f>
        <v>1770029.4106294522</v>
      </c>
      <c r="BT149" s="48" cm="1">
        <f t="array" ref="BT149">AnualidadActivo(BT$2, $E149, $C149, $B149, $D149, Hombres!$A$1:$DW$117, Mujeres!$A$1:$DW$117)</f>
        <v>1312991.8192791145</v>
      </c>
      <c r="BU149" s="48" cm="1">
        <f t="array" ref="BU149">AnualidadActivo(BU$2, $E149, $C149, $B149, $D149, Hombres!$A$1:$DW$117, Mujeres!$A$1:$DW$117)</f>
        <v>930179.54174255813</v>
      </c>
      <c r="BV149" s="48" cm="1">
        <f t="array" ref="BV149">AnualidadActivo(BV$2, $E149, $C149, $B149, $D149, Hombres!$A$1:$DW$117, Mujeres!$A$1:$DW$117)</f>
        <v>624831.94808656431</v>
      </c>
      <c r="BW149" s="48" cm="1">
        <f t="array" ref="BW149">AnualidadActivo(BW$2, $E149, $C149, $B149, $D149, Hombres!$A$1:$DW$117, Mujeres!$A$1:$DW$117)</f>
        <v>394632.6064377529</v>
      </c>
      <c r="BX149" s="48" cm="1">
        <f t="array" ref="BX149">AnualidadActivo(BX$2, $E149, $C149, $B149, $D149, Hombres!$A$1:$DW$117, Mujeres!$A$1:$DW$117)</f>
        <v>232006.62337162765</v>
      </c>
      <c r="BY149" s="48" cm="1">
        <f t="array" ref="BY149">AnualidadActivo(BY$2, $E149, $C149, $B149, $D149, Hombres!$A$1:$DW$117, Mujeres!$A$1:$DW$117)</f>
        <v>125416.04915453143</v>
      </c>
      <c r="BZ149" s="48" cm="1">
        <f t="array" ref="BZ149">AnualidadActivo(BZ$2, $E149, $C149, $B149, $D149, Hombres!$A$1:$DW$117, Mujeres!$A$1:$DW$117)</f>
        <v>61392.652149193491</v>
      </c>
      <c r="CA149" s="48" cm="1">
        <f t="array" ref="CA149">AnualidadActivo(CA$2, $E149, $C149, $B149, $D149, Hombres!$A$1:$DW$117, Mujeres!$A$1:$DW$117)</f>
        <v>26693.511095551989</v>
      </c>
      <c r="CB149" s="48" cm="1">
        <f t="array" ref="CB149">AnualidadActivo(CB$2, $E149, $C149, $B149, $D149, Hombres!$A$1:$DW$117, Mujeres!$A$1:$DW$117)</f>
        <v>0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6597.5</v>
      </c>
      <c r="DG149" s="48" cm="1">
        <f t="array" ref="DG149">beneficio_muerte_individual_activo(DG$2,$F149,$D149, Hombres!$A$1:$DW$117, Mujeres!$A$1:$DW$117)</f>
        <v>7003.7463464999992</v>
      </c>
      <c r="DH149" s="48" cm="1">
        <f t="array" ref="DH149">beneficio_muerte_individual_activo(DH$2,$F149,$D149, Hombres!$A$1:$DW$117, Mujeres!$A$1:$DW$117)</f>
        <v>7455.1647765873477</v>
      </c>
      <c r="DI149" s="48" cm="1">
        <f t="array" ref="DI149">beneficio_muerte_individual_activo(DI$2,$F149,$D149, Hombres!$A$1:$DW$117, Mujeres!$A$1:$DW$117)</f>
        <v>7961.3307986141826</v>
      </c>
      <c r="DJ149" s="48" cm="1">
        <f t="array" ref="DJ149">beneficio_muerte_individual_activo(DJ$2,$F149,$D149, Hombres!$A$1:$DW$117, Mujeres!$A$1:$DW$117)</f>
        <v>8501.8709559913132</v>
      </c>
      <c r="DK149" s="48" cm="1">
        <f t="array" ref="DK149">beneficio_muerte_individual_activo(DK$2,$F149,$D149, Hombres!$A$1:$DW$117, Mujeres!$A$1:$DW$117)</f>
        <v>9053.0529702272252</v>
      </c>
      <c r="DL149" s="48" cm="1">
        <f t="array" ref="DL149">beneficio_muerte_individual_activo(DL$2,$F149,$D149, Hombres!$A$1:$DW$117, Mujeres!$A$1:$DW$117)</f>
        <v>9643.8276768606847</v>
      </c>
      <c r="DM149" s="48" cm="1">
        <f t="array" ref="DM149">beneficio_muerte_individual_activo(DM$2,$F149,$D149, Hombres!$A$1:$DW$117, Mujeres!$A$1:$DW$117)</f>
        <v>10355.248932662993</v>
      </c>
      <c r="DN149" s="48" cm="1">
        <f t="array" ref="DN149">beneficio_muerte_individual_activo(DN$2,$F149,$D149, Hombres!$A$1:$DW$117, Mujeres!$A$1:$DW$117)</f>
        <v>11164.841489644559</v>
      </c>
      <c r="DO149" s="48" cm="1">
        <f t="array" ref="DO149">beneficio_muerte_individual_activo(DO$2,$F149,$D149, Hombres!$A$1:$DW$117, Mujeres!$A$1:$DW$117)</f>
        <v>12005.400471753053</v>
      </c>
      <c r="DP149" s="48" cm="1">
        <f t="array" ref="DP149">beneficio_muerte_individual_activo(DP$2,$F149,$D149, Hombres!$A$1:$DW$117, Mujeres!$A$1:$DW$117)</f>
        <v>12795.150337001385</v>
      </c>
      <c r="DQ149" s="48" cm="1">
        <f t="array" ref="DQ149">beneficio_muerte_individual_activo(DQ$2,$F149,$D149, Hombres!$A$1:$DW$117, Mujeres!$A$1:$DW$117)</f>
        <v>13581.6440178951</v>
      </c>
      <c r="DR149" s="48" cm="1">
        <f t="array" ref="DR149">beneficio_muerte_individual_activo(DR$2,$F149,$D149, Hombres!$A$1:$DW$117, Mujeres!$A$1:$DW$117)</f>
        <v>14485.591702157095</v>
      </c>
      <c r="DS149" s="48" cm="1">
        <f t="array" ref="DS149">beneficio_muerte_individual_activo(DS$2,$F149,$D149, Hombres!$A$1:$DW$117, Mujeres!$A$1:$DW$117)</f>
        <v>15594.726443113899</v>
      </c>
      <c r="DT149" s="48" cm="1">
        <f t="array" ref="DT149">beneficio_muerte_individual_activo(DT$2,$F149,$D149, Hombres!$A$1:$DW$117, Mujeres!$A$1:$DW$117)</f>
        <v>16922.291468501568</v>
      </c>
      <c r="DU149" s="48" cm="1">
        <f t="array" ref="DU149">beneficio_muerte_individual_activo(DU$2,$F149,$D149, Hombres!$A$1:$DW$117, Mujeres!$A$1:$DW$117)</f>
        <v>18450.273463995843</v>
      </c>
      <c r="DV149" s="48" cm="1">
        <f t="array" ref="DV149">beneficio_muerte_individual_activo(DV$2,$F149,$D149, Hombres!$A$1:$DW$117, Mujeres!$A$1:$DW$117)</f>
        <v>12101.675508393468</v>
      </c>
      <c r="DW149" s="48" cm="1">
        <f t="array" ref="DW149">beneficio_muerte_individual_activo(DW$2,$F149,$D149, Hombres!$A$1:$DW$117, Mujeres!$A$1:$DW$117)</f>
        <v>13201.161758171473</v>
      </c>
      <c r="DX149" s="48" cm="1">
        <f t="array" ref="DX149">beneficio_muerte_individual_activo(DX$2,$F149,$D149, Hombres!$A$1:$DW$117, Mujeres!$A$1:$DW$117)</f>
        <v>14248.243136058663</v>
      </c>
      <c r="DY149" s="48" cm="1">
        <f t="array" ref="DY149">beneficio_muerte_individual_activo(DY$2,$F149,$D149, Hombres!$A$1:$DW$117, Mujeres!$A$1:$DW$117)</f>
        <v>15206.795934028109</v>
      </c>
      <c r="DZ149" s="48" cm="1">
        <f t="array" ref="DZ149">beneficio_muerte_individual_activo(DZ$2,$F149,$D149, Hombres!$A$1:$DW$117, Mujeres!$A$1:$DW$117)</f>
        <v>16172.010359776727</v>
      </c>
      <c r="EA149" s="48" cm="1">
        <f t="array" ref="EA149">beneficio_muerte_individual_activo(EA$2,$F149,$D149, Hombres!$A$1:$DW$117, Mujeres!$A$1:$DW$117)</f>
        <v>17297.249667167729</v>
      </c>
      <c r="EB149" s="48" cm="1">
        <f t="array" ref="EB149">beneficio_muerte_individual_activo(EB$2,$F149,$D149, Hombres!$A$1:$DW$117, Mujeres!$A$1:$DW$117)</f>
        <v>18664.32436417996</v>
      </c>
      <c r="EC149" s="48" cm="1">
        <f t="array" ref="EC149">beneficio_muerte_individual_activo(EC$2,$F149,$D149, Hombres!$A$1:$DW$117, Mujeres!$A$1:$DW$117)</f>
        <v>20343.619200018547</v>
      </c>
      <c r="ED149" s="48" cm="1">
        <f t="array" ref="ED149">beneficio_muerte_individual_activo(ED$2,$F149,$D149, Hombres!$A$1:$DW$117, Mujeres!$A$1:$DW$117)</f>
        <v>22501.379803597138</v>
      </c>
      <c r="EE149" s="48" cm="1">
        <f t="array" ref="EE149">beneficio_muerte_individual_activo(EE$2,$F149,$D149, Hombres!$A$1:$DW$117, Mujeres!$A$1:$DW$117)</f>
        <v>25140.102437190675</v>
      </c>
      <c r="EF149" s="48" cm="1">
        <f t="array" ref="EF149">beneficio_muerte_individual_activo(EF$2,$F149,$D149, Hombres!$A$1:$DW$117, Mujeres!$A$1:$DW$117)</f>
        <v>27922.878166695024</v>
      </c>
      <c r="EG149" s="48" cm="1">
        <f t="array" ref="EG149">beneficio_muerte_individual_activo(EG$2,$F149,$D149, Hombres!$A$1:$DW$117, Mujeres!$A$1:$DW$117)</f>
        <v>30513.873941035883</v>
      </c>
      <c r="EH149" s="48" cm="1">
        <f t="array" ref="EH149">beneficio_muerte_individual_activo(EH$2,$F149,$D149, Hombres!$A$1:$DW$117, Mujeres!$A$1:$DW$117)</f>
        <v>32923.331491428566</v>
      </c>
      <c r="EI149" s="48" cm="1">
        <f t="array" ref="EI149">beneficio_muerte_individual_activo(EI$2,$F149,$D149, Hombres!$A$1:$DW$117, Mujeres!$A$1:$DW$117)</f>
        <v>35553.979183315874</v>
      </c>
      <c r="EJ149" s="48" cm="1">
        <f t="array" ref="EJ149">beneficio_muerte_individual_activo(EJ$2,$F149,$D149, Hombres!$A$1:$DW$117, Mujeres!$A$1:$DW$117)</f>
        <v>38820.611877787211</v>
      </c>
      <c r="EK149" s="48" cm="1">
        <f t="array" ref="EK149">beneficio_muerte_individual_activo(EK$2,$F149,$D149, Hombres!$A$1:$DW$117, Mujeres!$A$1:$DW$117)</f>
        <v>42936.499427047718</v>
      </c>
      <c r="EL149" s="48" cm="1">
        <f t="array" ref="EL149">beneficio_muerte_individual_activo(EL$2,$F149,$D149, Hombres!$A$1:$DW$117, Mujeres!$A$1:$DW$117)</f>
        <v>47848.542576821448</v>
      </c>
      <c r="EM149" s="48" cm="1">
        <f t="array" ref="EM149">beneficio_muerte_individual_activo(EM$2,$F149,$D149, Hombres!$A$1:$DW$117, Mujeres!$A$1:$DW$117)</f>
        <v>55970.07170804777</v>
      </c>
      <c r="EN149" s="48" cm="1">
        <f t="array" ref="EN149">beneficio_muerte_individual_activo(EN$2,$F149,$D149, Hombres!$A$1:$DW$117, Mujeres!$A$1:$DW$117)</f>
        <v>61261.421442010571</v>
      </c>
      <c r="EO149" s="48" cm="1">
        <f t="array" ref="EO149">beneficio_muerte_individual_activo(EO$2,$F149,$D149, Hombres!$A$1:$DW$117, Mujeres!$A$1:$DW$117)</f>
        <v>66848.71387745082</v>
      </c>
      <c r="EP149" s="48" cm="1">
        <f t="array" ref="EP149">beneficio_muerte_individual_activo(EP$2,$F149,$D149, Hombres!$A$1:$DW$117, Mujeres!$A$1:$DW$117)</f>
        <v>72765.100402773722</v>
      </c>
      <c r="EQ149" s="48" cm="1">
        <f t="array" ref="EQ149">beneficio_muerte_individual_activo(EQ$2,$F149,$D149, Hombres!$A$1:$DW$117, Mujeres!$A$1:$DW$117)</f>
        <v>78962.782269004107</v>
      </c>
      <c r="ER149" s="48" cm="1">
        <f t="array" ref="ER149">beneficio_muerte_individual_activo(ER$2,$F149,$D149, Hombres!$A$1:$DW$117, Mujeres!$A$1:$DW$117)</f>
        <v>85350.20389059138</v>
      </c>
      <c r="ES149" s="48" cm="1">
        <f t="array" ref="ES149">beneficio_muerte_individual_activo(ES$2,$F149,$D149, Hombres!$A$1:$DW$117, Mujeres!$A$1:$DW$117)</f>
        <v>91829.234386196753</v>
      </c>
      <c r="ET149" s="48" cm="1">
        <f t="array" ref="ET149">beneficio_muerte_individual_activo(ET$2,$F149,$D149, Hombres!$A$1:$DW$117, Mujeres!$A$1:$DW$117)</f>
        <v>98316.340433396661</v>
      </c>
      <c r="EU149" s="48" cm="1">
        <f t="array" ref="EU149">beneficio_muerte_individual_activo(EU$2,$F149,$D149, Hombres!$A$1:$DW$117, Mujeres!$A$1:$DW$117)</f>
        <v>104709.78554376856</v>
      </c>
      <c r="EV149" s="48" cm="1">
        <f t="array" ref="EV149">beneficio_muerte_individual_activo(EV$2,$F149,$D149, Hombres!$A$1:$DW$117, Mujeres!$A$1:$DW$117)</f>
        <v>110823.06921102948</v>
      </c>
      <c r="EW149" s="48" cm="1">
        <f t="array" ref="EW149">beneficio_muerte_individual_activo(EW$2,$F149,$D149, Hombres!$A$1:$DW$117, Mujeres!$A$1:$DW$117)</f>
        <v>116413.98325000409</v>
      </c>
      <c r="EX149" s="48" cm="1">
        <f t="array" ref="EX149">beneficio_muerte_individual_activo(EX$2,$F149,$D149, Hombres!$A$1:$DW$117, Mujeres!$A$1:$DW$117)</f>
        <v>121227.42752737537</v>
      </c>
      <c r="EY149" s="48" cm="1">
        <f t="array" ref="EY149">beneficio_muerte_individual_activo(EY$2,$F149,$D149, Hombres!$A$1:$DW$117, Mujeres!$A$1:$DW$117)</f>
        <v>125070.02714476308</v>
      </c>
      <c r="EZ149" s="48" cm="1">
        <f t="array" ref="EZ149">beneficio_muerte_individual_activo(EZ$2,$F149,$D149, Hombres!$A$1:$DW$117, Mujeres!$A$1:$DW$117)</f>
        <v>127746.14342593137</v>
      </c>
      <c r="FA149" s="48" cm="1">
        <f t="array" ref="FA149">beneficio_muerte_individual_activo(FA$2,$F149,$D149, Hombres!$A$1:$DW$117, Mujeres!$A$1:$DW$117)</f>
        <v>128974.19689629947</v>
      </c>
      <c r="FB149" s="48" cm="1">
        <f t="array" ref="FB149">beneficio_muerte_individual_activo(FB$2,$F149,$D149, Hombres!$A$1:$DW$117, Mujeres!$A$1:$DW$117)</f>
        <v>128396.89594869076</v>
      </c>
      <c r="FC149" s="48" cm="1">
        <f t="array" ref="FC149">beneficio_muerte_individual_activo(FC$2,$F149,$D149, Hombres!$A$1:$DW$117, Mujeres!$A$1:$DW$117)</f>
        <v>125749.78246646174</v>
      </c>
      <c r="FD149" s="48" cm="1">
        <f t="array" ref="FD149">beneficio_muerte_individual_activo(FD$2,$F149,$D149, Hombres!$A$1:$DW$117, Mujeres!$A$1:$DW$117)</f>
        <v>120939.61534437325</v>
      </c>
      <c r="FE149" s="48" cm="1">
        <f t="array" ref="FE149">beneficio_muerte_individual_activo(FE$2,$F149,$D149, Hombres!$A$1:$DW$117, Mujeres!$A$1:$DW$117)</f>
        <v>113970.03424773352</v>
      </c>
      <c r="FF149" s="48" cm="1">
        <f t="array" ref="FF149">beneficio_muerte_individual_activo(FF$2,$F149,$D149, Hombres!$A$1:$DW$117, Mujeres!$A$1:$DW$117)</f>
        <v>104913.00588528744</v>
      </c>
      <c r="FG149" s="48" cm="1">
        <f t="array" ref="FG149">beneficio_muerte_individual_activo(FG$2,$F149,$D149, Hombres!$A$1:$DW$117, Mujeres!$A$1:$DW$117)</f>
        <v>93961.044884226358</v>
      </c>
      <c r="FH149" s="48" cm="1">
        <f t="array" ref="FH149">beneficio_muerte_individual_activo(FH$2,$F149,$D149, Hombres!$A$1:$DW$117, Mujeres!$A$1:$DW$117)</f>
        <v>81533.171455888092</v>
      </c>
      <c r="FI149" s="48" cm="1">
        <f t="array" ref="FI149">beneficio_muerte_individual_activo(FI$2,$F149,$D149, Hombres!$A$1:$DW$117, Mujeres!$A$1:$DW$117)</f>
        <v>68254.803900355939</v>
      </c>
      <c r="FJ149" s="48" cm="1">
        <f t="array" ref="FJ149">beneficio_muerte_individual_activo(FJ$2,$F149,$D149, Hombres!$A$1:$DW$117, Mujeres!$A$1:$DW$117)</f>
        <v>54843.888522413683</v>
      </c>
      <c r="FK149" s="48" cm="1">
        <f t="array" ref="FK149">beneficio_muerte_individual_activo(FK$2,$F149,$D149, Hombres!$A$1:$DW$117, Mujeres!$A$1:$DW$117)</f>
        <v>42028.581932676418</v>
      </c>
      <c r="FL149" s="48" cm="1">
        <f t="array" ref="FL149">beneficio_muerte_individual_activo(FL$2,$F149,$D149, Hombres!$A$1:$DW$117, Mujeres!$A$1:$DW$117)</f>
        <v>30481.452468479045</v>
      </c>
      <c r="FM149" s="48" cm="1">
        <f t="array" ref="FM149">beneficio_muerte_individual_activo(FM$2,$F149,$D149, Hombres!$A$1:$DW$117, Mujeres!$A$1:$DW$117)</f>
        <v>20739.795238737803</v>
      </c>
      <c r="FN149" s="48" cm="1">
        <f t="array" ref="FN149">beneficio_muerte_individual_activo(FN$2,$F149,$D149, Hombres!$A$1:$DW$117, Mujeres!$A$1:$DW$117)</f>
        <v>13105.364847528175</v>
      </c>
      <c r="FO149" s="48" cm="1">
        <f t="array" ref="FO149">beneficio_muerte_individual_activo(FO$2,$F149,$D149, Hombres!$A$1:$DW$117, Mujeres!$A$1:$DW$117)</f>
        <v>7595.5814521114698</v>
      </c>
      <c r="FP149" s="48" cm="1">
        <f t="array" ref="FP149">beneficio_muerte_individual_activo(FP$2,$F149,$D149, Hombres!$A$1:$DW$117, Mujeres!$A$1:$DW$117)</f>
        <v>3975.2464345139515</v>
      </c>
      <c r="FQ149" s="108" cm="1">
        <f t="array" ref="FQ149">beneficio_muerte_individual_activo(FQ$2,$F149,$D149, Hombres!$A$1:$DW$117, Mujeres!$A$1:$DW$117)</f>
        <v>1842.1243535608082</v>
      </c>
      <c r="FR149" s="48" cm="1">
        <f t="array" ref="FR149">beneficio_muerte_individual_activo(FR$2,$F149,$D149, Hombres!$A$1:$DW$117, Mujeres!$A$1:$DW$117)</f>
        <v>736.9029415691931</v>
      </c>
      <c r="FS149" s="48" cm="1">
        <f t="array" ref="FS149">beneficio_muerte_individual_activo(FS$2,$F149,$D149, Hombres!$A$1:$DW$117, Mujeres!$A$1:$DW$117)</f>
        <v>245.81336368214332</v>
      </c>
      <c r="FT149" s="48" cm="1">
        <f t="array" ref="FT149">beneficio_muerte_individual_activo(FT$2,$F149,$D149, Hombres!$A$1:$DW$117, Mujeres!$A$1:$DW$117)</f>
        <v>64.993806841019435</v>
      </c>
      <c r="FU149" s="48" cm="1">
        <f t="array" ref="FU149">beneficio_muerte_individual_activo(FU$2,$F149,$D149, Hombres!$A$1:$DW$117, Mujeres!$A$1:$DW$117)</f>
        <v>12.547015838364072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35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0</v>
      </c>
      <c r="AR150" s="48" cm="1">
        <f t="array" ref="AR150">AnualidadActivo(AR$2, $E150, $C150, $B150, $D150, Hombres!$A$1:$DW$117, Mujeres!$A$1:$DW$117)</f>
        <v>93765384.475701734</v>
      </c>
      <c r="AS150" s="48" cm="1">
        <f t="array" ref="AS150">AnualidadActivo(AS$2, $E150, $C150, $B150, $D150, Hombres!$A$1:$DW$117, Mujeres!$A$1:$DW$117)</f>
        <v>96578346.009972766</v>
      </c>
      <c r="AT150" s="48" cm="1">
        <f t="array" ref="AT150">AnualidadActivo(AT$2, $E150, $C150, $B150, $D150, Hombres!$A$1:$DW$117, Mujeres!$A$1:$DW$117)</f>
        <v>99475696.390271962</v>
      </c>
      <c r="AU150" s="48" cm="1">
        <f t="array" ref="AU150">AnualidadActivo(AU$2, $E150, $C150, $B150, $D150, Hombres!$A$1:$DW$117, Mujeres!$A$1:$DW$117)</f>
        <v>102459967.28198013</v>
      </c>
      <c r="AV150" s="48" cm="1">
        <f t="array" ref="AV150">AnualidadActivo(AV$2, $E150, $C150, $B150, $D150, Hombres!$A$1:$DW$117, Mujeres!$A$1:$DW$117)</f>
        <v>105533766.30043952</v>
      </c>
      <c r="AW150" s="48" cm="1">
        <f t="array" ref="AW150">AnualidadActivo(AW$2, $E150, $C150, $B150, $D150, Hombres!$A$1:$DW$117, Mujeres!$A$1:$DW$117)</f>
        <v>108359266.36085057</v>
      </c>
      <c r="AX150" s="48" cm="1">
        <f t="array" ref="AX150">AnualidadActivo(AX$2, $E150, $C150, $B150, $D150, Hombres!$A$1:$DW$117, Mujeres!$A$1:$DW$117)</f>
        <v>111225268.72377369</v>
      </c>
      <c r="AY150" s="48" cm="1">
        <f t="array" ref="AY150">AnualidadActivo(AY$2, $E150, $C150, $B150, $D150, Hombres!$A$1:$DW$117, Mujeres!$A$1:$DW$117)</f>
        <v>114133496.06809312</v>
      </c>
      <c r="AZ150" s="48" cm="1">
        <f t="array" ref="AZ150">AnualidadActivo(AZ$2, $E150, $C150, $B150, $D150, Hombres!$A$1:$DW$117, Mujeres!$A$1:$DW$117)</f>
        <v>117086095.37132587</v>
      </c>
      <c r="BA150" s="48" cm="1">
        <f t="array" ref="BA150">AnualidadActivo(BA$2, $E150, $C150, $B150, $D150, Hombres!$A$1:$DW$117, Mujeres!$A$1:$DW$117)</f>
        <v>120081382.26205531</v>
      </c>
      <c r="BB150" s="48" cm="1">
        <f t="array" ref="BB150">AnualidadActivo(BB$2, $E150, $C150, $B150, $D150, Hombres!$A$1:$DW$117, Mujeres!$A$1:$DW$117)</f>
        <v>123112132.35987255</v>
      </c>
      <c r="BC150" s="48" cm="1">
        <f t="array" ref="BC150">AnualidadActivo(BC$2, $E150, $C150, $B150, $D150, Hombres!$A$1:$DW$117, Mujeres!$A$1:$DW$117)</f>
        <v>126168374.7949049</v>
      </c>
      <c r="BD150" s="48" cm="1">
        <f t="array" ref="BD150">AnualidadActivo(BD$2, $E150, $C150, $B150, $D150, Hombres!$A$1:$DW$117, Mujeres!$A$1:$DW$117)</f>
        <v>129235628.29002701</v>
      </c>
      <c r="BE150" s="48" cm="1">
        <f t="array" ref="BE150">AnualidadActivo(BE$2, $E150, $C150, $B150, $D150, Hombres!$A$1:$DW$117, Mujeres!$A$1:$DW$117)</f>
        <v>132288250.33772942</v>
      </c>
      <c r="BF150" s="48" cm="1">
        <f t="array" ref="BF150">AnualidadActivo(BF$2, $E150, $C150, $B150, $D150, Hombres!$A$1:$DW$117, Mujeres!$A$1:$DW$117)</f>
        <v>135296531.98044997</v>
      </c>
      <c r="BG150" s="48" cm="1">
        <f t="array" ref="BG150">AnualidadActivo(BG$2, $E150, $C150, $B150, $D150, Hombres!$A$1:$DW$117, Mujeres!$A$1:$DW$117)</f>
        <v>138244082.33758587</v>
      </c>
      <c r="BH150" s="48" cm="1">
        <f t="array" ref="BH150">AnualidadActivo(BH$2, $E150, $C150, $B150, $D150, Hombres!$A$1:$DW$117, Mujeres!$A$1:$DW$117)</f>
        <v>141130984.57063654</v>
      </c>
      <c r="BI150" s="48" cm="1">
        <f t="array" ref="BI150">AnualidadActivo(BI$2, $E150, $C150, $B150, $D150, Hombres!$A$1:$DW$117, Mujeres!$A$1:$DW$117)</f>
        <v>143956865.94023371</v>
      </c>
      <c r="BJ150" s="48" cm="1">
        <f t="array" ref="BJ150">AnualidadActivo(BJ$2, $E150, $C150, $B150, $D150, Hombres!$A$1:$DW$117, Mujeres!$A$1:$DW$117)</f>
        <v>146698023.62612882</v>
      </c>
      <c r="BK150" s="48" cm="1">
        <f t="array" ref="BK150">AnualidadActivo(BK$2, $E150, $C150, $B150, $D150, Hombres!$A$1:$DW$117, Mujeres!$A$1:$DW$117)</f>
        <v>149304981.44126076</v>
      </c>
      <c r="BL150" s="48" cm="1">
        <f t="array" ref="BL150">AnualidadActivo(BL$2, $E150, $C150, $B150, $D150, Hombres!$A$1:$DW$117, Mujeres!$A$1:$DW$117)</f>
        <v>151712120.39702627</v>
      </c>
      <c r="BM150" s="48" cm="1">
        <f t="array" ref="BM150">AnualidadActivo(BM$2, $E150, $C150, $B150, $D150, Hombres!$A$1:$DW$117, Mujeres!$A$1:$DW$117)</f>
        <v>153852213.43989196</v>
      </c>
      <c r="BN150" s="48" cm="1">
        <f t="array" ref="BN150">AnualidadActivo(BN$2, $E150, $C150, $B150, $D150, Hombres!$A$1:$DW$117, Mujeres!$A$1:$DW$117)</f>
        <v>155497808.40682551</v>
      </c>
      <c r="BO150" s="48" cm="1">
        <f t="array" ref="BO150">AnualidadActivo(BO$2, $E150, $C150, $B150, $D150, Hombres!$A$1:$DW$117, Mujeres!$A$1:$DW$117)</f>
        <v>156775604.96100286</v>
      </c>
      <c r="BP150" s="48" cm="1">
        <f t="array" ref="BP150">AnualidadActivo(BP$2, $E150, $C150, $B150, $D150, Hombres!$A$1:$DW$117, Mujeres!$A$1:$DW$117)</f>
        <v>157623597.3101103</v>
      </c>
      <c r="BQ150" s="48" cm="1">
        <f t="array" ref="BQ150">AnualidadActivo(BQ$2, $E150, $C150, $B150, $D150, Hombres!$A$1:$DW$117, Mujeres!$A$1:$DW$117)</f>
        <v>157974231.79044464</v>
      </c>
      <c r="BR150" s="48" cm="1">
        <f t="array" ref="BR150">AnualidadActivo(BR$2, $E150, $C150, $B150, $D150, Hombres!$A$1:$DW$117, Mujeres!$A$1:$DW$117)</f>
        <v>157761518.69746765</v>
      </c>
      <c r="BS150" s="48" cm="1">
        <f t="array" ref="BS150">AnualidadActivo(BS$2, $E150, $C150, $B150, $D150, Hombres!$A$1:$DW$117, Mujeres!$A$1:$DW$117)</f>
        <v>156916338.96931174</v>
      </c>
      <c r="BT150" s="48" cm="1">
        <f t="array" ref="BT150">AnualidadActivo(BT$2, $E150, $C150, $B150, $D150, Hombres!$A$1:$DW$117, Mujeres!$A$1:$DW$117)</f>
        <v>155361923.98940203</v>
      </c>
      <c r="BU150" s="48" cm="1">
        <f t="array" ref="BU150">AnualidadActivo(BU$2, $E150, $C150, $B150, $D150, Hombres!$A$1:$DW$117, Mujeres!$A$1:$DW$117)</f>
        <v>153018904.59924087</v>
      </c>
      <c r="BV150" s="48" cm="1">
        <f t="array" ref="BV150">AnualidadActivo(BV$2, $E150, $C150, $B150, $D150, Hombres!$A$1:$DW$117, Mujeres!$A$1:$DW$117)</f>
        <v>149813996.93846503</v>
      </c>
      <c r="BW150" s="48" cm="1">
        <f t="array" ref="BW150">AnualidadActivo(BW$2, $E150, $C150, $B150, $D150, Hombres!$A$1:$DW$117, Mujeres!$A$1:$DW$117)</f>
        <v>145691017.01529449</v>
      </c>
      <c r="BX150" s="48" cm="1">
        <f t="array" ref="BX150">AnualidadActivo(BX$2, $E150, $C150, $B150, $D150, Hombres!$A$1:$DW$117, Mujeres!$A$1:$DW$117)</f>
        <v>140606611.91912642</v>
      </c>
      <c r="BY150" s="48" cm="1">
        <f t="array" ref="BY150">AnualidadActivo(BY$2, $E150, $C150, $B150, $D150, Hombres!$A$1:$DW$117, Mujeres!$A$1:$DW$117)</f>
        <v>134528157.29301459</v>
      </c>
      <c r="BZ150" s="48" cm="1">
        <f t="array" ref="BZ150">AnualidadActivo(BZ$2, $E150, $C150, $B150, $D150, Hombres!$A$1:$DW$117, Mujeres!$A$1:$DW$117)</f>
        <v>127440374.91470154</v>
      </c>
      <c r="CA150" s="48" cm="1">
        <f t="array" ref="CA150">AnualidadActivo(CA$2, $E150, $C150, $B150, $D150, Hombres!$A$1:$DW$117, Mujeres!$A$1:$DW$117)</f>
        <v>119358464.57250507</v>
      </c>
      <c r="CB150" s="48" cm="1">
        <f t="array" ref="CB150">AnualidadActivo(CB$2, $E150, $C150, $B150, $D150, Hombres!$A$1:$DW$117, Mujeres!$A$1:$DW$117)</f>
        <v>110344476.68494086</v>
      </c>
      <c r="CC150" s="48" cm="1">
        <f t="array" ref="CC150">AnualidadActivo(CC$2, $E150, $C150, $B150, $D150, Hombres!$A$1:$DW$117, Mujeres!$A$1:$DW$117)</f>
        <v>100510666.19146058</v>
      </c>
      <c r="CD150" s="48" cm="1">
        <f t="array" ref="CD150">AnualidadActivo(CD$2, $E150, $C150, $B150, $D150, Hombres!$A$1:$DW$117, Mujeres!$A$1:$DW$117)</f>
        <v>90014198.917899013</v>
      </c>
      <c r="CE150" s="48" cm="1">
        <f t="array" ref="CE150">AnualidadActivo(CE$2, $E150, $C150, $B150, $D150, Hombres!$A$1:$DW$117, Mujeres!$A$1:$DW$117)</f>
        <v>79057899.711748585</v>
      </c>
      <c r="CF150" s="48" cm="1">
        <f t="array" ref="CF150">AnualidadActivo(CF$2, $E150, $C150, $B150, $D150, Hombres!$A$1:$DW$117, Mujeres!$A$1:$DW$117)</f>
        <v>67894654.922185361</v>
      </c>
      <c r="CG150" s="48" cm="1">
        <f t="array" ref="CG150">AnualidadActivo(CG$2, $E150, $C150, $B150, $D150, Hombres!$A$1:$DW$117, Mujeres!$A$1:$DW$117)</f>
        <v>56825038.754811324</v>
      </c>
      <c r="CH150" s="48" cm="1">
        <f t="array" ref="CH150">AnualidadActivo(CH$2, $E150, $C150, $B150, $D150, Hombres!$A$1:$DW$117, Mujeres!$A$1:$DW$117)</f>
        <v>46175198.949120298</v>
      </c>
      <c r="CI150" s="48" cm="1">
        <f t="array" ref="CI150">AnualidadActivo(CI$2, $E150, $C150, $B150, $D150, Hombres!$A$1:$DW$117, Mujeres!$A$1:$DW$117)</f>
        <v>36265393.819896914</v>
      </c>
      <c r="CJ150" s="48" cm="1">
        <f t="array" ref="CJ150">AnualidadActivo(CJ$2, $E150, $C150, $B150, $D150, Hombres!$A$1:$DW$117, Mujeres!$A$1:$DW$117)</f>
        <v>27382153.762697387</v>
      </c>
      <c r="CK150" s="48" cm="1">
        <f t="array" ref="CK150">AnualidadActivo(CK$2, $E150, $C150, $B150, $D150, Hombres!$A$1:$DW$117, Mujeres!$A$1:$DW$117)</f>
        <v>19751549.559699494</v>
      </c>
      <c r="CL150" s="48" cm="1">
        <f t="array" ref="CL150">AnualidadActivo(CL$2, $E150, $C150, $B150, $D150, Hombres!$A$1:$DW$117, Mujeres!$A$1:$DW$117)</f>
        <v>13511840.619536558</v>
      </c>
      <c r="CM150" s="48" cm="1">
        <f t="array" ref="CM150">AnualidadActivo(CM$2, $E150, $C150, $B150, $D150, Hombres!$A$1:$DW$117, Mujeres!$A$1:$DW$117)</f>
        <v>8690584.5907981899</v>
      </c>
      <c r="CN150" s="48" cm="1">
        <f t="array" ref="CN150">AnualidadActivo(CN$2, $E150, $C150, $B150, $D150, Hombres!$A$1:$DW$117, Mujeres!$A$1:$DW$117)</f>
        <v>5200444.2635189947</v>
      </c>
      <c r="CO150" s="48" cm="1">
        <f t="array" ref="CO150">AnualidadActivo(CO$2, $E150, $C150, $B150, $D150, Hombres!$A$1:$DW$117, Mujeres!$A$1:$DW$117)</f>
        <v>2858082.5722595449</v>
      </c>
      <c r="CP150" s="48" cm="1">
        <f t="array" ref="CP150">AnualidadActivo(CP$2, $E150, $C150, $B150, $D150, Hombres!$A$1:$DW$117, Mujeres!$A$1:$DW$117)</f>
        <v>1419655.2143487562</v>
      </c>
      <c r="CQ150" s="48" cm="1">
        <f t="array" ref="CQ150">AnualidadActivo(CQ$2, $E150, $C150, $B150, $D150, Hombres!$A$1:$DW$117, Mujeres!$A$1:$DW$117)</f>
        <v>624519.81267724361</v>
      </c>
      <c r="CR150" s="48" cm="1">
        <f t="array" ref="CR150">AnualidadActivo(CR$2, $E150, $C150, $B150, $D150, Hombres!$A$1:$DW$117, Mujeres!$A$1:$DW$117)</f>
        <v>0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1947.5</v>
      </c>
      <c r="DG150" s="48" cm="1">
        <f t="array" ref="DG150">beneficio_muerte_individual_activo(DG$2,$F150,$D150, Hombres!$A$1:$DW$117, Mujeres!$A$1:$DW$117)</f>
        <v>2035.7067832499997</v>
      </c>
      <c r="DH150" s="48" cm="1">
        <f t="array" ref="DH150">beneficio_muerte_individual_activo(DH$2,$F150,$D150, Hombres!$A$1:$DW$117, Mujeres!$A$1:$DW$117)</f>
        <v>2130.8011623069438</v>
      </c>
      <c r="DI150" s="48" cm="1">
        <f t="array" ref="DI150">beneficio_muerte_individual_activo(DI$2,$F150,$D150, Hombres!$A$1:$DW$117, Mujeres!$A$1:$DW$117)</f>
        <v>2221.2804892658164</v>
      </c>
      <c r="DJ150" s="48" cm="1">
        <f t="array" ref="DJ150">beneficio_muerte_individual_activo(DJ$2,$F150,$D150, Hombres!$A$1:$DW$117, Mujeres!$A$1:$DW$117)</f>
        <v>2311.140761454677</v>
      </c>
      <c r="DK150" s="48" cm="1">
        <f t="array" ref="DK150">beneficio_muerte_individual_activo(DK$2,$F150,$D150, Hombres!$A$1:$DW$117, Mujeres!$A$1:$DW$117)</f>
        <v>2426.8215768389309</v>
      </c>
      <c r="DL150" s="48" cm="1">
        <f t="array" ref="DL150">beneficio_muerte_individual_activo(DL$2,$F150,$D150, Hombres!$A$1:$DW$117, Mujeres!$A$1:$DW$117)</f>
        <v>2551.8104175793965</v>
      </c>
      <c r="DM150" s="48" cm="1">
        <f t="array" ref="DM150">beneficio_muerte_individual_activo(DM$2,$F150,$D150, Hombres!$A$1:$DW$117, Mujeres!$A$1:$DW$117)</f>
        <v>2681.5937170794055</v>
      </c>
      <c r="DN150" s="48" cm="1">
        <f t="array" ref="DN150">beneficio_muerte_individual_activo(DN$2,$F150,$D150, Hombres!$A$1:$DW$117, Mujeres!$A$1:$DW$117)</f>
        <v>2813.6604013080887</v>
      </c>
      <c r="DO150" s="48" cm="1">
        <f t="array" ref="DO150">beneficio_muerte_individual_activo(DO$2,$F150,$D150, Hombres!$A$1:$DW$117, Mujeres!$A$1:$DW$117)</f>
        <v>2955.9608688009971</v>
      </c>
      <c r="DP150" s="48" cm="1">
        <f t="array" ref="DP150">beneficio_muerte_individual_activo(DP$2,$F150,$D150, Hombres!$A$1:$DW$117, Mujeres!$A$1:$DW$117)</f>
        <v>3114.4306587402621</v>
      </c>
      <c r="DQ150" s="48" cm="1">
        <f t="array" ref="DQ150">beneficio_muerte_individual_activo(DQ$2,$F150,$D150, Hombres!$A$1:$DW$117, Mujeres!$A$1:$DW$117)</f>
        <v>3291.0051902155219</v>
      </c>
      <c r="DR150" s="48" cm="1">
        <f t="array" ref="DR150">beneficio_muerte_individual_activo(DR$2,$F150,$D150, Hombres!$A$1:$DW$117, Mujeres!$A$1:$DW$117)</f>
        <v>3508.9768631378479</v>
      </c>
      <c r="DS150" s="48" cm="1">
        <f t="array" ref="DS150">beneficio_muerte_individual_activo(DS$2,$F150,$D150, Hombres!$A$1:$DW$117, Mujeres!$A$1:$DW$117)</f>
        <v>3795.024315550279</v>
      </c>
      <c r="DT150" s="48" cm="1">
        <f t="array" ref="DT150">beneficio_muerte_individual_activo(DT$2,$F150,$D150, Hombres!$A$1:$DW$117, Mujeres!$A$1:$DW$117)</f>
        <v>4116.6529723246931</v>
      </c>
      <c r="DU150" s="48" cm="1">
        <f t="array" ref="DU150">beneficio_muerte_individual_activo(DU$2,$F150,$D150, Hombres!$A$1:$DW$117, Mujeres!$A$1:$DW$117)</f>
        <v>4458.321392332874</v>
      </c>
      <c r="DV150" s="48" cm="1">
        <f t="array" ref="DV150">beneficio_muerte_individual_activo(DV$2,$F150,$D150, Hombres!$A$1:$DW$117, Mujeres!$A$1:$DW$117)</f>
        <v>4781.748028288499</v>
      </c>
      <c r="DW150" s="48" cm="1">
        <f t="array" ref="DW150">beneficio_muerte_individual_activo(DW$2,$F150,$D150, Hombres!$A$1:$DW$117, Mujeres!$A$1:$DW$117)</f>
        <v>5106.231234949495</v>
      </c>
      <c r="DX150" s="48" cm="1">
        <f t="array" ref="DX150">beneficio_muerte_individual_activo(DX$2,$F150,$D150, Hombres!$A$1:$DW$117, Mujeres!$A$1:$DW$117)</f>
        <v>5452.9577204827337</v>
      </c>
      <c r="DY150" s="48" cm="1">
        <f t="array" ref="DY150">beneficio_muerte_individual_activo(DY$2,$F150,$D150, Hombres!$A$1:$DW$117, Mujeres!$A$1:$DW$117)</f>
        <v>5820.2784653007657</v>
      </c>
      <c r="DZ150" s="48" cm="1">
        <f t="array" ref="DZ150">beneficio_muerte_individual_activo(DZ$2,$F150,$D150, Hombres!$A$1:$DW$117, Mujeres!$A$1:$DW$117)</f>
        <v>6205.057446001837</v>
      </c>
      <c r="EA150" s="48" cm="1">
        <f t="array" ref="EA150">beneficio_muerte_individual_activo(EA$2,$F150,$D150, Hombres!$A$1:$DW$117, Mujeres!$A$1:$DW$117)</f>
        <v>6600.7132456726658</v>
      </c>
      <c r="EB150" s="48" cm="1">
        <f t="array" ref="EB150">beneficio_muerte_individual_activo(EB$2,$F150,$D150, Hombres!$A$1:$DW$117, Mujeres!$A$1:$DW$117)</f>
        <v>7037.0992955239553</v>
      </c>
      <c r="EC150" s="48" cm="1">
        <f t="array" ref="EC150">beneficio_muerte_individual_activo(EC$2,$F150,$D150, Hombres!$A$1:$DW$117, Mujeres!$A$1:$DW$117)</f>
        <v>7579.7048917284164</v>
      </c>
      <c r="ED150" s="48" cm="1">
        <f t="array" ref="ED150">beneficio_muerte_individual_activo(ED$2,$F150,$D150, Hombres!$A$1:$DW$117, Mujeres!$A$1:$DW$117)</f>
        <v>8194.3857552233767</v>
      </c>
      <c r="EE150" s="48" cm="1">
        <f t="array" ref="EE150">beneficio_muerte_individual_activo(EE$2,$F150,$D150, Hombres!$A$1:$DW$117, Mujeres!$A$1:$DW$117)</f>
        <v>8835.8962344238826</v>
      </c>
      <c r="EF150" s="48" cm="1">
        <f t="array" ref="EF150">beneficio_muerte_individual_activo(EF$2,$F150,$D150, Hombres!$A$1:$DW$117, Mujeres!$A$1:$DW$117)</f>
        <v>9424.6014654603678</v>
      </c>
      <c r="EG150" s="48" cm="1">
        <f t="array" ref="EG150">beneficio_muerte_individual_activo(EG$2,$F150,$D150, Hombres!$A$1:$DW$117, Mujeres!$A$1:$DW$117)</f>
        <v>10001.131309225855</v>
      </c>
      <c r="EH150" s="48" cm="1">
        <f t="array" ref="EH150">beneficio_muerte_individual_activo(EH$2,$F150,$D150, Hombres!$A$1:$DW$117, Mujeres!$A$1:$DW$117)</f>
        <v>10656.390601660389</v>
      </c>
      <c r="EI150" s="48" cm="1">
        <f t="array" ref="EI150">beneficio_muerte_individual_activo(EI$2,$F150,$D150, Hombres!$A$1:$DW$117, Mujeres!$A$1:$DW$117)</f>
        <v>11475.919024665149</v>
      </c>
      <c r="EJ150" s="48" cm="1">
        <f t="array" ref="EJ150">beneficio_muerte_individual_activo(EJ$2,$F150,$D150, Hombres!$A$1:$DW$117, Mujeres!$A$1:$DW$117)</f>
        <v>12494.677082419259</v>
      </c>
      <c r="EK150" s="48" cm="1">
        <f t="array" ref="EK150">beneficio_muerte_individual_activo(EK$2,$F150,$D150, Hombres!$A$1:$DW$117, Mujeres!$A$1:$DW$117)</f>
        <v>13707.695876747051</v>
      </c>
      <c r="EL150" s="48" cm="1">
        <f t="array" ref="EL150">beneficio_muerte_individual_activo(EL$2,$F150,$D150, Hombres!$A$1:$DW$117, Mujeres!$A$1:$DW$117)</f>
        <v>9059.9769540109446</v>
      </c>
      <c r="EM150" s="48" cm="1">
        <f t="array" ref="EM150">beneficio_muerte_individual_activo(EM$2,$F150,$D150, Hombres!$A$1:$DW$117, Mujeres!$A$1:$DW$117)</f>
        <v>9939.4835194506431</v>
      </c>
      <c r="EN150" s="48" cm="1">
        <f t="array" ref="EN150">beneficio_muerte_individual_activo(EN$2,$F150,$D150, Hombres!$A$1:$DW$117, Mujeres!$A$1:$DW$117)</f>
        <v>10747.340180233457</v>
      </c>
      <c r="EO150" s="48" cm="1">
        <f t="array" ref="EO150">beneficio_muerte_individual_activo(EO$2,$F150,$D150, Hombres!$A$1:$DW$117, Mujeres!$A$1:$DW$117)</f>
        <v>11478.27249773209</v>
      </c>
      <c r="EP150" s="48" cm="1">
        <f t="array" ref="EP150">beneficio_muerte_individual_activo(EP$2,$F150,$D150, Hombres!$A$1:$DW$117, Mujeres!$A$1:$DW$117)</f>
        <v>12228.795534799108</v>
      </c>
      <c r="EQ150" s="48" cm="1">
        <f t="array" ref="EQ150">beneficio_muerte_individual_activo(EQ$2,$F150,$D150, Hombres!$A$1:$DW$117, Mujeres!$A$1:$DW$117)</f>
        <v>13121.062371939854</v>
      </c>
      <c r="ER150" s="48" cm="1">
        <f t="array" ref="ER150">beneficio_muerte_individual_activo(ER$2,$F150,$D150, Hombres!$A$1:$DW$117, Mujeres!$A$1:$DW$117)</f>
        <v>14196.864067681841</v>
      </c>
      <c r="ES150" s="48" cm="1">
        <f t="array" ref="ES150">beneficio_muerte_individual_activo(ES$2,$F150,$D150, Hombres!$A$1:$DW$117, Mujeres!$A$1:$DW$117)</f>
        <v>15528.696645333115</v>
      </c>
      <c r="ET150" s="48" cm="1">
        <f t="array" ref="ET150">beneficio_muerte_individual_activo(ET$2,$F150,$D150, Hombres!$A$1:$DW$117, Mujeres!$A$1:$DW$117)</f>
        <v>17316.428605316552</v>
      </c>
      <c r="EU150" s="48" cm="1">
        <f t="array" ref="EU150">beneficio_muerte_individual_activo(EU$2,$F150,$D150, Hombres!$A$1:$DW$117, Mujeres!$A$1:$DW$117)</f>
        <v>19583.719544492767</v>
      </c>
      <c r="EV150" s="48" cm="1">
        <f t="array" ref="EV150">beneficio_muerte_individual_activo(EV$2,$F150,$D150, Hombres!$A$1:$DW$117, Mujeres!$A$1:$DW$117)</f>
        <v>22002.416187243121</v>
      </c>
      <c r="EW150" s="48" cm="1">
        <f t="array" ref="EW150">beneficio_muerte_individual_activo(EW$2,$F150,$D150, Hombres!$A$1:$DW$117, Mujeres!$A$1:$DW$117)</f>
        <v>24226.985693385202</v>
      </c>
      <c r="EX150" s="48" cm="1">
        <f t="array" ref="EX150">beneficio_muerte_individual_activo(EX$2,$F150,$D150, Hombres!$A$1:$DW$117, Mujeres!$A$1:$DW$117)</f>
        <v>26276.305489294391</v>
      </c>
      <c r="EY150" s="48" cm="1">
        <f t="array" ref="EY150">beneficio_muerte_individual_activo(EY$2,$F150,$D150, Hombres!$A$1:$DW$117, Mujeres!$A$1:$DW$117)</f>
        <v>28581.974589258414</v>
      </c>
      <c r="EZ150" s="48" cm="1">
        <f t="array" ref="EZ150">beneficio_muerte_individual_activo(EZ$2,$F150,$D150, Hombres!$A$1:$DW$117, Mujeres!$A$1:$DW$117)</f>
        <v>31556.631525828005</v>
      </c>
      <c r="FA150" s="48" cm="1">
        <f t="array" ref="FA150">beneficio_muerte_individual_activo(FA$2,$F150,$D150, Hombres!$A$1:$DW$117, Mujeres!$A$1:$DW$117)</f>
        <v>35385.640890062226</v>
      </c>
      <c r="FB150" s="48" cm="1">
        <f t="array" ref="FB150">beneficio_muerte_individual_activo(FB$2,$F150,$D150, Hombres!$A$1:$DW$117, Mujeres!$A$1:$DW$117)</f>
        <v>39980.096420206588</v>
      </c>
      <c r="FC150" s="48" cm="1">
        <f t="array" ref="FC150">beneficio_muerte_individual_activo(FC$2,$F150,$D150, Hombres!$A$1:$DW$117, Mujeres!$A$1:$DW$117)</f>
        <v>47809.3610522565</v>
      </c>
      <c r="FD150" s="48" cm="1">
        <f t="array" ref="FD150">beneficio_muerte_individual_activo(FD$2,$F150,$D150, Hombres!$A$1:$DW$117, Mujeres!$A$1:$DW$117)</f>
        <v>52936.630567397217</v>
      </c>
      <c r="FE150" s="48" cm="1">
        <f t="array" ref="FE150">beneficio_muerte_individual_activo(FE$2,$F150,$D150, Hombres!$A$1:$DW$117, Mujeres!$A$1:$DW$117)</f>
        <v>58498.087783360323</v>
      </c>
      <c r="FF150" s="48" cm="1">
        <f t="array" ref="FF150">beneficio_muerte_individual_activo(FF$2,$F150,$D150, Hombres!$A$1:$DW$117, Mujeres!$A$1:$DW$117)</f>
        <v>64495.889279583898</v>
      </c>
      <c r="FG150" s="48" cm="1">
        <f t="array" ref="FG150">beneficio_muerte_individual_activo(FG$2,$F150,$D150, Hombres!$A$1:$DW$117, Mujeres!$A$1:$DW$117)</f>
        <v>70825.091833639322</v>
      </c>
      <c r="FH150" s="48" cm="1">
        <f t="array" ref="FH150">beneficio_muerte_individual_activo(FH$2,$F150,$D150, Hombres!$A$1:$DW$117, Mujeres!$A$1:$DW$117)</f>
        <v>77455.992362571546</v>
      </c>
      <c r="FI150" s="48" cm="1">
        <f t="array" ref="FI150">beneficio_muerte_individual_activo(FI$2,$F150,$D150, Hombres!$A$1:$DW$117, Mujeres!$A$1:$DW$117)</f>
        <v>84419.699870122757</v>
      </c>
      <c r="FJ150" s="48" cm="1">
        <f t="array" ref="FJ150">beneficio_muerte_individual_activo(FJ$2,$F150,$D150, Hombres!$A$1:$DW$117, Mujeres!$A$1:$DW$117)</f>
        <v>91672.40213226348</v>
      </c>
      <c r="FK150" s="48" cm="1">
        <f t="array" ref="FK150">beneficio_muerte_individual_activo(FK$2,$F150,$D150, Hombres!$A$1:$DW$117, Mujeres!$A$1:$DW$117)</f>
        <v>99061.623520625464</v>
      </c>
      <c r="FL150" s="48" cm="1">
        <f t="array" ref="FL150">beneficio_muerte_individual_activo(FL$2,$F150,$D150, Hombres!$A$1:$DW$117, Mujeres!$A$1:$DW$117)</f>
        <v>106316.79809209463</v>
      </c>
      <c r="FM150" s="48" cm="1">
        <f t="array" ref="FM150">beneficio_muerte_individual_activo(FM$2,$F150,$D150, Hombres!$A$1:$DW$117, Mujeres!$A$1:$DW$117)</f>
        <v>113254.68643139496</v>
      </c>
      <c r="FN150" s="48" cm="1">
        <f t="array" ref="FN150">beneficio_muerte_individual_activo(FN$2,$F150,$D150, Hombres!$A$1:$DW$117, Mujeres!$A$1:$DW$117)</f>
        <v>119742.2106747645</v>
      </c>
      <c r="FO150" s="48" cm="1">
        <f t="array" ref="FO150">beneficio_muerte_individual_activo(FO$2,$F150,$D150, Hombres!$A$1:$DW$117, Mujeres!$A$1:$DW$117)</f>
        <v>125591.54180190607</v>
      </c>
      <c r="FP150" s="48" cm="1">
        <f t="array" ref="FP150">beneficio_muerte_individual_activo(FP$2,$F150,$D150, Hombres!$A$1:$DW$117, Mujeres!$A$1:$DW$117)</f>
        <v>130500.02090578245</v>
      </c>
      <c r="FQ150" s="108" cm="1">
        <f t="array" ref="FQ150">beneficio_muerte_individual_activo(FQ$2,$F150,$D150, Hombres!$A$1:$DW$117, Mujeres!$A$1:$DW$117)</f>
        <v>134038.26285257554</v>
      </c>
      <c r="FR150" s="48" cm="1">
        <f t="array" ref="FR150">beneficio_muerte_individual_activo(FR$2,$F150,$D150, Hombres!$A$1:$DW$117, Mujeres!$A$1:$DW$117)</f>
        <v>135810.90121134289</v>
      </c>
      <c r="FS150" s="48" cm="1">
        <f t="array" ref="FS150">beneficio_muerte_individual_activo(FS$2,$F150,$D150, Hombres!$A$1:$DW$117, Mujeres!$A$1:$DW$117)</f>
        <v>135543.24244326702</v>
      </c>
      <c r="FT150" s="48" cm="1">
        <f t="array" ref="FT150">beneficio_muerte_individual_activo(FT$2,$F150,$D150, Hombres!$A$1:$DW$117, Mujeres!$A$1:$DW$117)</f>
        <v>133006.97517879496</v>
      </c>
      <c r="FU150" s="48" cm="1">
        <f t="array" ref="FU150">beneficio_muerte_individual_activo(FU$2,$F150,$D150, Hombres!$A$1:$DW$117, Mujeres!$A$1:$DW$117)</f>
        <v>127981.82472915515</v>
      </c>
      <c r="FV150" s="48" cm="1">
        <f t="array" ref="FV150">beneficio_muerte_individual_activo(FV$2,$F150,$D150, Hombres!$A$1:$DW$117, Mujeres!$A$1:$DW$117)</f>
        <v>120320.2333274055</v>
      </c>
      <c r="FW150" s="48" cm="1">
        <f t="array" ref="FW150">beneficio_muerte_individual_activo(FW$2,$F150,$D150, Hombres!$A$1:$DW$117, Mujeres!$A$1:$DW$117)</f>
        <v>110114.50846423712</v>
      </c>
      <c r="FX150" s="48" cm="1">
        <f t="array" ref="FX150">beneficio_muerte_individual_activo(FX$2,$F150,$D150, Hombres!$A$1:$DW$117, Mujeres!$A$1:$DW$117)</f>
        <v>97738.919309322679</v>
      </c>
      <c r="FY150" s="48" cm="1">
        <f t="array" ref="FY150">beneficio_muerte_individual_activo(FY$2,$F150,$D150, Hombres!$A$1:$DW$117, Mujeres!$A$1:$DW$117)</f>
        <v>83770.138299623504</v>
      </c>
      <c r="FZ150" s="48" cm="1">
        <f t="array" ref="FZ150">beneficio_muerte_individual_activo(FZ$2,$F150,$D150, Hombres!$A$1:$DW$117, Mujeres!$A$1:$DW$117)</f>
        <v>68939.403804545276</v>
      </c>
      <c r="GA150" s="48" cm="1">
        <f t="array" ref="GA150">beneficio_muerte_individual_activo(GA$2,$F150,$D150, Hombres!$A$1:$DW$117, Mujeres!$A$1:$DW$117)</f>
        <v>54104.248416670176</v>
      </c>
      <c r="GB150" s="48" cm="1">
        <f t="array" ref="GB150">beneficio_muerte_individual_activo(GB$2,$F150,$D150, Hombres!$A$1:$DW$117, Mujeres!$A$1:$DW$117)</f>
        <v>40183.73010143514</v>
      </c>
      <c r="GC150" s="48" cm="1">
        <f t="array" ref="GC150">beneficio_muerte_individual_activo(GC$2,$F150,$D150, Hombres!$A$1:$DW$117, Mujeres!$A$1:$DW$117)</f>
        <v>27997.769391959286</v>
      </c>
      <c r="GD150" s="48" cm="1">
        <f t="array" ref="GD150">beneficio_muerte_individual_activo(GD$2,$F150,$D150, Hombres!$A$1:$DW$117, Mujeres!$A$1:$DW$117)</f>
        <v>18105.612816691355</v>
      </c>
      <c r="GE150" s="48" cm="1">
        <f t="array" ref="GE150">beneficio_muerte_individual_activo(GE$2,$F150,$D150, Hombres!$A$1:$DW$117, Mujeres!$A$1:$DW$117)</f>
        <v>10723.874863952453</v>
      </c>
      <c r="GF150" s="48" cm="1">
        <f t="array" ref="GF150">beneficio_muerte_individual_activo(GF$2,$F150,$D150, Hombres!$A$1:$DW$117, Mujeres!$A$1:$DW$117)</f>
        <v>5722.4585678059511</v>
      </c>
      <c r="GG150" s="48" cm="1">
        <f t="array" ref="GG150">beneficio_muerte_individual_activo(GG$2,$F150,$D150, Hombres!$A$1:$DW$117, Mujeres!$A$1:$DW$117)</f>
        <v>2694.9810174062554</v>
      </c>
      <c r="GH150" s="48" cm="1">
        <f t="array" ref="GH150">beneficio_muerte_individual_activo(GH$2,$F150,$D150, Hombres!$A$1:$DW$117, Mujeres!$A$1:$DW$117)</f>
        <v>1090.341050013498</v>
      </c>
      <c r="GI150" s="48" cm="1">
        <f t="array" ref="GI150">beneficio_muerte_individual_activo(GI$2,$F150,$D150, Hombres!$A$1:$DW$117, Mujeres!$A$1:$DW$117)</f>
        <v>365.0692107168324</v>
      </c>
      <c r="GJ150" s="48" cm="1">
        <f t="array" ref="GJ150">beneficio_muerte_individual_activo(GJ$2,$F150,$D150, Hombres!$A$1:$DW$117, Mujeres!$A$1:$DW$117)</f>
        <v>95.703925459486058</v>
      </c>
      <c r="GK150" s="48" cm="1">
        <f t="array" ref="GK150">beneficio_muerte_individual_activo(GK$2,$F150,$D150, Hombres!$A$1:$DW$117, Mujeres!$A$1:$DW$117)</f>
        <v>17.920003393550076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35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0</v>
      </c>
      <c r="AI151" s="48" cm="1">
        <f t="array" ref="AI151">AnualidadActivo(AI$2, $E151, $C151, $B151, $D151, Hombres!$A$1:$DW$117, Mujeres!$A$1:$DW$117)</f>
        <v>19085544.46754897</v>
      </c>
      <c r="AJ151" s="48" cm="1">
        <f t="array" ref="AJ151">AnualidadActivo(AJ$2, $E151, $C151, $B151, $D151, Hombres!$A$1:$DW$117, Mujeres!$A$1:$DW$117)</f>
        <v>19658110.801575437</v>
      </c>
      <c r="AK151" s="48" cm="1">
        <f t="array" ref="AK151">AnualidadActivo(AK$2, $E151, $C151, $B151, $D151, Hombres!$A$1:$DW$117, Mujeres!$A$1:$DW$117)</f>
        <v>20247854.125622701</v>
      </c>
      <c r="AL151" s="48" cm="1">
        <f t="array" ref="AL151">AnualidadActivo(AL$2, $E151, $C151, $B151, $D151, Hombres!$A$1:$DW$117, Mujeres!$A$1:$DW$117)</f>
        <v>20855289.749391384</v>
      </c>
      <c r="AM151" s="48" cm="1">
        <f t="array" ref="AM151">AnualidadActivo(AM$2, $E151, $C151, $B151, $D151, Hombres!$A$1:$DW$117, Mujeres!$A$1:$DW$117)</f>
        <v>21480948.441873126</v>
      </c>
      <c r="AN151" s="48" cm="1">
        <f t="array" ref="AN151">AnualidadActivo(AN$2, $E151, $C151, $B151, $D151, Hombres!$A$1:$DW$117, Mujeres!$A$1:$DW$117)</f>
        <v>22043557.251371134</v>
      </c>
      <c r="AO151" s="48" cm="1">
        <f t="array" ref="AO151">AnualidadActivo(AO$2, $E151, $C151, $B151, $D151, Hombres!$A$1:$DW$117, Mujeres!$A$1:$DW$117)</f>
        <v>22612861.589623839</v>
      </c>
      <c r="AP151" s="48" cm="1">
        <f t="array" ref="AP151">AnualidadActivo(AP$2, $E151, $C151, $B151, $D151, Hombres!$A$1:$DW$117, Mujeres!$A$1:$DW$117)</f>
        <v>23189015.164935958</v>
      </c>
      <c r="AQ151" s="48" cm="1">
        <f t="array" ref="AQ151">AnualidadActivo(AQ$2, $E151, $C151, $B151, $D151, Hombres!$A$1:$DW$117, Mujeres!$A$1:$DW$117)</f>
        <v>23772172.031334449</v>
      </c>
      <c r="AR151" s="48" cm="1">
        <f t="array" ref="AR151">AnualidadActivo(AR$2, $E151, $C151, $B151, $D151, Hombres!$A$1:$DW$117, Mujeres!$A$1:$DW$117)</f>
        <v>24361769.489599954</v>
      </c>
      <c r="AS151" s="48" cm="1">
        <f t="array" ref="AS151">AnualidadActivo(AS$2, $E151, $C151, $B151, $D151, Hombres!$A$1:$DW$117, Mujeres!$A$1:$DW$117)</f>
        <v>24956294.355841842</v>
      </c>
      <c r="AT151" s="48" cm="1">
        <f t="array" ref="AT151">AnualidadActivo(AT$2, $E151, $C151, $B151, $D151, Hombres!$A$1:$DW$117, Mujeres!$A$1:$DW$117)</f>
        <v>25553585.976545148</v>
      </c>
      <c r="AU151" s="48" cm="1">
        <f t="array" ref="AU151">AnualidadActivo(AU$2, $E151, $C151, $B151, $D151, Hombres!$A$1:$DW$117, Mujeres!$A$1:$DW$117)</f>
        <v>26150201.953741748</v>
      </c>
      <c r="AV151" s="48" cm="1">
        <f t="array" ref="AV151">AnualidadActivo(AV$2, $E151, $C151, $B151, $D151, Hombres!$A$1:$DW$117, Mujeres!$A$1:$DW$117)</f>
        <v>26740207.098855194</v>
      </c>
      <c r="AW151" s="48" cm="1">
        <f t="array" ref="AW151">AnualidadActivo(AW$2, $E151, $C151, $B151, $D151, Hombres!$A$1:$DW$117, Mujeres!$A$1:$DW$117)</f>
        <v>27317000.692794245</v>
      </c>
      <c r="AX151" s="48" cm="1">
        <f t="array" ref="AX151">AnualidadActivo(AX$2, $E151, $C151, $B151, $D151, Hombres!$A$1:$DW$117, Mujeres!$A$1:$DW$117)</f>
        <v>27877291.854024947</v>
      </c>
      <c r="AY151" s="48" cm="1">
        <f t="array" ref="AY151">AnualidadActivo(AY$2, $E151, $C151, $B151, $D151, Hombres!$A$1:$DW$117, Mujeres!$A$1:$DW$117)</f>
        <v>28421334.767250113</v>
      </c>
      <c r="AZ151" s="48" cm="1">
        <f t="array" ref="AZ151">AnualidadActivo(AZ$2, $E151, $C151, $B151, $D151, Hombres!$A$1:$DW$117, Mujeres!$A$1:$DW$117)</f>
        <v>28948755.587112952</v>
      </c>
      <c r="BA151" s="48" cm="1">
        <f t="array" ref="BA151">AnualidadActivo(BA$2, $E151, $C151, $B151, $D151, Hombres!$A$1:$DW$117, Mujeres!$A$1:$DW$117)</f>
        <v>29454017.700887341</v>
      </c>
      <c r="BB151" s="48" cm="1">
        <f t="array" ref="BB151">AnualidadActivo(BB$2, $E151, $C151, $B151, $D151, Hombres!$A$1:$DW$117, Mujeres!$A$1:$DW$117)</f>
        <v>29926490.423539773</v>
      </c>
      <c r="BC151" s="48" cm="1">
        <f t="array" ref="BC151">AnualidadActivo(BC$2, $E151, $C151, $B151, $D151, Hombres!$A$1:$DW$117, Mujeres!$A$1:$DW$117)</f>
        <v>30352978.734084249</v>
      </c>
      <c r="BD151" s="48" cm="1">
        <f t="array" ref="BD151">AnualidadActivo(BD$2, $E151, $C151, $B151, $D151, Hombres!$A$1:$DW$117, Mujeres!$A$1:$DW$117)</f>
        <v>30720079.101967253</v>
      </c>
      <c r="BE151" s="48" cm="1">
        <f t="array" ref="BE151">AnualidadActivo(BE$2, $E151, $C151, $B151, $D151, Hombres!$A$1:$DW$117, Mujeres!$A$1:$DW$117)</f>
        <v>30981088.598367702</v>
      </c>
      <c r="BF151" s="48" cm="1">
        <f t="array" ref="BF151">AnualidadActivo(BF$2, $E151, $C151, $B151, $D151, Hombres!$A$1:$DW$117, Mujeres!$A$1:$DW$117)</f>
        <v>31161543.02980743</v>
      </c>
      <c r="BG151" s="48" cm="1">
        <f t="array" ref="BG151">AnualidadActivo(BG$2, $E151, $C151, $B151, $D151, Hombres!$A$1:$DW$117, Mujeres!$A$1:$DW$117)</f>
        <v>31248826.387187742</v>
      </c>
      <c r="BH151" s="48" cm="1">
        <f t="array" ref="BH151">AnualidadActivo(BH$2, $E151, $C151, $B151, $D151, Hombres!$A$1:$DW$117, Mujeres!$A$1:$DW$117)</f>
        <v>31230474.201441165</v>
      </c>
      <c r="BI151" s="48" cm="1">
        <f t="array" ref="BI151">AnualidadActivo(BI$2, $E151, $C151, $B151, $D151, Hombres!$A$1:$DW$117, Mujeres!$A$1:$DW$117)</f>
        <v>31094506.304523669</v>
      </c>
      <c r="BJ151" s="48" cm="1">
        <f t="array" ref="BJ151">AnualidadActivo(BJ$2, $E151, $C151, $B151, $D151, Hombres!$A$1:$DW$117, Mujeres!$A$1:$DW$117)</f>
        <v>30827421.13092868</v>
      </c>
      <c r="BK151" s="48" cm="1">
        <f t="array" ref="BK151">AnualidadActivo(BK$2, $E151, $C151, $B151, $D151, Hombres!$A$1:$DW$117, Mujeres!$A$1:$DW$117)</f>
        <v>30414051.801835418</v>
      </c>
      <c r="BL151" s="48" cm="1">
        <f t="array" ref="BL151">AnualidadActivo(BL$2, $E151, $C151, $B151, $D151, Hombres!$A$1:$DW$117, Mujeres!$A$1:$DW$117)</f>
        <v>29839841.103666004</v>
      </c>
      <c r="BM151" s="48" cm="1">
        <f t="array" ref="BM151">AnualidadActivo(BM$2, $E151, $C151, $B151, $D151, Hombres!$A$1:$DW$117, Mujeres!$A$1:$DW$117)</f>
        <v>29093391.987927031</v>
      </c>
      <c r="BN151" s="48" cm="1">
        <f t="array" ref="BN151">AnualidadActivo(BN$2, $E151, $C151, $B151, $D151, Hombres!$A$1:$DW$117, Mujeres!$A$1:$DW$117)</f>
        <v>28166906.606805433</v>
      </c>
      <c r="BO151" s="48" cm="1">
        <f t="array" ref="BO151">AnualidadActivo(BO$2, $E151, $C151, $B151, $D151, Hombres!$A$1:$DW$117, Mujeres!$A$1:$DW$117)</f>
        <v>27053963.568519868</v>
      </c>
      <c r="BP151" s="48" cm="1">
        <f t="array" ref="BP151">AnualidadActivo(BP$2, $E151, $C151, $B151, $D151, Hombres!$A$1:$DW$117, Mujeres!$A$1:$DW$117)</f>
        <v>25750247.592131332</v>
      </c>
      <c r="BQ151" s="48" cm="1">
        <f t="array" ref="BQ151">AnualidadActivo(BQ$2, $E151, $C151, $B151, $D151, Hombres!$A$1:$DW$117, Mujeres!$A$1:$DW$117)</f>
        <v>24256438.648955267</v>
      </c>
      <c r="BR151" s="48" cm="1">
        <f t="array" ref="BR151">AnualidadActivo(BR$2, $E151, $C151, $B151, $D151, Hombres!$A$1:$DW$117, Mujeres!$A$1:$DW$117)</f>
        <v>22581337.896838732</v>
      </c>
      <c r="BS151" s="48" cm="1">
        <f t="array" ref="BS151">AnualidadActivo(BS$2, $E151, $C151, $B151, $D151, Hombres!$A$1:$DW$117, Mujeres!$A$1:$DW$117)</f>
        <v>20742508.525140882</v>
      </c>
      <c r="BT151" s="48" cm="1">
        <f t="array" ref="BT151">AnualidadActivo(BT$2, $E151, $C151, $B151, $D151, Hombres!$A$1:$DW$117, Mujeres!$A$1:$DW$117)</f>
        <v>18765195.940135781</v>
      </c>
      <c r="BU151" s="48" cm="1">
        <f t="array" ref="BU151">AnualidadActivo(BU$2, $E151, $C151, $B151, $D151, Hombres!$A$1:$DW$117, Mujeres!$A$1:$DW$117)</f>
        <v>16682607.172574224</v>
      </c>
      <c r="BV151" s="48" cm="1">
        <f t="array" ref="BV151">AnualidadActivo(BV$2, $E151, $C151, $B151, $D151, Hombres!$A$1:$DW$117, Mujeres!$A$1:$DW$117)</f>
        <v>14537221.871585714</v>
      </c>
      <c r="BW151" s="48" cm="1">
        <f t="array" ref="BW151">AnualidadActivo(BW$2, $E151, $C151, $B151, $D151, Hombres!$A$1:$DW$117, Mujeres!$A$1:$DW$117)</f>
        <v>12381170.632484481</v>
      </c>
      <c r="BX151" s="48" cm="1">
        <f t="array" ref="BX151">AnualidadActivo(BX$2, $E151, $C151, $B151, $D151, Hombres!$A$1:$DW$117, Mujeres!$A$1:$DW$117)</f>
        <v>10272935.528201168</v>
      </c>
      <c r="BY151" s="48" cm="1">
        <f t="array" ref="BY151">AnualidadActivo(BY$2, $E151, $C151, $B151, $D151, Hombres!$A$1:$DW$117, Mujeres!$A$1:$DW$117)</f>
        <v>8272157.3602980375</v>
      </c>
      <c r="BZ151" s="48" cm="1">
        <f t="array" ref="BZ151">AnualidadActivo(BZ$2, $E151, $C151, $B151, $D151, Hombres!$A$1:$DW$117, Mujeres!$A$1:$DW$117)</f>
        <v>6435210.116709902</v>
      </c>
      <c r="CA151" s="48" cm="1">
        <f t="array" ref="CA151">AnualidadActivo(CA$2, $E151, $C151, $B151, $D151, Hombres!$A$1:$DW$117, Mujeres!$A$1:$DW$117)</f>
        <v>4810855.4221870694</v>
      </c>
      <c r="CB151" s="48" cm="1">
        <f t="array" ref="CB151">AnualidadActivo(CB$2, $E151, $C151, $B151, $D151, Hombres!$A$1:$DW$117, Mujeres!$A$1:$DW$117)</f>
        <v>3435175.3229292538</v>
      </c>
      <c r="CC151" s="48" cm="1">
        <f t="array" ref="CC151">AnualidadActivo(CC$2, $E151, $C151, $B151, $D151, Hombres!$A$1:$DW$117, Mujeres!$A$1:$DW$117)</f>
        <v>2326207.9274263415</v>
      </c>
      <c r="CD151" s="48" cm="1">
        <f t="array" ref="CD151">AnualidadActivo(CD$2, $E151, $C151, $B151, $D151, Hombres!$A$1:$DW$117, Mujeres!$A$1:$DW$117)</f>
        <v>1481172.6846322815</v>
      </c>
      <c r="CE151" s="48" cm="1">
        <f t="array" ref="CE151">AnualidadActivo(CE$2, $E151, $C151, $B151, $D151, Hombres!$A$1:$DW$117, Mujeres!$A$1:$DW$117)</f>
        <v>877633.08025976177</v>
      </c>
      <c r="CF151" s="48" cm="1">
        <f t="array" ref="CF151">AnualidadActivo(CF$2, $E151, $C151, $B151, $D151, Hombres!$A$1:$DW$117, Mujeres!$A$1:$DW$117)</f>
        <v>477848.2726279886</v>
      </c>
      <c r="CG151" s="48" cm="1">
        <f t="array" ref="CG151">AnualidadActivo(CG$2, $E151, $C151, $B151, $D151, Hombres!$A$1:$DW$117, Mujeres!$A$1:$DW$117)</f>
        <v>235398.82454028123</v>
      </c>
      <c r="CH151" s="48" cm="1">
        <f t="array" ref="CH151">AnualidadActivo(CH$2, $E151, $C151, $B151, $D151, Hombres!$A$1:$DW$117, Mujeres!$A$1:$DW$117)</f>
        <v>102878.39202143374</v>
      </c>
      <c r="CI151" s="48" cm="1">
        <f t="array" ref="CI151">AnualidadActivo(CI$2, $E151, $C151, $B151, $D151, Hombres!$A$1:$DW$117, Mujeres!$A$1:$DW$117)</f>
        <v>0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3671</v>
      </c>
      <c r="DG151" s="48" cm="1">
        <f t="array" ref="DG151">beneficio_muerte_individual_activo(DG$2,$F151,$D151, Hombres!$A$1:$DW$117, Mujeres!$A$1:$DW$117)</f>
        <v>3854.6678235000004</v>
      </c>
      <c r="DH151" s="48" cm="1">
        <f t="array" ref="DH151">beneficio_muerte_individual_activo(DH$2,$F151,$D151, Hombres!$A$1:$DW$117, Mujeres!$A$1:$DW$117)</f>
        <v>4064.3733538248885</v>
      </c>
      <c r="DI151" s="48" cm="1">
        <f t="array" ref="DI151">beneficio_muerte_individual_activo(DI$2,$F151,$D151, Hombres!$A$1:$DW$117, Mujeres!$A$1:$DW$117)</f>
        <v>4308.4896814351441</v>
      </c>
      <c r="DJ151" s="48" cm="1">
        <f t="array" ref="DJ151">beneficio_muerte_individual_activo(DJ$2,$F151,$D151, Hombres!$A$1:$DW$117, Mujeres!$A$1:$DW$117)</f>
        <v>4613.7827299840455</v>
      </c>
      <c r="DK151" s="48" cm="1">
        <f t="array" ref="DK151">beneficio_muerte_individual_activo(DK$2,$F151,$D151, Hombres!$A$1:$DW$117, Mujeres!$A$1:$DW$117)</f>
        <v>4964.0512745833803</v>
      </c>
      <c r="DL151" s="48" cm="1">
        <f t="array" ref="DL151">beneficio_muerte_individual_activo(DL$2,$F151,$D151, Hombres!$A$1:$DW$117, Mujeres!$A$1:$DW$117)</f>
        <v>5346.6180030448959</v>
      </c>
      <c r="DM151" s="48" cm="1">
        <f t="array" ref="DM151">beneficio_muerte_individual_activo(DM$2,$F151,$D151, Hombres!$A$1:$DW$117, Mujeres!$A$1:$DW$117)</f>
        <v>5721.0134998259446</v>
      </c>
      <c r="DN151" s="48" cm="1">
        <f t="array" ref="DN151">beneficio_muerte_individual_activo(DN$2,$F151,$D151, Hombres!$A$1:$DW$117, Mujeres!$A$1:$DW$117)</f>
        <v>6091.6495532597637</v>
      </c>
      <c r="DO151" s="48" cm="1">
        <f t="array" ref="DO151">beneficio_muerte_individual_activo(DO$2,$F151,$D151, Hombres!$A$1:$DW$117, Mujeres!$A$1:$DW$117)</f>
        <v>6481.2581565248993</v>
      </c>
      <c r="DP151" s="48" cm="1">
        <f t="array" ref="DP151">beneficio_muerte_individual_activo(DP$2,$F151,$D151, Hombres!$A$1:$DW$117, Mujeres!$A$1:$DW$117)</f>
        <v>6909.9475369811489</v>
      </c>
      <c r="DQ151" s="48" cm="1">
        <f t="array" ref="DQ151">beneficio_muerte_individual_activo(DQ$2,$F151,$D151, Hombres!$A$1:$DW$117, Mujeres!$A$1:$DW$117)</f>
        <v>7380.3631159121669</v>
      </c>
      <c r="DR151" s="48" cm="1">
        <f t="array" ref="DR151">beneficio_muerte_individual_activo(DR$2,$F151,$D151, Hombres!$A$1:$DW$117, Mujeres!$A$1:$DW$117)</f>
        <v>7872.3845146718595</v>
      </c>
      <c r="DS151" s="48" cm="1">
        <f t="array" ref="DS151">beneficio_muerte_individual_activo(DS$2,$F151,$D151, Hombres!$A$1:$DW$117, Mujeres!$A$1:$DW$117)</f>
        <v>8392.6250984080853</v>
      </c>
      <c r="DT151" s="48" cm="1">
        <f t="array" ref="DT151">beneficio_muerte_individual_activo(DT$2,$F151,$D151, Hombres!$A$1:$DW$117, Mujeres!$A$1:$DW$117)</f>
        <v>9007.1520261196147</v>
      </c>
      <c r="DU151" s="48" cm="1">
        <f t="array" ref="DU151">beneficio_muerte_individual_activo(DU$2,$F151,$D151, Hombres!$A$1:$DW$117, Mujeres!$A$1:$DW$117)</f>
        <v>9710.1720049826763</v>
      </c>
      <c r="DV151" s="48" cm="1">
        <f t="array" ref="DV151">beneficio_muerte_individual_activo(DV$2,$F151,$D151, Hombres!$A$1:$DW$117, Mujeres!$A$1:$DW$117)</f>
        <v>10464.448153178357</v>
      </c>
      <c r="DW151" s="48" cm="1">
        <f t="array" ref="DW151">beneficio_muerte_individual_activo(DW$2,$F151,$D151, Hombres!$A$1:$DW$117, Mujeres!$A$1:$DW$117)</f>
        <v>11180.670649340675</v>
      </c>
      <c r="DX151" s="48" cm="1">
        <f t="array" ref="DX151">beneficio_muerte_individual_activo(DX$2,$F151,$D151, Hombres!$A$1:$DW$117, Mujeres!$A$1:$DW$117)</f>
        <v>11873.931647828384</v>
      </c>
      <c r="DY151" s="48" cm="1">
        <f t="array" ref="DY151">beneficio_muerte_individual_activo(DY$2,$F151,$D151, Hombres!$A$1:$DW$117, Mujeres!$A$1:$DW$117)</f>
        <v>12639.999323155025</v>
      </c>
      <c r="DZ151" s="48" cm="1">
        <f t="array" ref="DZ151">beneficio_muerte_individual_activo(DZ$2,$F151,$D151, Hombres!$A$1:$DW$117, Mujeres!$A$1:$DW$117)</f>
        <v>13596.720560610185</v>
      </c>
      <c r="EA151" s="48" cm="1">
        <f t="array" ref="EA151">beneficio_muerte_individual_activo(EA$2,$F151,$D151, Hombres!$A$1:$DW$117, Mujeres!$A$1:$DW$117)</f>
        <v>14795.255349626497</v>
      </c>
      <c r="EB151" s="48" cm="1">
        <f t="array" ref="EB151">beneficio_muerte_individual_activo(EB$2,$F151,$D151, Hombres!$A$1:$DW$117, Mujeres!$A$1:$DW$117)</f>
        <v>16212.644493915433</v>
      </c>
      <c r="EC151" s="48" cm="1">
        <f t="array" ref="EC151">beneficio_muerte_individual_activo(EC$2,$F151,$D151, Hombres!$A$1:$DW$117, Mujeres!$A$1:$DW$117)</f>
        <v>10674.306838679675</v>
      </c>
      <c r="ED151" s="48" cm="1">
        <f t="array" ref="ED151">beneficio_muerte_individual_activo(ED$2,$F151,$D151, Hombres!$A$1:$DW$117, Mujeres!$A$1:$DW$117)</f>
        <v>11653.165987125378</v>
      </c>
      <c r="EE151" s="48" cm="1">
        <f t="array" ref="EE151">beneficio_muerte_individual_activo(EE$2,$F151,$D151, Hombres!$A$1:$DW$117, Mujeres!$A$1:$DW$117)</f>
        <v>12571.747890214903</v>
      </c>
      <c r="EF151" s="48" cm="1">
        <f t="array" ref="EF151">beneficio_muerte_individual_activo(EF$2,$F151,$D151, Hombres!$A$1:$DW$117, Mujeres!$A$1:$DW$117)</f>
        <v>13433.073800996935</v>
      </c>
      <c r="EG151" s="48" cm="1">
        <f t="array" ref="EG151">beneficio_muerte_individual_activo(EG$2,$F151,$D151, Hombres!$A$1:$DW$117, Mujeres!$A$1:$DW$117)</f>
        <v>14323.137862847603</v>
      </c>
      <c r="EH151" s="48" cm="1">
        <f t="array" ref="EH151">beneficio_muerte_individual_activo(EH$2,$F151,$D151, Hombres!$A$1:$DW$117, Mujeres!$A$1:$DW$117)</f>
        <v>15341.991374048579</v>
      </c>
      <c r="EI151" s="48" cm="1">
        <f t="array" ref="EI151">beneficio_muerte_individual_activo(EI$2,$F151,$D151, Hombres!$A$1:$DW$117, Mujeres!$A$1:$DW$117)</f>
        <v>16541.565997602203</v>
      </c>
      <c r="EJ151" s="48" cm="1">
        <f t="array" ref="EJ151">beneficio_muerte_individual_activo(EJ$2,$F151,$D151, Hombres!$A$1:$DW$117, Mujeres!$A$1:$DW$117)</f>
        <v>18032.211494391879</v>
      </c>
      <c r="EK151" s="48" cm="1">
        <f t="array" ref="EK151">beneficio_muerte_individual_activo(EK$2,$F151,$D151, Hombres!$A$1:$DW$117, Mujeres!$A$1:$DW$117)</f>
        <v>20031.152908484004</v>
      </c>
      <c r="EL151" s="48" cm="1">
        <f t="array" ref="EL151">beneficio_muerte_individual_activo(EL$2,$F151,$D151, Hombres!$A$1:$DW$117, Mujeres!$A$1:$DW$117)</f>
        <v>22538.515150371983</v>
      </c>
      <c r="EM151" s="48" cm="1">
        <f t="array" ref="EM151">beneficio_muerte_individual_activo(EM$2,$F151,$D151, Hombres!$A$1:$DW$117, Mujeres!$A$1:$DW$117)</f>
        <v>25163.812872870625</v>
      </c>
      <c r="EN151" s="48" cm="1">
        <f t="array" ref="EN151">beneficio_muerte_individual_activo(EN$2,$F151,$D151, Hombres!$A$1:$DW$117, Mujeres!$A$1:$DW$117)</f>
        <v>27546.44427313724</v>
      </c>
      <c r="EO151" s="48" cm="1">
        <f t="array" ref="EO151">beneficio_muerte_individual_activo(EO$2,$F151,$D151, Hombres!$A$1:$DW$117, Mujeres!$A$1:$DW$117)</f>
        <v>29758.539301801669</v>
      </c>
      <c r="EP151" s="48" cm="1">
        <f t="array" ref="EP151">beneficio_muerte_individual_activo(EP$2,$F151,$D151, Hombres!$A$1:$DW$117, Mujeres!$A$1:$DW$117)</f>
        <v>32265.966558527856</v>
      </c>
      <c r="EQ151" s="48" cm="1">
        <f t="array" ref="EQ151">beneficio_muerte_individual_activo(EQ$2,$F151,$D151, Hombres!$A$1:$DW$117, Mujeres!$A$1:$DW$117)</f>
        <v>35461.649433215025</v>
      </c>
      <c r="ER151" s="48" cm="1">
        <f t="array" ref="ER151">beneficio_muerte_individual_activo(ER$2,$F151,$D151, Hombres!$A$1:$DW$117, Mujeres!$A$1:$DW$117)</f>
        <v>39466.359452223871</v>
      </c>
      <c r="ES151" s="48" cm="1">
        <f t="array" ref="ES151">beneficio_muerte_individual_activo(ES$2,$F151,$D151, Hombres!$A$1:$DW$117, Mujeres!$A$1:$DW$117)</f>
        <v>44185.243941110755</v>
      </c>
      <c r="ET151" s="48" cm="1">
        <f t="array" ref="ET151">beneficio_muerte_individual_activo(ET$2,$F151,$D151, Hombres!$A$1:$DW$117, Mujeres!$A$1:$DW$117)</f>
        <v>52141.457254526445</v>
      </c>
      <c r="EU151" s="48" cm="1">
        <f t="array" ref="EU151">beneficio_muerte_individual_activo(EU$2,$F151,$D151, Hombres!$A$1:$DW$117, Mujeres!$A$1:$DW$117)</f>
        <v>57395.949693696231</v>
      </c>
      <c r="EV151" s="48" cm="1">
        <f t="array" ref="EV151">beneficio_muerte_individual_activo(EV$2,$F151,$D151, Hombres!$A$1:$DW$117, Mujeres!$A$1:$DW$117)</f>
        <v>63058.957183171769</v>
      </c>
      <c r="EW151" s="48" cm="1">
        <f t="array" ref="EW151">beneficio_muerte_individual_activo(EW$2,$F151,$D151, Hombres!$A$1:$DW$117, Mujeres!$A$1:$DW$117)</f>
        <v>69041.838019985094</v>
      </c>
      <c r="EX151" s="48" cm="1">
        <f t="array" ref="EX151">beneficio_muerte_individual_activo(EX$2,$F151,$D151, Hombres!$A$1:$DW$117, Mujeres!$A$1:$DW$117)</f>
        <v>75240.623966753963</v>
      </c>
      <c r="EY151" s="48" cm="1">
        <f t="array" ref="EY151">beneficio_muerte_individual_activo(EY$2,$F151,$D151, Hombres!$A$1:$DW$117, Mujeres!$A$1:$DW$117)</f>
        <v>81698.781318179375</v>
      </c>
      <c r="EZ151" s="48" cm="1">
        <f t="array" ref="EZ151">beneficio_muerte_individual_activo(EZ$2,$F151,$D151, Hombres!$A$1:$DW$117, Mujeres!$A$1:$DW$117)</f>
        <v>88459.472944663168</v>
      </c>
      <c r="FA151" s="48" cm="1">
        <f t="array" ref="FA151">beneficio_muerte_individual_activo(FA$2,$F151,$D151, Hombres!$A$1:$DW$117, Mujeres!$A$1:$DW$117)</f>
        <v>95409.639744832806</v>
      </c>
      <c r="FB151" s="48" cm="1">
        <f t="array" ref="FB151">beneficio_muerte_individual_activo(FB$2,$F151,$D151, Hombres!$A$1:$DW$117, Mujeres!$A$1:$DW$117)</f>
        <v>102289.38248410057</v>
      </c>
      <c r="FC151" s="48" cm="1">
        <f t="array" ref="FC151">beneficio_muerte_individual_activo(FC$2,$F151,$D151, Hombres!$A$1:$DW$117, Mujeres!$A$1:$DW$117)</f>
        <v>108846.56604458197</v>
      </c>
      <c r="FD151" s="48" cm="1">
        <f t="array" ref="FD151">beneficio_muerte_individual_activo(FD$2,$F151,$D151, Hombres!$A$1:$DW$117, Mujeres!$A$1:$DW$117)</f>
        <v>114994.92674224258</v>
      </c>
      <c r="FE151" s="48" cm="1">
        <f t="array" ref="FE151">beneficio_muerte_individual_activo(FE$2,$F151,$D151, Hombres!$A$1:$DW$117, Mujeres!$A$1:$DW$117)</f>
        <v>120619.89274785959</v>
      </c>
      <c r="FF151" s="48" cm="1">
        <f t="array" ref="FF151">beneficio_muerte_individual_activo(FF$2,$F151,$D151, Hombres!$A$1:$DW$117, Mujeres!$A$1:$DW$117)</f>
        <v>125465.15224454599</v>
      </c>
      <c r="FG151" s="48" cm="1">
        <f t="array" ref="FG151">beneficio_muerte_individual_activo(FG$2,$F151,$D151, Hombres!$A$1:$DW$117, Mujeres!$A$1:$DW$117)</f>
        <v>129146.27377159671</v>
      </c>
      <c r="FH151" s="48" cm="1">
        <f t="array" ref="FH151">beneficio_muerte_individual_activo(FH$2,$F151,$D151, Hombres!$A$1:$DW$117, Mujeres!$A$1:$DW$117)</f>
        <v>131306.21648177435</v>
      </c>
      <c r="FI151" s="48" cm="1">
        <f t="array" ref="FI151">beneficio_muerte_individual_activo(FI$2,$F151,$D151, Hombres!$A$1:$DW$117, Mujeres!$A$1:$DW$117)</f>
        <v>131702.92028492311</v>
      </c>
      <c r="FJ151" s="48" cm="1">
        <f t="array" ref="FJ151">beneficio_muerte_individual_activo(FJ$2,$F151,$D151, Hombres!$A$1:$DW$117, Mujeres!$A$1:$DW$117)</f>
        <v>130127.40769284085</v>
      </c>
      <c r="FK151" s="48" cm="1">
        <f t="array" ref="FK151">beneficio_muerte_individual_activo(FK$2,$F151,$D151, Hombres!$A$1:$DW$117, Mujeres!$A$1:$DW$117)</f>
        <v>126352.51659429901</v>
      </c>
      <c r="FL151" s="48" cm="1">
        <f t="array" ref="FL151">beneficio_muerte_individual_activo(FL$2,$F151,$D151, Hombres!$A$1:$DW$117, Mujeres!$A$1:$DW$117)</f>
        <v>120182.81197519394</v>
      </c>
      <c r="FM151" s="48" cm="1">
        <f t="array" ref="FM151">beneficio_muerte_individual_activo(FM$2,$F151,$D151, Hombres!$A$1:$DW$117, Mujeres!$A$1:$DW$117)</f>
        <v>111618.43678492196</v>
      </c>
      <c r="FN151" s="48" cm="1">
        <f t="array" ref="FN151">beneficio_muerte_individual_activo(FN$2,$F151,$D151, Hombres!$A$1:$DW$117, Mujeres!$A$1:$DW$117)</f>
        <v>100907.24897040031</v>
      </c>
      <c r="FO151" s="48" cm="1">
        <f t="array" ref="FO151">beneficio_muerte_individual_activo(FO$2,$F151,$D151, Hombres!$A$1:$DW$117, Mujeres!$A$1:$DW$117)</f>
        <v>88470.185911717257</v>
      </c>
      <c r="FP151" s="48" cm="1">
        <f t="array" ref="FP151">beneficio_muerte_individual_activo(FP$2,$F151,$D151, Hombres!$A$1:$DW$117, Mujeres!$A$1:$DW$117)</f>
        <v>74865.80293803259</v>
      </c>
      <c r="FQ151" s="108" cm="1">
        <f t="array" ref="FQ151">beneficio_muerte_individual_activo(FQ$2,$F151,$D151, Hombres!$A$1:$DW$117, Mujeres!$A$1:$DW$117)</f>
        <v>60790.867995577486</v>
      </c>
      <c r="FR151" s="48" cm="1">
        <f t="array" ref="FR151">beneficio_muerte_individual_activo(FR$2,$F151,$D151, Hombres!$A$1:$DW$117, Mujeres!$A$1:$DW$117)</f>
        <v>47061.592960589383</v>
      </c>
      <c r="FS151" s="48" cm="1">
        <f t="array" ref="FS151">beneficio_muerte_individual_activo(FS$2,$F151,$D151, Hombres!$A$1:$DW$117, Mujeres!$A$1:$DW$117)</f>
        <v>34486.968025480099</v>
      </c>
      <c r="FT151" s="48" cm="1">
        <f t="array" ref="FT151">beneficio_muerte_individual_activo(FT$2,$F151,$D151, Hombres!$A$1:$DW$117, Mujeres!$A$1:$DW$117)</f>
        <v>23715.89627900648</v>
      </c>
      <c r="FU151" s="48" cm="1">
        <f t="array" ref="FU151">beneficio_muerte_individual_activo(FU$2,$F151,$D151, Hombres!$A$1:$DW$117, Mujeres!$A$1:$DW$117)</f>
        <v>15141.531723759666</v>
      </c>
      <c r="FV151" s="48" cm="1">
        <f t="array" ref="FV151">beneficio_muerte_individual_activo(FV$2,$F151,$D151, Hombres!$A$1:$DW$117, Mujeres!$A$1:$DW$117)</f>
        <v>8858.8319283367127</v>
      </c>
      <c r="FW151" s="48" cm="1">
        <f t="array" ref="FW151">beneficio_muerte_individual_activo(FW$2,$F151,$D151, Hombres!$A$1:$DW$117, Mujeres!$A$1:$DW$117)</f>
        <v>4675.2023743976833</v>
      </c>
      <c r="FX151" s="48" cm="1">
        <f t="array" ref="FX151">beneficio_muerte_individual_activo(FX$2,$F151,$D151, Hombres!$A$1:$DW$117, Mujeres!$A$1:$DW$117)</f>
        <v>2181.8555163232222</v>
      </c>
      <c r="FY151" s="48" cm="1">
        <f t="array" ref="FY151">beneficio_muerte_individual_activo(FY$2,$F151,$D151, Hombres!$A$1:$DW$117, Mujeres!$A$1:$DW$117)</f>
        <v>877.19583558350814</v>
      </c>
      <c r="FZ151" s="48" cm="1">
        <f t="array" ref="FZ151">beneficio_muerte_individual_activo(FZ$2,$F151,$D151, Hombres!$A$1:$DW$117, Mujeres!$A$1:$DW$117)</f>
        <v>293.08572616190025</v>
      </c>
      <c r="GA151" s="48" cm="1">
        <f t="array" ref="GA151">beneficio_muerte_individual_activo(GA$2,$F151,$D151, Hombres!$A$1:$DW$117, Mujeres!$A$1:$DW$117)</f>
        <v>77.207147897527165</v>
      </c>
      <c r="GB151" s="48" cm="1">
        <f t="array" ref="GB151">beneficio_muerte_individual_activo(GB$2,$F151,$D151, Hombres!$A$1:$DW$117, Mujeres!$A$1:$DW$117)</f>
        <v>14.711869805848508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35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0</v>
      </c>
      <c r="AT152" s="48" cm="1">
        <f t="array" ref="AT152">AnualidadActivo(AT$2, $E152, $C152, $B152, $D152, Hombres!$A$1:$DW$117, Mujeres!$A$1:$DW$117)</f>
        <v>125583518.68051913</v>
      </c>
      <c r="AU152" s="48" cm="1">
        <f t="array" ref="AU152">AnualidadActivo(AU$2, $E152, $C152, $B152, $D152, Hombres!$A$1:$DW$117, Mujeres!$A$1:$DW$117)</f>
        <v>129351024.2409347</v>
      </c>
      <c r="AV152" s="48" cm="1">
        <f t="array" ref="AV152">AnualidadActivo(AV$2, $E152, $C152, $B152, $D152, Hombres!$A$1:$DW$117, Mujeres!$A$1:$DW$117)</f>
        <v>133231554.96816273</v>
      </c>
      <c r="AW152" s="48" cm="1">
        <f t="array" ref="AW152">AnualidadActivo(AW$2, $E152, $C152, $B152, $D152, Hombres!$A$1:$DW$117, Mujeres!$A$1:$DW$117)</f>
        <v>137228501.61720765</v>
      </c>
      <c r="AX152" s="48" cm="1">
        <f t="array" ref="AX152">AnualidadActivo(AX$2, $E152, $C152, $B152, $D152, Hombres!$A$1:$DW$117, Mujeres!$A$1:$DW$117)</f>
        <v>141345356.66572386</v>
      </c>
      <c r="AY152" s="48" cm="1">
        <f t="array" ref="AY152">AnualidadActivo(AY$2, $E152, $C152, $B152, $D152, Hombres!$A$1:$DW$117, Mujeres!$A$1:$DW$117)</f>
        <v>145146135.8506816</v>
      </c>
      <c r="AZ152" s="48" cm="1">
        <f t="array" ref="AZ152">AnualidadActivo(AZ$2, $E152, $C152, $B152, $D152, Hombres!$A$1:$DW$117, Mujeres!$A$1:$DW$117)</f>
        <v>149004387.50077498</v>
      </c>
      <c r="BA152" s="48" cm="1">
        <f t="array" ref="BA152">AnualidadActivo(BA$2, $E152, $C152, $B152, $D152, Hombres!$A$1:$DW$117, Mujeres!$A$1:$DW$117)</f>
        <v>152921335.56906119</v>
      </c>
      <c r="BB152" s="48" cm="1">
        <f t="array" ref="BB152">AnualidadActivo(BB$2, $E152, $C152, $B152, $D152, Hombres!$A$1:$DW$117, Mujeres!$A$1:$DW$117)</f>
        <v>156898896.12080163</v>
      </c>
      <c r="BC152" s="48" cm="1">
        <f t="array" ref="BC152">AnualidadActivo(BC$2, $E152, $C152, $B152, $D152, Hombres!$A$1:$DW$117, Mujeres!$A$1:$DW$117)</f>
        <v>160935780.45406413</v>
      </c>
      <c r="BD152" s="48" cm="1">
        <f t="array" ref="BD152">AnualidadActivo(BD$2, $E152, $C152, $B152, $D152, Hombres!$A$1:$DW$117, Mujeres!$A$1:$DW$117)</f>
        <v>165024629.96136311</v>
      </c>
      <c r="BE152" s="48" cm="1">
        <f t="array" ref="BE152">AnualidadActivo(BE$2, $E152, $C152, $B152, $D152, Hombres!$A$1:$DW$117, Mujeres!$A$1:$DW$117)</f>
        <v>169152824.05521572</v>
      </c>
      <c r="BF152" s="48" cm="1">
        <f t="array" ref="BF152">AnualidadActivo(BF$2, $E152, $C152, $B152, $D152, Hombres!$A$1:$DW$117, Mujeres!$A$1:$DW$117)</f>
        <v>173299456.17498574</v>
      </c>
      <c r="BG152" s="48" cm="1">
        <f t="array" ref="BG152">AnualidadActivo(BG$2, $E152, $C152, $B152, $D152, Hombres!$A$1:$DW$117, Mujeres!$A$1:$DW$117)</f>
        <v>177428912.90828073</v>
      </c>
      <c r="BH152" s="48" cm="1">
        <f t="array" ref="BH152">AnualidadActivo(BH$2, $E152, $C152, $B152, $D152, Hombres!$A$1:$DW$117, Mujeres!$A$1:$DW$117)</f>
        <v>181503110.48148191</v>
      </c>
      <c r="BI152" s="48" cm="1">
        <f t="array" ref="BI152">AnualidadActivo(BI$2, $E152, $C152, $B152, $D152, Hombres!$A$1:$DW$117, Mujeres!$A$1:$DW$117)</f>
        <v>185503898.0578602</v>
      </c>
      <c r="BJ152" s="48" cm="1">
        <f t="array" ref="BJ152">AnualidadActivo(BJ$2, $E152, $C152, $B152, $D152, Hombres!$A$1:$DW$117, Mujeres!$A$1:$DW$117)</f>
        <v>189432145.85499597</v>
      </c>
      <c r="BK152" s="48" cm="1">
        <f t="array" ref="BK152">AnualidadActivo(BK$2, $E152, $C152, $B152, $D152, Hombres!$A$1:$DW$117, Mujeres!$A$1:$DW$117)</f>
        <v>193284013.45566431</v>
      </c>
      <c r="BL152" s="48" cm="1">
        <f t="array" ref="BL152">AnualidadActivo(BL$2, $E152, $C152, $B152, $D152, Hombres!$A$1:$DW$117, Mujeres!$A$1:$DW$117)</f>
        <v>197024936.23888448</v>
      </c>
      <c r="BM152" s="48" cm="1">
        <f t="array" ref="BM152">AnualidadActivo(BM$2, $E152, $C152, $B152, $D152, Hombres!$A$1:$DW$117, Mujeres!$A$1:$DW$117)</f>
        <v>200591290.12644276</v>
      </c>
      <c r="BN152" s="48" cm="1">
        <f t="array" ref="BN152">AnualidadActivo(BN$2, $E152, $C152, $B152, $D152, Hombres!$A$1:$DW$117, Mujeres!$A$1:$DW$117)</f>
        <v>203901500.15102735</v>
      </c>
      <c r="BO152" s="48" cm="1">
        <f t="array" ref="BO152">AnualidadActivo(BO$2, $E152, $C152, $B152, $D152, Hombres!$A$1:$DW$117, Mujeres!$A$1:$DW$117)</f>
        <v>206866943.86139032</v>
      </c>
      <c r="BP152" s="48" cm="1">
        <f t="array" ref="BP152">AnualidadActivo(BP$2, $E152, $C152, $B152, $D152, Hombres!$A$1:$DW$117, Mujeres!$A$1:$DW$117)</f>
        <v>209177850.76766092</v>
      </c>
      <c r="BQ152" s="48" cm="1">
        <f t="array" ref="BQ152">AnualidadActivo(BQ$2, $E152, $C152, $B152, $D152, Hombres!$A$1:$DW$117, Mujeres!$A$1:$DW$117)</f>
        <v>210997506.67160612</v>
      </c>
      <c r="BR152" s="48" cm="1">
        <f t="array" ref="BR152">AnualidadActivo(BR$2, $E152, $C152, $B152, $D152, Hombres!$A$1:$DW$117, Mujeres!$A$1:$DW$117)</f>
        <v>212246033.98893124</v>
      </c>
      <c r="BS152" s="48" cm="1">
        <f t="array" ref="BS152">AnualidadActivo(BS$2, $E152, $C152, $B152, $D152, Hombres!$A$1:$DW$117, Mujeres!$A$1:$DW$117)</f>
        <v>212841780.37761566</v>
      </c>
      <c r="BT152" s="48" cm="1">
        <f t="array" ref="BT152">AnualidadActivo(BT$2, $E152, $C152, $B152, $D152, Hombres!$A$1:$DW$117, Mujeres!$A$1:$DW$117)</f>
        <v>212696830.44265938</v>
      </c>
      <c r="BU152" s="48" cm="1">
        <f t="array" ref="BU152">AnualidadActivo(BU$2, $E152, $C152, $B152, $D152, Hombres!$A$1:$DW$117, Mujeres!$A$1:$DW$117)</f>
        <v>211707806.98415062</v>
      </c>
      <c r="BV152" s="48" cm="1">
        <f t="array" ref="BV152">AnualidadActivo(BV$2, $E152, $C152, $B152, $D152, Hombres!$A$1:$DW$117, Mujeres!$A$1:$DW$117)</f>
        <v>209761829.25854343</v>
      </c>
      <c r="BW152" s="48" cm="1">
        <f t="array" ref="BW152">AnualidadActivo(BW$2, $E152, $C152, $B152, $D152, Hombres!$A$1:$DW$117, Mujeres!$A$1:$DW$117)</f>
        <v>206755798.55841547</v>
      </c>
      <c r="BX152" s="48" cm="1">
        <f t="array" ref="BX152">AnualidadActivo(BX$2, $E152, $C152, $B152, $D152, Hombres!$A$1:$DW$117, Mujeres!$A$1:$DW$117)</f>
        <v>202602152.92582452</v>
      </c>
      <c r="BY152" s="48" cm="1">
        <f t="array" ref="BY152">AnualidadActivo(BY$2, $E152, $C152, $B152, $D152, Hombres!$A$1:$DW$117, Mujeres!$A$1:$DW$117)</f>
        <v>197223005.79540661</v>
      </c>
      <c r="BZ152" s="48" cm="1">
        <f t="array" ref="BZ152">AnualidadActivo(BZ$2, $E152, $C152, $B152, $D152, Hombres!$A$1:$DW$117, Mujeres!$A$1:$DW$117)</f>
        <v>190542109.6075522</v>
      </c>
      <c r="CA152" s="48" cm="1">
        <f t="array" ref="CA152">AnualidadActivo(CA$2, $E152, $C152, $B152, $D152, Hombres!$A$1:$DW$117, Mujeres!$A$1:$DW$117)</f>
        <v>182500346.94238806</v>
      </c>
      <c r="CB152" s="48" cm="1">
        <f t="array" ref="CB152">AnualidadActivo(CB$2, $E152, $C152, $B152, $D152, Hombres!$A$1:$DW$117, Mujeres!$A$1:$DW$117)</f>
        <v>173080246.42680064</v>
      </c>
      <c r="CC152" s="48" cm="1">
        <f t="array" ref="CC152">AnualidadActivo(CC$2, $E152, $C152, $B152, $D152, Hombres!$A$1:$DW$117, Mujeres!$A$1:$DW$117)</f>
        <v>162312741.00460839</v>
      </c>
      <c r="CD152" s="48" cm="1">
        <f t="array" ref="CD152">AnualidadActivo(CD$2, $E152, $C152, $B152, $D152, Hombres!$A$1:$DW$117, Mujeres!$A$1:$DW$117)</f>
        <v>150273958.58285266</v>
      </c>
      <c r="CE152" s="48" cm="1">
        <f t="array" ref="CE152">AnualidadActivo(CE$2, $E152, $C152, $B152, $D152, Hombres!$A$1:$DW$117, Mujeres!$A$1:$DW$117)</f>
        <v>137092122.29211098</v>
      </c>
      <c r="CF152" s="48" cm="1">
        <f t="array" ref="CF152">AnualidadActivo(CF$2, $E152, $C152, $B152, $D152, Hombres!$A$1:$DW$117, Mujeres!$A$1:$DW$117)</f>
        <v>122964137.63586874</v>
      </c>
      <c r="CG152" s="48" cm="1">
        <f t="array" ref="CG152">AnualidadActivo(CG$2, $E152, $C152, $B152, $D152, Hombres!$A$1:$DW$117, Mujeres!$A$1:$DW$117)</f>
        <v>108170035.85342084</v>
      </c>
      <c r="CH152" s="48" cm="1">
        <f t="array" ref="CH152">AnualidadActivo(CH$2, $E152, $C152, $B152, $D152, Hombres!$A$1:$DW$117, Mujeres!$A$1:$DW$117)</f>
        <v>93063247.810081363</v>
      </c>
      <c r="CI152" s="48" cm="1">
        <f t="array" ref="CI152">AnualidadActivo(CI$2, $E152, $C152, $B152, $D152, Hombres!$A$1:$DW$117, Mujeres!$A$1:$DW$117)</f>
        <v>78046390.34869118</v>
      </c>
      <c r="CJ152" s="48" cm="1">
        <f t="array" ref="CJ152">AnualidadActivo(CJ$2, $E152, $C152, $B152, $D152, Hombres!$A$1:$DW$117, Mujeres!$A$1:$DW$117)</f>
        <v>63550633.455866396</v>
      </c>
      <c r="CK152" s="48" cm="1">
        <f t="array" ref="CK152">AnualidadActivo(CK$2, $E152, $C152, $B152, $D152, Hombres!$A$1:$DW$117, Mujeres!$A$1:$DW$117)</f>
        <v>50012635.522442065</v>
      </c>
      <c r="CL152" s="48" cm="1">
        <f t="array" ref="CL152">AnualidadActivo(CL$2, $E152, $C152, $B152, $D152, Hombres!$A$1:$DW$117, Mujeres!$A$1:$DW$117)</f>
        <v>37839039.404743873</v>
      </c>
      <c r="CM152" s="48" cm="1">
        <f t="array" ref="CM152">AnualidadActivo(CM$2, $E152, $C152, $B152, $D152, Hombres!$A$1:$DW$117, Mujeres!$A$1:$DW$117)</f>
        <v>27354864.261407346</v>
      </c>
      <c r="CN152" s="48" cm="1">
        <f t="array" ref="CN152">AnualidadActivo(CN$2, $E152, $C152, $B152, $D152, Hombres!$A$1:$DW$117, Mujeres!$A$1:$DW$117)</f>
        <v>18757479.626860436</v>
      </c>
      <c r="CO152" s="48" cm="1">
        <f t="array" ref="CO152">AnualidadActivo(CO$2, $E152, $C152, $B152, $D152, Hombres!$A$1:$DW$117, Mujeres!$A$1:$DW$117)</f>
        <v>12092399.77218141</v>
      </c>
      <c r="CP152" s="48" cm="1">
        <f t="array" ref="CP152">AnualidadActivo(CP$2, $E152, $C152, $B152, $D152, Hombres!$A$1:$DW$117, Mujeres!$A$1:$DW$117)</f>
        <v>7251268.9769642269</v>
      </c>
      <c r="CQ152" s="48" cm="1">
        <f t="array" ref="CQ152">AnualidadActivo(CQ$2, $E152, $C152, $B152, $D152, Hombres!$A$1:$DW$117, Mujeres!$A$1:$DW$117)</f>
        <v>3992795.1185901482</v>
      </c>
      <c r="CR152" s="48" cm="1">
        <f t="array" ref="CR152">AnualidadActivo(CR$2, $E152, $C152, $B152, $D152, Hombres!$A$1:$DW$117, Mujeres!$A$1:$DW$117)</f>
        <v>1986833.7848449098</v>
      </c>
      <c r="CS152" s="48" cm="1">
        <f t="array" ref="CS152">AnualidadActivo(CS$2, $E152, $C152, $B152, $D152, Hombres!$A$1:$DW$117, Mujeres!$A$1:$DW$117)</f>
        <v>875348.02914492518</v>
      </c>
      <c r="CT152" s="48" cm="1">
        <f t="array" ref="CT152">AnualidadActivo(CT$2, $E152, $C152, $B152, $D152, Hombres!$A$1:$DW$117, Mujeres!$A$1:$DW$117)</f>
        <v>0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1741.5</v>
      </c>
      <c r="DG152" s="48" cm="1">
        <f t="array" ref="DG152">beneficio_muerte_individual_activo(DG$2,$F152,$D152, Hombres!$A$1:$DW$117, Mujeres!$A$1:$DW$117)</f>
        <v>1784.3782845000001</v>
      </c>
      <c r="DH152" s="48" cm="1">
        <f t="array" ref="DH152">beneficio_muerte_individual_activo(DH$2,$F152,$D152, Hombres!$A$1:$DW$117, Mujeres!$A$1:$DW$117)</f>
        <v>1855.1908413929652</v>
      </c>
      <c r="DI152" s="48" cm="1">
        <f t="array" ref="DI152">beneficio_muerte_individual_activo(DI$2,$F152,$D152, Hombres!$A$1:$DW$117, Mujeres!$A$1:$DW$117)</f>
        <v>1942.4073022169405</v>
      </c>
      <c r="DJ152" s="48" cm="1">
        <f t="array" ref="DJ152">beneficio_muerte_individual_activo(DJ$2,$F152,$D152, Hombres!$A$1:$DW$117, Mujeres!$A$1:$DW$117)</f>
        <v>2026.5274009178302</v>
      </c>
      <c r="DK152" s="48" cm="1">
        <f t="array" ref="DK152">beneficio_muerte_individual_activo(DK$2,$F152,$D152, Hombres!$A$1:$DW$117, Mujeres!$A$1:$DW$117)</f>
        <v>2106.5533633837676</v>
      </c>
      <c r="DL152" s="48" cm="1">
        <f t="array" ref="DL152">beneficio_muerte_individual_activo(DL$2,$F152,$D152, Hombres!$A$1:$DW$117, Mujeres!$A$1:$DW$117)</f>
        <v>2192.4648431139353</v>
      </c>
      <c r="DM152" s="48" cm="1">
        <f t="array" ref="DM152">beneficio_muerte_individual_activo(DM$2,$F152,$D152, Hombres!$A$1:$DW$117, Mujeres!$A$1:$DW$117)</f>
        <v>2310.6750431887376</v>
      </c>
      <c r="DN152" s="48" cm="1">
        <f t="array" ref="DN152">beneficio_muerte_individual_activo(DN$2,$F152,$D152, Hombres!$A$1:$DW$117, Mujeres!$A$1:$DW$117)</f>
        <v>2433.208475886172</v>
      </c>
      <c r="DO152" s="48" cm="1">
        <f t="array" ref="DO152">beneficio_muerte_individual_activo(DO$2,$F152,$D152, Hombres!$A$1:$DW$117, Mujeres!$A$1:$DW$117)</f>
        <v>2551.5791537749333</v>
      </c>
      <c r="DP152" s="48" cm="1">
        <f t="array" ref="DP152">beneficio_muerte_individual_activo(DP$2,$F152,$D152, Hombres!$A$1:$DW$117, Mujeres!$A$1:$DW$117)</f>
        <v>2672.7570006085443</v>
      </c>
      <c r="DQ152" s="48" cm="1">
        <f t="array" ref="DQ152">beneficio_muerte_individual_activo(DQ$2,$F152,$D152, Hombres!$A$1:$DW$117, Mujeres!$A$1:$DW$117)</f>
        <v>2813.6468115377402</v>
      </c>
      <c r="DR152" s="48" cm="1">
        <f t="array" ref="DR152">beneficio_muerte_individual_activo(DR$2,$F152,$D152, Hombres!$A$1:$DW$117, Mujeres!$A$1:$DW$117)</f>
        <v>2976.6811132204671</v>
      </c>
      <c r="DS152" s="48" cm="1">
        <f t="array" ref="DS152">beneficio_muerte_individual_activo(DS$2,$F152,$D152, Hombres!$A$1:$DW$117, Mujeres!$A$1:$DW$117)</f>
        <v>3151.8526600952437</v>
      </c>
      <c r="DT152" s="48" cm="1">
        <f t="array" ref="DT152">beneficio_muerte_individual_activo(DT$2,$F152,$D152, Hombres!$A$1:$DW$117, Mujeres!$A$1:$DW$117)</f>
        <v>3356.0028542982836</v>
      </c>
      <c r="DU152" s="48" cm="1">
        <f t="array" ref="DU152">beneficio_muerte_individual_activo(DU$2,$F152,$D152, Hombres!$A$1:$DW$117, Mujeres!$A$1:$DW$117)</f>
        <v>3627.2565988442575</v>
      </c>
      <c r="DV152" s="48" cm="1">
        <f t="array" ref="DV152">beneficio_muerte_individual_activo(DV$2,$F152,$D152, Hombres!$A$1:$DW$117, Mujeres!$A$1:$DW$117)</f>
        <v>3944.0596137429761</v>
      </c>
      <c r="DW152" s="48" cm="1">
        <f t="array" ref="DW152">beneficio_muerte_individual_activo(DW$2,$F152,$D152, Hombres!$A$1:$DW$117, Mujeres!$A$1:$DW$117)</f>
        <v>4289.3665740264305</v>
      </c>
      <c r="DX152" s="48" cm="1">
        <f t="array" ref="DX152">beneficio_muerte_individual_activo(DX$2,$F152,$D152, Hombres!$A$1:$DW$117, Mujeres!$A$1:$DW$117)</f>
        <v>4609.5299987343342</v>
      </c>
      <c r="DY152" s="48" cm="1">
        <f t="array" ref="DY152">beneficio_muerte_individual_activo(DY$2,$F152,$D152, Hombres!$A$1:$DW$117, Mujeres!$A$1:$DW$117)</f>
        <v>4915.4548687130837</v>
      </c>
      <c r="DZ152" s="48" cm="1">
        <f t="array" ref="DZ152">beneficio_muerte_individual_activo(DZ$2,$F152,$D152, Hombres!$A$1:$DW$117, Mujeres!$A$1:$DW$117)</f>
        <v>5240.7436513018301</v>
      </c>
      <c r="EA152" s="48" cm="1">
        <f t="array" ref="EA152">beneficio_muerte_individual_activo(EA$2,$F152,$D152, Hombres!$A$1:$DW$117, Mujeres!$A$1:$DW$117)</f>
        <v>5598.090065829022</v>
      </c>
      <c r="EB152" s="48" cm="1">
        <f t="array" ref="EB152">beneficio_muerte_individual_activo(EB$2,$F152,$D152, Hombres!$A$1:$DW$117, Mujeres!$A$1:$DW$117)</f>
        <v>5980.8667111100112</v>
      </c>
      <c r="EC152" s="48" cm="1">
        <f t="array" ref="EC152">beneficio_muerte_individual_activo(EC$2,$F152,$D152, Hombres!$A$1:$DW$117, Mujeres!$A$1:$DW$117)</f>
        <v>6365.2211109876289</v>
      </c>
      <c r="ED152" s="48" cm="1">
        <f t="array" ref="ED152">beneficio_muerte_individual_activo(ED$2,$F152,$D152, Hombres!$A$1:$DW$117, Mujeres!$A$1:$DW$117)</f>
        <v>6769.7431956647642</v>
      </c>
      <c r="EE152" s="48" cm="1">
        <f t="array" ref="EE152">beneficio_muerte_individual_activo(EE$2,$F152,$D152, Hombres!$A$1:$DW$117, Mujeres!$A$1:$DW$117)</f>
        <v>7278.7218696330474</v>
      </c>
      <c r="EF152" s="48" cm="1">
        <f t="array" ref="EF152">beneficio_muerte_individual_activo(EF$2,$F152,$D152, Hombres!$A$1:$DW$117, Mujeres!$A$1:$DW$117)</f>
        <v>7879.1587191769204</v>
      </c>
      <c r="EG152" s="48" cm="1">
        <f t="array" ref="EG152">beneficio_muerte_individual_activo(EG$2,$F152,$D152, Hombres!$A$1:$DW$117, Mujeres!$A$1:$DW$117)</f>
        <v>8519.8412351161842</v>
      </c>
      <c r="EH152" s="48" cm="1">
        <f t="array" ref="EH152">beneficio_muerte_individual_activo(EH$2,$F152,$D152, Hombres!$A$1:$DW$117, Mujeres!$A$1:$DW$117)</f>
        <v>9093.1748217364457</v>
      </c>
      <c r="EI152" s="48" cm="1">
        <f t="array" ref="EI152">beneficio_muerte_individual_activo(EI$2,$F152,$D152, Hombres!$A$1:$DW$117, Mujeres!$A$1:$DW$117)</f>
        <v>9624.7714299553572</v>
      </c>
      <c r="EJ152" s="48" cm="1">
        <f t="array" ref="EJ152">beneficio_muerte_individual_activo(EJ$2,$F152,$D152, Hombres!$A$1:$DW$117, Mujeres!$A$1:$DW$117)</f>
        <v>10232.115319930261</v>
      </c>
      <c r="EK152" s="48" cm="1">
        <f t="array" ref="EK152">beneficio_muerte_individual_activo(EK$2,$F152,$D152, Hombres!$A$1:$DW$117, Mujeres!$A$1:$DW$117)</f>
        <v>11030.034303853376</v>
      </c>
      <c r="EL152" s="48" cm="1">
        <f t="array" ref="EL152">beneficio_muerte_individual_activo(EL$2,$F152,$D152, Hombres!$A$1:$DW$117, Mujeres!$A$1:$DW$117)</f>
        <v>12047.070313682458</v>
      </c>
      <c r="EM152" s="48" cm="1">
        <f t="array" ref="EM152">beneficio_muerte_individual_activo(EM$2,$F152,$D152, Hombres!$A$1:$DW$117, Mujeres!$A$1:$DW$117)</f>
        <v>13238.009305258283</v>
      </c>
      <c r="EN152" s="48" cm="1">
        <f t="array" ref="EN152">beneficio_muerte_individual_activo(EN$2,$F152,$D152, Hombres!$A$1:$DW$117, Mujeres!$A$1:$DW$117)</f>
        <v>8738.991468917704</v>
      </c>
      <c r="EO152" s="48" cm="1">
        <f t="array" ref="EO152">beneficio_muerte_individual_activo(EO$2,$F152,$D152, Hombres!$A$1:$DW$117, Mujeres!$A$1:$DW$117)</f>
        <v>9575.9590693093069</v>
      </c>
      <c r="EP152" s="48" cm="1">
        <f t="array" ref="EP152">beneficio_muerte_individual_activo(EP$2,$F152,$D152, Hombres!$A$1:$DW$117, Mujeres!$A$1:$DW$117)</f>
        <v>10366.131333343461</v>
      </c>
      <c r="EQ152" s="48" cm="1">
        <f t="array" ref="EQ152">beneficio_muerte_individual_activo(EQ$2,$F152,$D152, Hombres!$A$1:$DW$117, Mujeres!$A$1:$DW$117)</f>
        <v>11099.32741567592</v>
      </c>
      <c r="ER152" s="48" cm="1">
        <f t="array" ref="ER152">beneficio_muerte_individual_activo(ER$2,$F152,$D152, Hombres!$A$1:$DW$117, Mujeres!$A$1:$DW$117)</f>
        <v>11835.900449435823</v>
      </c>
      <c r="ES152" s="48" cm="1">
        <f t="array" ref="ES152">beneficio_muerte_individual_activo(ES$2,$F152,$D152, Hombres!$A$1:$DW$117, Mujeres!$A$1:$DW$117)</f>
        <v>12676.862325932585</v>
      </c>
      <c r="ET152" s="48" cm="1">
        <f t="array" ref="ET152">beneficio_muerte_individual_activo(ET$2,$F152,$D152, Hombres!$A$1:$DW$117, Mujeres!$A$1:$DW$117)</f>
        <v>13694.87616340875</v>
      </c>
      <c r="EU152" s="48" cm="1">
        <f t="array" ref="EU152">beneficio_muerte_individual_activo(EU$2,$F152,$D152, Hombres!$A$1:$DW$117, Mujeres!$A$1:$DW$117)</f>
        <v>14999.856862968067</v>
      </c>
      <c r="EV152" s="48" cm="1">
        <f t="array" ref="EV152">beneficio_muerte_individual_activo(EV$2,$F152,$D152, Hombres!$A$1:$DW$117, Mujeres!$A$1:$DW$117)</f>
        <v>16784.786810190111</v>
      </c>
      <c r="EW152" s="48" cm="1">
        <f t="array" ref="EW152">beneficio_muerte_individual_activo(EW$2,$F152,$D152, Hombres!$A$1:$DW$117, Mujeres!$A$1:$DW$117)</f>
        <v>19025.430147830513</v>
      </c>
      <c r="EX152" s="48" cm="1">
        <f t="array" ref="EX152">beneficio_muerte_individual_activo(EX$2,$F152,$D152, Hombres!$A$1:$DW$117, Mujeres!$A$1:$DW$117)</f>
        <v>21365.28957981143</v>
      </c>
      <c r="EY152" s="48" cm="1">
        <f t="array" ref="EY152">beneficio_muerte_individual_activo(EY$2,$F152,$D152, Hombres!$A$1:$DW$117, Mujeres!$A$1:$DW$117)</f>
        <v>23508.579315165563</v>
      </c>
      <c r="EZ152" s="48" cm="1">
        <f t="array" ref="EZ152">beneficio_muerte_individual_activo(EZ$2,$F152,$D152, Hombres!$A$1:$DW$117, Mujeres!$A$1:$DW$117)</f>
        <v>25532.097556873647</v>
      </c>
      <c r="FA152" s="48" cm="1">
        <f t="array" ref="FA152">beneficio_muerte_individual_activo(FA$2,$F152,$D152, Hombres!$A$1:$DW$117, Mujeres!$A$1:$DW$117)</f>
        <v>27854.695917293153</v>
      </c>
      <c r="FB152" s="48" cm="1">
        <f t="array" ref="FB152">beneficio_muerte_individual_activo(FB$2,$F152,$D152, Hombres!$A$1:$DW$117, Mujeres!$A$1:$DW$117)</f>
        <v>30812.815694699664</v>
      </c>
      <c r="FC152" s="48" cm="1">
        <f t="array" ref="FC152">beneficio_muerte_individual_activo(FC$2,$F152,$D152, Hombres!$A$1:$DW$117, Mujeres!$A$1:$DW$117)</f>
        <v>34549.08809373618</v>
      </c>
      <c r="FD152" s="48" cm="1">
        <f t="array" ref="FD152">beneficio_muerte_individual_activo(FD$2,$F152,$D152, Hombres!$A$1:$DW$117, Mujeres!$A$1:$DW$117)</f>
        <v>39044.293501981185</v>
      </c>
      <c r="FE152" s="48" cm="1">
        <f t="array" ref="FE152">beneficio_muerte_individual_activo(FE$2,$F152,$D152, Hombres!$A$1:$DW$117, Mujeres!$A$1:$DW$117)</f>
        <v>46849.810977444686</v>
      </c>
      <c r="FF152" s="48" cm="1">
        <f t="array" ref="FF152">beneficio_muerte_individual_activo(FF$2,$F152,$D152, Hombres!$A$1:$DW$117, Mujeres!$A$1:$DW$117)</f>
        <v>52031.435160855508</v>
      </c>
      <c r="FG152" s="48" cm="1">
        <f t="array" ref="FG152">beneficio_muerte_individual_activo(FG$2,$F152,$D152, Hombres!$A$1:$DW$117, Mujeres!$A$1:$DW$117)</f>
        <v>57609.993577627865</v>
      </c>
      <c r="FH152" s="48" cm="1">
        <f t="array" ref="FH152">beneficio_muerte_individual_activo(FH$2,$F152,$D152, Hombres!$A$1:$DW$117, Mujeres!$A$1:$DW$117)</f>
        <v>63529.616018580142</v>
      </c>
      <c r="FI152" s="48" cm="1">
        <f t="array" ref="FI152">beneficio_muerte_individual_activo(FI$2,$F152,$D152, Hombres!$A$1:$DW$117, Mujeres!$A$1:$DW$117)</f>
        <v>69785.770878823096</v>
      </c>
      <c r="FJ152" s="48" cm="1">
        <f t="array" ref="FJ152">beneficio_muerte_individual_activo(FJ$2,$F152,$D152, Hombres!$A$1:$DW$117, Mujeres!$A$1:$DW$117)</f>
        <v>76465.620552955501</v>
      </c>
      <c r="FK152" s="48" cm="1">
        <f t="array" ref="FK152">beneficio_muerte_individual_activo(FK$2,$F152,$D152, Hombres!$A$1:$DW$117, Mujeres!$A$1:$DW$117)</f>
        <v>83579.14211411163</v>
      </c>
      <c r="FL152" s="48" cm="1">
        <f t="array" ref="FL152">beneficio_muerte_individual_activo(FL$2,$F152,$D152, Hombres!$A$1:$DW$117, Mujeres!$A$1:$DW$117)</f>
        <v>90940.932847516015</v>
      </c>
      <c r="FM152" s="48" cm="1">
        <f t="array" ref="FM152">beneficio_muerte_individual_activo(FM$2,$F152,$D152, Hombres!$A$1:$DW$117, Mujeres!$A$1:$DW$117)</f>
        <v>98332.418379609328</v>
      </c>
      <c r="FN152" s="48" cm="1">
        <f t="array" ref="FN152">beneficio_muerte_individual_activo(FN$2,$F152,$D152, Hombres!$A$1:$DW$117, Mujeres!$A$1:$DW$117)</f>
        <v>105616.79637097972</v>
      </c>
      <c r="FO152" s="48" cm="1">
        <f t="array" ref="FO152">beneficio_muerte_individual_activo(FO$2,$F152,$D152, Hombres!$A$1:$DW$117, Mujeres!$A$1:$DW$117)</f>
        <v>112746.78615685758</v>
      </c>
      <c r="FP152" s="48" cm="1">
        <f t="array" ref="FP152">beneficio_muerte_individual_activo(FP$2,$F152,$D152, Hombres!$A$1:$DW$117, Mujeres!$A$1:$DW$117)</f>
        <v>119546.18643837467</v>
      </c>
      <c r="FQ152" s="108" cm="1">
        <f t="array" ref="FQ152">beneficio_muerte_individual_activo(FQ$2,$F152,$D152, Hombres!$A$1:$DW$117, Mujeres!$A$1:$DW$117)</f>
        <v>125656.83573803086</v>
      </c>
      <c r="FR152" s="48" cm="1">
        <f t="array" ref="FR152">beneficio_muerte_individual_activo(FR$2,$F152,$D152, Hombres!$A$1:$DW$117, Mujeres!$A$1:$DW$117)</f>
        <v>130718.08212442012</v>
      </c>
      <c r="FS152" s="48" cm="1">
        <f t="array" ref="FS152">beneficio_muerte_individual_activo(FS$2,$F152,$D152, Hombres!$A$1:$DW$117, Mujeres!$A$1:$DW$117)</f>
        <v>134451.11135385561</v>
      </c>
      <c r="FT152" s="48" cm="1">
        <f t="array" ref="FT152">beneficio_muerte_individual_activo(FT$2,$F152,$D152, Hombres!$A$1:$DW$117, Mujeres!$A$1:$DW$117)</f>
        <v>136571.43971581437</v>
      </c>
      <c r="FU152" s="48" cm="1">
        <f t="array" ref="FU152">beneficio_muerte_individual_activo(FU$2,$F152,$D152, Hombres!$A$1:$DW$117, Mujeres!$A$1:$DW$117)</f>
        <v>136721.28448344854</v>
      </c>
      <c r="FV152" s="48" cm="1">
        <f t="array" ref="FV152">beneficio_muerte_individual_activo(FV$2,$F152,$D152, Hombres!$A$1:$DW$117, Mujeres!$A$1:$DW$117)</f>
        <v>134502.1808933102</v>
      </c>
      <c r="FW152" s="48" cm="1">
        <f t="array" ref="FW152">beneficio_muerte_individual_activo(FW$2,$F152,$D152, Hombres!$A$1:$DW$117, Mujeres!$A$1:$DW$117)</f>
        <v>129658.14556333685</v>
      </c>
      <c r="FX152" s="48" cm="1">
        <f t="array" ref="FX152">beneficio_muerte_individual_activo(FX$2,$F152,$D152, Hombres!$A$1:$DW$117, Mujeres!$A$1:$DW$117)</f>
        <v>122156.15692877193</v>
      </c>
      <c r="FY152" s="48" cm="1">
        <f t="array" ref="FY152">beneficio_muerte_individual_activo(FY$2,$F152,$D152, Hombres!$A$1:$DW$117, Mujeres!$A$1:$DW$117)</f>
        <v>112127.75445716386</v>
      </c>
      <c r="FZ152" s="48" cm="1">
        <f t="array" ref="FZ152">beneficio_muerte_individual_activo(FZ$2,$F152,$D152, Hombres!$A$1:$DW$117, Mujeres!$A$1:$DW$117)</f>
        <v>99857.728873274493</v>
      </c>
      <c r="GA152" s="48" cm="1">
        <f t="array" ref="GA152">beneficio_muerte_individual_activo(GA$2,$F152,$D152, Hombres!$A$1:$DW$117, Mujeres!$A$1:$DW$117)</f>
        <v>85835.10006668765</v>
      </c>
      <c r="GB152" s="48" cm="1">
        <f t="array" ref="GB152">beneficio_muerte_individual_activo(GB$2,$F152,$D152, Hombres!$A$1:$DW$117, Mujeres!$A$1:$DW$117)</f>
        <v>70813.262262574397</v>
      </c>
      <c r="GC152" s="48" cm="1">
        <f t="array" ref="GC152">beneficio_muerte_individual_activo(GC$2,$F152,$D152, Hombres!$A$1:$DW$117, Mujeres!$A$1:$DW$117)</f>
        <v>55725.731288274248</v>
      </c>
      <c r="GD152" s="48" cm="1">
        <f t="array" ref="GD152">beneficio_muerte_individual_activo(GD$2,$F152,$D152, Hombres!$A$1:$DW$117, Mujeres!$A$1:$DW$117)</f>
        <v>41520.716376121847</v>
      </c>
      <c r="GE152" s="48" cm="1">
        <f t="array" ref="GE152">beneficio_muerte_individual_activo(GE$2,$F152,$D152, Hombres!$A$1:$DW$117, Mujeres!$A$1:$DW$117)</f>
        <v>29023.541636775837</v>
      </c>
      <c r="GF152" s="48" cm="1">
        <f t="array" ref="GF152">beneficio_muerte_individual_activo(GF$2,$F152,$D152, Hombres!$A$1:$DW$117, Mujeres!$A$1:$DW$117)</f>
        <v>18821.978149635339</v>
      </c>
      <c r="GG152" s="48" cm="1">
        <f t="array" ref="GG152">beneficio_muerte_individual_activo(GG$2,$F152,$D152, Hombres!$A$1:$DW$117, Mujeres!$A$1:$DW$117)</f>
        <v>11175.269021749715</v>
      </c>
      <c r="GH152" s="48" cm="1">
        <f t="array" ref="GH152">beneficio_muerte_individual_activo(GH$2,$F152,$D152, Hombres!$A$1:$DW$117, Mujeres!$A$1:$DW$117)</f>
        <v>5977.2320333815396</v>
      </c>
      <c r="GI152" s="48" cm="1">
        <f t="array" ref="GI152">beneficio_muerte_individual_activo(GI$2,$F152,$D152, Hombres!$A$1:$DW$117, Mujeres!$A$1:$DW$117)</f>
        <v>2820.9061263313224</v>
      </c>
      <c r="GJ152" s="48" cm="1">
        <f t="array" ref="GJ152">beneficio_muerte_individual_activo(GJ$2,$F152,$D152, Hombres!$A$1:$DW$117, Mujeres!$A$1:$DW$117)</f>
        <v>1142.9326973629341</v>
      </c>
      <c r="GK152" s="48" cm="1">
        <f t="array" ref="GK152">beneficio_muerte_individual_activo(GK$2,$F152,$D152, Hombres!$A$1:$DW$117, Mujeres!$A$1:$DW$117)</f>
        <v>382.84531895412164</v>
      </c>
      <c r="GL152" s="48" cm="1">
        <f t="array" ref="GL152">beneficio_muerte_individual_activo(GL$2,$F152,$D152, Hombres!$A$1:$DW$117, Mujeres!$A$1:$DW$117)</f>
        <v>100.26766196091339</v>
      </c>
      <c r="GM152" s="48" cm="1">
        <f t="array" ref="GM152">beneficio_muerte_individual_activo(GM$2,$F152,$D152, Hombres!$A$1:$DW$117, Mujeres!$A$1:$DW$117)</f>
        <v>18.702454341519434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35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0</v>
      </c>
      <c r="AU153" s="48" cm="1">
        <f t="array" ref="AU153">AnualidadActivo(AU$2, $E153, $C153, $B153, $D153, Hombres!$A$1:$DW$117, Mujeres!$A$1:$DW$117)</f>
        <v>31239032.320330203</v>
      </c>
      <c r="AV153" s="48" cm="1">
        <f t="array" ref="AV153">AnualidadActivo(AV$2, $E153, $C153, $B153, $D153, Hombres!$A$1:$DW$117, Mujeres!$A$1:$DW$117)</f>
        <v>32176203.289940108</v>
      </c>
      <c r="AW153" s="48" cm="1">
        <f t="array" ref="AW153">AnualidadActivo(AW$2, $E153, $C153, $B153, $D153, Hombres!$A$1:$DW$117, Mujeres!$A$1:$DW$117)</f>
        <v>33141489.38863831</v>
      </c>
      <c r="AX153" s="48" cm="1">
        <f t="array" ref="AX153">AnualidadActivo(AX$2, $E153, $C153, $B153, $D153, Hombres!$A$1:$DW$117, Mujeres!$A$1:$DW$117)</f>
        <v>34135734.070297465</v>
      </c>
      <c r="AY153" s="48" cm="1">
        <f t="array" ref="AY153">AnualidadActivo(AY$2, $E153, $C153, $B153, $D153, Hombres!$A$1:$DW$117, Mujeres!$A$1:$DW$117)</f>
        <v>35159806.092406385</v>
      </c>
      <c r="AZ153" s="48" cm="1">
        <f t="array" ref="AZ153">AnualidadActivo(AZ$2, $E153, $C153, $B153, $D153, Hombres!$A$1:$DW$117, Mujeres!$A$1:$DW$117)</f>
        <v>35930565.543760329</v>
      </c>
      <c r="BA153" s="48" cm="1">
        <f t="array" ref="BA153">AnualidadActivo(BA$2, $E153, $C153, $B153, $D153, Hombres!$A$1:$DW$117, Mujeres!$A$1:$DW$117)</f>
        <v>36696212.336349644</v>
      </c>
      <c r="BB153" s="48" cm="1">
        <f t="array" ref="BB153">AnualidadActivo(BB$2, $E153, $C153, $B153, $D153, Hombres!$A$1:$DW$117, Mujeres!$A$1:$DW$117)</f>
        <v>37457212.076032341</v>
      </c>
      <c r="BC153" s="48" cm="1">
        <f t="array" ref="BC153">AnualidadActivo(BC$2, $E153, $C153, $B153, $D153, Hombres!$A$1:$DW$117, Mujeres!$A$1:$DW$117)</f>
        <v>38214675.826555558</v>
      </c>
      <c r="BD153" s="48" cm="1">
        <f t="array" ref="BD153">AnualidadActivo(BD$2, $E153, $C153, $B153, $D153, Hombres!$A$1:$DW$117, Mujeres!$A$1:$DW$117)</f>
        <v>38965717.945667699</v>
      </c>
      <c r="BE153" s="48" cm="1">
        <f t="array" ref="BE153">AnualidadActivo(BE$2, $E153, $C153, $B153, $D153, Hombres!$A$1:$DW$117, Mujeres!$A$1:$DW$117)</f>
        <v>39702370.649322525</v>
      </c>
      <c r="BF153" s="48" cm="1">
        <f t="array" ref="BF153">AnualidadActivo(BF$2, $E153, $C153, $B153, $D153, Hombres!$A$1:$DW$117, Mujeres!$A$1:$DW$117)</f>
        <v>40411393.966575742</v>
      </c>
      <c r="BG153" s="48" cm="1">
        <f t="array" ref="BG153">AnualidadActivo(BG$2, $E153, $C153, $B153, $D153, Hombres!$A$1:$DW$117, Mujeres!$A$1:$DW$117)</f>
        <v>41077145.374357603</v>
      </c>
      <c r="BH153" s="48" cm="1">
        <f t="array" ref="BH153">AnualidadActivo(BH$2, $E153, $C153, $B153, $D153, Hombres!$A$1:$DW$117, Mujeres!$A$1:$DW$117)</f>
        <v>41684481.320158124</v>
      </c>
      <c r="BI153" s="48" cm="1">
        <f t="array" ref="BI153">AnualidadActivo(BI$2, $E153, $C153, $B153, $D153, Hombres!$A$1:$DW$117, Mujeres!$A$1:$DW$117)</f>
        <v>42220830.414113387</v>
      </c>
      <c r="BJ153" s="48" cm="1">
        <f t="array" ref="BJ153">AnualidadActivo(BJ$2, $E153, $C153, $B153, $D153, Hombres!$A$1:$DW$117, Mujeres!$A$1:$DW$117)</f>
        <v>42680419.479332455</v>
      </c>
      <c r="BK153" s="48" cm="1">
        <f t="array" ref="BK153">AnualidadActivo(BK$2, $E153, $C153, $B153, $D153, Hombres!$A$1:$DW$117, Mujeres!$A$1:$DW$117)</f>
        <v>43062048.456086621</v>
      </c>
      <c r="BL153" s="48" cm="1">
        <f t="array" ref="BL153">AnualidadActivo(BL$2, $E153, $C153, $B153, $D153, Hombres!$A$1:$DW$117, Mujeres!$A$1:$DW$117)</f>
        <v>43365070.536067858</v>
      </c>
      <c r="BM153" s="48" cm="1">
        <f t="array" ref="BM153">AnualidadActivo(BM$2, $E153, $C153, $B153, $D153, Hombres!$A$1:$DW$117, Mujeres!$A$1:$DW$117)</f>
        <v>43587280.139271021</v>
      </c>
      <c r="BN153" s="48" cm="1">
        <f t="array" ref="BN153">AnualidadActivo(BN$2, $E153, $C153, $B153, $D153, Hombres!$A$1:$DW$117, Mujeres!$A$1:$DW$117)</f>
        <v>43721830.760427669</v>
      </c>
      <c r="BO153" s="48" cm="1">
        <f t="array" ref="BO153">AnualidadActivo(BO$2, $E153, $C153, $B153, $D153, Hombres!$A$1:$DW$117, Mujeres!$A$1:$DW$117)</f>
        <v>43679216.185031258</v>
      </c>
      <c r="BP153" s="48" cm="1">
        <f t="array" ref="BP153">AnualidadActivo(BP$2, $E153, $C153, $B153, $D153, Hombres!$A$1:$DW$117, Mujeres!$A$1:$DW$117)</f>
        <v>43507122.606656775</v>
      </c>
      <c r="BQ153" s="48" cm="1">
        <f t="array" ref="BQ153">AnualidadActivo(BQ$2, $E153, $C153, $B153, $D153, Hombres!$A$1:$DW$117, Mujeres!$A$1:$DW$117)</f>
        <v>43193651.960976668</v>
      </c>
      <c r="BR153" s="48" cm="1">
        <f t="array" ref="BR153">AnualidadActivo(BR$2, $E153, $C153, $B153, $D153, Hombres!$A$1:$DW$117, Mujeres!$A$1:$DW$117)</f>
        <v>42726566.607083656</v>
      </c>
      <c r="BS153" s="48" cm="1">
        <f t="array" ref="BS153">AnualidadActivo(BS$2, $E153, $C153, $B153, $D153, Hombres!$A$1:$DW$117, Mujeres!$A$1:$DW$117)</f>
        <v>42093058.009484626</v>
      </c>
      <c r="BT153" s="48" cm="1">
        <f t="array" ref="BT153">AnualidadActivo(BT$2, $E153, $C153, $B153, $D153, Hombres!$A$1:$DW$117, Mujeres!$A$1:$DW$117)</f>
        <v>41280942.83478462</v>
      </c>
      <c r="BU153" s="48" cm="1">
        <f t="array" ref="BU153">AnualidadActivo(BU$2, $E153, $C153, $B153, $D153, Hombres!$A$1:$DW$117, Mujeres!$A$1:$DW$117)</f>
        <v>40277528.773660995</v>
      </c>
      <c r="BV153" s="48" cm="1">
        <f t="array" ref="BV153">AnualidadActivo(BV$2, $E153, $C153, $B153, $D153, Hombres!$A$1:$DW$117, Mujeres!$A$1:$DW$117)</f>
        <v>39071589.474863581</v>
      </c>
      <c r="BW153" s="48" cm="1">
        <f t="array" ref="BW153">AnualidadActivo(BW$2, $E153, $C153, $B153, $D153, Hombres!$A$1:$DW$117, Mujeres!$A$1:$DW$117)</f>
        <v>37656463.272776634</v>
      </c>
      <c r="BX153" s="48" cm="1">
        <f t="array" ref="BX153">AnualidadActivo(BX$2, $E153, $C153, $B153, $D153, Hombres!$A$1:$DW$117, Mujeres!$A$1:$DW$117)</f>
        <v>36030974.739089355</v>
      </c>
      <c r="BY153" s="48" cm="1">
        <f t="array" ref="BY153">AnualidadActivo(BY$2, $E153, $C153, $B153, $D153, Hombres!$A$1:$DW$117, Mujeres!$A$1:$DW$117)</f>
        <v>34198678.897779338</v>
      </c>
      <c r="BZ153" s="48" cm="1">
        <f t="array" ref="BZ153">AnualidadActivo(BZ$2, $E153, $C153, $B153, $D153, Hombres!$A$1:$DW$117, Mujeres!$A$1:$DW$117)</f>
        <v>32167447.030897263</v>
      </c>
      <c r="CA153" s="48" cm="1">
        <f t="array" ref="CA153">AnualidadActivo(CA$2, $E153, $C153, $B153, $D153, Hombres!$A$1:$DW$117, Mujeres!$A$1:$DW$117)</f>
        <v>29951501.472633701</v>
      </c>
      <c r="CB153" s="48" cm="1">
        <f t="array" ref="CB153">AnualidadActivo(CB$2, $E153, $C153, $B153, $D153, Hombres!$A$1:$DW$117, Mujeres!$A$1:$DW$117)</f>
        <v>27574450.277750574</v>
      </c>
      <c r="CC153" s="48" cm="1">
        <f t="array" ref="CC153">AnualidadActivo(CC$2, $E153, $C153, $B153, $D153, Hombres!$A$1:$DW$117, Mujeres!$A$1:$DW$117)</f>
        <v>25068678.029745154</v>
      </c>
      <c r="CD153" s="48" cm="1">
        <f t="array" ref="CD153">AnualidadActivo(CD$2, $E153, $C153, $B153, $D153, Hombres!$A$1:$DW$117, Mujeres!$A$1:$DW$117)</f>
        <v>22472612.28551985</v>
      </c>
      <c r="CE153" s="48" cm="1">
        <f t="array" ref="CE153">AnualidadActivo(CE$2, $E153, $C153, $B153, $D153, Hombres!$A$1:$DW$117, Mujeres!$A$1:$DW$117)</f>
        <v>19829904.161615372</v>
      </c>
      <c r="CF153" s="48" cm="1">
        <f t="array" ref="CF153">AnualidadActivo(CF$2, $E153, $C153, $B153, $D153, Hombres!$A$1:$DW$117, Mujeres!$A$1:$DW$117)</f>
        <v>17190062.189842571</v>
      </c>
      <c r="CG153" s="48" cm="1">
        <f t="array" ref="CG153">AnualidadActivo(CG$2, $E153, $C153, $B153, $D153, Hombres!$A$1:$DW$117, Mujeres!$A$1:$DW$117)</f>
        <v>14608323.003391271</v>
      </c>
      <c r="CH153" s="48" cm="1">
        <f t="array" ref="CH153">AnualidadActivo(CH$2, $E153, $C153, $B153, $D153, Hombres!$A$1:$DW$117, Mujeres!$A$1:$DW$117)</f>
        <v>12141582.061907474</v>
      </c>
      <c r="CI153" s="48" cm="1">
        <f t="array" ref="CI153">AnualidadActivo(CI$2, $E153, $C153, $B153, $D153, Hombres!$A$1:$DW$117, Mujeres!$A$1:$DW$117)</f>
        <v>9842955.7397717685</v>
      </c>
      <c r="CJ153" s="48" cm="1">
        <f t="array" ref="CJ153">AnualidadActivo(CJ$2, $E153, $C153, $B153, $D153, Hombres!$A$1:$DW$117, Mujeres!$A$1:$DW$117)</f>
        <v>7758353.3795470698</v>
      </c>
      <c r="CK153" s="48" cm="1">
        <f t="array" ref="CK153">AnualidadActivo(CK$2, $E153, $C153, $B153, $D153, Hombres!$A$1:$DW$117, Mujeres!$A$1:$DW$117)</f>
        <v>5924148.9985371679</v>
      </c>
      <c r="CL153" s="48" cm="1">
        <f t="array" ref="CL153">AnualidadActivo(CL$2, $E153, $C153, $B153, $D153, Hombres!$A$1:$DW$117, Mujeres!$A$1:$DW$117)</f>
        <v>4364618.2260887641</v>
      </c>
      <c r="CM153" s="48" cm="1">
        <f t="array" ref="CM153">AnualidadActivo(CM$2, $E153, $C153, $B153, $D153, Hombres!$A$1:$DW$117, Mujeres!$A$1:$DW$117)</f>
        <v>3088645.7570163538</v>
      </c>
      <c r="CN153" s="48" cm="1">
        <f t="array" ref="CN153">AnualidadActivo(CN$2, $E153, $C153, $B153, $D153, Hombres!$A$1:$DW$117, Mujeres!$A$1:$DW$117)</f>
        <v>2088306.9894812093</v>
      </c>
      <c r="CO153" s="48" cm="1">
        <f t="array" ref="CO153">AnualidadActivo(CO$2, $E153, $C153, $B153, $D153, Hombres!$A$1:$DW$117, Mujeres!$A$1:$DW$117)</f>
        <v>1340618.2966204148</v>
      </c>
      <c r="CP153" s="48" cm="1">
        <f t="array" ref="CP153">AnualidadActivo(CP$2, $E153, $C153, $B153, $D153, Hombres!$A$1:$DW$117, Mujeres!$A$1:$DW$117)</f>
        <v>811188.48452387645</v>
      </c>
      <c r="CQ153" s="48" cm="1">
        <f t="array" ref="CQ153">AnualidadActivo(CQ$2, $E153, $C153, $B153, $D153, Hombres!$A$1:$DW$117, Mujeres!$A$1:$DW$117)</f>
        <v>458754.4712879241</v>
      </c>
      <c r="CR153" s="48" cm="1">
        <f t="array" ref="CR153">AnualidadActivo(CR$2, $E153, $C153, $B153, $D153, Hombres!$A$1:$DW$117, Mujeres!$A$1:$DW$117)</f>
        <v>240084.42921249877</v>
      </c>
      <c r="CS153" s="48" cm="1">
        <f t="array" ref="CS153">AnualidadActivo(CS$2, $E153, $C153, $B153, $D153, Hombres!$A$1:$DW$117, Mujeres!$A$1:$DW$117)</f>
        <v>0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6209</v>
      </c>
      <c r="DG153" s="48" cm="1">
        <f t="array" ref="DG153">beneficio_muerte_individual_activo(DG$2,$F153,$D153, Hombres!$A$1:$DW$117, Mujeres!$A$1:$DW$117)</f>
        <v>6251.7269529000005</v>
      </c>
      <c r="DH153" s="48" cm="1">
        <f t="array" ref="DH153">beneficio_muerte_individual_activo(DH$2,$F153,$D153, Hombres!$A$1:$DW$117, Mujeres!$A$1:$DW$117)</f>
        <v>6302.2546254223153</v>
      </c>
      <c r="DI153" s="48" cm="1">
        <f t="array" ref="DI153">beneficio_muerte_individual_activo(DI$2,$F153,$D153, Hombres!$A$1:$DW$117, Mujeres!$A$1:$DW$117)</f>
        <v>6337.6278585379005</v>
      </c>
      <c r="DJ153" s="48" cm="1">
        <f t="array" ref="DJ153">beneficio_muerte_individual_activo(DJ$2,$F153,$D153, Hombres!$A$1:$DW$117, Mujeres!$A$1:$DW$117)</f>
        <v>6334.0419040649886</v>
      </c>
      <c r="DK153" s="48" cm="1">
        <f t="array" ref="DK153">beneficio_muerte_individual_activo(DK$2,$F153,$D153, Hombres!$A$1:$DW$117, Mujeres!$A$1:$DW$117)</f>
        <v>6322.0025496338067</v>
      </c>
      <c r="DL153" s="48" cm="1">
        <f t="array" ref="DL153">beneficio_muerte_individual_activo(DL$2,$F153,$D153, Hombres!$A$1:$DW$117, Mujeres!$A$1:$DW$117)</f>
        <v>6393.8505514620147</v>
      </c>
      <c r="DM153" s="48" cm="1">
        <f t="array" ref="DM153">beneficio_muerte_individual_activo(DM$2,$F153,$D153, Hombres!$A$1:$DW$117, Mujeres!$A$1:$DW$117)</f>
        <v>6556.5888826232058</v>
      </c>
      <c r="DN153" s="48" cm="1">
        <f t="array" ref="DN153">beneficio_muerte_individual_activo(DN$2,$F153,$D153, Hombres!$A$1:$DW$117, Mujeres!$A$1:$DW$117)</f>
        <v>6805.2777466786138</v>
      </c>
      <c r="DO153" s="48" cm="1">
        <f t="array" ref="DO153">beneficio_muerte_individual_activo(DO$2,$F153,$D153, Hombres!$A$1:$DW$117, Mujeres!$A$1:$DW$117)</f>
        <v>7120.6419269975459</v>
      </c>
      <c r="DP153" s="48" cm="1">
        <f t="array" ref="DP153">beneficio_muerte_individual_activo(DP$2,$F153,$D153, Hombres!$A$1:$DW$117, Mujeres!$A$1:$DW$117)</f>
        <v>7510.1479441204556</v>
      </c>
      <c r="DQ153" s="48" cm="1">
        <f t="array" ref="DQ153">beneficio_muerte_individual_activo(DQ$2,$F153,$D153, Hombres!$A$1:$DW$117, Mujeres!$A$1:$DW$117)</f>
        <v>7980.6641508537177</v>
      </c>
      <c r="DR153" s="48" cm="1">
        <f t="array" ref="DR153">beneficio_muerte_individual_activo(DR$2,$F153,$D153, Hombres!$A$1:$DW$117, Mujeres!$A$1:$DW$117)</f>
        <v>8470.5508103368757</v>
      </c>
      <c r="DS153" s="48" cm="1">
        <f t="array" ref="DS153">beneficio_muerte_individual_activo(DS$2,$F153,$D153, Hombres!$A$1:$DW$117, Mujeres!$A$1:$DW$117)</f>
        <v>8877.3656655541854</v>
      </c>
      <c r="DT153" s="48" cm="1">
        <f t="array" ref="DT153">beneficio_muerte_individual_activo(DT$2,$F153,$D153, Hombres!$A$1:$DW$117, Mujeres!$A$1:$DW$117)</f>
        <v>9169.6888545689944</v>
      </c>
      <c r="DU153" s="48" cm="1">
        <f t="array" ref="DU153">beneficio_muerte_individual_activo(DU$2,$F153,$D153, Hombres!$A$1:$DW$117, Mujeres!$A$1:$DW$117)</f>
        <v>9416.2898954355678</v>
      </c>
      <c r="DV153" s="48" cm="1">
        <f t="array" ref="DV153">beneficio_muerte_individual_activo(DV$2,$F153,$D153, Hombres!$A$1:$DW$117, Mujeres!$A$1:$DW$117)</f>
        <v>9838.7017224169904</v>
      </c>
      <c r="DW153" s="48" cm="1">
        <f t="array" ref="DW153">beneficio_muerte_individual_activo(DW$2,$F153,$D153, Hombres!$A$1:$DW$117, Mujeres!$A$1:$DW$117)</f>
        <v>10445.691377922632</v>
      </c>
      <c r="DX153" s="48" cm="1">
        <f t="array" ref="DX153">beneficio_muerte_individual_activo(DX$2,$F153,$D153, Hombres!$A$1:$DW$117, Mujeres!$A$1:$DW$117)</f>
        <v>11183.008578614475</v>
      </c>
      <c r="DY153" s="48" cm="1">
        <f t="array" ref="DY153">beneficio_muerte_individual_activo(DY$2,$F153,$D153, Hombres!$A$1:$DW$117, Mujeres!$A$1:$DW$117)</f>
        <v>11974.937503932979</v>
      </c>
      <c r="DZ153" s="48" cm="1">
        <f t="array" ref="DZ153">beneficio_muerte_individual_activo(DZ$2,$F153,$D153, Hombres!$A$1:$DW$117, Mujeres!$A$1:$DW$117)</f>
        <v>12793.925392730058</v>
      </c>
      <c r="EA153" s="48" cm="1">
        <f t="array" ref="EA153">beneficio_muerte_individual_activo(EA$2,$F153,$D153, Hombres!$A$1:$DW$117, Mujeres!$A$1:$DW$117)</f>
        <v>13649.37321650691</v>
      </c>
      <c r="EB153" s="48" cm="1">
        <f t="array" ref="EB153">beneficio_muerte_individual_activo(EB$2,$F153,$D153, Hombres!$A$1:$DW$117, Mujeres!$A$1:$DW$117)</f>
        <v>14478.756756144412</v>
      </c>
      <c r="EC153" s="48" cm="1">
        <f t="array" ref="EC153">beneficio_muerte_individual_activo(EC$2,$F153,$D153, Hombres!$A$1:$DW$117, Mujeres!$A$1:$DW$117)</f>
        <v>15206.022655676918</v>
      </c>
      <c r="ED153" s="48" cm="1">
        <f t="array" ref="ED153">beneficio_muerte_individual_activo(ED$2,$F153,$D153, Hombres!$A$1:$DW$117, Mujeres!$A$1:$DW$117)</f>
        <v>15969.754839761528</v>
      </c>
      <c r="EE153" s="48" cm="1">
        <f t="array" ref="EE153">beneficio_muerte_individual_activo(EE$2,$F153,$D153, Hombres!$A$1:$DW$117, Mujeres!$A$1:$DW$117)</f>
        <v>16861.0698526048</v>
      </c>
      <c r="EF153" s="48" cm="1">
        <f t="array" ref="EF153">beneficio_muerte_individual_activo(EF$2,$F153,$D153, Hombres!$A$1:$DW$117, Mujeres!$A$1:$DW$117)</f>
        <v>18093.868271883373</v>
      </c>
      <c r="EG153" s="48" cm="1">
        <f t="array" ref="EG153">beneficio_muerte_individual_activo(EG$2,$F153,$D153, Hombres!$A$1:$DW$117, Mujeres!$A$1:$DW$117)</f>
        <v>19731.84787083029</v>
      </c>
      <c r="EH153" s="48" cm="1">
        <f t="array" ref="EH153">beneficio_muerte_individual_activo(EH$2,$F153,$D153, Hombres!$A$1:$DW$117, Mujeres!$A$1:$DW$117)</f>
        <v>21713.25825761072</v>
      </c>
      <c r="EI153" s="48" cm="1">
        <f t="array" ref="EI153">beneficio_muerte_individual_activo(EI$2,$F153,$D153, Hombres!$A$1:$DW$117, Mujeres!$A$1:$DW$117)</f>
        <v>23739.65363989857</v>
      </c>
      <c r="EJ153" s="48" cm="1">
        <f t="array" ref="EJ153">beneficio_muerte_individual_activo(EJ$2,$F153,$D153, Hombres!$A$1:$DW$117, Mujeres!$A$1:$DW$117)</f>
        <v>25655.836551472592</v>
      </c>
      <c r="EK153" s="48" cm="1">
        <f t="array" ref="EK153">beneficio_muerte_individual_activo(EK$2,$F153,$D153, Hombres!$A$1:$DW$117, Mujeres!$A$1:$DW$117)</f>
        <v>27535.763846263832</v>
      </c>
      <c r="EL153" s="48" cm="1">
        <f t="array" ref="EL153">beneficio_muerte_individual_activo(EL$2,$F153,$D153, Hombres!$A$1:$DW$117, Mujeres!$A$1:$DW$117)</f>
        <v>29390.616942242501</v>
      </c>
      <c r="EM153" s="48" cm="1">
        <f t="array" ref="EM153">beneficio_muerte_individual_activo(EM$2,$F153,$D153, Hombres!$A$1:$DW$117, Mujeres!$A$1:$DW$117)</f>
        <v>31230.316382350222</v>
      </c>
      <c r="EN153" s="48" cm="1">
        <f t="array" ref="EN153">beneficio_muerte_individual_activo(EN$2,$F153,$D153, Hombres!$A$1:$DW$117, Mujeres!$A$1:$DW$117)</f>
        <v>33224.256400592494</v>
      </c>
      <c r="EO153" s="48" cm="1">
        <f t="array" ref="EO153">beneficio_muerte_individual_activo(EO$2,$F153,$D153, Hombres!$A$1:$DW$117, Mujeres!$A$1:$DW$117)</f>
        <v>21276.254794351345</v>
      </c>
      <c r="EP153" s="48" cm="1">
        <f t="array" ref="EP153">beneficio_muerte_individual_activo(EP$2,$F153,$D153, Hombres!$A$1:$DW$117, Mujeres!$A$1:$DW$117)</f>
        <v>22709.99373724086</v>
      </c>
      <c r="EQ153" s="48" cm="1">
        <f t="array" ref="EQ153">beneficio_muerte_individual_activo(EQ$2,$F153,$D153, Hombres!$A$1:$DW$117, Mujeres!$A$1:$DW$117)</f>
        <v>23998.459615834348</v>
      </c>
      <c r="ER153" s="48" cm="1">
        <f t="array" ref="ER153">beneficio_muerte_individual_activo(ER$2,$F153,$D153, Hombres!$A$1:$DW$117, Mujeres!$A$1:$DW$117)</f>
        <v>25106.882524862151</v>
      </c>
      <c r="ES153" s="48" cm="1">
        <f t="array" ref="ES153">beneficio_muerte_individual_activo(ES$2,$F153,$D153, Hombres!$A$1:$DW$117, Mujeres!$A$1:$DW$117)</f>
        <v>26315.369638667198</v>
      </c>
      <c r="ET153" s="48" cm="1">
        <f t="array" ref="ET153">beneficio_muerte_individual_activo(ET$2,$F153,$D153, Hombres!$A$1:$DW$117, Mujeres!$A$1:$DW$117)</f>
        <v>27934.555649743677</v>
      </c>
      <c r="EU153" s="48" cm="1">
        <f t="array" ref="EU153">beneficio_muerte_individual_activo(EU$2,$F153,$D153, Hombres!$A$1:$DW$117, Mujeres!$A$1:$DW$117)</f>
        <v>30240.606232927603</v>
      </c>
      <c r="EV153" s="48" cm="1">
        <f t="array" ref="EV153">beneficio_muerte_individual_activo(EV$2,$F153,$D153, Hombres!$A$1:$DW$117, Mujeres!$A$1:$DW$117)</f>
        <v>33290.871927498985</v>
      </c>
      <c r="EW153" s="48" cm="1">
        <f t="array" ref="EW153">beneficio_muerte_individual_activo(EW$2,$F153,$D153, Hombres!$A$1:$DW$117, Mujeres!$A$1:$DW$117)</f>
        <v>36956.510297719644</v>
      </c>
      <c r="EX153" s="48" cm="1">
        <f t="array" ref="EX153">beneficio_muerte_individual_activo(EX$2,$F153,$D153, Hombres!$A$1:$DW$117, Mujeres!$A$1:$DW$117)</f>
        <v>41001.490688152611</v>
      </c>
      <c r="EY153" s="48" cm="1">
        <f t="array" ref="EY153">beneficio_muerte_individual_activo(EY$2,$F153,$D153, Hombres!$A$1:$DW$117, Mujeres!$A$1:$DW$117)</f>
        <v>44982.575031726505</v>
      </c>
      <c r="EZ153" s="48" cm="1">
        <f t="array" ref="EZ153">beneficio_muerte_individual_activo(EZ$2,$F153,$D153, Hombres!$A$1:$DW$117, Mujeres!$A$1:$DW$117)</f>
        <v>48637.294126589084</v>
      </c>
      <c r="FA153" s="48" cm="1">
        <f t="array" ref="FA153">beneficio_muerte_individual_activo(FA$2,$F153,$D153, Hombres!$A$1:$DW$117, Mujeres!$A$1:$DW$117)</f>
        <v>51952.061895724422</v>
      </c>
      <c r="FB153" s="48" cm="1">
        <f t="array" ref="FB153">beneficio_muerte_individual_activo(FB$2,$F153,$D153, Hombres!$A$1:$DW$117, Mujeres!$A$1:$DW$117)</f>
        <v>55024.69039370364</v>
      </c>
      <c r="FC153" s="48" cm="1">
        <f t="array" ref="FC153">beneficio_muerte_individual_activo(FC$2,$F153,$D153, Hombres!$A$1:$DW$117, Mujeres!$A$1:$DW$117)</f>
        <v>58093.252997644013</v>
      </c>
      <c r="FD153" s="48" cm="1">
        <f t="array" ref="FD153">beneficio_muerte_individual_activo(FD$2,$F153,$D153, Hombres!$A$1:$DW$117, Mujeres!$A$1:$DW$117)</f>
        <v>65113.413118023782</v>
      </c>
      <c r="FE153" s="48" cm="1">
        <f t="array" ref="FE153">beneficio_muerte_individual_activo(FE$2,$F153,$D153, Hombres!$A$1:$DW$117, Mujeres!$A$1:$DW$117)</f>
        <v>69201.271027448922</v>
      </c>
      <c r="FF153" s="48" cm="1">
        <f t="array" ref="FF153">beneficio_muerte_individual_activo(FF$2,$F153,$D153, Hombres!$A$1:$DW$117, Mujeres!$A$1:$DW$117)</f>
        <v>73358.944688612639</v>
      </c>
      <c r="FG153" s="48" cm="1">
        <f t="array" ref="FG153">beneficio_muerte_individual_activo(FG$2,$F153,$D153, Hombres!$A$1:$DW$117, Mujeres!$A$1:$DW$117)</f>
        <v>77567.557107933782</v>
      </c>
      <c r="FH153" s="48" cm="1">
        <f t="array" ref="FH153">beneficio_muerte_individual_activo(FH$2,$F153,$D153, Hombres!$A$1:$DW$117, Mujeres!$A$1:$DW$117)</f>
        <v>81819.070687079089</v>
      </c>
      <c r="FI153" s="48" cm="1">
        <f t="array" ref="FI153">beneficio_muerte_individual_activo(FI$2,$F153,$D153, Hombres!$A$1:$DW$117, Mujeres!$A$1:$DW$117)</f>
        <v>86055.346623811551</v>
      </c>
      <c r="FJ153" s="48" cm="1">
        <f t="array" ref="FJ153">beneficio_muerte_individual_activo(FJ$2,$F153,$D153, Hombres!$A$1:$DW$117, Mujeres!$A$1:$DW$117)</f>
        <v>90270.756867842108</v>
      </c>
      <c r="FK153" s="48" cm="1">
        <f t="array" ref="FK153">beneficio_muerte_individual_activo(FK$2,$F153,$D153, Hombres!$A$1:$DW$117, Mujeres!$A$1:$DW$117)</f>
        <v>94382.126546676343</v>
      </c>
      <c r="FL153" s="48" cm="1">
        <f t="array" ref="FL153">beneficio_muerte_individual_activo(FL$2,$F153,$D153, Hombres!$A$1:$DW$117, Mujeres!$A$1:$DW$117)</f>
        <v>98199.657084503793</v>
      </c>
      <c r="FM153" s="48" cm="1">
        <f t="array" ref="FM153">beneficio_muerte_individual_activo(FM$2,$F153,$D153, Hombres!$A$1:$DW$117, Mujeres!$A$1:$DW$117)</f>
        <v>101526.80092308119</v>
      </c>
      <c r="FN153" s="48" cm="1">
        <f t="array" ref="FN153">beneficio_muerte_individual_activo(FN$2,$F153,$D153, Hombres!$A$1:$DW$117, Mujeres!$A$1:$DW$117)</f>
        <v>104223.86091602284</v>
      </c>
      <c r="FO153" s="48" cm="1">
        <f t="array" ref="FO153">beneficio_muerte_individual_activo(FO$2,$F153,$D153, Hombres!$A$1:$DW$117, Mujeres!$A$1:$DW$117)</f>
        <v>106188.78205487039</v>
      </c>
      <c r="FP153" s="48" cm="1">
        <f t="array" ref="FP153">beneficio_muerte_individual_activo(FP$2,$F153,$D153, Hombres!$A$1:$DW$117, Mujeres!$A$1:$DW$117)</f>
        <v>107269.95533170465</v>
      </c>
      <c r="FQ153" s="108" cm="1">
        <f t="array" ref="FQ153">beneficio_muerte_individual_activo(FQ$2,$F153,$D153, Hombres!$A$1:$DW$117, Mujeres!$A$1:$DW$117)</f>
        <v>107243.70425848362</v>
      </c>
      <c r="FR153" s="48" cm="1">
        <f t="array" ref="FR153">beneficio_muerte_individual_activo(FR$2,$F153,$D153, Hombres!$A$1:$DW$117, Mujeres!$A$1:$DW$117)</f>
        <v>105944.95517622326</v>
      </c>
      <c r="FS153" s="48" cm="1">
        <f t="array" ref="FS153">beneficio_muerte_individual_activo(FS$2,$F153,$D153, Hombres!$A$1:$DW$117, Mujeres!$A$1:$DW$117)</f>
        <v>103325.80502434776</v>
      </c>
      <c r="FT153" s="48" cm="1">
        <f t="array" ref="FT153">beneficio_muerte_individual_activo(FT$2,$F153,$D153, Hombres!$A$1:$DW$117, Mujeres!$A$1:$DW$117)</f>
        <v>99380.317105273847</v>
      </c>
      <c r="FU153" s="48" cm="1">
        <f t="array" ref="FU153">beneficio_muerte_individual_activo(FU$2,$F153,$D153, Hombres!$A$1:$DW$117, Mujeres!$A$1:$DW$117)</f>
        <v>94096.138519692744</v>
      </c>
      <c r="FV153" s="48" cm="1">
        <f t="array" ref="FV153">beneficio_muerte_individual_activo(FV$2,$F153,$D153, Hombres!$A$1:$DW$117, Mujeres!$A$1:$DW$117)</f>
        <v>87477.904076627688</v>
      </c>
      <c r="FW153" s="48" cm="1">
        <f t="array" ref="FW153">beneficio_muerte_individual_activo(FW$2,$F153,$D153, Hombres!$A$1:$DW$117, Mujeres!$A$1:$DW$117)</f>
        <v>79653.127108654575</v>
      </c>
      <c r="FX153" s="48" cm="1">
        <f t="array" ref="FX153">beneficio_muerte_individual_activo(FX$2,$F153,$D153, Hombres!$A$1:$DW$117, Mujeres!$A$1:$DW$117)</f>
        <v>70887.792396804638</v>
      </c>
      <c r="FY153" s="48" cm="1">
        <f t="array" ref="FY153">beneficio_muerte_individual_activo(FY$2,$F153,$D153, Hombres!$A$1:$DW$117, Mujeres!$A$1:$DW$117)</f>
        <v>61509.290490616986</v>
      </c>
      <c r="FZ153" s="48" cm="1">
        <f t="array" ref="FZ153">beneficio_muerte_individual_activo(FZ$2,$F153,$D153, Hombres!$A$1:$DW$117, Mujeres!$A$1:$DW$117)</f>
        <v>51865.364948992821</v>
      </c>
      <c r="GA153" s="48" cm="1">
        <f t="array" ref="GA153">beneficio_muerte_individual_activo(GA$2,$F153,$D153, Hombres!$A$1:$DW$117, Mujeres!$A$1:$DW$117)</f>
        <v>42322.647417792767</v>
      </c>
      <c r="GB153" s="48" cm="1">
        <f t="array" ref="GB153">beneficio_muerte_individual_activo(GB$2,$F153,$D153, Hombres!$A$1:$DW$117, Mujeres!$A$1:$DW$117)</f>
        <v>33276.573531991402</v>
      </c>
      <c r="GC153" s="48" cm="1">
        <f t="array" ref="GC153">beneficio_muerte_individual_activo(GC$2,$F153,$D153, Hombres!$A$1:$DW$117, Mujeres!$A$1:$DW$117)</f>
        <v>25098.86999657991</v>
      </c>
      <c r="GD153" s="48" cm="1">
        <f t="array" ref="GD153">beneficio_muerte_individual_activo(GD$2,$F153,$D153, Hombres!$A$1:$DW$117, Mujeres!$A$1:$DW$117)</f>
        <v>18066.069405207854</v>
      </c>
      <c r="GE153" s="48" cm="1">
        <f t="array" ref="GE153">beneficio_muerte_individual_activo(GE$2,$F153,$D153, Hombres!$A$1:$DW$117, Mujeres!$A$1:$DW$117)</f>
        <v>12330.115614920958</v>
      </c>
      <c r="GF153" s="48" cm="1">
        <f t="array" ref="GF153">beneficio_muerte_individual_activo(GF$2,$F153,$D153, Hombres!$A$1:$DW$117, Mujeres!$A$1:$DW$117)</f>
        <v>7917.6993031524307</v>
      </c>
      <c r="GG153" s="48" cm="1">
        <f t="array" ref="GG153">beneficio_muerte_individual_activo(GG$2,$F153,$D153, Hombres!$A$1:$DW$117, Mujeres!$A$1:$DW$117)</f>
        <v>4742.2345461712066</v>
      </c>
      <c r="GH153" s="48" cm="1">
        <f t="array" ref="GH153">beneficio_muerte_individual_activo(GH$2,$F153,$D153, Hombres!$A$1:$DW$117, Mujeres!$A$1:$DW$117)</f>
        <v>2623.0117355222578</v>
      </c>
      <c r="GI153" s="48" cm="1">
        <f t="array" ref="GI153">beneficio_muerte_individual_activo(GI$2,$F153,$D153, Hombres!$A$1:$DW$117, Mujeres!$A$1:$DW$117)</f>
        <v>1323.6145127846173</v>
      </c>
      <c r="GJ153" s="48" cm="1">
        <f t="array" ref="GJ153">beneficio_muerte_individual_activo(GJ$2,$F153,$D153, Hombres!$A$1:$DW$117, Mujeres!$A$1:$DW$117)</f>
        <v>600.06573973392995</v>
      </c>
      <c r="GK153" s="48" cm="1">
        <f t="array" ref="GK153">beneficio_muerte_individual_activo(GK$2,$F153,$D153, Hombres!$A$1:$DW$117, Mujeres!$A$1:$DW$117)</f>
        <v>239.6923595546979</v>
      </c>
      <c r="GL153" s="48" cm="1">
        <f t="array" ref="GL153">beneficio_muerte_individual_activo(GL$2,$F153,$D153, Hombres!$A$1:$DW$117, Mujeres!$A$1:$DW$117)</f>
        <v>82.273011738042229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35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0.65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0</v>
      </c>
      <c r="AM154" s="48" cm="1">
        <f t="array" ref="AM154">AnualidadActivo(AM$2, $E154, $C154, $B154, $D154, Hombres!$A$1:$DW$117, Mujeres!$A$1:$DW$117)</f>
        <v>19125386.728531826</v>
      </c>
      <c r="AN154" s="48" cm="1">
        <f t="array" ref="AN154">AnualidadActivo(AN$2, $E154, $C154, $B154, $D154, Hombres!$A$1:$DW$117, Mujeres!$A$1:$DW$117)</f>
        <v>19699148.330387782</v>
      </c>
      <c r="AO154" s="48" cm="1">
        <f t="array" ref="AO154">AnualidadActivo(AO$2, $E154, $C154, $B154, $D154, Hombres!$A$1:$DW$117, Mujeres!$A$1:$DW$117)</f>
        <v>20290122.780299418</v>
      </c>
      <c r="AP154" s="48" cm="1">
        <f t="array" ref="AP154">AnualidadActivo(AP$2, $E154, $C154, $B154, $D154, Hombres!$A$1:$DW$117, Mujeres!$A$1:$DW$117)</f>
        <v>20898826.463708401</v>
      </c>
      <c r="AQ154" s="48" cm="1">
        <f t="array" ref="AQ154">AnualidadActivo(AQ$2, $E154, $C154, $B154, $D154, Hombres!$A$1:$DW$117, Mujeres!$A$1:$DW$117)</f>
        <v>21525791.257619649</v>
      </c>
      <c r="AR154" s="48" cm="1">
        <f t="array" ref="AR154">AnualidadActivo(AR$2, $E154, $C154, $B154, $D154, Hombres!$A$1:$DW$117, Mujeres!$A$1:$DW$117)</f>
        <v>21980293.121289872</v>
      </c>
      <c r="AS154" s="48" cm="1">
        <f t="array" ref="AS154">AnualidadActivo(AS$2, $E154, $C154, $B154, $D154, Hombres!$A$1:$DW$117, Mujeres!$A$1:$DW$117)</f>
        <v>22429526.242201332</v>
      </c>
      <c r="AT154" s="48" cm="1">
        <f t="array" ref="AT154">AnualidadActivo(AT$2, $E154, $C154, $B154, $D154, Hombres!$A$1:$DW$117, Mujeres!$A$1:$DW$117)</f>
        <v>22874014.653420448</v>
      </c>
      <c r="AU154" s="48" cm="1">
        <f t="array" ref="AU154">AnualidadActivo(AU$2, $E154, $C154, $B154, $D154, Hombres!$A$1:$DW$117, Mujeres!$A$1:$DW$117)</f>
        <v>23314334.563333672</v>
      </c>
      <c r="AV154" s="48" cm="1">
        <f t="array" ref="AV154">AnualidadActivo(AV$2, $E154, $C154, $B154, $D154, Hombres!$A$1:$DW$117, Mujeres!$A$1:$DW$117)</f>
        <v>23748129.13897882</v>
      </c>
      <c r="AW154" s="48" cm="1">
        <f t="array" ref="AW154">AnualidadActivo(AW$2, $E154, $C154, $B154, $D154, Hombres!$A$1:$DW$117, Mujeres!$A$1:$DW$117)</f>
        <v>24169859.102886915</v>
      </c>
      <c r="AX154" s="48" cm="1">
        <f t="array" ref="AX154">AnualidadActivo(AX$2, $E154, $C154, $B154, $D154, Hombres!$A$1:$DW$117, Mujeres!$A$1:$DW$117)</f>
        <v>24571365.273504648</v>
      </c>
      <c r="AY154" s="48" cm="1">
        <f t="array" ref="AY154">AnualidadActivo(AY$2, $E154, $C154, $B154, $D154, Hombres!$A$1:$DW$117, Mujeres!$A$1:$DW$117)</f>
        <v>24943484.177180458</v>
      </c>
      <c r="AZ154" s="48" cm="1">
        <f t="array" ref="AZ154">AnualidadActivo(AZ$2, $E154, $C154, $B154, $D154, Hombres!$A$1:$DW$117, Mujeres!$A$1:$DW$117)</f>
        <v>25276912.560170233</v>
      </c>
      <c r="BA154" s="48" cm="1">
        <f t="array" ref="BA154">AnualidadActivo(BA$2, $E154, $C154, $B154, $D154, Hombres!$A$1:$DW$117, Mujeres!$A$1:$DW$117)</f>
        <v>25563336.782661643</v>
      </c>
      <c r="BB154" s="48" cm="1">
        <f t="array" ref="BB154">AnualidadActivo(BB$2, $E154, $C154, $B154, $D154, Hombres!$A$1:$DW$117, Mujeres!$A$1:$DW$117)</f>
        <v>25798684.696907759</v>
      </c>
      <c r="BC154" s="48" cm="1">
        <f t="array" ref="BC154">AnualidadActivo(BC$2, $E154, $C154, $B154, $D154, Hombres!$A$1:$DW$117, Mujeres!$A$1:$DW$117)</f>
        <v>25982567.76313502</v>
      </c>
      <c r="BD154" s="48" cm="1">
        <f t="array" ref="BD154">AnualidadActivo(BD$2, $E154, $C154, $B154, $D154, Hombres!$A$1:$DW$117, Mujeres!$A$1:$DW$117)</f>
        <v>26115492.527188368</v>
      </c>
      <c r="BE154" s="48" cm="1">
        <f t="array" ref="BE154">AnualidadActivo(BE$2, $E154, $C154, $B154, $D154, Hombres!$A$1:$DW$117, Mujeres!$A$1:$DW$117)</f>
        <v>26196216.663671583</v>
      </c>
      <c r="BF154" s="48" cm="1">
        <f t="array" ref="BF154">AnualidadActivo(BF$2, $E154, $C154, $B154, $D154, Hombres!$A$1:$DW$117, Mujeres!$A$1:$DW$117)</f>
        <v>26219640.194174923</v>
      </c>
      <c r="BG154" s="48" cm="1">
        <f t="array" ref="BG154">AnualidadActivo(BG$2, $E154, $C154, $B154, $D154, Hombres!$A$1:$DW$117, Mujeres!$A$1:$DW$117)</f>
        <v>26131457.120390061</v>
      </c>
      <c r="BH154" s="48" cm="1">
        <f t="array" ref="BH154">AnualidadActivo(BH$2, $E154, $C154, $B154, $D154, Hombres!$A$1:$DW$117, Mujeres!$A$1:$DW$117)</f>
        <v>25961064.158170648</v>
      </c>
      <c r="BI154" s="48" cm="1">
        <f t="array" ref="BI154">AnualidadActivo(BI$2, $E154, $C154, $B154, $D154, Hombres!$A$1:$DW$117, Mujeres!$A$1:$DW$117)</f>
        <v>25703029.872404624</v>
      </c>
      <c r="BJ154" s="48" cm="1">
        <f t="array" ref="BJ154">AnualidadActivo(BJ$2, $E154, $C154, $B154, $D154, Hombres!$A$1:$DW$117, Mujeres!$A$1:$DW$117)</f>
        <v>25350667.627053518</v>
      </c>
      <c r="BK154" s="48" cm="1">
        <f t="array" ref="BK154">AnualidadActivo(BK$2, $E154, $C154, $B154, $D154, Hombres!$A$1:$DW$117, Mujeres!$A$1:$DW$117)</f>
        <v>24895719.7038409</v>
      </c>
      <c r="BL154" s="48" cm="1">
        <f t="array" ref="BL154">AnualidadActivo(BL$2, $E154, $C154, $B154, $D154, Hombres!$A$1:$DW$117, Mujeres!$A$1:$DW$117)</f>
        <v>24330700.938751392</v>
      </c>
      <c r="BM154" s="48" cm="1">
        <f t="array" ref="BM154">AnualidadActivo(BM$2, $E154, $C154, $B154, $D154, Hombres!$A$1:$DW$117, Mujeres!$A$1:$DW$117)</f>
        <v>23649982.110956121</v>
      </c>
      <c r="BN154" s="48" cm="1">
        <f t="array" ref="BN154">AnualidadActivo(BN$2, $E154, $C154, $B154, $D154, Hombres!$A$1:$DW$117, Mujeres!$A$1:$DW$117)</f>
        <v>22850175.403786592</v>
      </c>
      <c r="BO154" s="48" cm="1">
        <f t="array" ref="BO154">AnualidadActivo(BO$2, $E154, $C154, $B154, $D154, Hombres!$A$1:$DW$117, Mujeres!$A$1:$DW$117)</f>
        <v>21929217.478528176</v>
      </c>
      <c r="BP154" s="48" cm="1">
        <f t="array" ref="BP154">AnualidadActivo(BP$2, $E154, $C154, $B154, $D154, Hombres!$A$1:$DW$117, Mujeres!$A$1:$DW$117)</f>
        <v>20886678.839902502</v>
      </c>
      <c r="BQ154" s="48" cm="1">
        <f t="array" ref="BQ154">AnualidadActivo(BQ$2, $E154, $C154, $B154, $D154, Hombres!$A$1:$DW$117, Mujeres!$A$1:$DW$117)</f>
        <v>19725684.901421919</v>
      </c>
      <c r="BR154" s="48" cm="1">
        <f t="array" ref="BR154">AnualidadActivo(BR$2, $E154, $C154, $B154, $D154, Hombres!$A$1:$DW$117, Mujeres!$A$1:$DW$117)</f>
        <v>18454442.307626531</v>
      </c>
      <c r="BS154" s="48" cm="1">
        <f t="array" ref="BS154">AnualidadActivo(BS$2, $E154, $C154, $B154, $D154, Hombres!$A$1:$DW$117, Mujeres!$A$1:$DW$117)</f>
        <v>17085792.695383064</v>
      </c>
      <c r="BT154" s="48" cm="1">
        <f t="array" ref="BT154">AnualidadActivo(BT$2, $E154, $C154, $B154, $D154, Hombres!$A$1:$DW$117, Mujeres!$A$1:$DW$117)</f>
        <v>15635849.441913188</v>
      </c>
      <c r="BU154" s="48" cm="1">
        <f t="array" ref="BU154">AnualidadActivo(BU$2, $E154, $C154, $B154, $D154, Hombres!$A$1:$DW$117, Mujeres!$A$1:$DW$117)</f>
        <v>14123850.057662887</v>
      </c>
      <c r="BV154" s="48" cm="1">
        <f t="array" ref="BV154">AnualidadActivo(BV$2, $E154, $C154, $B154, $D154, Hombres!$A$1:$DW$117, Mujeres!$A$1:$DW$117)</f>
        <v>12573073.947739298</v>
      </c>
      <c r="BW154" s="48" cm="1">
        <f t="array" ref="BW154">AnualidadActivo(BW$2, $E154, $C154, $B154, $D154, Hombres!$A$1:$DW$117, Mujeres!$A$1:$DW$117)</f>
        <v>11011590.600669742</v>
      </c>
      <c r="BX154" s="48" cm="1">
        <f t="array" ref="BX154">AnualidadActivo(BX$2, $E154, $C154, $B154, $D154, Hombres!$A$1:$DW$117, Mujeres!$A$1:$DW$117)</f>
        <v>9470626.2445200384</v>
      </c>
      <c r="BY154" s="48" cm="1">
        <f t="array" ref="BY154">AnualidadActivo(BY$2, $E154, $C154, $B154, $D154, Hombres!$A$1:$DW$117, Mujeres!$A$1:$DW$117)</f>
        <v>7981792.8090297887</v>
      </c>
      <c r="BZ154" s="48" cm="1">
        <f t="array" ref="BZ154">AnualidadActivo(BZ$2, $E154, $C154, $B154, $D154, Hombres!$A$1:$DW$117, Mujeres!$A$1:$DW$117)</f>
        <v>6575473.8776468066</v>
      </c>
      <c r="CA154" s="48" cm="1">
        <f t="array" ref="CA154">AnualidadActivo(CA$2, $E154, $C154, $B154, $D154, Hombres!$A$1:$DW$117, Mujeres!$A$1:$DW$117)</f>
        <v>5279839.6904924605</v>
      </c>
      <c r="CB154" s="48" cm="1">
        <f t="array" ref="CB154">AnualidadActivo(CB$2, $E154, $C154, $B154, $D154, Hombres!$A$1:$DW$117, Mujeres!$A$1:$DW$117)</f>
        <v>4119378.0860503335</v>
      </c>
      <c r="CC154" s="48" cm="1">
        <f t="array" ref="CC154">AnualidadActivo(CC$2, $E154, $C154, $B154, $D154, Hombres!$A$1:$DW$117, Mujeres!$A$1:$DW$117)</f>
        <v>3112161.946868028</v>
      </c>
      <c r="CD154" s="48" cm="1">
        <f t="array" ref="CD154">AnualidadActivo(CD$2, $E154, $C154, $B154, $D154, Hombres!$A$1:$DW$117, Mujeres!$A$1:$DW$117)</f>
        <v>2267609.8568697502</v>
      </c>
      <c r="CE154" s="48" cm="1">
        <f t="array" ref="CE154">AnualidadActivo(CE$2, $E154, $C154, $B154, $D154, Hombres!$A$1:$DW$117, Mujeres!$A$1:$DW$117)</f>
        <v>1585979.8193705217</v>
      </c>
      <c r="CF154" s="48" cm="1">
        <f t="array" ref="CF154">AnualidadActivo(CF$2, $E154, $C154, $B154, $D154, Hombres!$A$1:$DW$117, Mujeres!$A$1:$DW$117)</f>
        <v>1058963.908375747</v>
      </c>
      <c r="CG154" s="48" cm="1">
        <f t="array" ref="CG154">AnualidadActivo(CG$2, $E154, $C154, $B154, $D154, Hombres!$A$1:$DW$117, Mujeres!$A$1:$DW$117)</f>
        <v>670886.96472712385</v>
      </c>
      <c r="CH154" s="48" cm="1">
        <f t="array" ref="CH154">AnualidadActivo(CH$2, $E154, $C154, $B154, $D154, Hombres!$A$1:$DW$117, Mujeres!$A$1:$DW$117)</f>
        <v>400440.01649499882</v>
      </c>
      <c r="CI154" s="48" cm="1">
        <f t="array" ref="CI154">AnualidadActivo(CI$2, $E154, $C154, $B154, $D154, Hombres!$A$1:$DW$117, Mujeres!$A$1:$DW$117)</f>
        <v>223300.48062011448</v>
      </c>
      <c r="CJ154" s="48" cm="1">
        <f t="array" ref="CJ154">AnualidadActivo(CJ$2, $E154, $C154, $B154, $D154, Hombres!$A$1:$DW$117, Mujeres!$A$1:$DW$117)</f>
        <v>115154.26118012596</v>
      </c>
      <c r="CK154" s="48" cm="1">
        <f t="array" ref="CK154">AnualidadActivo(CK$2, $E154, $C154, $B154, $D154, Hombres!$A$1:$DW$117, Mujeres!$A$1:$DW$117)</f>
        <v>0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7638</v>
      </c>
      <c r="DG154" s="48" cm="1">
        <f t="array" ref="DG154">beneficio_muerte_individual_activo(DG$2,$F154,$D154, Hombres!$A$1:$DW$117, Mujeres!$A$1:$DW$117)</f>
        <v>7980.2906570000005</v>
      </c>
      <c r="DH154" s="48" cm="1">
        <f t="array" ref="DH154">beneficio_muerte_individual_activo(DH$2,$F154,$D154, Hombres!$A$1:$DW$117, Mujeres!$A$1:$DW$117)</f>
        <v>8406.1597528069706</v>
      </c>
      <c r="DI154" s="48" cm="1">
        <f t="array" ref="DI154">beneficio_muerte_individual_activo(DI$2,$F154,$D154, Hombres!$A$1:$DW$117, Mujeres!$A$1:$DW$117)</f>
        <v>8906.9962337664456</v>
      </c>
      <c r="DJ154" s="48" cm="1">
        <f t="array" ref="DJ154">beneficio_muerte_individual_activo(DJ$2,$F154,$D154, Hombres!$A$1:$DW$117, Mujeres!$A$1:$DW$117)</f>
        <v>9412.0982017550923</v>
      </c>
      <c r="DK154" s="48" cm="1">
        <f t="array" ref="DK154">beneficio_muerte_individual_activo(DK$2,$F154,$D154, Hombres!$A$1:$DW$117, Mujeres!$A$1:$DW$117)</f>
        <v>9834.0073444448062</v>
      </c>
      <c r="DL154" s="48" cm="1">
        <f t="array" ref="DL154">beneficio_muerte_individual_activo(DL$2,$F154,$D154, Hombres!$A$1:$DW$117, Mujeres!$A$1:$DW$117)</f>
        <v>10162.332525557425</v>
      </c>
      <c r="DM154" s="48" cm="1">
        <f t="array" ref="DM154">beneficio_muerte_individual_activo(DM$2,$F154,$D154, Hombres!$A$1:$DW$117, Mujeres!$A$1:$DW$117)</f>
        <v>10475.739700587954</v>
      </c>
      <c r="DN154" s="48" cm="1">
        <f t="array" ref="DN154">beneficio_muerte_individual_activo(DN$2,$F154,$D154, Hombres!$A$1:$DW$117, Mujeres!$A$1:$DW$117)</f>
        <v>10961.507080361906</v>
      </c>
      <c r="DO154" s="48" cm="1">
        <f t="array" ref="DO154">beneficio_muerte_individual_activo(DO$2,$F154,$D154, Hombres!$A$1:$DW$117, Mujeres!$A$1:$DW$117)</f>
        <v>11616.543015987438</v>
      </c>
      <c r="DP154" s="48" cm="1">
        <f t="array" ref="DP154">beneficio_muerte_individual_activo(DP$2,$F154,$D154, Hombres!$A$1:$DW$117, Mujeres!$A$1:$DW$117)</f>
        <v>12398.844790832987</v>
      </c>
      <c r="DQ154" s="48" cm="1">
        <f t="array" ref="DQ154">beneficio_muerte_individual_activo(DQ$2,$F154,$D154, Hombres!$A$1:$DW$117, Mujeres!$A$1:$DW$117)</f>
        <v>13261.796038673156</v>
      </c>
      <c r="DR154" s="48" cm="1">
        <f t="array" ref="DR154">beneficio_muerte_individual_activo(DR$2,$F154,$D154, Hombres!$A$1:$DW$117, Mujeres!$A$1:$DW$117)</f>
        <v>14186.510367280725</v>
      </c>
      <c r="DS154" s="48" cm="1">
        <f t="array" ref="DS154">beneficio_muerte_individual_activo(DS$2,$F154,$D154, Hombres!$A$1:$DW$117, Mujeres!$A$1:$DW$117)</f>
        <v>15144.968261402571</v>
      </c>
      <c r="DT154" s="48" cm="1">
        <f t="array" ref="DT154">beneficio_muerte_individual_activo(DT$2,$F154,$D154, Hombres!$A$1:$DW$117, Mujeres!$A$1:$DW$117)</f>
        <v>16048.828292013564</v>
      </c>
      <c r="DU154" s="48" cm="1">
        <f t="array" ref="DU154">beneficio_muerte_individual_activo(DU$2,$F154,$D154, Hombres!$A$1:$DW$117, Mujeres!$A$1:$DW$117)</f>
        <v>16854.642472170766</v>
      </c>
      <c r="DV154" s="48" cm="1">
        <f t="array" ref="DV154">beneficio_muerte_individual_activo(DV$2,$F154,$D154, Hombres!$A$1:$DW$117, Mujeres!$A$1:$DW$117)</f>
        <v>17726.458847923572</v>
      </c>
      <c r="DW154" s="48" cm="1">
        <f t="array" ref="DW154">beneficio_muerte_individual_activo(DW$2,$F154,$D154, Hombres!$A$1:$DW$117, Mujeres!$A$1:$DW$117)</f>
        <v>18760.189333371036</v>
      </c>
      <c r="DX154" s="48" cm="1">
        <f t="array" ref="DX154">beneficio_muerte_individual_activo(DX$2,$F154,$D154, Hombres!$A$1:$DW$117, Mujeres!$A$1:$DW$117)</f>
        <v>20127.133518667451</v>
      </c>
      <c r="DY154" s="48" cm="1">
        <f t="array" ref="DY154">beneficio_muerte_individual_activo(DY$2,$F154,$D154, Hombres!$A$1:$DW$117, Mujeres!$A$1:$DW$117)</f>
        <v>21875.501559805136</v>
      </c>
      <c r="DZ154" s="48" cm="1">
        <f t="array" ref="DZ154">beneficio_muerte_individual_activo(DZ$2,$F154,$D154, Hombres!$A$1:$DW$117, Mujeres!$A$1:$DW$117)</f>
        <v>23972.557614277088</v>
      </c>
      <c r="EA154" s="48" cm="1">
        <f t="array" ref="EA154">beneficio_muerte_individual_activo(EA$2,$F154,$D154, Hombres!$A$1:$DW$117, Mujeres!$A$1:$DW$117)</f>
        <v>26161.724239424595</v>
      </c>
      <c r="EB154" s="48" cm="1">
        <f t="array" ref="EB154">beneficio_muerte_individual_activo(EB$2,$F154,$D154, Hombres!$A$1:$DW$117, Mujeres!$A$1:$DW$117)</f>
        <v>28285.573941111419</v>
      </c>
      <c r="EC154" s="48" cm="1">
        <f t="array" ref="EC154">beneficio_muerte_individual_activo(EC$2,$F154,$D154, Hombres!$A$1:$DW$117, Mujeres!$A$1:$DW$117)</f>
        <v>30362.801220749803</v>
      </c>
      <c r="ED154" s="48" cm="1">
        <f t="array" ref="ED154">beneficio_muerte_individual_activo(ED$2,$F154,$D154, Hombres!$A$1:$DW$117, Mujeres!$A$1:$DW$117)</f>
        <v>32369.961942329272</v>
      </c>
      <c r="EE154" s="48" cm="1">
        <f t="array" ref="EE154">beneficio_muerte_individual_activo(EE$2,$F154,$D154, Hombres!$A$1:$DW$117, Mujeres!$A$1:$DW$117)</f>
        <v>34358.492458198496</v>
      </c>
      <c r="EF154" s="48" cm="1">
        <f t="array" ref="EF154">beneficio_muerte_individual_activo(EF$2,$F154,$D154, Hombres!$A$1:$DW$117, Mujeres!$A$1:$DW$117)</f>
        <v>36555.978977769017</v>
      </c>
      <c r="EG154" s="48" cm="1">
        <f t="array" ref="EG154">beneficio_muerte_individual_activo(EG$2,$F154,$D154, Hombres!$A$1:$DW$117, Mujeres!$A$1:$DW$117)</f>
        <v>23428.008637312945</v>
      </c>
      <c r="EH154" s="48" cm="1">
        <f t="array" ref="EH154">beneficio_muerte_individual_activo(EH$2,$F154,$D154, Hombres!$A$1:$DW$117, Mujeres!$A$1:$DW$117)</f>
        <v>24993.63849142901</v>
      </c>
      <c r="EI154" s="48" cm="1">
        <f t="array" ref="EI154">beneficio_muerte_individual_activo(EI$2,$F154,$D154, Hombres!$A$1:$DW$117, Mujeres!$A$1:$DW$117)</f>
        <v>26369.440989112354</v>
      </c>
      <c r="EJ154" s="48" cm="1">
        <f t="array" ref="EJ154">beneficio_muerte_individual_activo(EJ$2,$F154,$D154, Hombres!$A$1:$DW$117, Mujeres!$A$1:$DW$117)</f>
        <v>27563.353346751821</v>
      </c>
      <c r="EK154" s="48" cm="1">
        <f t="array" ref="EK154">beneficio_muerte_individual_activo(EK$2,$F154,$D154, Hombres!$A$1:$DW$117, Mujeres!$A$1:$DW$117)</f>
        <v>28908.224229772812</v>
      </c>
      <c r="EL154" s="48" cm="1">
        <f t="array" ref="EL154">beneficio_muerte_individual_activo(EL$2,$F154,$D154, Hombres!$A$1:$DW$117, Mujeres!$A$1:$DW$117)</f>
        <v>30715.949970875565</v>
      </c>
      <c r="EM154" s="48" cm="1">
        <f t="array" ref="EM154">beneficio_muerte_individual_activo(EM$2,$F154,$D154, Hombres!$A$1:$DW$117, Mujeres!$A$1:$DW$117)</f>
        <v>33193.685331720852</v>
      </c>
      <c r="EN154" s="48" cm="1">
        <f t="array" ref="EN154">beneficio_muerte_individual_activo(EN$2,$F154,$D154, Hombres!$A$1:$DW$117, Mujeres!$A$1:$DW$117)</f>
        <v>36353.212465204633</v>
      </c>
      <c r="EO154" s="48" cm="1">
        <f t="array" ref="EO154">beneficio_muerte_individual_activo(EO$2,$F154,$D154, Hombres!$A$1:$DW$117, Mujeres!$A$1:$DW$117)</f>
        <v>40114.827220817169</v>
      </c>
      <c r="EP154" s="48" cm="1">
        <f t="array" ref="EP154">beneficio_muerte_individual_activo(EP$2,$F154,$D154, Hombres!$A$1:$DW$117, Mujeres!$A$1:$DW$117)</f>
        <v>44297.958697193011</v>
      </c>
      <c r="EQ154" s="48" cm="1">
        <f t="array" ref="EQ154">beneficio_muerte_individual_activo(EQ$2,$F154,$D154, Hombres!$A$1:$DW$117, Mujeres!$A$1:$DW$117)</f>
        <v>48446.00018801156</v>
      </c>
      <c r="ER154" s="48" cm="1">
        <f t="array" ref="ER154">beneficio_muerte_individual_activo(ER$2,$F154,$D154, Hombres!$A$1:$DW$117, Mujeres!$A$1:$DW$117)</f>
        <v>52213.622757822064</v>
      </c>
      <c r="ES154" s="48" cm="1">
        <f t="array" ref="ES154">beneficio_muerte_individual_activo(ES$2,$F154,$D154, Hombres!$A$1:$DW$117, Mujeres!$A$1:$DW$117)</f>
        <v>55544.518456240687</v>
      </c>
      <c r="ET154" s="48" cm="1">
        <f t="array" ref="ET154">beneficio_muerte_individual_activo(ET$2,$F154,$D154, Hombres!$A$1:$DW$117, Mujeres!$A$1:$DW$117)</f>
        <v>58613.197062862484</v>
      </c>
      <c r="EU154" s="48" cm="1">
        <f t="array" ref="EU154">beneficio_muerte_individual_activo(EU$2,$F154,$D154, Hombres!$A$1:$DW$117, Mujeres!$A$1:$DW$117)</f>
        <v>61742.167649724914</v>
      </c>
      <c r="EV154" s="48" cm="1">
        <f t="array" ref="EV154">beneficio_muerte_individual_activo(EV$2,$F154,$D154, Hombres!$A$1:$DW$117, Mujeres!$A$1:$DW$117)</f>
        <v>68773.464735801361</v>
      </c>
      <c r="EW154" s="48" cm="1">
        <f t="array" ref="EW154">beneficio_muerte_individual_activo(EW$2,$F154,$D154, Hombres!$A$1:$DW$117, Mujeres!$A$1:$DW$117)</f>
        <v>72843.412249097368</v>
      </c>
      <c r="EX154" s="48" cm="1">
        <f t="array" ref="EX154">beneficio_muerte_individual_activo(EX$2,$F154,$D154, Hombres!$A$1:$DW$117, Mujeres!$A$1:$DW$117)</f>
        <v>76837.665987679095</v>
      </c>
      <c r="EY154" s="48" cm="1">
        <f t="array" ref="EY154">beneficio_muerte_individual_activo(EY$2,$F154,$D154, Hombres!$A$1:$DW$117, Mujeres!$A$1:$DW$117)</f>
        <v>80829.367560022583</v>
      </c>
      <c r="EZ154" s="48" cm="1">
        <f t="array" ref="EZ154">beneficio_muerte_individual_activo(EZ$2,$F154,$D154, Hombres!$A$1:$DW$117, Mujeres!$A$1:$DW$117)</f>
        <v>84902.505265467495</v>
      </c>
      <c r="FA154" s="48" cm="1">
        <f t="array" ref="FA154">beneficio_muerte_individual_activo(FA$2,$F154,$D154, Hombres!$A$1:$DW$117, Mujeres!$A$1:$DW$117)</f>
        <v>88968.71292772537</v>
      </c>
      <c r="FB154" s="48" cm="1">
        <f t="array" ref="FB154">beneficio_muerte_individual_activo(FB$2,$F154,$D154, Hombres!$A$1:$DW$117, Mujeres!$A$1:$DW$117)</f>
        <v>92879.248706080063</v>
      </c>
      <c r="FC154" s="48" cm="1">
        <f t="array" ref="FC154">beneficio_muerte_individual_activo(FC$2,$F154,$D154, Hombres!$A$1:$DW$117, Mujeres!$A$1:$DW$117)</f>
        <v>96481.193345007676</v>
      </c>
      <c r="FD154" s="48" cm="1">
        <f t="array" ref="FD154">beneficio_muerte_individual_activo(FD$2,$F154,$D154, Hombres!$A$1:$DW$117, Mujeres!$A$1:$DW$117)</f>
        <v>99700.852592519208</v>
      </c>
      <c r="FE154" s="48" cm="1">
        <f t="array" ref="FE154">beneficio_muerte_individual_activo(FE$2,$F154,$D154, Hombres!$A$1:$DW$117, Mujeres!$A$1:$DW$117)</f>
        <v>102457.99160018694</v>
      </c>
      <c r="FF154" s="48" cm="1">
        <f t="array" ref="FF154">beneficio_muerte_individual_activo(FF$2,$F154,$D154, Hombres!$A$1:$DW$117, Mujeres!$A$1:$DW$117)</f>
        <v>104573.73189843202</v>
      </c>
      <c r="FG154" s="48" cm="1">
        <f t="array" ref="FG154">beneficio_muerte_individual_activo(FG$2,$F154,$D154, Hombres!$A$1:$DW$117, Mujeres!$A$1:$DW$117)</f>
        <v>105811.3702002122</v>
      </c>
      <c r="FH154" s="48" cm="1">
        <f t="array" ref="FH154">beneficio_muerte_individual_activo(FH$2,$F154,$D154, Hombres!$A$1:$DW$117, Mujeres!$A$1:$DW$117)</f>
        <v>105997.71269601327</v>
      </c>
      <c r="FI154" s="48" cm="1">
        <f t="array" ref="FI154">beneficio_muerte_individual_activo(FI$2,$F154,$D154, Hombres!$A$1:$DW$117, Mujeres!$A$1:$DW$117)</f>
        <v>105064.35669932474</v>
      </c>
      <c r="FJ154" s="48" cm="1">
        <f t="array" ref="FJ154">beneficio_muerte_individual_activo(FJ$2,$F154,$D154, Hombres!$A$1:$DW$117, Mujeres!$A$1:$DW$117)</f>
        <v>102968.79594492269</v>
      </c>
      <c r="FK154" s="48" cm="1">
        <f t="array" ref="FK154">beneficio_muerte_individual_activo(FK$2,$F154,$D154, Hombres!$A$1:$DW$117, Mujeres!$A$1:$DW$117)</f>
        <v>99637.498201756636</v>
      </c>
      <c r="FL154" s="48" cm="1">
        <f t="array" ref="FL154">beneficio_muerte_individual_activo(FL$2,$F154,$D154, Hombres!$A$1:$DW$117, Mujeres!$A$1:$DW$117)</f>
        <v>94980.714697121686</v>
      </c>
      <c r="FM154" s="48" cm="1">
        <f t="array" ref="FM154">beneficio_muerte_individual_activo(FM$2,$F154,$D154, Hombres!$A$1:$DW$117, Mujeres!$A$1:$DW$117)</f>
        <v>89010.100548141345</v>
      </c>
      <c r="FN154" s="48" cm="1">
        <f t="array" ref="FN154">beneficio_muerte_individual_activo(FN$2,$F154,$D154, Hombres!$A$1:$DW$117, Mujeres!$A$1:$DW$117)</f>
        <v>81875.29534645463</v>
      </c>
      <c r="FO154" s="48" cm="1">
        <f t="array" ref="FO154">beneficio_muerte_individual_activo(FO$2,$F154,$D154, Hombres!$A$1:$DW$117, Mujeres!$A$1:$DW$117)</f>
        <v>73788.465786040397</v>
      </c>
      <c r="FP154" s="48" cm="1">
        <f t="array" ref="FP154">beneficio_muerte_individual_activo(FP$2,$F154,$D154, Hombres!$A$1:$DW$117, Mujeres!$A$1:$DW$117)</f>
        <v>64984.779749297311</v>
      </c>
      <c r="FQ154" s="108" cm="1">
        <f t="array" ref="FQ154">beneficio_muerte_individual_activo(FQ$2,$F154,$D154, Hombres!$A$1:$DW$117, Mujeres!$A$1:$DW$117)</f>
        <v>55736.772183375215</v>
      </c>
      <c r="FR154" s="48" cm="1">
        <f t="array" ref="FR154">beneficio_muerte_individual_activo(FR$2,$F154,$D154, Hombres!$A$1:$DW$117, Mujeres!$A$1:$DW$117)</f>
        <v>46397.200924206416</v>
      </c>
      <c r="FS154" s="48" cm="1">
        <f t="array" ref="FS154">beneficio_muerte_individual_activo(FS$2,$F154,$D154, Hombres!$A$1:$DW$117, Mujeres!$A$1:$DW$117)</f>
        <v>37362.343366458401</v>
      </c>
      <c r="FT154" s="48" cm="1">
        <f t="array" ref="FT154">beneficio_muerte_individual_activo(FT$2,$F154,$D154, Hombres!$A$1:$DW$117, Mujeres!$A$1:$DW$117)</f>
        <v>28993.181340817584</v>
      </c>
      <c r="FU154" s="48" cm="1">
        <f t="array" ref="FU154">beneficio_muerte_individual_activo(FU$2,$F154,$D154, Hombres!$A$1:$DW$117, Mujeres!$A$1:$DW$117)</f>
        <v>21575.3250633885</v>
      </c>
      <c r="FV154" s="48" cm="1">
        <f t="array" ref="FV154">beneficio_muerte_individual_activo(FV$2,$F154,$D154, Hombres!$A$1:$DW$117, Mujeres!$A$1:$DW$117)</f>
        <v>15305.514231133693</v>
      </c>
      <c r="FW154" s="48" cm="1">
        <f t="array" ref="FW154">beneficio_muerte_individual_activo(FW$2,$F154,$D154, Hombres!$A$1:$DW$117, Mujeres!$A$1:$DW$117)</f>
        <v>10284.351576132403</v>
      </c>
      <c r="FX154" s="48" cm="1">
        <f t="array" ref="FX154">beneficio_muerte_individual_activo(FX$2,$F154,$D154, Hombres!$A$1:$DW$117, Mujeres!$A$1:$DW$117)</f>
        <v>6499.7436510746647</v>
      </c>
      <c r="FY154" s="48" cm="1">
        <f t="array" ref="FY154">beneficio_muerte_individual_activo(FY$2,$F154,$D154, Hombres!$A$1:$DW$117, Mujeres!$A$1:$DW$117)</f>
        <v>3831.4163820853419</v>
      </c>
      <c r="FZ154" s="48" cm="1">
        <f t="array" ref="FZ154">beneficio_muerte_individual_activo(FZ$2,$F154,$D154, Hombres!$A$1:$DW$117, Mujeres!$A$1:$DW$117)</f>
        <v>2084.7733219683319</v>
      </c>
      <c r="GA154" s="48" cm="1">
        <f t="array" ref="GA154">beneficio_muerte_individual_activo(GA$2,$F154,$D154, Hombres!$A$1:$DW$117, Mujeres!$A$1:$DW$117)</f>
        <v>1033.9123707239664</v>
      </c>
      <c r="GB154" s="48" cm="1">
        <f t="array" ref="GB154">beneficio_muerte_individual_activo(GB$2,$F154,$D154, Hombres!$A$1:$DW$117, Mujeres!$A$1:$DW$117)</f>
        <v>460.28414396695916</v>
      </c>
      <c r="GC154" s="48" cm="1">
        <f t="array" ref="GC154">beneficio_muerte_individual_activo(GC$2,$F154,$D154, Hombres!$A$1:$DW$117, Mujeres!$A$1:$DW$117)</f>
        <v>180.50358944455479</v>
      </c>
      <c r="GD154" s="48" cm="1">
        <f t="array" ref="GD154">beneficio_muerte_individual_activo(GD$2,$F154,$D154, Hombres!$A$1:$DW$117, Mujeres!$A$1:$DW$117)</f>
        <v>60.820838778854061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35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0.65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0</v>
      </c>
      <c r="AL155" s="48" cm="1">
        <f t="array" ref="AL155">AnualidadActivo(AL$2, $E155, $C155, $B155, $D155, Hombres!$A$1:$DW$117, Mujeres!$A$1:$DW$117)</f>
        <v>19886719.548199505</v>
      </c>
      <c r="AM155" s="48" cm="1">
        <f t="array" ref="AM155">AnualidadActivo(AM$2, $E155, $C155, $B155, $D155, Hombres!$A$1:$DW$117, Mujeres!$A$1:$DW$117)</f>
        <v>20483321.134645492</v>
      </c>
      <c r="AN155" s="48" cm="1">
        <f t="array" ref="AN155">AnualidadActivo(AN$2, $E155, $C155, $B155, $D155, Hombres!$A$1:$DW$117, Mujeres!$A$1:$DW$117)</f>
        <v>21097820.768684857</v>
      </c>
      <c r="AO155" s="48" cm="1">
        <f t="array" ref="AO155">AnualidadActivo(AO$2, $E155, $C155, $B155, $D155, Hombres!$A$1:$DW$117, Mujeres!$A$1:$DW$117)</f>
        <v>21730755.391745403</v>
      </c>
      <c r="AP155" s="48" cm="1">
        <f t="array" ref="AP155">AnualidadActivo(AP$2, $E155, $C155, $B155, $D155, Hombres!$A$1:$DW$117, Mujeres!$A$1:$DW$117)</f>
        <v>22382678.053497765</v>
      </c>
      <c r="AQ155" s="48" cm="1">
        <f t="array" ref="AQ155">AnualidadActivo(AQ$2, $E155, $C155, $B155, $D155, Hombres!$A$1:$DW$117, Mujeres!$A$1:$DW$117)</f>
        <v>22853100.774323165</v>
      </c>
      <c r="AR155" s="48" cm="1">
        <f t="array" ref="AR155">AnualidadActivo(AR$2, $E155, $C155, $B155, $D155, Hombres!$A$1:$DW$117, Mujeres!$A$1:$DW$117)</f>
        <v>23317698.416965157</v>
      </c>
      <c r="AS155" s="48" cm="1">
        <f t="array" ref="AS155">AnualidadActivo(AS$2, $E155, $C155, $B155, $D155, Hombres!$A$1:$DW$117, Mujeres!$A$1:$DW$117)</f>
        <v>23776824.108654488</v>
      </c>
      <c r="AT155" s="48" cm="1">
        <f t="array" ref="AT155">AnualidadActivo(AT$2, $E155, $C155, $B155, $D155, Hombres!$A$1:$DW$117, Mujeres!$A$1:$DW$117)</f>
        <v>24231204.495825827</v>
      </c>
      <c r="AU155" s="48" cm="1">
        <f t="array" ref="AU155">AnualidadActivo(AU$2, $E155, $C155, $B155, $D155, Hombres!$A$1:$DW$117, Mujeres!$A$1:$DW$117)</f>
        <v>24678641.901219577</v>
      </c>
      <c r="AV155" s="48" cm="1">
        <f t="array" ref="AV155">AnualidadActivo(AV$2, $E155, $C155, $B155, $D155, Hombres!$A$1:$DW$117, Mujeres!$A$1:$DW$117)</f>
        <v>25113424.093932074</v>
      </c>
      <c r="AW155" s="48" cm="1">
        <f t="array" ref="AW155">AnualidadActivo(AW$2, $E155, $C155, $B155, $D155, Hombres!$A$1:$DW$117, Mujeres!$A$1:$DW$117)</f>
        <v>25526703.910936587</v>
      </c>
      <c r="AX155" s="48" cm="1">
        <f t="array" ref="AX155">AnualidadActivo(AX$2, $E155, $C155, $B155, $D155, Hombres!$A$1:$DW$117, Mujeres!$A$1:$DW$117)</f>
        <v>25908634.454852026</v>
      </c>
      <c r="AY155" s="48" cm="1">
        <f t="array" ref="AY155">AnualidadActivo(AY$2, $E155, $C155, $B155, $D155, Hombres!$A$1:$DW$117, Mujeres!$A$1:$DW$117)</f>
        <v>26249749.919678979</v>
      </c>
      <c r="AZ155" s="48" cm="1">
        <f t="array" ref="AZ155">AnualidadActivo(AZ$2, $E155, $C155, $B155, $D155, Hombres!$A$1:$DW$117, Mujeres!$A$1:$DW$117)</f>
        <v>26541855.246803172</v>
      </c>
      <c r="BA155" s="48" cm="1">
        <f t="array" ref="BA155">AnualidadActivo(BA$2, $E155, $C155, $B155, $D155, Hombres!$A$1:$DW$117, Mujeres!$A$1:$DW$117)</f>
        <v>26780848.117724817</v>
      </c>
      <c r="BB155" s="48" cm="1">
        <f t="array" ref="BB155">AnualidadActivo(BB$2, $E155, $C155, $B155, $D155, Hombres!$A$1:$DW$117, Mujeres!$A$1:$DW$117)</f>
        <v>26965790.013175495</v>
      </c>
      <c r="BC155" s="48" cm="1">
        <f t="array" ref="BC155">AnualidadActivo(BC$2, $E155, $C155, $B155, $D155, Hombres!$A$1:$DW$117, Mujeres!$A$1:$DW$117)</f>
        <v>27096759.511511531</v>
      </c>
      <c r="BD155" s="48" cm="1">
        <f t="array" ref="BD155">AnualidadActivo(BD$2, $E155, $C155, $B155, $D155, Hombres!$A$1:$DW$117, Mujeres!$A$1:$DW$117)</f>
        <v>27172805.347726408</v>
      </c>
      <c r="BE155" s="48" cm="1">
        <f t="array" ref="BE155">AnualidadActivo(BE$2, $E155, $C155, $B155, $D155, Hombres!$A$1:$DW$117, Mujeres!$A$1:$DW$117)</f>
        <v>27189262.66597648</v>
      </c>
      <c r="BF155" s="48" cm="1">
        <f t="array" ref="BF155">AnualidadActivo(BF$2, $E155, $C155, $B155, $D155, Hombres!$A$1:$DW$117, Mujeres!$A$1:$DW$117)</f>
        <v>27089991.133378852</v>
      </c>
      <c r="BG155" s="48" cm="1">
        <f t="array" ref="BG155">AnualidadActivo(BG$2, $E155, $C155, $B155, $D155, Hombres!$A$1:$DW$117, Mujeres!$A$1:$DW$117)</f>
        <v>26904664.63016668</v>
      </c>
      <c r="BH155" s="48" cm="1">
        <f t="array" ref="BH155">AnualidadActivo(BH$2, $E155, $C155, $B155, $D155, Hombres!$A$1:$DW$117, Mujeres!$A$1:$DW$117)</f>
        <v>26627111.885809533</v>
      </c>
      <c r="BI155" s="48" cm="1">
        <f t="array" ref="BI155">AnualidadActivo(BI$2, $E155, $C155, $B155, $D155, Hombres!$A$1:$DW$117, Mujeres!$A$1:$DW$117)</f>
        <v>26251042.486480486</v>
      </c>
      <c r="BJ155" s="48" cm="1">
        <f t="array" ref="BJ155">AnualidadActivo(BJ$2, $E155, $C155, $B155, $D155, Hombres!$A$1:$DW$117, Mujeres!$A$1:$DW$117)</f>
        <v>25768953.195407242</v>
      </c>
      <c r="BK155" s="48" cm="1">
        <f t="array" ref="BK155">AnualidadActivo(BK$2, $E155, $C155, $B155, $D155, Hombres!$A$1:$DW$117, Mujeres!$A$1:$DW$117)</f>
        <v>25173501.876700711</v>
      </c>
      <c r="BL155" s="48" cm="1">
        <f t="array" ref="BL155">AnualidadActivo(BL$2, $E155, $C155, $B155, $D155, Hombres!$A$1:$DW$117, Mujeres!$A$1:$DW$117)</f>
        <v>24457978.818348013</v>
      </c>
      <c r="BM155" s="48" cm="1">
        <f t="array" ref="BM155">AnualidadActivo(BM$2, $E155, $C155, $B155, $D155, Hombres!$A$1:$DW$117, Mujeres!$A$1:$DW$117)</f>
        <v>23618220.792648248</v>
      </c>
      <c r="BN155" s="48" cm="1">
        <f t="array" ref="BN155">AnualidadActivo(BN$2, $E155, $C155, $B155, $D155, Hombres!$A$1:$DW$117, Mujeres!$A$1:$DW$117)</f>
        <v>22653007.972521737</v>
      </c>
      <c r="BO155" s="48" cm="1">
        <f t="array" ref="BO155">AnualidadActivo(BO$2, $E155, $C155, $B155, $D155, Hombres!$A$1:$DW$117, Mujeres!$A$1:$DW$117)</f>
        <v>21563268.623225812</v>
      </c>
      <c r="BP155" s="48" cm="1">
        <f t="array" ref="BP155">AnualidadActivo(BP$2, $E155, $C155, $B155, $D155, Hombres!$A$1:$DW$117, Mujeres!$A$1:$DW$117)</f>
        <v>20352610.507413313</v>
      </c>
      <c r="BQ155" s="48" cm="1">
        <f t="array" ref="BQ155">AnualidadActivo(BQ$2, $E155, $C155, $B155, $D155, Hombres!$A$1:$DW$117, Mujeres!$A$1:$DW$117)</f>
        <v>19028473.066686962</v>
      </c>
      <c r="BR155" s="48" cm="1">
        <f t="array" ref="BR155">AnualidadActivo(BR$2, $E155, $C155, $B155, $D155, Hombres!$A$1:$DW$117, Mujeres!$A$1:$DW$117)</f>
        <v>17603743.356535256</v>
      </c>
      <c r="BS155" s="48" cm="1">
        <f t="array" ref="BS155">AnualidadActivo(BS$2, $E155, $C155, $B155, $D155, Hombres!$A$1:$DW$117, Mujeres!$A$1:$DW$117)</f>
        <v>16096335.464253651</v>
      </c>
      <c r="BT155" s="48" cm="1">
        <f t="array" ref="BT155">AnualidadActivo(BT$2, $E155, $C155, $B155, $D155, Hombres!$A$1:$DW$117, Mujeres!$A$1:$DW$117)</f>
        <v>14527549.684913937</v>
      </c>
      <c r="BU155" s="48" cm="1">
        <f t="array" ref="BU155">AnualidadActivo(BU$2, $E155, $C155, $B155, $D155, Hombres!$A$1:$DW$117, Mujeres!$A$1:$DW$117)</f>
        <v>12921690.831512442</v>
      </c>
      <c r="BV155" s="48" cm="1">
        <f t="array" ref="BV155">AnualidadActivo(BV$2, $E155, $C155, $B155, $D155, Hombres!$A$1:$DW$117, Mujeres!$A$1:$DW$117)</f>
        <v>11306656.982840341</v>
      </c>
      <c r="BW155" s="48" cm="1">
        <f t="array" ref="BW155">AnualidadActivo(BW$2, $E155, $C155, $B155, $D155, Hombres!$A$1:$DW$117, Mujeres!$A$1:$DW$117)</f>
        <v>9714193.380339589</v>
      </c>
      <c r="BX155" s="48" cm="1">
        <f t="array" ref="BX155">AnualidadActivo(BX$2, $E155, $C155, $B155, $D155, Hombres!$A$1:$DW$117, Mujeres!$A$1:$DW$117)</f>
        <v>8177715.626360029</v>
      </c>
      <c r="BY155" s="48" cm="1">
        <f t="array" ref="BY155">AnualidadActivo(BY$2, $E155, $C155, $B155, $D155, Hombres!$A$1:$DW$117, Mujeres!$A$1:$DW$117)</f>
        <v>6729174.8512301259</v>
      </c>
      <c r="BZ155" s="48" cm="1">
        <f t="array" ref="BZ155">AnualidadActivo(BZ$2, $E155, $C155, $B155, $D155, Hombres!$A$1:$DW$117, Mujeres!$A$1:$DW$117)</f>
        <v>5397171.2826819634</v>
      </c>
      <c r="CA155" s="48" cm="1">
        <f t="array" ref="CA155">AnualidadActivo(CA$2, $E155, $C155, $B155, $D155, Hombres!$A$1:$DW$117, Mujeres!$A$1:$DW$117)</f>
        <v>4205755.183271179</v>
      </c>
      <c r="CB155" s="48" cm="1">
        <f t="array" ref="CB155">AnualidadActivo(CB$2, $E155, $C155, $B155, $D155, Hombres!$A$1:$DW$117, Mujeres!$A$1:$DW$117)</f>
        <v>3172925.3106272076</v>
      </c>
      <c r="CC155" s="48" cm="1">
        <f t="array" ref="CC155">AnualidadActivo(CC$2, $E155, $C155, $B155, $D155, Hombres!$A$1:$DW$117, Mujeres!$A$1:$DW$117)</f>
        <v>2308352.2518087742</v>
      </c>
      <c r="CD155" s="48" cm="1">
        <f t="array" ref="CD155">AnualidadActivo(CD$2, $E155, $C155, $B155, $D155, Hombres!$A$1:$DW$117, Mujeres!$A$1:$DW$117)</f>
        <v>1612028.2638642096</v>
      </c>
      <c r="CE155" s="48" cm="1">
        <f t="array" ref="CE155">AnualidadActivo(CE$2, $E155, $C155, $B155, $D155, Hombres!$A$1:$DW$117, Mujeres!$A$1:$DW$117)</f>
        <v>1074766.7173159698</v>
      </c>
      <c r="CF155" s="48" cm="1">
        <f t="array" ref="CF155">AnualidadActivo(CF$2, $E155, $C155, $B155, $D155, Hombres!$A$1:$DW$117, Mujeres!$A$1:$DW$117)</f>
        <v>679815.77534656774</v>
      </c>
      <c r="CG155" s="48" cm="1">
        <f t="array" ref="CG155">AnualidadActivo(CG$2, $E155, $C155, $B155, $D155, Hombres!$A$1:$DW$117, Mujeres!$A$1:$DW$117)</f>
        <v>405033.81746570446</v>
      </c>
      <c r="CH155" s="48" cm="1">
        <f t="array" ref="CH155">AnualidadActivo(CH$2, $E155, $C155, $B155, $D155, Hombres!$A$1:$DW$117, Mujeres!$A$1:$DW$117)</f>
        <v>225424.57241112526</v>
      </c>
      <c r="CI155" s="48" cm="1">
        <f t="array" ref="CI155">AnualidadActivo(CI$2, $E155, $C155, $B155, $D155, Hombres!$A$1:$DW$117, Mujeres!$A$1:$DW$117)</f>
        <v>116028.7816574319</v>
      </c>
      <c r="CJ155" s="48" cm="1">
        <f t="array" ref="CJ155">AnualidadActivo(CJ$2, $E155, $C155, $B155, $D155, Hombres!$A$1:$DW$117, Mujeres!$A$1:$DW$117)</f>
        <v>0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8099.5</v>
      </c>
      <c r="DG155" s="48" cm="1">
        <f t="array" ref="DG155">beneficio_muerte_individual_activo(DG$2,$F155,$D155, Hombres!$A$1:$DW$117, Mujeres!$A$1:$DW$117)</f>
        <v>8520.1757734000003</v>
      </c>
      <c r="DH155" s="48" cm="1">
        <f t="array" ref="DH155">beneficio_muerte_individual_activo(DH$2,$F155,$D155, Hombres!$A$1:$DW$117, Mujeres!$A$1:$DW$117)</f>
        <v>9026.895119304063</v>
      </c>
      <c r="DI155" s="48" cm="1">
        <f t="array" ref="DI155">beneficio_muerte_individual_activo(DI$2,$F155,$D155, Hombres!$A$1:$DW$117, Mujeres!$A$1:$DW$117)</f>
        <v>9544.789359771079</v>
      </c>
      <c r="DJ155" s="48" cm="1">
        <f t="array" ref="DJ155">beneficio_muerte_individual_activo(DJ$2,$F155,$D155, Hombres!$A$1:$DW$117, Mujeres!$A$1:$DW$117)</f>
        <v>9973.8040763888039</v>
      </c>
      <c r="DK155" s="48" cm="1">
        <f t="array" ref="DK155">beneficio_muerte_individual_activo(DK$2,$F155,$D155, Hombres!$A$1:$DW$117, Mujeres!$A$1:$DW$117)</f>
        <v>10299.119689426023</v>
      </c>
      <c r="DL155" s="48" cm="1">
        <f t="array" ref="DL155">beneficio_muerte_individual_activo(DL$2,$F155,$D155, Hombres!$A$1:$DW$117, Mujeres!$A$1:$DW$117)</f>
        <v>10609.984739353553</v>
      </c>
      <c r="DM155" s="48" cm="1">
        <f t="array" ref="DM155">beneficio_muerte_individual_activo(DM$2,$F155,$D155, Hombres!$A$1:$DW$117, Mujeres!$A$1:$DW$117)</f>
        <v>11105.77342845342</v>
      </c>
      <c r="DN155" s="48" cm="1">
        <f t="array" ref="DN155">beneficio_muerte_individual_activo(DN$2,$F155,$D155, Hombres!$A$1:$DW$117, Mujeres!$A$1:$DW$117)</f>
        <v>11781.292723040233</v>
      </c>
      <c r="DO155" s="48" cm="1">
        <f t="array" ref="DO155">beneficio_muerte_individual_activo(DO$2,$F155,$D155, Hombres!$A$1:$DW$117, Mujeres!$A$1:$DW$117)</f>
        <v>12575.696709698172</v>
      </c>
      <c r="DP155" s="48" cm="1">
        <f t="array" ref="DP155">beneficio_muerte_individual_activo(DP$2,$F155,$D155, Hombres!$A$1:$DW$117, Mujeres!$A$1:$DW$117)</f>
        <v>13438.443307456888</v>
      </c>
      <c r="DQ155" s="48" cm="1">
        <f t="array" ref="DQ155">beneficio_muerte_individual_activo(DQ$2,$F155,$D155, Hombres!$A$1:$DW$117, Mujeres!$A$1:$DW$117)</f>
        <v>14362.46060616921</v>
      </c>
      <c r="DR155" s="48" cm="1">
        <f t="array" ref="DR155">beneficio_muerte_individual_activo(DR$2,$F155,$D155, Hombres!$A$1:$DW$117, Mujeres!$A$1:$DW$117)</f>
        <v>15337.227774801833</v>
      </c>
      <c r="DS155" s="48" cm="1">
        <f t="array" ref="DS155">beneficio_muerte_individual_activo(DS$2,$F155,$D155, Hombres!$A$1:$DW$117, Mujeres!$A$1:$DW$117)</f>
        <v>16270.679060241029</v>
      </c>
      <c r="DT155" s="48" cm="1">
        <f t="array" ref="DT155">beneficio_muerte_individual_activo(DT$2,$F155,$D155, Hombres!$A$1:$DW$117, Mujeres!$A$1:$DW$117)</f>
        <v>17095.894433499841</v>
      </c>
      <c r="DU155" s="48" cm="1">
        <f t="array" ref="DU155">beneficio_muerte_individual_activo(DU$2,$F155,$D155, Hombres!$A$1:$DW$117, Mujeres!$A$1:$DW$117)</f>
        <v>17968.545271984738</v>
      </c>
      <c r="DV155" s="48" cm="1">
        <f t="array" ref="DV155">beneficio_muerte_individual_activo(DV$2,$F155,$D155, Hombres!$A$1:$DW$117, Mujeres!$A$1:$DW$117)</f>
        <v>19000.259733373117</v>
      </c>
      <c r="DW155" s="48" cm="1">
        <f t="array" ref="DW155">beneficio_muerte_individual_activo(DW$2,$F155,$D155, Hombres!$A$1:$DW$117, Mujeres!$A$1:$DW$117)</f>
        <v>20387.404584525633</v>
      </c>
      <c r="DX155" s="48" cm="1">
        <f t="array" ref="DX155">beneficio_muerte_individual_activo(DX$2,$F155,$D155, Hombres!$A$1:$DW$117, Mujeres!$A$1:$DW$117)</f>
        <v>22174.934417702167</v>
      </c>
      <c r="DY155" s="48" cm="1">
        <f t="array" ref="DY155">beneficio_muerte_individual_activo(DY$2,$F155,$D155, Hombres!$A$1:$DW$117, Mujeres!$A$1:$DW$117)</f>
        <v>24297.825345177185</v>
      </c>
      <c r="DZ155" s="48" cm="1">
        <f t="array" ref="DZ155">beneficio_muerte_individual_activo(DZ$2,$F155,$D155, Hombres!$A$1:$DW$117, Mujeres!$A$1:$DW$117)</f>
        <v>26488.521481511518</v>
      </c>
      <c r="EA155" s="48" cm="1">
        <f t="array" ref="EA155">beneficio_muerte_individual_activo(EA$2,$F155,$D155, Hombres!$A$1:$DW$117, Mujeres!$A$1:$DW$117)</f>
        <v>28610.09459395731</v>
      </c>
      <c r="EB155" s="48" cm="1">
        <f t="array" ref="EB155">beneficio_muerte_individual_activo(EB$2,$F155,$D155, Hombres!$A$1:$DW$117, Mujeres!$A$1:$DW$117)</f>
        <v>30717.248286747134</v>
      </c>
      <c r="EC155" s="48" cm="1">
        <f t="array" ref="EC155">beneficio_muerte_individual_activo(EC$2,$F155,$D155, Hombres!$A$1:$DW$117, Mujeres!$A$1:$DW$117)</f>
        <v>32779.639521057747</v>
      </c>
      <c r="ED155" s="48" cm="1">
        <f t="array" ref="ED155">beneficio_muerte_individual_activo(ED$2,$F155,$D155, Hombres!$A$1:$DW$117, Mujeres!$A$1:$DW$117)</f>
        <v>34802.832375133723</v>
      </c>
      <c r="EE155" s="48" cm="1">
        <f t="array" ref="EE155">beneficio_muerte_individual_activo(EE$2,$F155,$D155, Hombres!$A$1:$DW$117, Mujeres!$A$1:$DW$117)</f>
        <v>37000.339722919634</v>
      </c>
      <c r="EF155" s="48" cm="1">
        <f t="array" ref="EF155">beneficio_muerte_individual_activo(EF$2,$F155,$D155, Hombres!$A$1:$DW$117, Mujeres!$A$1:$DW$117)</f>
        <v>23692.07489487698</v>
      </c>
      <c r="EG155" s="48" cm="1">
        <f t="array" ref="EG155">beneficio_muerte_individual_activo(EG$2,$F155,$D155, Hombres!$A$1:$DW$117, Mujeres!$A$1:$DW$117)</f>
        <v>25282.995592973828</v>
      </c>
      <c r="EH155" s="48" cm="1">
        <f t="array" ref="EH155">beneficio_muerte_individual_activo(EH$2,$F155,$D155, Hombres!$A$1:$DW$117, Mujeres!$A$1:$DW$117)</f>
        <v>26702.509336323164</v>
      </c>
      <c r="EI155" s="48" cm="1">
        <f t="array" ref="EI155">beneficio_muerte_individual_activo(EI$2,$F155,$D155, Hombres!$A$1:$DW$117, Mujeres!$A$1:$DW$117)</f>
        <v>27921.822057814039</v>
      </c>
      <c r="EJ155" s="48" cm="1">
        <f t="array" ref="EJ155">beneficio_muerte_individual_activo(EJ$2,$F155,$D155, Hombres!$A$1:$DW$117, Mujeres!$A$1:$DW$117)</f>
        <v>29262.639500314413</v>
      </c>
      <c r="EK155" s="48" cm="1">
        <f t="array" ref="EK155">beneficio_muerte_individual_activo(EK$2,$F155,$D155, Hombres!$A$1:$DW$117, Mujeres!$A$1:$DW$117)</f>
        <v>31061.125520753361</v>
      </c>
      <c r="EL155" s="48" cm="1">
        <f t="array" ref="EL155">beneficio_muerte_individual_activo(EL$2,$F155,$D155, Hombres!$A$1:$DW$117, Mujeres!$A$1:$DW$117)</f>
        <v>33565.652214975104</v>
      </c>
      <c r="EM155" s="48" cm="1">
        <f t="array" ref="EM155">beneficio_muerte_individual_activo(EM$2,$F155,$D155, Hombres!$A$1:$DW$117, Mujeres!$A$1:$DW$117)</f>
        <v>36779.583453373321</v>
      </c>
      <c r="EN155" s="48" cm="1">
        <f t="array" ref="EN155">beneficio_muerte_individual_activo(EN$2,$F155,$D155, Hombres!$A$1:$DW$117, Mujeres!$A$1:$DW$117)</f>
        <v>40570.861811416122</v>
      </c>
      <c r="EO155" s="48" cm="1">
        <f t="array" ref="EO155">beneficio_muerte_individual_activo(EO$2,$F155,$D155, Hombres!$A$1:$DW$117, Mujeres!$A$1:$DW$117)</f>
        <v>44739.61994593298</v>
      </c>
      <c r="EP155" s="48" cm="1">
        <f t="array" ref="EP155">beneficio_muerte_individual_activo(EP$2,$F155,$D155, Hombres!$A$1:$DW$117, Mujeres!$A$1:$DW$117)</f>
        <v>48861.90027652627</v>
      </c>
      <c r="EQ155" s="48" cm="1">
        <f t="array" ref="EQ155">beneficio_muerte_individual_activo(EQ$2,$F155,$D155, Hombres!$A$1:$DW$117, Mujeres!$A$1:$DW$117)</f>
        <v>52650.346996806125</v>
      </c>
      <c r="ER155" s="48" cm="1">
        <f t="array" ref="ER155">beneficio_muerte_individual_activo(ER$2,$F155,$D155, Hombres!$A$1:$DW$117, Mujeres!$A$1:$DW$117)</f>
        <v>56036.144544633797</v>
      </c>
      <c r="ES155" s="48" cm="1">
        <f t="array" ref="ES155">beneficio_muerte_individual_activo(ES$2,$F155,$D155, Hombres!$A$1:$DW$117, Mujeres!$A$1:$DW$117)</f>
        <v>59126.452163348578</v>
      </c>
      <c r="ET155" s="48" cm="1">
        <f t="array" ref="ET155">beneficio_muerte_individual_activo(ET$2,$F155,$D155, Hombres!$A$1:$DW$117, Mujeres!$A$1:$DW$117)</f>
        <v>62224.253001992969</v>
      </c>
      <c r="EU155" s="48" cm="1">
        <f t="array" ref="EU155">beneficio_muerte_individual_activo(EU$2,$F155,$D155, Hombres!$A$1:$DW$117, Mujeres!$A$1:$DW$117)</f>
        <v>69202.418082312259</v>
      </c>
      <c r="EV155" s="48" cm="1">
        <f t="array" ref="EV155">beneficio_muerte_individual_activo(EV$2,$F155,$D155, Hombres!$A$1:$DW$117, Mujeres!$A$1:$DW$117)</f>
        <v>73287.333614134361</v>
      </c>
      <c r="EW155" s="48" cm="1">
        <f t="array" ref="EW155">beneficio_muerte_individual_activo(EW$2,$F155,$D155, Hombres!$A$1:$DW$117, Mujeres!$A$1:$DW$117)</f>
        <v>77331.502534198109</v>
      </c>
      <c r="EX155" s="48" cm="1">
        <f t="array" ref="EX155">beneficio_muerte_individual_activo(EX$2,$F155,$D155, Hombres!$A$1:$DW$117, Mujeres!$A$1:$DW$117)</f>
        <v>81321.811208333747</v>
      </c>
      <c r="EY155" s="48" cm="1">
        <f t="array" ref="EY155">beneficio_muerte_individual_activo(EY$2,$F155,$D155, Hombres!$A$1:$DW$117, Mujeres!$A$1:$DW$117)</f>
        <v>85319.683762504515</v>
      </c>
      <c r="EZ155" s="48" cm="1">
        <f t="array" ref="EZ155">beneficio_muerte_individual_activo(EZ$2,$F155,$D155, Hombres!$A$1:$DW$117, Mujeres!$A$1:$DW$117)</f>
        <v>89287.196177810518</v>
      </c>
      <c r="FA155" s="48" cm="1">
        <f t="array" ref="FA155">beneficio_muerte_individual_activo(FA$2,$F155,$D155, Hombres!$A$1:$DW$117, Mujeres!$A$1:$DW$117)</f>
        <v>93160.805206132907</v>
      </c>
      <c r="FB155" s="48" cm="1">
        <f t="array" ref="FB155">beneficio_muerte_individual_activo(FB$2,$F155,$D155, Hombres!$A$1:$DW$117, Mujeres!$A$1:$DW$117)</f>
        <v>96767.526765463088</v>
      </c>
      <c r="FC155" s="48" cm="1">
        <f t="array" ref="FC155">beneficio_muerte_individual_activo(FC$2,$F155,$D155, Hombres!$A$1:$DW$117, Mujeres!$A$1:$DW$117)</f>
        <v>99935.417252210886</v>
      </c>
      <c r="FD155" s="48" cm="1">
        <f t="array" ref="FD155">beneficio_muerte_individual_activo(FD$2,$F155,$D155, Hombres!$A$1:$DW$117, Mujeres!$A$1:$DW$117)</f>
        <v>102564.69790432665</v>
      </c>
      <c r="FE155" s="48" cm="1">
        <f t="array" ref="FE155">beneficio_muerte_individual_activo(FE$2,$F155,$D155, Hombres!$A$1:$DW$117, Mujeres!$A$1:$DW$117)</f>
        <v>104542.74430348472</v>
      </c>
      <c r="FF155" s="48" cm="1">
        <f t="array" ref="FF155">beneficio_muerte_individual_activo(FF$2,$F155,$D155, Hombres!$A$1:$DW$117, Mujeres!$A$1:$DW$117)</f>
        <v>105713.84860526001</v>
      </c>
      <c r="FG155" s="48" cm="1">
        <f t="array" ref="FG155">beneficio_muerte_individual_activo(FG$2,$F155,$D155, Hombres!$A$1:$DW$117, Mujeres!$A$1:$DW$117)</f>
        <v>105863.80090893021</v>
      </c>
      <c r="FH155" s="48" cm="1">
        <f t="array" ref="FH155">beneficio_muerte_individual_activo(FH$2,$F155,$D155, Hombres!$A$1:$DW$117, Mujeres!$A$1:$DW$117)</f>
        <v>104837.26467132718</v>
      </c>
      <c r="FI155" s="48" cm="1">
        <f t="array" ref="FI155">beneficio_muerte_individual_activo(FI$2,$F155,$D155, Hombres!$A$1:$DW$117, Mujeres!$A$1:$DW$117)</f>
        <v>102591.59607342596</v>
      </c>
      <c r="FJ155" s="48" cm="1">
        <f t="array" ref="FJ155">beneficio_muerte_individual_activo(FJ$2,$F155,$D155, Hombres!$A$1:$DW$117, Mujeres!$A$1:$DW$117)</f>
        <v>99118.478744546912</v>
      </c>
      <c r="FK155" s="48" cm="1">
        <f t="array" ref="FK155">beneficio_muerte_individual_activo(FK$2,$F155,$D155, Hombres!$A$1:$DW$117, Mujeres!$A$1:$DW$117)</f>
        <v>94393.294602714115</v>
      </c>
      <c r="FL155" s="48" cm="1">
        <f t="array" ref="FL155">beneficio_muerte_individual_activo(FL$2,$F155,$D155, Hombres!$A$1:$DW$117, Mujeres!$A$1:$DW$117)</f>
        <v>88394.002363425621</v>
      </c>
      <c r="FM155" s="48" cm="1">
        <f t="array" ref="FM155">beneficio_muerte_individual_activo(FM$2,$F155,$D155, Hombres!$A$1:$DW$117, Mujeres!$A$1:$DW$117)</f>
        <v>81209.609120943001</v>
      </c>
      <c r="FN155" s="48" cm="1">
        <f t="array" ref="FN155">beneficio_muerte_individual_activo(FN$2,$F155,$D155, Hombres!$A$1:$DW$117, Mujeres!$A$1:$DW$117)</f>
        <v>73063.011599128295</v>
      </c>
      <c r="FO155" s="48" cm="1">
        <f t="array" ref="FO155">beneficio_muerte_individual_activo(FO$2,$F155,$D155, Hombres!$A$1:$DW$117, Mujeres!$A$1:$DW$117)</f>
        <v>64234.854122525394</v>
      </c>
      <c r="FP155" s="48" cm="1">
        <f t="array" ref="FP155">beneficio_muerte_individual_activo(FP$2,$F155,$D155, Hombres!$A$1:$DW$117, Mujeres!$A$1:$DW$117)</f>
        <v>55023.292575344465</v>
      </c>
      <c r="FQ155" s="108" cm="1">
        <f t="array" ref="FQ155">beneficio_muerte_individual_activo(FQ$2,$F155,$D155, Hombres!$A$1:$DW$117, Mujeres!$A$1:$DW$117)</f>
        <v>45749.845002388254</v>
      </c>
      <c r="FR155" s="48" cm="1">
        <f t="array" ref="FR155">beneficio_muerte_individual_activo(FR$2,$F155,$D155, Hombres!$A$1:$DW$117, Mujeres!$A$1:$DW$117)</f>
        <v>36781.635399002524</v>
      </c>
      <c r="FS155" s="48" cm="1">
        <f t="array" ref="FS155">beneficio_muerte_individual_activo(FS$2,$F155,$D155, Hombres!$A$1:$DW$117, Mujeres!$A$1:$DW$117)</f>
        <v>28485.135206959738</v>
      </c>
      <c r="FT155" s="48" cm="1">
        <f t="array" ref="FT155">beneficio_muerte_individual_activo(FT$2,$F155,$D155, Hombres!$A$1:$DW$117, Mujeres!$A$1:$DW$117)</f>
        <v>21154.913096946257</v>
      </c>
      <c r="FU155" s="48" cm="1">
        <f t="array" ref="FU155">beneficio_muerte_individual_activo(FU$2,$F155,$D155, Hombres!$A$1:$DW$117, Mujeres!$A$1:$DW$117)</f>
        <v>14982.401522476992</v>
      </c>
      <c r="FV155" s="48" cm="1">
        <f t="array" ref="FV155">beneficio_muerte_individual_activo(FV$2,$F155,$D155, Hombres!$A$1:$DW$117, Mujeres!$A$1:$DW$117)</f>
        <v>10050.803857858869</v>
      </c>
      <c r="FW155" s="48" cm="1">
        <f t="array" ref="FW155">beneficio_muerte_individual_activo(FW$2,$F155,$D155, Hombres!$A$1:$DW$117, Mujeres!$A$1:$DW$117)</f>
        <v>6339.2883180753415</v>
      </c>
      <c r="FX155" s="48" cm="1">
        <f t="array" ref="FX155">beneficio_muerte_individual_activo(FX$2,$F155,$D155, Hombres!$A$1:$DW$117, Mujeres!$A$1:$DW$117)</f>
        <v>3728.170540545193</v>
      </c>
      <c r="FY155" s="48" cm="1">
        <f t="array" ref="FY155">beneficio_muerte_individual_activo(FY$2,$F155,$D155, Hombres!$A$1:$DW$117, Mujeres!$A$1:$DW$117)</f>
        <v>2023.9988941662539</v>
      </c>
      <c r="FZ155" s="48" cm="1">
        <f t="array" ref="FZ155">beneficio_muerte_individual_activo(FZ$2,$F155,$D155, Hombres!$A$1:$DW$117, Mujeres!$A$1:$DW$117)</f>
        <v>1001.7545028700717</v>
      </c>
      <c r="GA155" s="48" cm="1">
        <f t="array" ref="GA155">beneficio_muerte_individual_activo(GA$2,$F155,$D155, Hombres!$A$1:$DW$117, Mujeres!$A$1:$DW$117)</f>
        <v>445.05660195603269</v>
      </c>
      <c r="GB155" s="48" cm="1">
        <f t="array" ref="GB155">beneficio_muerte_individual_activo(GB$2,$F155,$D155, Hombres!$A$1:$DW$117, Mujeres!$A$1:$DW$117)</f>
        <v>174.11861529239522</v>
      </c>
      <c r="GC155" s="48" cm="1">
        <f t="array" ref="GC155">beneficio_muerte_individual_activo(GC$2,$F155,$D155, Hombres!$A$1:$DW$117, Mujeres!$A$1:$DW$117)</f>
        <v>58.519287591574958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35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0.65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0</v>
      </c>
      <c r="AL156" s="48" cm="1">
        <f t="array" ref="AL156">AnualidadActivo(AL$2, $E156, $C156, $B156, $D156, Hombres!$A$1:$DW$117, Mujeres!$A$1:$DW$117)</f>
        <v>16098105.407054575</v>
      </c>
      <c r="AM156" s="48" cm="1">
        <f t="array" ref="AM156">AnualidadActivo(AM$2, $E156, $C156, $B156, $D156, Hombres!$A$1:$DW$117, Mujeres!$A$1:$DW$117)</f>
        <v>16581048.569266213</v>
      </c>
      <c r="AN156" s="48" cm="1">
        <f t="array" ref="AN156">AnualidadActivo(AN$2, $E156, $C156, $B156, $D156, Hombres!$A$1:$DW$117, Mujeres!$A$1:$DW$117)</f>
        <v>17078480.026344199</v>
      </c>
      <c r="AO156" s="48" cm="1">
        <f t="array" ref="AO156">AnualidadActivo(AO$2, $E156, $C156, $B156, $D156, Hombres!$A$1:$DW$117, Mujeres!$A$1:$DW$117)</f>
        <v>17590834.427134529</v>
      </c>
      <c r="AP156" s="48" cm="1">
        <f t="array" ref="AP156">AnualidadActivo(AP$2, $E156, $C156, $B156, $D156, Hombres!$A$1:$DW$117, Mujeres!$A$1:$DW$117)</f>
        <v>18118559.459948562</v>
      </c>
      <c r="AQ156" s="48" cm="1">
        <f t="array" ref="AQ156">AnualidadActivo(AQ$2, $E156, $C156, $B156, $D156, Hombres!$A$1:$DW$117, Mujeres!$A$1:$DW$117)</f>
        <v>18596895.879898369</v>
      </c>
      <c r="AR156" s="48" cm="1">
        <f t="array" ref="AR156">AnualidadActivo(AR$2, $E156, $C156, $B156, $D156, Hombres!$A$1:$DW$117, Mujeres!$A$1:$DW$117)</f>
        <v>19081238.73630977</v>
      </c>
      <c r="AS156" s="48" cm="1">
        <f t="array" ref="AS156">AnualidadActivo(AS$2, $E156, $C156, $B156, $D156, Hombres!$A$1:$DW$117, Mujeres!$A$1:$DW$117)</f>
        <v>19571735.792843461</v>
      </c>
      <c r="AT156" s="48" cm="1">
        <f t="array" ref="AT156">AnualidadActivo(AT$2, $E156, $C156, $B156, $D156, Hombres!$A$1:$DW$117, Mujeres!$A$1:$DW$117)</f>
        <v>20068767.558421001</v>
      </c>
      <c r="AU156" s="48" cm="1">
        <f t="array" ref="AU156">AnualidadActivo(AU$2, $E156, $C156, $B156, $D156, Hombres!$A$1:$DW$117, Mujeres!$A$1:$DW$117)</f>
        <v>20572094.295800488</v>
      </c>
      <c r="AV156" s="48" cm="1">
        <f t="array" ref="AV156">AnualidadActivo(AV$2, $E156, $C156, $B156, $D156, Hombres!$A$1:$DW$117, Mujeres!$A$1:$DW$117)</f>
        <v>21080376.126939364</v>
      </c>
      <c r="AW156" s="48" cm="1">
        <f t="array" ref="AW156">AnualidadActivo(AW$2, $E156, $C156, $B156, $D156, Hombres!$A$1:$DW$117, Mujeres!$A$1:$DW$117)</f>
        <v>21591545.377124675</v>
      </c>
      <c r="AX156" s="48" cm="1">
        <f t="array" ref="AX156">AnualidadActivo(AX$2, $E156, $C156, $B156, $D156, Hombres!$A$1:$DW$117, Mujeres!$A$1:$DW$117)</f>
        <v>22102746.935022749</v>
      </c>
      <c r="AY156" s="48" cm="1">
        <f t="array" ref="AY156">AnualidadActivo(AY$2, $E156, $C156, $B156, $D156, Hombres!$A$1:$DW$117, Mujeres!$A$1:$DW$117)</f>
        <v>22609432.648652386</v>
      </c>
      <c r="AZ156" s="48" cm="1">
        <f t="array" ref="AZ156">AnualidadActivo(AZ$2, $E156, $C156, $B156, $D156, Hombres!$A$1:$DW$117, Mujeres!$A$1:$DW$117)</f>
        <v>23106481.31000774</v>
      </c>
      <c r="BA156" s="48" cm="1">
        <f t="array" ref="BA156">AnualidadActivo(BA$2, $E156, $C156, $B156, $D156, Hombres!$A$1:$DW$117, Mujeres!$A$1:$DW$117)</f>
        <v>23591000.192338042</v>
      </c>
      <c r="BB156" s="48" cm="1">
        <f t="array" ref="BB156">AnualidadActivo(BB$2, $E156, $C156, $B156, $D156, Hombres!$A$1:$DW$117, Mujeres!$A$1:$DW$117)</f>
        <v>24062677.75372564</v>
      </c>
      <c r="BC156" s="48" cm="1">
        <f t="array" ref="BC156">AnualidadActivo(BC$2, $E156, $C156, $B156, $D156, Hombres!$A$1:$DW$117, Mujeres!$A$1:$DW$117)</f>
        <v>24521157.716819052</v>
      </c>
      <c r="BD156" s="48" cm="1">
        <f t="array" ref="BD156">AnualidadActivo(BD$2, $E156, $C156, $B156, $D156, Hombres!$A$1:$DW$117, Mujeres!$A$1:$DW$117)</f>
        <v>24962424.532338414</v>
      </c>
      <c r="BE156" s="48" cm="1">
        <f t="array" ref="BE156">AnualidadActivo(BE$2, $E156, $C156, $B156, $D156, Hombres!$A$1:$DW$117, Mujeres!$A$1:$DW$117)</f>
        <v>25378132.849435557</v>
      </c>
      <c r="BF156" s="48" cm="1">
        <f t="array" ref="BF156">AnualidadActivo(BF$2, $E156, $C156, $B156, $D156, Hombres!$A$1:$DW$117, Mujeres!$A$1:$DW$117)</f>
        <v>25756902.065910436</v>
      </c>
      <c r="BG156" s="48" cm="1">
        <f t="array" ref="BG156">AnualidadActivo(BG$2, $E156, $C156, $B156, $D156, Hombres!$A$1:$DW$117, Mujeres!$A$1:$DW$117)</f>
        <v>26086562.002491113</v>
      </c>
      <c r="BH156" s="48" cm="1">
        <f t="array" ref="BH156">AnualidadActivo(BH$2, $E156, $C156, $B156, $D156, Hombres!$A$1:$DW$117, Mujeres!$A$1:$DW$117)</f>
        <v>26327533.045130137</v>
      </c>
      <c r="BI156" s="48" cm="1">
        <f t="array" ref="BI156">AnualidadActivo(BI$2, $E156, $C156, $B156, $D156, Hombres!$A$1:$DW$117, Mujeres!$A$1:$DW$117)</f>
        <v>26502169.205910556</v>
      </c>
      <c r="BJ156" s="48" cm="1">
        <f t="array" ref="BJ156">AnualidadActivo(BJ$2, $E156, $C156, $B156, $D156, Hombres!$A$1:$DW$117, Mujeres!$A$1:$DW$117)</f>
        <v>26600578.836251281</v>
      </c>
      <c r="BK156" s="48" cm="1">
        <f t="array" ref="BK156">AnualidadActivo(BK$2, $E156, $C156, $B156, $D156, Hombres!$A$1:$DW$117, Mujeres!$A$1:$DW$117)</f>
        <v>26611566.045736119</v>
      </c>
      <c r="BL156" s="48" cm="1">
        <f t="array" ref="BL156">AnualidadActivo(BL$2, $E156, $C156, $B156, $D156, Hombres!$A$1:$DW$117, Mujeres!$A$1:$DW$117)</f>
        <v>26523413.397011567</v>
      </c>
      <c r="BM156" s="48" cm="1">
        <f t="array" ref="BM156">AnualidadActivo(BM$2, $E156, $C156, $B156, $D156, Hombres!$A$1:$DW$117, Mujeres!$A$1:$DW$117)</f>
        <v>26324230.095049411</v>
      </c>
      <c r="BN156" s="48" cm="1">
        <f t="array" ref="BN156">AnualidadActivo(BN$2, $E156, $C156, $B156, $D156, Hombres!$A$1:$DW$117, Mujeres!$A$1:$DW$117)</f>
        <v>26002184.439346064</v>
      </c>
      <c r="BO156" s="48" cm="1">
        <f t="array" ref="BO156">AnualidadActivo(BO$2, $E156, $C156, $B156, $D156, Hombres!$A$1:$DW$117, Mujeres!$A$1:$DW$117)</f>
        <v>25545598.327620022</v>
      </c>
      <c r="BP156" s="48" cm="1">
        <f t="array" ref="BP156">AnualidadActivo(BP$2, $E156, $C156, $B156, $D156, Hombres!$A$1:$DW$117, Mujeres!$A$1:$DW$117)</f>
        <v>24943341.457937244</v>
      </c>
      <c r="BQ156" s="48" cm="1">
        <f t="array" ref="BQ156">AnualidadActivo(BQ$2, $E156, $C156, $B156, $D156, Hombres!$A$1:$DW$117, Mujeres!$A$1:$DW$117)</f>
        <v>24186129.482106376</v>
      </c>
      <c r="BR156" s="48" cm="1">
        <f t="array" ref="BR156">AnualidadActivo(BR$2, $E156, $C156, $B156, $D156, Hombres!$A$1:$DW$117, Mujeres!$A$1:$DW$117)</f>
        <v>23267510.39031994</v>
      </c>
      <c r="BS156" s="48" cm="1">
        <f t="array" ref="BS156">AnualidadActivo(BS$2, $E156, $C156, $B156, $D156, Hombres!$A$1:$DW$117, Mujeres!$A$1:$DW$117)</f>
        <v>22184704.675083123</v>
      </c>
      <c r="BT156" s="48" cm="1">
        <f t="array" ref="BT156">AnualidadActivo(BT$2, $E156, $C156, $B156, $D156, Hombres!$A$1:$DW$117, Mujeres!$A$1:$DW$117)</f>
        <v>20938500.5644168</v>
      </c>
      <c r="BU156" s="48" cm="1">
        <f t="array" ref="BU156">AnualidadActivo(BU$2, $E156, $C156, $B156, $D156, Hombres!$A$1:$DW$117, Mujeres!$A$1:$DW$117)</f>
        <v>19533983.196148224</v>
      </c>
      <c r="BV156" s="48" cm="1">
        <f t="array" ref="BV156">AnualidadActivo(BV$2, $E156, $C156, $B156, $D156, Hombres!$A$1:$DW$117, Mujeres!$A$1:$DW$117)</f>
        <v>17982711.142065581</v>
      </c>
      <c r="BW156" s="48" cm="1">
        <f t="array" ref="BW156">AnualidadActivo(BW$2, $E156, $C156, $B156, $D156, Hombres!$A$1:$DW$117, Mujeres!$A$1:$DW$117)</f>
        <v>16305208.283381486</v>
      </c>
      <c r="BX156" s="48" cm="1">
        <f t="array" ref="BX156">AnualidadActivo(BX$2, $E156, $C156, $B156, $D156, Hombres!$A$1:$DW$117, Mujeres!$A$1:$DW$117)</f>
        <v>14530897.334352594</v>
      </c>
      <c r="BY156" s="48" cm="1">
        <f t="array" ref="BY156">AnualidadActivo(BY$2, $E156, $C156, $B156, $D156, Hombres!$A$1:$DW$117, Mujeres!$A$1:$DW$117)</f>
        <v>12696413.888925413</v>
      </c>
      <c r="BZ156" s="48" cm="1">
        <f t="array" ref="BZ156">AnualidadActivo(BZ$2, $E156, $C156, $B156, $D156, Hombres!$A$1:$DW$117, Mujeres!$A$1:$DW$117)</f>
        <v>10844748.57310231</v>
      </c>
      <c r="CA156" s="48" cm="1">
        <f t="array" ref="CA156">AnualidadActivo(CA$2, $E156, $C156, $B156, $D156, Hombres!$A$1:$DW$117, Mujeres!$A$1:$DW$117)</f>
        <v>9024649.4120883401</v>
      </c>
      <c r="CB156" s="48" cm="1">
        <f t="array" ref="CB156">AnualidadActivo(CB$2, $E156, $C156, $B156, $D156, Hombres!$A$1:$DW$117, Mujeres!$A$1:$DW$117)</f>
        <v>7288604.5974112963</v>
      </c>
      <c r="CC156" s="48" cm="1">
        <f t="array" ref="CC156">AnualidadActivo(CC$2, $E156, $C156, $B156, $D156, Hombres!$A$1:$DW$117, Mujeres!$A$1:$DW$117)</f>
        <v>5687853.5881847758</v>
      </c>
      <c r="CD156" s="48" cm="1">
        <f t="array" ref="CD156">AnualidadActivo(CD$2, $E156, $C156, $B156, $D156, Hombres!$A$1:$DW$117, Mujeres!$A$1:$DW$117)</f>
        <v>4266553.7247624723</v>
      </c>
      <c r="CE156" s="48" cm="1">
        <f t="array" ref="CE156">AnualidadActivo(CE$2, $E156, $C156, $B156, $D156, Hombres!$A$1:$DW$117, Mujeres!$A$1:$DW$117)</f>
        <v>3057240.3290530681</v>
      </c>
      <c r="CF156" s="48" cm="1">
        <f t="array" ref="CF156">AnualidadActivo(CF$2, $E156, $C156, $B156, $D156, Hombres!$A$1:$DW$117, Mujeres!$A$1:$DW$117)</f>
        <v>2077377.9948842309</v>
      </c>
      <c r="CG156" s="48" cm="1">
        <f t="array" ref="CG156">AnualidadActivo(CG$2, $E156, $C156, $B156, $D156, Hombres!$A$1:$DW$117, Mujeres!$A$1:$DW$117)</f>
        <v>1327076.8324390389</v>
      </c>
      <c r="CH156" s="48" cm="1">
        <f t="array" ref="CH156">AnualidadActivo(CH$2, $E156, $C156, $B156, $D156, Hombres!$A$1:$DW$117, Mujeres!$A$1:$DW$117)</f>
        <v>788868.49051838275</v>
      </c>
      <c r="CI156" s="48" cm="1">
        <f t="array" ref="CI156">AnualidadActivo(CI$2, $E156, $C156, $B156, $D156, Hombres!$A$1:$DW$117, Mujeres!$A$1:$DW$117)</f>
        <v>430881.62535610242</v>
      </c>
      <c r="CJ156" s="48" cm="1">
        <f t="array" ref="CJ156">AnualidadActivo(CJ$2, $E156, $C156, $B156, $D156, Hombres!$A$1:$DW$117, Mujeres!$A$1:$DW$117)</f>
        <v>212869.48047440473</v>
      </c>
      <c r="CK156" s="48" cm="1">
        <f t="array" ref="CK156">AnualidadActivo(CK$2, $E156, $C156, $B156, $D156, Hombres!$A$1:$DW$117, Mujeres!$A$1:$DW$117)</f>
        <v>93237.376542181359</v>
      </c>
      <c r="CL156" s="48" cm="1">
        <f t="array" ref="CL156">AnualidadActivo(CL$2, $E156, $C156, $B156, $D156, Hombres!$A$1:$DW$117, Mujeres!$A$1:$DW$117)</f>
        <v>0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2974.5</v>
      </c>
      <c r="DG156" s="48" cm="1">
        <f t="array" ref="DG156">beneficio_muerte_individual_activo(DG$2,$F156,$D156, Hombres!$A$1:$DW$117, Mujeres!$A$1:$DW$117)</f>
        <v>3115.6453992500001</v>
      </c>
      <c r="DH156" s="48" cm="1">
        <f t="array" ref="DH156">beneficio_muerte_individual_activo(DH$2,$F156,$D156, Hombres!$A$1:$DW$117, Mujeres!$A$1:$DW$117)</f>
        <v>3261.0231350542904</v>
      </c>
      <c r="DI156" s="48" cm="1">
        <f t="array" ref="DI156">beneficio_muerte_individual_activo(DI$2,$F156,$D156, Hombres!$A$1:$DW$117, Mujeres!$A$1:$DW$117)</f>
        <v>3419.5925793202946</v>
      </c>
      <c r="DJ156" s="48" cm="1">
        <f t="array" ref="DJ156">beneficio_muerte_individual_activo(DJ$2,$F156,$D156, Hombres!$A$1:$DW$117, Mujeres!$A$1:$DW$117)</f>
        <v>3593.2986666176334</v>
      </c>
      <c r="DK156" s="48" cm="1">
        <f t="array" ref="DK156">beneficio_muerte_individual_activo(DK$2,$F156,$D156, Hombres!$A$1:$DW$117, Mujeres!$A$1:$DW$117)</f>
        <v>3781.5829514387524</v>
      </c>
      <c r="DL156" s="48" cm="1">
        <f t="array" ref="DL156">beneficio_muerte_individual_activo(DL$2,$F156,$D156, Hombres!$A$1:$DW$117, Mujeres!$A$1:$DW$117)</f>
        <v>4011.2726847796312</v>
      </c>
      <c r="DM156" s="48" cm="1">
        <f t="array" ref="DM156">beneficio_muerte_individual_activo(DM$2,$F156,$D156, Hombres!$A$1:$DW$117, Mujeres!$A$1:$DW$117)</f>
        <v>4317.5390444931372</v>
      </c>
      <c r="DN156" s="48" cm="1">
        <f t="array" ref="DN156">beneficio_muerte_individual_activo(DN$2,$F156,$D156, Hombres!$A$1:$DW$117, Mujeres!$A$1:$DW$117)</f>
        <v>4668.7596398157184</v>
      </c>
      <c r="DO156" s="48" cm="1">
        <f t="array" ref="DO156">beneficio_muerte_individual_activo(DO$2,$F156,$D156, Hombres!$A$1:$DW$117, Mujeres!$A$1:$DW$117)</f>
        <v>5036.3927809018196</v>
      </c>
      <c r="DP156" s="48" cm="1">
        <f t="array" ref="DP156">beneficio_muerte_individual_activo(DP$2,$F156,$D156, Hombres!$A$1:$DW$117, Mujeres!$A$1:$DW$117)</f>
        <v>5382.0865804154519</v>
      </c>
      <c r="DQ156" s="48" cm="1">
        <f t="array" ref="DQ156">beneficio_muerte_individual_activo(DQ$2,$F156,$D156, Hombres!$A$1:$DW$117, Mujeres!$A$1:$DW$117)</f>
        <v>5729.6426823578277</v>
      </c>
      <c r="DR156" s="48" cm="1">
        <f t="array" ref="DR156">beneficio_muerte_individual_activo(DR$2,$F156,$D156, Hombres!$A$1:$DW$117, Mujeres!$A$1:$DW$117)</f>
        <v>6113.1350581288398</v>
      </c>
      <c r="DS156" s="48" cm="1">
        <f t="array" ref="DS156">beneficio_muerte_individual_activo(DS$2,$F156,$D156, Hombres!$A$1:$DW$117, Mujeres!$A$1:$DW$117)</f>
        <v>6532.3051530942794</v>
      </c>
      <c r="DT156" s="48" cm="1">
        <f t="array" ref="DT156">beneficio_muerte_individual_activo(DT$2,$F156,$D156, Hombres!$A$1:$DW$117, Mujeres!$A$1:$DW$117)</f>
        <v>6970.0762401739748</v>
      </c>
      <c r="DU156" s="48" cm="1">
        <f t="array" ref="DU156">beneficio_muerte_individual_activo(DU$2,$F156,$D156, Hombres!$A$1:$DW$117, Mujeres!$A$1:$DW$117)</f>
        <v>7411.9261098631905</v>
      </c>
      <c r="DV156" s="48" cm="1">
        <f t="array" ref="DV156">beneficio_muerte_individual_activo(DV$2,$F156,$D156, Hombres!$A$1:$DW$117, Mujeres!$A$1:$DW$117)</f>
        <v>7892.6609977347553</v>
      </c>
      <c r="DW156" s="48" cm="1">
        <f t="array" ref="DW156">beneficio_muerte_individual_activo(DW$2,$F156,$D156, Hombres!$A$1:$DW$117, Mujeres!$A$1:$DW$117)</f>
        <v>8494.9742110484858</v>
      </c>
      <c r="DX156" s="48" cm="1">
        <f t="array" ref="DX156">beneficio_muerte_individual_activo(DX$2,$F156,$D156, Hombres!$A$1:$DW$117, Mujeres!$A$1:$DW$117)</f>
        <v>9186.4535931520768</v>
      </c>
      <c r="DY156" s="48" cm="1">
        <f t="array" ref="DY156">beneficio_muerte_individual_activo(DY$2,$F156,$D156, Hombres!$A$1:$DW$117, Mujeres!$A$1:$DW$117)</f>
        <v>9901.0337576200563</v>
      </c>
      <c r="DZ156" s="48" cm="1">
        <f t="array" ref="DZ156">beneficio_muerte_individual_activo(DZ$2,$F156,$D156, Hombres!$A$1:$DW$117, Mujeres!$A$1:$DW$117)</f>
        <v>10553.148146558429</v>
      </c>
      <c r="EA156" s="48" cm="1">
        <f t="array" ref="EA156">beneficio_muerte_individual_activo(EA$2,$F156,$D156, Hombres!$A$1:$DW$117, Mujeres!$A$1:$DW$117)</f>
        <v>11193.725756304817</v>
      </c>
      <c r="EB156" s="48" cm="1">
        <f t="array" ref="EB156">beneficio_muerte_individual_activo(EB$2,$F156,$D156, Hombres!$A$1:$DW$117, Mujeres!$A$1:$DW$117)</f>
        <v>11938.884416280041</v>
      </c>
      <c r="EC156" s="48" cm="1">
        <f t="array" ref="EC156">beneficio_muerte_individual_activo(EC$2,$F156,$D156, Hombres!$A$1:$DW$117, Mujeres!$A$1:$DW$117)</f>
        <v>12872.246134645997</v>
      </c>
      <c r="ED156" s="48" cm="1">
        <f t="array" ref="ED156">beneficio_muerte_individual_activo(ED$2,$F156,$D156, Hombres!$A$1:$DW$117, Mujeres!$A$1:$DW$117)</f>
        <v>14004.951277517079</v>
      </c>
      <c r="EE156" s="48" cm="1">
        <f t="array" ref="EE156">beneficio_muerte_individual_activo(EE$2,$F156,$D156, Hombres!$A$1:$DW$117, Mujeres!$A$1:$DW$117)</f>
        <v>15321.491042949998</v>
      </c>
      <c r="EF156" s="48" cm="1">
        <f t="array" ref="EF156">beneficio_muerte_individual_activo(EF$2,$F156,$D156, Hombres!$A$1:$DW$117, Mujeres!$A$1:$DW$117)</f>
        <v>10090.861025562899</v>
      </c>
      <c r="EG156" s="48" cm="1">
        <f t="array" ref="EG156">beneficio_muerte_individual_activo(EG$2,$F156,$D156, Hombres!$A$1:$DW$117, Mujeres!$A$1:$DW$117)</f>
        <v>11050.278830843868</v>
      </c>
      <c r="EH156" s="48" cm="1">
        <f t="array" ref="EH156">beneficio_muerte_individual_activo(EH$2,$F156,$D156, Hombres!$A$1:$DW$117, Mujeres!$A$1:$DW$117)</f>
        <v>11949.977218522858</v>
      </c>
      <c r="EI156" s="48" cm="1">
        <f t="array" ref="EI156">beneficio_muerte_individual_activo(EI$2,$F156,$D156, Hombres!$A$1:$DW$117, Mujeres!$A$1:$DW$117)</f>
        <v>12760.156528170131</v>
      </c>
      <c r="EJ156" s="48" cm="1">
        <f t="array" ref="EJ156">beneficio_muerte_individual_activo(EJ$2,$F156,$D156, Hombres!$A$1:$DW$117, Mujeres!$A$1:$DW$117)</f>
        <v>13572.908168160098</v>
      </c>
      <c r="EK156" s="48" cm="1">
        <f t="array" ref="EK156">beneficio_muerte_individual_activo(EK$2,$F156,$D156, Hombres!$A$1:$DW$117, Mujeres!$A$1:$DW$117)</f>
        <v>14531.517727127744</v>
      </c>
      <c r="EL156" s="48" cm="1">
        <f t="array" ref="EL156">beneficio_muerte_individual_activo(EL$2,$F156,$D156, Hombres!$A$1:$DW$117, Mujeres!$A$1:$DW$117)</f>
        <v>15709.952493000237</v>
      </c>
      <c r="EM156" s="48" cm="1">
        <f t="array" ref="EM156">beneficio_muerte_individual_activo(EM$2,$F156,$D156, Hombres!$A$1:$DW$117, Mujeres!$A$1:$DW$117)</f>
        <v>17177.486317127459</v>
      </c>
      <c r="EN156" s="48" cm="1">
        <f t="array" ref="EN156">beneficio_muerte_individual_activo(EN$2,$F156,$D156, Hombres!$A$1:$DW$117, Mujeres!$A$1:$DW$117)</f>
        <v>19101.821379231034</v>
      </c>
      <c r="EO156" s="48" cm="1">
        <f t="array" ref="EO156">beneficio_muerte_individual_activo(EO$2,$F156,$D156, Hombres!$A$1:$DW$117, Mujeres!$A$1:$DW$117)</f>
        <v>21490.69316025644</v>
      </c>
      <c r="EP156" s="48" cm="1">
        <f t="array" ref="EP156">beneficio_muerte_individual_activo(EP$2,$F156,$D156, Hombres!$A$1:$DW$117, Mujeres!$A$1:$DW$117)</f>
        <v>24023.945942462418</v>
      </c>
      <c r="EQ156" s="48" cm="1">
        <f t="array" ref="EQ156">beneficio_muerte_individual_activo(EQ$2,$F156,$D156, Hombres!$A$1:$DW$117, Mujeres!$A$1:$DW$117)</f>
        <v>26384.206533671335</v>
      </c>
      <c r="ER156" s="48" cm="1">
        <f t="array" ref="ER156">beneficio_muerte_individual_activo(ER$2,$F156,$D156, Hombres!$A$1:$DW$117, Mujeres!$A$1:$DW$117)</f>
        <v>28583.452927562343</v>
      </c>
      <c r="ES156" s="48" cm="1">
        <f t="array" ref="ES156">beneficio_muerte_individual_activo(ES$2,$F156,$D156, Hombres!$A$1:$DW$117, Mujeres!$A$1:$DW$117)</f>
        <v>31013.55561723611</v>
      </c>
      <c r="ET156" s="48" cm="1">
        <f t="array" ref="ET156">beneficio_muerte_individual_activo(ET$2,$F156,$D156, Hombres!$A$1:$DW$117, Mujeres!$A$1:$DW$117)</f>
        <v>34078.657318330974</v>
      </c>
      <c r="EU156" s="48" cm="1">
        <f t="array" ref="EU156">beneficio_muerte_individual_activo(EU$2,$F156,$D156, Hombres!$A$1:$DW$117, Mujeres!$A$1:$DW$117)</f>
        <v>37992.945251207362</v>
      </c>
      <c r="EV156" s="48" cm="1">
        <f t="array" ref="EV156">beneficio_muerte_individual_activo(EV$2,$F156,$D156, Hombres!$A$1:$DW$117, Mujeres!$A$1:$DW$117)</f>
        <v>42716.861386179015</v>
      </c>
      <c r="EW156" s="48" cm="1">
        <f t="array" ref="EW156">beneficio_muerte_individual_activo(EW$2,$F156,$D156, Hombres!$A$1:$DW$117, Mujeres!$A$1:$DW$117)</f>
        <v>50700.418617370982</v>
      </c>
      <c r="EX156" s="48" cm="1">
        <f t="array" ref="EX156">beneficio_muerte_individual_activo(EX$2,$F156,$D156, Hombres!$A$1:$DW$117, Mujeres!$A$1:$DW$117)</f>
        <v>55909.307197000533</v>
      </c>
      <c r="EY156" s="48" cm="1">
        <f t="array" ref="EY156">beneficio_muerte_individual_activo(EY$2,$F156,$D156, Hombres!$A$1:$DW$117, Mujeres!$A$1:$DW$117)</f>
        <v>61468.947171337335</v>
      </c>
      <c r="EZ156" s="48" cm="1">
        <f t="array" ref="EZ156">beneficio_muerte_individual_activo(EZ$2,$F156,$D156, Hombres!$A$1:$DW$117, Mujeres!$A$1:$DW$117)</f>
        <v>67420.487201519398</v>
      </c>
      <c r="FA156" s="48" cm="1">
        <f t="array" ref="FA156">beneficio_muerte_individual_activo(FA$2,$F156,$D156, Hombres!$A$1:$DW$117, Mujeres!$A$1:$DW$117)</f>
        <v>73729.594877809286</v>
      </c>
      <c r="FB156" s="48" cm="1">
        <f t="array" ref="FB156">beneficio_muerte_individual_activo(FB$2,$F156,$D156, Hombres!$A$1:$DW$117, Mujeres!$A$1:$DW$117)</f>
        <v>80333.974562914795</v>
      </c>
      <c r="FC156" s="48" cm="1">
        <f t="array" ref="FC156">beneficio_muerte_individual_activo(FC$2,$F156,$D156, Hombres!$A$1:$DW$117, Mujeres!$A$1:$DW$117)</f>
        <v>87157.505056310896</v>
      </c>
      <c r="FD156" s="48" cm="1">
        <f t="array" ref="FD156">beneficio_muerte_individual_activo(FD$2,$F156,$D156, Hombres!$A$1:$DW$117, Mujeres!$A$1:$DW$117)</f>
        <v>94123.700717030981</v>
      </c>
      <c r="FE156" s="48" cm="1">
        <f t="array" ref="FE156">beneficio_muerte_individual_activo(FE$2,$F156,$D156, Hombres!$A$1:$DW$117, Mujeres!$A$1:$DW$117)</f>
        <v>101134.37654602053</v>
      </c>
      <c r="FF156" s="48" cm="1">
        <f t="array" ref="FF156">beneficio_muerte_individual_activo(FF$2,$F156,$D156, Hombres!$A$1:$DW$117, Mujeres!$A$1:$DW$117)</f>
        <v>108009.37429251238</v>
      </c>
      <c r="FG156" s="48" cm="1">
        <f t="array" ref="FG156">beneficio_muerte_individual_activo(FG$2,$F156,$D156, Hombres!$A$1:$DW$117, Mujeres!$A$1:$DW$117)</f>
        <v>114523.70000061207</v>
      </c>
      <c r="FH156" s="48" cm="1">
        <f t="array" ref="FH156">beneficio_muerte_individual_activo(FH$2,$F156,$D156, Hombres!$A$1:$DW$117, Mujeres!$A$1:$DW$117)</f>
        <v>120427.43312297898</v>
      </c>
      <c r="FI156" s="48" cm="1">
        <f t="array" ref="FI156">beneficio_muerte_individual_activo(FI$2,$F156,$D156, Hombres!$A$1:$DW$117, Mujeres!$A$1:$DW$117)</f>
        <v>125514.96555311985</v>
      </c>
      <c r="FJ156" s="48" cm="1">
        <f t="array" ref="FJ156">beneficio_muerte_individual_activo(FJ$2,$F156,$D156, Hombres!$A$1:$DW$117, Mujeres!$A$1:$DW$117)</f>
        <v>129567.37305195811</v>
      </c>
      <c r="FK156" s="48" cm="1">
        <f t="array" ref="FK156">beneficio_muerte_individual_activo(FK$2,$F156,$D156, Hombres!$A$1:$DW$117, Mujeres!$A$1:$DW$117)</f>
        <v>132268.00725919611</v>
      </c>
      <c r="FL156" s="48" cm="1">
        <f t="array" ref="FL156">beneficio_muerte_individual_activo(FL$2,$F156,$D156, Hombres!$A$1:$DW$117, Mujeres!$A$1:$DW$117)</f>
        <v>133203.73843841875</v>
      </c>
      <c r="FM156" s="48" cm="1">
        <f t="array" ref="FM156">beneficio_muerte_individual_activo(FM$2,$F156,$D156, Hombres!$A$1:$DW$117, Mujeres!$A$1:$DW$117)</f>
        <v>132035.52524369079</v>
      </c>
      <c r="FN156" s="48" cm="1">
        <f t="array" ref="FN156">beneficio_muerte_individual_activo(FN$2,$F156,$D156, Hombres!$A$1:$DW$117, Mujeres!$A$1:$DW$117)</f>
        <v>128583.05163574572</v>
      </c>
      <c r="FO156" s="48" cm="1">
        <f t="array" ref="FO156">beneficio_muerte_individual_activo(FO$2,$F156,$D156, Hombres!$A$1:$DW$117, Mujeres!$A$1:$DW$117)</f>
        <v>122756.59718465584</v>
      </c>
      <c r="FP156" s="48" cm="1">
        <f t="array" ref="FP156">beneficio_muerte_individual_activo(FP$2,$F156,$D156, Hombres!$A$1:$DW$117, Mujeres!$A$1:$DW$117)</f>
        <v>114530.62199293615</v>
      </c>
      <c r="FQ156" s="108" cm="1">
        <f t="array" ref="FQ156">beneficio_muerte_individual_activo(FQ$2,$F156,$D156, Hombres!$A$1:$DW$117, Mujeres!$A$1:$DW$117)</f>
        <v>104008.39332176073</v>
      </c>
      <c r="FR156" s="48" cm="1">
        <f t="array" ref="FR156">beneficio_muerte_individual_activo(FR$2,$F156,$D156, Hombres!$A$1:$DW$117, Mujeres!$A$1:$DW$117)</f>
        <v>91550.525752522983</v>
      </c>
      <c r="FS156" s="48" cm="1">
        <f t="array" ref="FS156">beneficio_muerte_individual_activo(FS$2,$F156,$D156, Hombres!$A$1:$DW$117, Mujeres!$A$1:$DW$117)</f>
        <v>77771.182761749282</v>
      </c>
      <c r="FT156" s="48" cm="1">
        <f t="array" ref="FT156">beneficio_muerte_individual_activo(FT$2,$F156,$D156, Hombres!$A$1:$DW$117, Mujeres!$A$1:$DW$117)</f>
        <v>63429.036442477103</v>
      </c>
      <c r="FU156" s="48" cm="1">
        <f t="array" ref="FU156">beneficio_muerte_individual_activo(FU$2,$F156,$D156, Hombres!$A$1:$DW$117, Mujeres!$A$1:$DW$117)</f>
        <v>49345.006361625012</v>
      </c>
      <c r="FV156" s="48" cm="1">
        <f t="array" ref="FV156">beneficio_muerte_individual_activo(FV$2,$F156,$D156, Hombres!$A$1:$DW$117, Mujeres!$A$1:$DW$117)</f>
        <v>36330.419637442268</v>
      </c>
      <c r="FW156" s="48" cm="1">
        <f t="array" ref="FW156">beneficio_muerte_individual_activo(FW$2,$F156,$D156, Hombres!$A$1:$DW$117, Mujeres!$A$1:$DW$117)</f>
        <v>25089.251041417177</v>
      </c>
      <c r="FX156" s="48" cm="1">
        <f t="array" ref="FX156">beneficio_muerte_individual_activo(FX$2,$F156,$D156, Hombres!$A$1:$DW$117, Mujeres!$A$1:$DW$117)</f>
        <v>16083.320262002871</v>
      </c>
      <c r="FY156" s="48" cm="1">
        <f t="array" ref="FY156">beneficio_muerte_individual_activo(FY$2,$F156,$D156, Hombres!$A$1:$DW$117, Mujeres!$A$1:$DW$117)</f>
        <v>9448.5771313759305</v>
      </c>
      <c r="FZ156" s="48" cm="1">
        <f t="array" ref="FZ156">beneficio_muerte_individual_activo(FZ$2,$F156,$D156, Hombres!$A$1:$DW$117, Mujeres!$A$1:$DW$117)</f>
        <v>5005.7125061875649</v>
      </c>
      <c r="GA156" s="48" cm="1">
        <f t="array" ref="GA156">beneficio_muerte_individual_activo(GA$2,$F156,$D156, Hombres!$A$1:$DW$117, Mujeres!$A$1:$DW$117)</f>
        <v>2343.3055707463727</v>
      </c>
      <c r="GB156" s="48" cm="1">
        <f t="array" ref="GB156">beneficio_muerte_individual_activo(GB$2,$F156,$D156, Hombres!$A$1:$DW$117, Mujeres!$A$1:$DW$117)</f>
        <v>944.03683451212396</v>
      </c>
      <c r="GC156" s="48" cm="1">
        <f t="array" ref="GC156">beneficio_muerte_individual_activo(GC$2,$F156,$D156, Hombres!$A$1:$DW$117, Mujeres!$A$1:$DW$117)</f>
        <v>315.64504791873037</v>
      </c>
      <c r="GD156" s="48" cm="1">
        <f t="array" ref="GD156">beneficio_muerte_individual_activo(GD$2,$F156,$D156, Hombres!$A$1:$DW$117, Mujeres!$A$1:$DW$117)</f>
        <v>83.0153763339178</v>
      </c>
      <c r="GE156" s="48" cm="1">
        <f t="array" ref="GE156">beneficio_muerte_individual_activo(GE$2,$F156,$D156, Hombres!$A$1:$DW$117, Mujeres!$A$1:$DW$117)</f>
        <v>15.722627344522351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35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0.85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0</v>
      </c>
      <c r="AV157" s="48" cm="1">
        <f t="array" ref="AV157">AnualidadActivo(AV$2, $E157, $C157, $B157, $D157, Hombres!$A$1:$DW$117, Mujeres!$A$1:$DW$117)</f>
        <v>59329316.86030858</v>
      </c>
      <c r="AW157" s="48" cm="1">
        <f t="array" ref="AW157">AnualidadActivo(AW$2, $E157, $C157, $B157, $D157, Hombres!$A$1:$DW$117, Mujeres!$A$1:$DW$117)</f>
        <v>61109196.366117828</v>
      </c>
      <c r="AX157" s="48" cm="1">
        <f t="array" ref="AX157">AnualidadActivo(AX$2, $E157, $C157, $B157, $D157, Hombres!$A$1:$DW$117, Mujeres!$A$1:$DW$117)</f>
        <v>62942472.257101372</v>
      </c>
      <c r="AY157" s="48" cm="1">
        <f t="array" ref="AY157">AnualidadActivo(AY$2, $E157, $C157, $B157, $D157, Hombres!$A$1:$DW$117, Mujeres!$A$1:$DW$117)</f>
        <v>64830746.424814411</v>
      </c>
      <c r="AZ157" s="48" cm="1">
        <f t="array" ref="AZ157">AnualidadActivo(AZ$2, $E157, $C157, $B157, $D157, Hombres!$A$1:$DW$117, Mujeres!$A$1:$DW$117)</f>
        <v>66775668.81755884</v>
      </c>
      <c r="BA157" s="48" cm="1">
        <f t="array" ref="BA157">AnualidadActivo(BA$2, $E157, $C157, $B157, $D157, Hombres!$A$1:$DW$117, Mujeres!$A$1:$DW$117)</f>
        <v>68245840.204704463</v>
      </c>
      <c r="BB157" s="48" cm="1">
        <f t="array" ref="BB157">AnualidadActivo(BB$2, $E157, $C157, $B157, $D157, Hombres!$A$1:$DW$117, Mujeres!$A$1:$DW$117)</f>
        <v>69706534.1763836</v>
      </c>
      <c r="BC157" s="48" cm="1">
        <f t="array" ref="BC157">AnualidadActivo(BC$2, $E157, $C157, $B157, $D157, Hombres!$A$1:$DW$117, Mujeres!$A$1:$DW$117)</f>
        <v>71159326.32404089</v>
      </c>
      <c r="BD157" s="48" cm="1">
        <f t="array" ref="BD157">AnualidadActivo(BD$2, $E157, $C157, $B157, $D157, Hombres!$A$1:$DW$117, Mujeres!$A$1:$DW$117)</f>
        <v>72606937.221892536</v>
      </c>
      <c r="BE157" s="48" cm="1">
        <f t="array" ref="BE157">AnualidadActivo(BE$2, $E157, $C157, $B157, $D157, Hombres!$A$1:$DW$117, Mujeres!$A$1:$DW$117)</f>
        <v>74043560.880343184</v>
      </c>
      <c r="BF157" s="48" cm="1">
        <f t="array" ref="BF157">AnualidadActivo(BF$2, $E157, $C157, $B157, $D157, Hombres!$A$1:$DW$117, Mujeres!$A$1:$DW$117)</f>
        <v>75453363.755432993</v>
      </c>
      <c r="BG157" s="48" cm="1">
        <f t="array" ref="BG157">AnualidadActivo(BG$2, $E157, $C157, $B157, $D157, Hombres!$A$1:$DW$117, Mujeres!$A$1:$DW$117)</f>
        <v>76811119.043014064</v>
      </c>
      <c r="BH157" s="48" cm="1">
        <f t="array" ref="BH157">AnualidadActivo(BH$2, $E157, $C157, $B157, $D157, Hombres!$A$1:$DW$117, Mujeres!$A$1:$DW$117)</f>
        <v>78088249.223741412</v>
      </c>
      <c r="BI157" s="48" cm="1">
        <f t="array" ref="BI157">AnualidadActivo(BI$2, $E157, $C157, $B157, $D157, Hombres!$A$1:$DW$117, Mujeres!$A$1:$DW$117)</f>
        <v>79256879.073675826</v>
      </c>
      <c r="BJ157" s="48" cm="1">
        <f t="array" ref="BJ157">AnualidadActivo(BJ$2, $E157, $C157, $B157, $D157, Hombres!$A$1:$DW$117, Mujeres!$A$1:$DW$117)</f>
        <v>80292431.226570278</v>
      </c>
      <c r="BK157" s="48" cm="1">
        <f t="array" ref="BK157">AnualidadActivo(BK$2, $E157, $C157, $B157, $D157, Hombres!$A$1:$DW$117, Mujeres!$A$1:$DW$117)</f>
        <v>81182586.761676744</v>
      </c>
      <c r="BL157" s="48" cm="1">
        <f t="array" ref="BL157">AnualidadActivo(BL$2, $E157, $C157, $B157, $D157, Hombres!$A$1:$DW$117, Mujeres!$A$1:$DW$117)</f>
        <v>81924581.154178023</v>
      </c>
      <c r="BM157" s="48" cm="1">
        <f t="array" ref="BM157">AnualidadActivo(BM$2, $E157, $C157, $B157, $D157, Hombres!$A$1:$DW$117, Mujeres!$A$1:$DW$117)</f>
        <v>82518735.082769647</v>
      </c>
      <c r="BN157" s="48" cm="1">
        <f t="array" ref="BN157">AnualidadActivo(BN$2, $E157, $C157, $B157, $D157, Hombres!$A$1:$DW$117, Mujeres!$A$1:$DW$117)</f>
        <v>82962304.475921392</v>
      </c>
      <c r="BO157" s="48" cm="1">
        <f t="array" ref="BO157">AnualidadActivo(BO$2, $E157, $C157, $B157, $D157, Hombres!$A$1:$DW$117, Mujeres!$A$1:$DW$117)</f>
        <v>83241354.98993513</v>
      </c>
      <c r="BP157" s="48" cm="1">
        <f t="array" ref="BP157">AnualidadActivo(BP$2, $E157, $C157, $B157, $D157, Hombres!$A$1:$DW$117, Mujeres!$A$1:$DW$117)</f>
        <v>83183611.21115081</v>
      </c>
      <c r="BQ157" s="48" cm="1">
        <f t="array" ref="BQ157">AnualidadActivo(BQ$2, $E157, $C157, $B157, $D157, Hombres!$A$1:$DW$117, Mujeres!$A$1:$DW$117)</f>
        <v>82879365.822208241</v>
      </c>
      <c r="BR157" s="48" cm="1">
        <f t="array" ref="BR157">AnualidadActivo(BR$2, $E157, $C157, $B157, $D157, Hombres!$A$1:$DW$117, Mujeres!$A$1:$DW$117)</f>
        <v>82308346.965620399</v>
      </c>
      <c r="BS157" s="48" cm="1">
        <f t="array" ref="BS157">AnualidadActivo(BS$2, $E157, $C157, $B157, $D157, Hombres!$A$1:$DW$117, Mujeres!$A$1:$DW$117)</f>
        <v>81448821.969195247</v>
      </c>
      <c r="BT157" s="48" cm="1">
        <f t="array" ref="BT157">AnualidadActivo(BT$2, $E157, $C157, $B157, $D157, Hombres!$A$1:$DW$117, Mujeres!$A$1:$DW$117)</f>
        <v>80274423.378198266</v>
      </c>
      <c r="BU157" s="48" cm="1">
        <f t="array" ref="BU157">AnualidadActivo(BU$2, $E157, $C157, $B157, $D157, Hombres!$A$1:$DW$117, Mujeres!$A$1:$DW$117)</f>
        <v>78758777.001711681</v>
      </c>
      <c r="BV157" s="48" cm="1">
        <f t="array" ref="BV157">AnualidadActivo(BV$2, $E157, $C157, $B157, $D157, Hombres!$A$1:$DW$117, Mujeres!$A$1:$DW$117)</f>
        <v>76876596.126021028</v>
      </c>
      <c r="BW157" s="48" cm="1">
        <f t="array" ref="BW157">AnualidadActivo(BW$2, $E157, $C157, $B157, $D157, Hombres!$A$1:$DW$117, Mujeres!$A$1:$DW$117)</f>
        <v>74609242.542059124</v>
      </c>
      <c r="BX157" s="48" cm="1">
        <f t="array" ref="BX157">AnualidadActivo(BX$2, $E157, $C157, $B157, $D157, Hombres!$A$1:$DW$117, Mujeres!$A$1:$DW$117)</f>
        <v>71945777.71245335</v>
      </c>
      <c r="BY157" s="48" cm="1">
        <f t="array" ref="BY157">AnualidadActivo(BY$2, $E157, $C157, $B157, $D157, Hombres!$A$1:$DW$117, Mujeres!$A$1:$DW$117)</f>
        <v>68880971.830408528</v>
      </c>
      <c r="BZ157" s="48" cm="1">
        <f t="array" ref="BZ157">AnualidadActivo(BZ$2, $E157, $C157, $B157, $D157, Hombres!$A$1:$DW$117, Mujeres!$A$1:$DW$117)</f>
        <v>65417341.962859079</v>
      </c>
      <c r="CA157" s="48" cm="1">
        <f t="array" ref="CA157">AnualidadActivo(CA$2, $E157, $C157, $B157, $D157, Hombres!$A$1:$DW$117, Mujeres!$A$1:$DW$117)</f>
        <v>61568632.100540698</v>
      </c>
      <c r="CB157" s="48" cm="1">
        <f t="array" ref="CB157">AnualidadActivo(CB$2, $E157, $C157, $B157, $D157, Hombres!$A$1:$DW$117, Mujeres!$A$1:$DW$117)</f>
        <v>57365085.830939025</v>
      </c>
      <c r="CC157" s="48" cm="1">
        <f t="array" ref="CC157">AnualidadActivo(CC$2, $E157, $C157, $B157, $D157, Hombres!$A$1:$DW$117, Mujeres!$A$1:$DW$117)</f>
        <v>52853064.031639948</v>
      </c>
      <c r="CD157" s="48" cm="1">
        <f t="array" ref="CD157">AnualidadActivo(CD$2, $E157, $C157, $B157, $D157, Hombres!$A$1:$DW$117, Mujeres!$A$1:$DW$117)</f>
        <v>48090673.159269623</v>
      </c>
      <c r="CE157" s="48" cm="1">
        <f t="array" ref="CE157">AnualidadActivo(CE$2, $E157, $C157, $B157, $D157, Hombres!$A$1:$DW$117, Mujeres!$A$1:$DW$117)</f>
        <v>43147107.43564304</v>
      </c>
      <c r="CF157" s="48" cm="1">
        <f t="array" ref="CF157">AnualidadActivo(CF$2, $E157, $C157, $B157, $D157, Hombres!$A$1:$DW$117, Mujeres!$A$1:$DW$117)</f>
        <v>38105168.6352989</v>
      </c>
      <c r="CG157" s="48" cm="1">
        <f t="array" ref="CG157">AnualidadActivo(CG$2, $E157, $C157, $B157, $D157, Hombres!$A$1:$DW$117, Mujeres!$A$1:$DW$117)</f>
        <v>33062878.15127157</v>
      </c>
      <c r="CH157" s="48" cm="1">
        <f t="array" ref="CH157">AnualidadActivo(CH$2, $E157, $C157, $B157, $D157, Hombres!$A$1:$DW$117, Mujeres!$A$1:$DW$117)</f>
        <v>28127294.351962563</v>
      </c>
      <c r="CI157" s="48" cm="1">
        <f t="array" ref="CI157">AnualidadActivo(CI$2, $E157, $C157, $B157, $D157, Hombres!$A$1:$DW$117, Mujeres!$A$1:$DW$117)</f>
        <v>23405006.19410501</v>
      </c>
      <c r="CJ157" s="48" cm="1">
        <f t="array" ref="CJ157">AnualidadActivo(CJ$2, $E157, $C157, $B157, $D157, Hombres!$A$1:$DW$117, Mujeres!$A$1:$DW$117)</f>
        <v>18996133.066497363</v>
      </c>
      <c r="CK157" s="48" cm="1">
        <f t="array" ref="CK157">AnualidadActivo(CK$2, $E157, $C157, $B157, $D157, Hombres!$A$1:$DW$117, Mujeres!$A$1:$DW$117)</f>
        <v>14990145.911251692</v>
      </c>
      <c r="CL157" s="48" cm="1">
        <f t="array" ref="CL157">AnualidadActivo(CL$2, $E157, $C157, $B157, $D157, Hombres!$A$1:$DW$117, Mujeres!$A$1:$DW$117)</f>
        <v>11460404.890998658</v>
      </c>
      <c r="CM157" s="48" cm="1">
        <f t="array" ref="CM157">AnualidadActivo(CM$2, $E157, $C157, $B157, $D157, Hombres!$A$1:$DW$117, Mujeres!$A$1:$DW$117)</f>
        <v>8455490.5105124246</v>
      </c>
      <c r="CN157" s="48" cm="1">
        <f t="array" ref="CN157">AnualidadActivo(CN$2, $E157, $C157, $B157, $D157, Hombres!$A$1:$DW$117, Mujeres!$A$1:$DW$117)</f>
        <v>5992787.1292025587</v>
      </c>
      <c r="CO157" s="48" cm="1">
        <f t="array" ref="CO157">AnualidadActivo(CO$2, $E157, $C157, $B157, $D157, Hombres!$A$1:$DW$117, Mujeres!$A$1:$DW$117)</f>
        <v>4058057.87390516</v>
      </c>
      <c r="CP157" s="48" cm="1">
        <f t="array" ref="CP157">AnualidadActivo(CP$2, $E157, $C157, $B157, $D157, Hombres!$A$1:$DW$117, Mujeres!$A$1:$DW$117)</f>
        <v>2609016.2873397134</v>
      </c>
      <c r="CQ157" s="48" cm="1">
        <f t="array" ref="CQ157">AnualidadActivo(CQ$2, $E157, $C157, $B157, $D157, Hombres!$A$1:$DW$117, Mujeres!$A$1:$DW$117)</f>
        <v>1581222.6496410815</v>
      </c>
      <c r="CR157" s="48" cm="1">
        <f t="array" ref="CR157">AnualidadActivo(CR$2, $E157, $C157, $B157, $D157, Hombres!$A$1:$DW$117, Mujeres!$A$1:$DW$117)</f>
        <v>895879.73162743717</v>
      </c>
      <c r="CS157" s="48" cm="1">
        <f t="array" ref="CS157">AnualidadActivo(CS$2, $E157, $C157, $B157, $D157, Hombres!$A$1:$DW$117, Mujeres!$A$1:$DW$117)</f>
        <v>469770.43645644403</v>
      </c>
      <c r="CT157" s="48" cm="1">
        <f t="array" ref="CT157">AnualidadActivo(CT$2, $E157, $C157, $B157, $D157, Hombres!$A$1:$DW$117, Mujeres!$A$1:$DW$117)</f>
        <v>0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6068.9999999999991</v>
      </c>
      <c r="DG157" s="48" cm="1">
        <f t="array" ref="DG157">beneficio_muerte_individual_activo(DG$2,$F157,$D157, Hombres!$A$1:$DW$117, Mujeres!$A$1:$DW$117)</f>
        <v>6138.5399851999991</v>
      </c>
      <c r="DH157" s="48" cm="1">
        <f t="array" ref="DH157">beneficio_muerte_individual_activo(DH$2,$F157,$D157, Hombres!$A$1:$DW$117, Mujeres!$A$1:$DW$117)</f>
        <v>6183.8650919263491</v>
      </c>
      <c r="DI157" s="48" cm="1">
        <f t="array" ref="DI157">beneficio_muerte_individual_activo(DI$2,$F157,$D157, Hombres!$A$1:$DW$117, Mujeres!$A$1:$DW$117)</f>
        <v>6230.9960305295299</v>
      </c>
      <c r="DJ157" s="48" cm="1">
        <f t="array" ref="DJ157">beneficio_muerte_individual_activo(DJ$2,$F157,$D157, Hombres!$A$1:$DW$117, Mujeres!$A$1:$DW$117)</f>
        <v>6258.0299438867896</v>
      </c>
      <c r="DK157" s="48" cm="1">
        <f t="array" ref="DK157">beneficio_muerte_individual_activo(DK$2,$F157,$D157, Hombres!$A$1:$DW$117, Mujeres!$A$1:$DW$117)</f>
        <v>6249.6616818664734</v>
      </c>
      <c r="DL157" s="48" cm="1">
        <f t="array" ref="DL157">beneficio_muerte_individual_activo(DL$2,$F157,$D157, Hombres!$A$1:$DW$117, Mujeres!$A$1:$DW$117)</f>
        <v>6237.3348994526505</v>
      </c>
      <c r="DM157" s="48" cm="1">
        <f t="array" ref="DM157">beneficio_muerte_individual_activo(DM$2,$F157,$D157, Hombres!$A$1:$DW$117, Mujeres!$A$1:$DW$117)</f>
        <v>6311.2802543950756</v>
      </c>
      <c r="DN157" s="48" cm="1">
        <f t="array" ref="DN157">beneficio_muerte_individual_activo(DN$2,$F157,$D157, Hombres!$A$1:$DW$117, Mujeres!$A$1:$DW$117)</f>
        <v>6467.0997360160864</v>
      </c>
      <c r="DO157" s="48" cm="1">
        <f t="array" ref="DO157">beneficio_muerte_individual_activo(DO$2,$F157,$D157, Hombres!$A$1:$DW$117, Mujeres!$A$1:$DW$117)</f>
        <v>6704.855055701315</v>
      </c>
      <c r="DP157" s="48" cm="1">
        <f t="array" ref="DP157">beneficio_muerte_individual_activo(DP$2,$F157,$D157, Hombres!$A$1:$DW$117, Mujeres!$A$1:$DW$117)</f>
        <v>7015.195493399443</v>
      </c>
      <c r="DQ157" s="48" cm="1">
        <f t="array" ref="DQ157">beneficio_muerte_individual_activo(DQ$2,$F157,$D157, Hombres!$A$1:$DW$117, Mujeres!$A$1:$DW$117)</f>
        <v>7407.526548096007</v>
      </c>
      <c r="DR157" s="48" cm="1">
        <f t="array" ref="DR157">beneficio_muerte_individual_activo(DR$2,$F157,$D157, Hombres!$A$1:$DW$117, Mujeres!$A$1:$DW$117)</f>
        <v>7881.7775837240551</v>
      </c>
      <c r="DS157" s="48" cm="1">
        <f t="array" ref="DS157">beneficio_muerte_individual_activo(DS$2,$F157,$D157, Hombres!$A$1:$DW$117, Mujeres!$A$1:$DW$117)</f>
        <v>8365.5573982420301</v>
      </c>
      <c r="DT157" s="48" cm="1">
        <f t="array" ref="DT157">beneficio_muerte_individual_activo(DT$2,$F157,$D157, Hombres!$A$1:$DW$117, Mujeres!$A$1:$DW$117)</f>
        <v>8760.5187549712991</v>
      </c>
      <c r="DU157" s="48" cm="1">
        <f t="array" ref="DU157">beneficio_muerte_individual_activo(DU$2,$F157,$D157, Hombres!$A$1:$DW$117, Mujeres!$A$1:$DW$117)</f>
        <v>9046.0865525691679</v>
      </c>
      <c r="DV157" s="48" cm="1">
        <f t="array" ref="DV157">beneficio_muerte_individual_activo(DV$2,$F157,$D157, Hombres!$A$1:$DW$117, Mujeres!$A$1:$DW$117)</f>
        <v>9293.8556224235326</v>
      </c>
      <c r="DW157" s="48" cm="1">
        <f t="array" ref="DW157">beneficio_muerte_individual_activo(DW$2,$F157,$D157, Hombres!$A$1:$DW$117, Mujeres!$A$1:$DW$117)</f>
        <v>9718.7467324163845</v>
      </c>
      <c r="DX157" s="48" cm="1">
        <f t="array" ref="DX157">beneficio_muerte_individual_activo(DX$2,$F157,$D157, Hombres!$A$1:$DW$117, Mujeres!$A$1:$DW$117)</f>
        <v>10315.887897870371</v>
      </c>
      <c r="DY157" s="48" cm="1">
        <f t="array" ref="DY157">beneficio_muerte_individual_activo(DY$2,$F157,$D157, Hombres!$A$1:$DW$117, Mujeres!$A$1:$DW$117)</f>
        <v>11035.570643538436</v>
      </c>
      <c r="DZ157" s="48" cm="1">
        <f t="array" ref="DZ157">beneficio_muerte_individual_activo(DZ$2,$F157,$D157, Hombres!$A$1:$DW$117, Mujeres!$A$1:$DW$117)</f>
        <v>11815.812923407939</v>
      </c>
      <c r="EA157" s="48" cm="1">
        <f t="array" ref="EA157">beneficio_muerte_individual_activo(EA$2,$F157,$D157, Hombres!$A$1:$DW$117, Mujeres!$A$1:$DW$117)</f>
        <v>12632.919196656998</v>
      </c>
      <c r="EB157" s="48" cm="1">
        <f t="array" ref="EB157">beneficio_muerte_individual_activo(EB$2,$F157,$D157, Hombres!$A$1:$DW$117, Mujeres!$A$1:$DW$117)</f>
        <v>13488.959387963083</v>
      </c>
      <c r="EC157" s="48" cm="1">
        <f t="array" ref="EC157">beneficio_muerte_individual_activo(EC$2,$F157,$D157, Hombres!$A$1:$DW$117, Mujeres!$A$1:$DW$117)</f>
        <v>14303.637938308717</v>
      </c>
      <c r="ED157" s="48" cm="1">
        <f t="array" ref="ED157">beneficio_muerte_individual_activo(ED$2,$F157,$D157, Hombres!$A$1:$DW$117, Mujeres!$A$1:$DW$117)</f>
        <v>15004.016893291044</v>
      </c>
      <c r="EE157" s="48" cm="1">
        <f t="array" ref="EE157">beneficio_muerte_individual_activo(EE$2,$F157,$D157, Hombres!$A$1:$DW$117, Mujeres!$A$1:$DW$117)</f>
        <v>15750.256722962486</v>
      </c>
      <c r="EF157" s="48" cm="1">
        <f t="array" ref="EF157">beneficio_muerte_individual_activo(EF$2,$F157,$D157, Hombres!$A$1:$DW$117, Mujeres!$A$1:$DW$117)</f>
        <v>16639.996503219791</v>
      </c>
      <c r="EG157" s="48" cm="1">
        <f t="array" ref="EG157">beneficio_muerte_individual_activo(EG$2,$F157,$D157, Hombres!$A$1:$DW$117, Mujeres!$A$1:$DW$117)</f>
        <v>17873.055492080352</v>
      </c>
      <c r="EH157" s="48" cm="1">
        <f t="array" ref="EH157">beneficio_muerte_individual_activo(EH$2,$F157,$D157, Hombres!$A$1:$DW$117, Mujeres!$A$1:$DW$117)</f>
        <v>19487.111191260614</v>
      </c>
      <c r="EI157" s="48" cm="1">
        <f t="array" ref="EI157">beneficio_muerte_individual_activo(EI$2,$F157,$D157, Hombres!$A$1:$DW$117, Mujeres!$A$1:$DW$117)</f>
        <v>21428.935357136488</v>
      </c>
      <c r="EJ157" s="48" cm="1">
        <f t="array" ref="EJ157">beneficio_muerte_individual_activo(EJ$2,$F157,$D157, Hombres!$A$1:$DW$117, Mujeres!$A$1:$DW$117)</f>
        <v>23429.722050004988</v>
      </c>
      <c r="EK157" s="48" cm="1">
        <f t="array" ref="EK157">beneficio_muerte_individual_activo(EK$2,$F157,$D157, Hombres!$A$1:$DW$117, Mujeres!$A$1:$DW$117)</f>
        <v>25344.912644523094</v>
      </c>
      <c r="EL157" s="48" cm="1">
        <f t="array" ref="EL157">beneficio_muerte_individual_activo(EL$2,$F157,$D157, Hombres!$A$1:$DW$117, Mujeres!$A$1:$DW$117)</f>
        <v>27228.459910955731</v>
      </c>
      <c r="EM157" s="48" cm="1">
        <f t="array" ref="EM157">beneficio_muerte_individual_activo(EM$2,$F157,$D157, Hombres!$A$1:$DW$117, Mujeres!$A$1:$DW$117)</f>
        <v>29055.914450611916</v>
      </c>
      <c r="EN157" s="48" cm="1">
        <f t="array" ref="EN157">beneficio_muerte_individual_activo(EN$2,$F157,$D157, Hombres!$A$1:$DW$117, Mujeres!$A$1:$DW$117)</f>
        <v>30844.409537834683</v>
      </c>
      <c r="EO157" s="48" cm="1">
        <f t="array" ref="EO157">beneficio_muerte_individual_activo(EO$2,$F157,$D157, Hombres!$A$1:$DW$117, Mujeres!$A$1:$DW$117)</f>
        <v>32806.420079959789</v>
      </c>
      <c r="EP157" s="48" cm="1">
        <f t="array" ref="EP157">beneficio_muerte_individual_activo(EP$2,$F157,$D157, Hombres!$A$1:$DW$117, Mujeres!$A$1:$DW$117)</f>
        <v>21025.900877233082</v>
      </c>
      <c r="EQ157" s="48" cm="1">
        <f t="array" ref="EQ157">beneficio_muerte_individual_activo(EQ$2,$F157,$D157, Hombres!$A$1:$DW$117, Mujeres!$A$1:$DW$117)</f>
        <v>22465.287459016261</v>
      </c>
      <c r="ER157" s="48" cm="1">
        <f t="array" ref="ER157">beneficio_muerte_individual_activo(ER$2,$F157,$D157, Hombres!$A$1:$DW$117, Mujeres!$A$1:$DW$117)</f>
        <v>23733.843507947586</v>
      </c>
      <c r="ES157" s="48" cm="1">
        <f t="array" ref="ES157">beneficio_muerte_individual_activo(ES$2,$F157,$D157, Hombres!$A$1:$DW$117, Mujeres!$A$1:$DW$117)</f>
        <v>24802.692231368357</v>
      </c>
      <c r="ET157" s="48" cm="1">
        <f t="array" ref="ET157">beneficio_muerte_individual_activo(ET$2,$F157,$D157, Hombres!$A$1:$DW$117, Mujeres!$A$1:$DW$117)</f>
        <v>25987.154492972113</v>
      </c>
      <c r="EU157" s="48" cm="1">
        <f t="array" ref="EU157">beneficio_muerte_individual_activo(EU$2,$F157,$D157, Hombres!$A$1:$DW$117, Mujeres!$A$1:$DW$117)</f>
        <v>27609.053792996194</v>
      </c>
      <c r="EV157" s="48" cm="1">
        <f t="array" ref="EV157">beneficio_muerte_individual_activo(EV$2,$F157,$D157, Hombres!$A$1:$DW$117, Mujeres!$A$1:$DW$117)</f>
        <v>29921.120322863153</v>
      </c>
      <c r="EW157" s="48" cm="1">
        <f t="array" ref="EW157">beneficio_muerte_individual_activo(EW$2,$F157,$D157, Hombres!$A$1:$DW$117, Mujeres!$A$1:$DW$117)</f>
        <v>32941.462676826588</v>
      </c>
      <c r="EX157" s="48" cm="1">
        <f t="array" ref="EX157">beneficio_muerte_individual_activo(EX$2,$F157,$D157, Hombres!$A$1:$DW$117, Mujeres!$A$1:$DW$117)</f>
        <v>36553.067421374886</v>
      </c>
      <c r="EY157" s="48" cm="1">
        <f t="array" ref="EY157">beneficio_muerte_individual_activo(EY$2,$F157,$D157, Hombres!$A$1:$DW$117, Mujeres!$A$1:$DW$117)</f>
        <v>40570.877988012908</v>
      </c>
      <c r="EZ157" s="48" cm="1">
        <f t="array" ref="EZ157">beneficio_muerte_individual_activo(EZ$2,$F157,$D157, Hombres!$A$1:$DW$117, Mujeres!$A$1:$DW$117)</f>
        <v>44567.998691137647</v>
      </c>
      <c r="FA157" s="48" cm="1">
        <f t="array" ref="FA157">beneficio_muerte_individual_activo(FA$2,$F157,$D157, Hombres!$A$1:$DW$117, Mujeres!$A$1:$DW$117)</f>
        <v>48252.345760295328</v>
      </c>
      <c r="FB157" s="48" cm="1">
        <f t="array" ref="FB157">beneficio_muerte_individual_activo(FB$2,$F157,$D157, Hombres!$A$1:$DW$117, Mujeres!$A$1:$DW$117)</f>
        <v>51552.433318775118</v>
      </c>
      <c r="FC157" s="48" cm="1">
        <f t="array" ref="FC157">beneficio_muerte_individual_activo(FC$2,$F157,$D157, Hombres!$A$1:$DW$117, Mujeres!$A$1:$DW$117)</f>
        <v>54573.928954283918</v>
      </c>
      <c r="FD157" s="48" cm="1">
        <f t="array" ref="FD157">beneficio_muerte_individual_activo(FD$2,$F157,$D157, Hombres!$A$1:$DW$117, Mujeres!$A$1:$DW$117)</f>
        <v>57621.225466234464</v>
      </c>
      <c r="FE157" s="48" cm="1">
        <f t="array" ref="FE157">beneficio_muerte_individual_activo(FE$2,$F157,$D157, Hombres!$A$1:$DW$117, Mujeres!$A$1:$DW$117)</f>
        <v>64681.025171723828</v>
      </c>
      <c r="FF157" s="48" cm="1">
        <f t="array" ref="FF157">beneficio_muerte_individual_activo(FF$2,$F157,$D157, Hombres!$A$1:$DW$117, Mujeres!$A$1:$DW$117)</f>
        <v>68813.119088675303</v>
      </c>
      <c r="FG157" s="48" cm="1">
        <f t="array" ref="FG157">beneficio_muerte_individual_activo(FG$2,$F157,$D157, Hombres!$A$1:$DW$117, Mujeres!$A$1:$DW$117)</f>
        <v>72956.908861155986</v>
      </c>
      <c r="FH157" s="48" cm="1">
        <f t="array" ref="FH157">beneficio_muerte_individual_activo(FH$2,$F157,$D157, Hombres!$A$1:$DW$117, Mujeres!$A$1:$DW$117)</f>
        <v>77119.011989530074</v>
      </c>
      <c r="FI157" s="48" cm="1">
        <f t="array" ref="FI157">beneficio_muerte_individual_activo(FI$2,$F157,$D157, Hombres!$A$1:$DW$117, Mujeres!$A$1:$DW$117)</f>
        <v>81375.16560115217</v>
      </c>
      <c r="FJ157" s="48" cm="1">
        <f t="array" ref="FJ157">beneficio_muerte_individual_activo(FJ$2,$F157,$D157, Hombres!$A$1:$DW$117, Mujeres!$A$1:$DW$117)</f>
        <v>85687.629561988288</v>
      </c>
      <c r="FK157" s="48" cm="1">
        <f t="array" ref="FK157">beneficio_muerte_individual_activo(FK$2,$F157,$D157, Hombres!$A$1:$DW$117, Mujeres!$A$1:$DW$117)</f>
        <v>89998.914880038341</v>
      </c>
      <c r="FL157" s="48" cm="1">
        <f t="array" ref="FL157">beneficio_muerte_individual_activo(FL$2,$F157,$D157, Hombres!$A$1:$DW$117, Mujeres!$A$1:$DW$117)</f>
        <v>94143.671328292505</v>
      </c>
      <c r="FM157" s="48" cm="1">
        <f t="array" ref="FM157">beneficio_muerte_individual_activo(FM$2,$F157,$D157, Hombres!$A$1:$DW$117, Mujeres!$A$1:$DW$117)</f>
        <v>97958.313055172752</v>
      </c>
      <c r="FN157" s="48" cm="1">
        <f t="array" ref="FN157">beneficio_muerte_individual_activo(FN$2,$F157,$D157, Hombres!$A$1:$DW$117, Mujeres!$A$1:$DW$117)</f>
        <v>101341.78323214976</v>
      </c>
      <c r="FO157" s="48" cm="1">
        <f t="array" ref="FO157">beneficio_muerte_individual_activo(FO$2,$F157,$D157, Hombres!$A$1:$DW$117, Mujeres!$A$1:$DW$117)</f>
        <v>104170.83769492841</v>
      </c>
      <c r="FP157" s="48" cm="1">
        <f t="array" ref="FP157">beneficio_muerte_individual_activo(FP$2,$F157,$D157, Hombres!$A$1:$DW$117, Mujeres!$A$1:$DW$117)</f>
        <v>106278.9460372309</v>
      </c>
      <c r="FQ157" s="108" cm="1">
        <f t="array" ref="FQ157">beneficio_muerte_individual_activo(FQ$2,$F157,$D157, Hombres!$A$1:$DW$117, Mujeres!$A$1:$DW$117)</f>
        <v>107433.75595683703</v>
      </c>
      <c r="FR157" s="48" cm="1">
        <f t="array" ref="FR157">beneficio_muerte_individual_activo(FR$2,$F157,$D157, Hombres!$A$1:$DW$117, Mujeres!$A$1:$DW$117)</f>
        <v>107448.42583248562</v>
      </c>
      <c r="FS157" s="48" cm="1">
        <f t="array" ref="FS157">beneficio_muerte_individual_activo(FS$2,$F157,$D157, Hombres!$A$1:$DW$117, Mujeres!$A$1:$DW$117)</f>
        <v>106243.71106627872</v>
      </c>
      <c r="FT157" s="48" cm="1">
        <f t="array" ref="FT157">beneficio_muerte_individual_activo(FT$2,$F157,$D157, Hombres!$A$1:$DW$117, Mujeres!$A$1:$DW$117)</f>
        <v>103771.62672347116</v>
      </c>
      <c r="FU157" s="48" cm="1">
        <f t="array" ref="FU157">beneficio_muerte_individual_activo(FU$2,$F157,$D157, Hombres!$A$1:$DW$117, Mujeres!$A$1:$DW$117)</f>
        <v>99961.402025278934</v>
      </c>
      <c r="FV157" s="48" cm="1">
        <f t="array" ref="FV157">beneficio_muerte_individual_activo(FV$2,$F157,$D157, Hombres!$A$1:$DW$117, Mujeres!$A$1:$DW$117)</f>
        <v>94738.565561392286</v>
      </c>
      <c r="FW157" s="48" cm="1">
        <f t="array" ref="FW157">beneficio_muerte_individual_activo(FW$2,$F157,$D157, Hombres!$A$1:$DW$117, Mujeres!$A$1:$DW$117)</f>
        <v>88143.028337219032</v>
      </c>
      <c r="FX157" s="48" cm="1">
        <f t="array" ref="FX157">beneficio_muerte_individual_activo(FX$2,$F157,$D157, Hombres!$A$1:$DW$117, Mujeres!$A$1:$DW$117)</f>
        <v>80358.702802184562</v>
      </c>
      <c r="FY157" s="48" cm="1">
        <f t="array" ref="FY157">beneficio_muerte_individual_activo(FY$2,$F157,$D157, Hombres!$A$1:$DW$117, Mujeres!$A$1:$DW$117)</f>
        <v>71639.410731295124</v>
      </c>
      <c r="FZ157" s="48" cm="1">
        <f t="array" ref="FZ157">beneficio_muerte_individual_activo(FZ$2,$F157,$D157, Hombres!$A$1:$DW$117, Mujeres!$A$1:$DW$117)</f>
        <v>62270.263696455877</v>
      </c>
      <c r="GA157" s="48" cm="1">
        <f t="array" ref="GA157">beneficio_muerte_individual_activo(GA$2,$F157,$D157, Hombres!$A$1:$DW$117, Mujeres!$A$1:$DW$117)</f>
        <v>52576.56921479688</v>
      </c>
      <c r="GB157" s="48" cm="1">
        <f t="array" ref="GB157">beneficio_muerte_individual_activo(GB$2,$F157,$D157, Hombres!$A$1:$DW$117, Mujeres!$A$1:$DW$117)</f>
        <v>42954.844510337571</v>
      </c>
      <c r="GC157" s="48" cm="1">
        <f t="array" ref="GC157">beneficio_muerte_individual_activo(GC$2,$F157,$D157, Hombres!$A$1:$DW$117, Mujeres!$A$1:$DW$117)</f>
        <v>33828.587567752009</v>
      </c>
      <c r="GD157" s="48" cm="1">
        <f t="array" ref="GD157">beneficio_muerte_individual_activo(GD$2,$F157,$D157, Hombres!$A$1:$DW$117, Mujeres!$A$1:$DW$117)</f>
        <v>25566.327749488904</v>
      </c>
      <c r="GE157" s="48" cm="1">
        <f t="array" ref="GE157">beneficio_muerte_individual_activo(GE$2,$F157,$D157, Hombres!$A$1:$DW$117, Mujeres!$A$1:$DW$117)</f>
        <v>18438.987775265487</v>
      </c>
      <c r="GF157" s="48" cm="1">
        <f t="array" ref="GF157">beneficio_muerte_individual_activo(GF$2,$F157,$D157, Hombres!$A$1:$DW$117, Mujeres!$A$1:$DW$117)</f>
        <v>12605.610298846541</v>
      </c>
      <c r="GG157" s="48" cm="1">
        <f t="array" ref="GG157">beneficio_muerte_individual_activo(GG$2,$F157,$D157, Hombres!$A$1:$DW$117, Mujeres!$A$1:$DW$117)</f>
        <v>8108.1115358601073</v>
      </c>
      <c r="GH157" s="48" cm="1">
        <f t="array" ref="GH157">beneficio_muerte_individual_activo(GH$2,$F157,$D157, Hombres!$A$1:$DW$117, Mujeres!$A$1:$DW$117)</f>
        <v>4866.2408547143168</v>
      </c>
      <c r="GI157" s="48" cm="1">
        <f t="array" ref="GI157">beneficio_muerte_individual_activo(GI$2,$F157,$D157, Hombres!$A$1:$DW$117, Mujeres!$A$1:$DW$117)</f>
        <v>2697.8587511507103</v>
      </c>
      <c r="GJ157" s="48" cm="1">
        <f t="array" ref="GJ157">beneficio_muerte_individual_activo(GJ$2,$F157,$D157, Hombres!$A$1:$DW$117, Mujeres!$A$1:$DW$117)</f>
        <v>1364.4635832871381</v>
      </c>
      <c r="GK157" s="48" cm="1">
        <f t="array" ref="GK157">beneficio_muerte_individual_activo(GK$2,$F157,$D157, Hombres!$A$1:$DW$117, Mujeres!$A$1:$DW$117)</f>
        <v>619.84173589743045</v>
      </c>
      <c r="GL157" s="48" cm="1">
        <f t="array" ref="GL157">beneficio_muerte_individual_activo(GL$2,$F157,$D157, Hombres!$A$1:$DW$117, Mujeres!$A$1:$DW$117)</f>
        <v>248.11057264256056</v>
      </c>
      <c r="GM157" s="48" cm="1">
        <f t="array" ref="GM157">beneficio_muerte_individual_activo(GM$2,$F157,$D157, Hombres!$A$1:$DW$117, Mujeres!$A$1:$DW$117)</f>
        <v>85.368718414155353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35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0</v>
      </c>
      <c r="AS158" s="48" cm="1">
        <f t="array" ref="AS158">AnualidadActivo(AS$2, $E158, $C158, $B158, $D158, Hombres!$A$1:$DW$117, Mujeres!$A$1:$DW$117)</f>
        <v>46025804.870800301</v>
      </c>
      <c r="AT158" s="48" cm="1">
        <f t="array" ref="AT158">AnualidadActivo(AT$2, $E158, $C158, $B158, $D158, Hombres!$A$1:$DW$117, Mujeres!$A$1:$DW$117)</f>
        <v>47406579.016924314</v>
      </c>
      <c r="AU158" s="48" cm="1">
        <f t="array" ref="AU158">AnualidadActivo(AU$2, $E158, $C158, $B158, $D158, Hombres!$A$1:$DW$117, Mujeres!$A$1:$DW$117)</f>
        <v>48828776.387432046</v>
      </c>
      <c r="AV158" s="48" cm="1">
        <f t="array" ref="AV158">AnualidadActivo(AV$2, $E158, $C158, $B158, $D158, Hombres!$A$1:$DW$117, Mujeres!$A$1:$DW$117)</f>
        <v>50293639.679055013</v>
      </c>
      <c r="AW158" s="48" cm="1">
        <f t="array" ref="AW158">AnualidadActivo(AW$2, $E158, $C158, $B158, $D158, Hombres!$A$1:$DW$117, Mujeres!$A$1:$DW$117)</f>
        <v>51802448.869426653</v>
      </c>
      <c r="AX158" s="48" cm="1">
        <f t="array" ref="AX158">AnualidadActivo(AX$2, $E158, $C158, $B158, $D158, Hombres!$A$1:$DW$117, Mujeres!$A$1:$DW$117)</f>
        <v>53192296.295412995</v>
      </c>
      <c r="AY158" s="48" cm="1">
        <f t="array" ref="AY158">AnualidadActivo(AY$2, $E158, $C158, $B158, $D158, Hombres!$A$1:$DW$117, Mujeres!$A$1:$DW$117)</f>
        <v>54602706.202143952</v>
      </c>
      <c r="AZ158" s="48" cm="1">
        <f t="array" ref="AZ158">AnualidadActivo(AZ$2, $E158, $C158, $B158, $D158, Hombres!$A$1:$DW$117, Mujeres!$A$1:$DW$117)</f>
        <v>56034394.946651034</v>
      </c>
      <c r="BA158" s="48" cm="1">
        <f t="array" ref="BA158">AnualidadActivo(BA$2, $E158, $C158, $B158, $D158, Hombres!$A$1:$DW$117, Mujeres!$A$1:$DW$117)</f>
        <v>57488108.815075569</v>
      </c>
      <c r="BB158" s="48" cm="1">
        <f t="array" ref="BB158">AnualidadActivo(BB$2, $E158, $C158, $B158, $D158, Hombres!$A$1:$DW$117, Mujeres!$A$1:$DW$117)</f>
        <v>58962969.006155558</v>
      </c>
      <c r="BC158" s="48" cm="1">
        <f t="array" ref="BC158">AnualidadActivo(BC$2, $E158, $C158, $B158, $D158, Hombres!$A$1:$DW$117, Mujeres!$A$1:$DW$117)</f>
        <v>60455910.732798763</v>
      </c>
      <c r="BD158" s="48" cm="1">
        <f t="array" ref="BD158">AnualidadActivo(BD$2, $E158, $C158, $B158, $D158, Hombres!$A$1:$DW$117, Mujeres!$A$1:$DW$117)</f>
        <v>61962474.446496531</v>
      </c>
      <c r="BE158" s="48" cm="1">
        <f t="array" ref="BE158">AnualidadActivo(BE$2, $E158, $C158, $B158, $D158, Hombres!$A$1:$DW$117, Mujeres!$A$1:$DW$117)</f>
        <v>63475379.530832611</v>
      </c>
      <c r="BF158" s="48" cm="1">
        <f t="array" ref="BF158">AnualidadActivo(BF$2, $E158, $C158, $B158, $D158, Hombres!$A$1:$DW$117, Mujeres!$A$1:$DW$117)</f>
        <v>64981616.200820468</v>
      </c>
      <c r="BG158" s="48" cm="1">
        <f t="array" ref="BG158">AnualidadActivo(BG$2, $E158, $C158, $B158, $D158, Hombres!$A$1:$DW$117, Mujeres!$A$1:$DW$117)</f>
        <v>66466516.246173084</v>
      </c>
      <c r="BH158" s="48" cm="1">
        <f t="array" ref="BH158">AnualidadActivo(BH$2, $E158, $C158, $B158, $D158, Hombres!$A$1:$DW$117, Mujeres!$A$1:$DW$117)</f>
        <v>67922781.798095867</v>
      </c>
      <c r="BI158" s="48" cm="1">
        <f t="array" ref="BI158">AnualidadActivo(BI$2, $E158, $C158, $B158, $D158, Hombres!$A$1:$DW$117, Mujeres!$A$1:$DW$117)</f>
        <v>69351116.59574002</v>
      </c>
      <c r="BJ158" s="48" cm="1">
        <f t="array" ref="BJ158">AnualidadActivo(BJ$2, $E158, $C158, $B158, $D158, Hombres!$A$1:$DW$117, Mujeres!$A$1:$DW$117)</f>
        <v>70750920.754550114</v>
      </c>
      <c r="BK158" s="48" cm="1">
        <f t="array" ref="BK158">AnualidadActivo(BK$2, $E158, $C158, $B158, $D158, Hombres!$A$1:$DW$117, Mujeres!$A$1:$DW$117)</f>
        <v>72109698.201469511</v>
      </c>
      <c r="BL158" s="48" cm="1">
        <f t="array" ref="BL158">AnualidadActivo(BL$2, $E158, $C158, $B158, $D158, Hombres!$A$1:$DW$117, Mujeres!$A$1:$DW$117)</f>
        <v>73402992.489134207</v>
      </c>
      <c r="BM158" s="48" cm="1">
        <f t="array" ref="BM158">AnualidadActivo(BM$2, $E158, $C158, $B158, $D158, Hombres!$A$1:$DW$117, Mujeres!$A$1:$DW$117)</f>
        <v>74599867.332061544</v>
      </c>
      <c r="BN158" s="48" cm="1">
        <f t="array" ref="BN158">AnualidadActivo(BN$2, $E158, $C158, $B158, $D158, Hombres!$A$1:$DW$117, Mujeres!$A$1:$DW$117)</f>
        <v>75668421.806950927</v>
      </c>
      <c r="BO158" s="48" cm="1">
        <f t="array" ref="BO158">AnualidadActivo(BO$2, $E158, $C158, $B158, $D158, Hombres!$A$1:$DW$117, Mujeres!$A$1:$DW$117)</f>
        <v>76496386.66205208</v>
      </c>
      <c r="BP158" s="48" cm="1">
        <f t="array" ref="BP158">AnualidadActivo(BP$2, $E158, $C158, $B158, $D158, Hombres!$A$1:$DW$117, Mujeres!$A$1:$DW$117)</f>
        <v>77144225.381126598</v>
      </c>
      <c r="BQ158" s="48" cm="1">
        <f t="array" ref="BQ158">AnualidadActivo(BQ$2, $E158, $C158, $B158, $D158, Hombres!$A$1:$DW$117, Mujeres!$A$1:$DW$117)</f>
        <v>77580970.392997339</v>
      </c>
      <c r="BR158" s="48" cm="1">
        <f t="array" ref="BR158">AnualidadActivo(BR$2, $E158, $C158, $B158, $D158, Hombres!$A$1:$DW$117, Mujeres!$A$1:$DW$117)</f>
        <v>77775300.715886638</v>
      </c>
      <c r="BS158" s="48" cm="1">
        <f t="array" ref="BS158">AnualidadActivo(BS$2, $E158, $C158, $B158, $D158, Hombres!$A$1:$DW$117, Mujeres!$A$1:$DW$117)</f>
        <v>77696282.721415907</v>
      </c>
      <c r="BT158" s="48" cm="1">
        <f t="array" ref="BT158">AnualidadActivo(BT$2, $E158, $C158, $B158, $D158, Hombres!$A$1:$DW$117, Mujeres!$A$1:$DW$117)</f>
        <v>77308480.140230969</v>
      </c>
      <c r="BU158" s="48" cm="1">
        <f t="array" ref="BU158">AnualidadActivo(BU$2, $E158, $C158, $B158, $D158, Hombres!$A$1:$DW$117, Mujeres!$A$1:$DW$117)</f>
        <v>76571446.911606371</v>
      </c>
      <c r="BV158" s="48" cm="1">
        <f t="array" ref="BV158">AnualidadActivo(BV$2, $E158, $C158, $B158, $D158, Hombres!$A$1:$DW$117, Mujeres!$A$1:$DW$117)</f>
        <v>75445157.192697763</v>
      </c>
      <c r="BW158" s="48" cm="1">
        <f t="array" ref="BW158">AnualidadActivo(BW$2, $E158, $C158, $B158, $D158, Hombres!$A$1:$DW$117, Mujeres!$A$1:$DW$117)</f>
        <v>73896000.209778488</v>
      </c>
      <c r="BX158" s="48" cm="1">
        <f t="array" ref="BX158">AnualidadActivo(BX$2, $E158, $C158, $B158, $D158, Hombres!$A$1:$DW$117, Mujeres!$A$1:$DW$117)</f>
        <v>71897908.746754229</v>
      </c>
      <c r="BY158" s="48" cm="1">
        <f t="array" ref="BY158">AnualidadActivo(BY$2, $E158, $C158, $B158, $D158, Hombres!$A$1:$DW$117, Mujeres!$A$1:$DW$117)</f>
        <v>69426810.624268398</v>
      </c>
      <c r="BZ158" s="48" cm="1">
        <f t="array" ref="BZ158">AnualidadActivo(BZ$2, $E158, $C158, $B158, $D158, Hombres!$A$1:$DW$117, Mujeres!$A$1:$DW$117)</f>
        <v>66462523.528011724</v>
      </c>
      <c r="CA158" s="48" cm="1">
        <f t="array" ref="CA158">AnualidadActivo(CA$2, $E158, $C158, $B158, $D158, Hombres!$A$1:$DW$117, Mujeres!$A$1:$DW$117)</f>
        <v>62996022.468443334</v>
      </c>
      <c r="CB158" s="48" cm="1">
        <f t="array" ref="CB158">AnualidadActivo(CB$2, $E158, $C158, $B158, $D158, Hombres!$A$1:$DW$117, Mujeres!$A$1:$DW$117)</f>
        <v>59037457.682879902</v>
      </c>
      <c r="CC158" s="48" cm="1">
        <f t="array" ref="CC158">AnualidadActivo(CC$2, $E158, $C158, $B158, $D158, Hombres!$A$1:$DW$117, Mujeres!$A$1:$DW$117)</f>
        <v>54618432.008655429</v>
      </c>
      <c r="CD158" s="48" cm="1">
        <f t="array" ref="CD158">AnualidadActivo(CD$2, $E158, $C158, $B158, $D158, Hombres!$A$1:$DW$117, Mujeres!$A$1:$DW$117)</f>
        <v>49790368.312105246</v>
      </c>
      <c r="CE158" s="48" cm="1">
        <f t="array" ref="CE158">AnualidadActivo(CE$2, $E158, $C158, $B158, $D158, Hombres!$A$1:$DW$117, Mujeres!$A$1:$DW$117)</f>
        <v>44626308.381051466</v>
      </c>
      <c r="CF158" s="48" cm="1">
        <f t="array" ref="CF158">AnualidadActivo(CF$2, $E158, $C158, $B158, $D158, Hombres!$A$1:$DW$117, Mujeres!$A$1:$DW$117)</f>
        <v>39225478.981649466</v>
      </c>
      <c r="CG158" s="48" cm="1">
        <f t="array" ref="CG158">AnualidadActivo(CG$2, $E158, $C158, $B158, $D158, Hombres!$A$1:$DW$117, Mujeres!$A$1:$DW$117)</f>
        <v>33715769.041876115</v>
      </c>
      <c r="CH158" s="48" cm="1">
        <f t="array" ref="CH158">AnualidadActivo(CH$2, $E158, $C158, $B158, $D158, Hombres!$A$1:$DW$117, Mujeres!$A$1:$DW$117)</f>
        <v>28246742.84426181</v>
      </c>
      <c r="CI158" s="48" cm="1">
        <f t="array" ref="CI158">AnualidadActivo(CI$2, $E158, $C158, $B158, $D158, Hombres!$A$1:$DW$117, Mujeres!$A$1:$DW$117)</f>
        <v>22977394.966959249</v>
      </c>
      <c r="CJ158" s="48" cm="1">
        <f t="array" ref="CJ158">AnualidadActivo(CJ$2, $E158, $C158, $B158, $D158, Hombres!$A$1:$DW$117, Mujeres!$A$1:$DW$117)</f>
        <v>18065074.746200096</v>
      </c>
      <c r="CK158" s="48" cm="1">
        <f t="array" ref="CK158">AnualidadActivo(CK$2, $E158, $C158, $B158, $D158, Hombres!$A$1:$DW$117, Mujeres!$A$1:$DW$117)</f>
        <v>13653760.115413826</v>
      </c>
      <c r="CL158" s="48" cm="1">
        <f t="array" ref="CL158">AnualidadActivo(CL$2, $E158, $C158, $B158, $D158, Hombres!$A$1:$DW$117, Mujeres!$A$1:$DW$117)</f>
        <v>9859306.1896142587</v>
      </c>
      <c r="CM158" s="48" cm="1">
        <f t="array" ref="CM158">AnualidadActivo(CM$2, $E158, $C158, $B158, $D158, Hombres!$A$1:$DW$117, Mujeres!$A$1:$DW$117)</f>
        <v>6752548.8726757448</v>
      </c>
      <c r="CN158" s="48" cm="1">
        <f t="array" ref="CN158">AnualidadActivo(CN$2, $E158, $C158, $B158, $D158, Hombres!$A$1:$DW$117, Mujeres!$A$1:$DW$117)</f>
        <v>4348303.3266132828</v>
      </c>
      <c r="CO158" s="48" cm="1">
        <f t="array" ref="CO158">AnualidadActivo(CO$2, $E158, $C158, $B158, $D158, Hombres!$A$1:$DW$117, Mujeres!$A$1:$DW$117)</f>
        <v>2604864.8049631654</v>
      </c>
      <c r="CP158" s="48" cm="1">
        <f t="array" ref="CP158">AnualidadActivo(CP$2, $E158, $C158, $B158, $D158, Hombres!$A$1:$DW$117, Mujeres!$A$1:$DW$117)</f>
        <v>1432948.5518104928</v>
      </c>
      <c r="CQ158" s="48" cm="1">
        <f t="array" ref="CQ158">AnualidadActivo(CQ$2, $E158, $C158, $B158, $D158, Hombres!$A$1:$DW$117, Mujeres!$A$1:$DW$117)</f>
        <v>712379.0035187765</v>
      </c>
      <c r="CR158" s="48" cm="1">
        <f t="array" ref="CR158">AnualidadActivo(CR$2, $E158, $C158, $B158, $D158, Hombres!$A$1:$DW$117, Mujeres!$A$1:$DW$117)</f>
        <v>313616.35619287129</v>
      </c>
      <c r="CS158" s="48" cm="1">
        <f t="array" ref="CS158">AnualidadActivo(CS$2, $E158, $C158, $B158, $D158, Hombres!$A$1:$DW$117, Mujeres!$A$1:$DW$117)</f>
        <v>0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1830</v>
      </c>
      <c r="DG158" s="48" cm="1">
        <f t="array" ref="DG158">beneficio_muerte_individual_activo(DG$2,$F158,$D158, Hombres!$A$1:$DW$117, Mujeres!$A$1:$DW$117)</f>
        <v>1898.804783</v>
      </c>
      <c r="DH158" s="48" cm="1">
        <f t="array" ref="DH158">beneficio_muerte_individual_activo(DH$2,$F158,$D158, Hombres!$A$1:$DW$117, Mujeres!$A$1:$DW$117)</f>
        <v>1989.0155628158877</v>
      </c>
      <c r="DI158" s="48" cm="1">
        <f t="array" ref="DI158">beneficio_muerte_individual_activo(DI$2,$F158,$D158, Hombres!$A$1:$DW$117, Mujeres!$A$1:$DW$117)</f>
        <v>2080.1185278259677</v>
      </c>
      <c r="DJ158" s="48" cm="1">
        <f t="array" ref="DJ158">beneficio_muerte_individual_activo(DJ$2,$F158,$D158, Hombres!$A$1:$DW$117, Mujeres!$A$1:$DW$117)</f>
        <v>2163.620373292164</v>
      </c>
      <c r="DK158" s="48" cm="1">
        <f t="array" ref="DK158">beneficio_muerte_individual_activo(DK$2,$F158,$D158, Hombres!$A$1:$DW$117, Mujeres!$A$1:$DW$117)</f>
        <v>2249.5093290914824</v>
      </c>
      <c r="DL158" s="48" cm="1">
        <f t="array" ref="DL158">beneficio_muerte_individual_activo(DL$2,$F158,$D158, Hombres!$A$1:$DW$117, Mujeres!$A$1:$DW$117)</f>
        <v>2365.7082901743911</v>
      </c>
      <c r="DM158" s="48" cm="1">
        <f t="array" ref="DM158">beneficio_muerte_individual_activo(DM$2,$F158,$D158, Hombres!$A$1:$DW$117, Mujeres!$A$1:$DW$117)</f>
        <v>2492.2130692445867</v>
      </c>
      <c r="DN158" s="48" cm="1">
        <f t="array" ref="DN158">beneficio_muerte_individual_activo(DN$2,$F158,$D158, Hombres!$A$1:$DW$117, Mujeres!$A$1:$DW$117)</f>
        <v>2618.5302457889243</v>
      </c>
      <c r="DO158" s="48" cm="1">
        <f t="array" ref="DO158">beneficio_muerte_individual_activo(DO$2,$F158,$D158, Hombres!$A$1:$DW$117, Mujeres!$A$1:$DW$117)</f>
        <v>2743.1561138841771</v>
      </c>
      <c r="DP158" s="48" cm="1">
        <f t="array" ref="DP158">beneficio_muerte_individual_activo(DP$2,$F158,$D158, Hombres!$A$1:$DW$117, Mujeres!$A$1:$DW$117)</f>
        <v>2882.0126384251271</v>
      </c>
      <c r="DQ158" s="48" cm="1">
        <f t="array" ref="DQ158">beneficio_muerte_individual_activo(DQ$2,$F158,$D158, Hombres!$A$1:$DW$117, Mujeres!$A$1:$DW$117)</f>
        <v>3042.021290717139</v>
      </c>
      <c r="DR158" s="48" cm="1">
        <f t="array" ref="DR158">beneficio_muerte_individual_activo(DR$2,$F158,$D158, Hombres!$A$1:$DW$117, Mujeres!$A$1:$DW$117)</f>
        <v>3221.6261477746802</v>
      </c>
      <c r="DS158" s="48" cm="1">
        <f t="array" ref="DS158">beneficio_muerte_individual_activo(DS$2,$F158,$D158, Hombres!$A$1:$DW$117, Mujeres!$A$1:$DW$117)</f>
        <v>3435.1681210323759</v>
      </c>
      <c r="DT158" s="48" cm="1">
        <f t="array" ref="DT158">beneficio_muerte_individual_activo(DT$2,$F158,$D158, Hombres!$A$1:$DW$117, Mujeres!$A$1:$DW$117)</f>
        <v>3711.3289003914329</v>
      </c>
      <c r="DU158" s="48" cm="1">
        <f t="array" ref="DU158">beneficio_muerte_individual_activo(DU$2,$F158,$D158, Hombres!$A$1:$DW$117, Mujeres!$A$1:$DW$117)</f>
        <v>4027.0686761345305</v>
      </c>
      <c r="DV158" s="48" cm="1">
        <f t="array" ref="DV158">beneficio_muerte_individual_activo(DV$2,$F158,$D158, Hombres!$A$1:$DW$117, Mujeres!$A$1:$DW$117)</f>
        <v>4369.8159613256539</v>
      </c>
      <c r="DW158" s="48" cm="1">
        <f t="array" ref="DW158">beneficio_muerte_individual_activo(DW$2,$F158,$D158, Hombres!$A$1:$DW$117, Mujeres!$A$1:$DW$117)</f>
        <v>4695.8257953348866</v>
      </c>
      <c r="DX158" s="48" cm="1">
        <f t="array" ref="DX158">beneficio_muerte_individual_activo(DX$2,$F158,$D158, Hombres!$A$1:$DW$117, Mujeres!$A$1:$DW$117)</f>
        <v>5013.9953094408575</v>
      </c>
      <c r="DY158" s="48" cm="1">
        <f t="array" ref="DY158">beneficio_muerte_individual_activo(DY$2,$F158,$D158, Hombres!$A$1:$DW$117, Mujeres!$A$1:$DW$117)</f>
        <v>5347.0274875169198</v>
      </c>
      <c r="DZ158" s="48" cm="1">
        <f t="array" ref="DZ158">beneficio_muerte_individual_activo(DZ$2,$F158,$D158, Hombres!$A$1:$DW$117, Mujeres!$A$1:$DW$117)</f>
        <v>5704.6674125802047</v>
      </c>
      <c r="EA158" s="48" cm="1">
        <f t="array" ref="EA158">beneficio_muerte_individual_activo(EA$2,$F158,$D158, Hombres!$A$1:$DW$117, Mujeres!$A$1:$DW$117)</f>
        <v>6087.7141928296242</v>
      </c>
      <c r="EB158" s="48" cm="1">
        <f t="array" ref="EB158">beneficio_muerte_individual_activo(EB$2,$F158,$D158, Hombres!$A$1:$DW$117, Mujeres!$A$1:$DW$117)</f>
        <v>6483.6420703414906</v>
      </c>
      <c r="EC158" s="48" cm="1">
        <f t="array" ref="EC158">beneficio_muerte_individual_activo(EC$2,$F158,$D158, Hombres!$A$1:$DW$117, Mujeres!$A$1:$DW$117)</f>
        <v>6908.028472702199</v>
      </c>
      <c r="ED158" s="48" cm="1">
        <f t="array" ref="ED158">beneficio_muerte_individual_activo(ED$2,$F158,$D158, Hombres!$A$1:$DW$117, Mujeres!$A$1:$DW$117)</f>
        <v>7429.3845362316142</v>
      </c>
      <c r="EE158" s="48" cm="1">
        <f t="array" ref="EE158">beneficio_muerte_individual_activo(EE$2,$F158,$D158, Hombres!$A$1:$DW$117, Mujeres!$A$1:$DW$117)</f>
        <v>8030.3192855846455</v>
      </c>
      <c r="EF158" s="48" cm="1">
        <f t="array" ref="EF158">beneficio_muerte_individual_activo(EF$2,$F158,$D158, Hombres!$A$1:$DW$117, Mujeres!$A$1:$DW$117)</f>
        <v>8670.946336815985</v>
      </c>
      <c r="EG158" s="48" cm="1">
        <f t="array" ref="EG158">beneficio_muerte_individual_activo(EG$2,$F158,$D158, Hombres!$A$1:$DW$117, Mujeres!$A$1:$DW$117)</f>
        <v>9260.3020892653421</v>
      </c>
      <c r="EH158" s="48" cm="1">
        <f t="array" ref="EH158">beneficio_muerte_individual_activo(EH$2,$F158,$D158, Hombres!$A$1:$DW$117, Mujeres!$A$1:$DW$117)</f>
        <v>9819.4874633231339</v>
      </c>
      <c r="EI158" s="48" cm="1">
        <f t="array" ref="EI158">beneficio_muerte_individual_activo(EI$2,$F158,$D158, Hombres!$A$1:$DW$117, Mujeres!$A$1:$DW$117)</f>
        <v>10444.438136660063</v>
      </c>
      <c r="EJ158" s="48" cm="1">
        <f t="array" ref="EJ158">beneficio_muerte_individual_activo(EJ$2,$F158,$D158, Hombres!$A$1:$DW$117, Mujeres!$A$1:$DW$117)</f>
        <v>11243.690140822377</v>
      </c>
      <c r="EK158" s="48" cm="1">
        <f t="array" ref="EK158">beneficio_muerte_individual_activo(EK$2,$F158,$D158, Hombres!$A$1:$DW$117, Mujeres!$A$1:$DW$117)</f>
        <v>12259.936516683034</v>
      </c>
      <c r="EL158" s="48" cm="1">
        <f t="array" ref="EL158">beneficio_muerte_individual_activo(EL$2,$F158,$D158, Hombres!$A$1:$DW$117, Mujeres!$A$1:$DW$117)</f>
        <v>13473.58391490083</v>
      </c>
      <c r="EM158" s="48" cm="1">
        <f t="array" ref="EM158">beneficio_muerte_individual_activo(EM$2,$F158,$D158, Hombres!$A$1:$DW$117, Mujeres!$A$1:$DW$117)</f>
        <v>8904.9937479203381</v>
      </c>
      <c r="EN158" s="48" cm="1">
        <f t="array" ref="EN158">beneficio_muerte_individual_activo(EN$2,$F158,$D158, Hombres!$A$1:$DW$117, Mujeres!$A$1:$DW$117)</f>
        <v>9758.1616689689527</v>
      </c>
      <c r="EO158" s="48" cm="1">
        <f t="array" ref="EO158">beneficio_muerte_individual_activo(EO$2,$F158,$D158, Hombres!$A$1:$DW$117, Mujeres!$A$1:$DW$117)</f>
        <v>10548.991370139289</v>
      </c>
      <c r="EP158" s="48" cm="1">
        <f t="array" ref="EP158">beneficio_muerte_individual_activo(EP$2,$F158,$D158, Hombres!$A$1:$DW$117, Mujeres!$A$1:$DW$117)</f>
        <v>11280.119792736879</v>
      </c>
      <c r="EQ158" s="48" cm="1">
        <f t="array" ref="EQ158">beneficio_muerte_individual_activo(EQ$2,$F158,$D158, Hombres!$A$1:$DW$117, Mujeres!$A$1:$DW$117)</f>
        <v>12033.880761048804</v>
      </c>
      <c r="ER158" s="48" cm="1">
        <f t="array" ref="ER158">beneficio_muerte_individual_activo(ER$2,$F158,$D158, Hombres!$A$1:$DW$117, Mujeres!$A$1:$DW$117)</f>
        <v>12907.189666126706</v>
      </c>
      <c r="ES158" s="48" cm="1">
        <f t="array" ref="ES158">beneficio_muerte_individual_activo(ES$2,$F158,$D158, Hombres!$A$1:$DW$117, Mujeres!$A$1:$DW$117)</f>
        <v>13946.566762759348</v>
      </c>
      <c r="ET158" s="48" cm="1">
        <f t="array" ref="ET158">beneficio_muerte_individual_activo(ET$2,$F158,$D158, Hombres!$A$1:$DW$117, Mujeres!$A$1:$DW$117)</f>
        <v>15253.461079804727</v>
      </c>
      <c r="EU158" s="48" cm="1">
        <f t="array" ref="EU158">beneficio_muerte_individual_activo(EU$2,$F158,$D158, Hombres!$A$1:$DW$117, Mujeres!$A$1:$DW$117)</f>
        <v>17037.420456864373</v>
      </c>
      <c r="EV158" s="48" cm="1">
        <f t="array" ref="EV158">beneficio_muerte_individual_activo(EV$2,$F158,$D158, Hombres!$A$1:$DW$117, Mujeres!$A$1:$DW$117)</f>
        <v>19305.790190739779</v>
      </c>
      <c r="EW158" s="48" cm="1">
        <f t="array" ref="EW158">beneficio_muerte_individual_activo(EW$2,$F158,$D158, Hombres!$A$1:$DW$117, Mujeres!$A$1:$DW$117)</f>
        <v>21696.194479354468</v>
      </c>
      <c r="EX158" s="48" cm="1">
        <f t="array" ref="EX158">beneficio_muerte_individual_activo(EX$2,$F158,$D158, Hombres!$A$1:$DW$117, Mujeres!$A$1:$DW$117)</f>
        <v>23869.756232559295</v>
      </c>
      <c r="EY158" s="48" cm="1">
        <f t="array" ref="EY158">beneficio_muerte_individual_activo(EY$2,$F158,$D158, Hombres!$A$1:$DW$117, Mujeres!$A$1:$DW$117)</f>
        <v>25889.244093134541</v>
      </c>
      <c r="EZ158" s="48" cm="1">
        <f t="array" ref="EZ158">beneficio_muerte_individual_activo(EZ$2,$F158,$D158, Hombres!$A$1:$DW$117, Mujeres!$A$1:$DW$117)</f>
        <v>28200.642290713091</v>
      </c>
      <c r="FA158" s="48" cm="1">
        <f t="array" ref="FA158">beneficio_muerte_individual_activo(FA$2,$F158,$D158, Hombres!$A$1:$DW$117, Mujeres!$A$1:$DW$117)</f>
        <v>31188.036689677658</v>
      </c>
      <c r="FB158" s="48" cm="1">
        <f t="array" ref="FB158">beneficio_muerte_individual_activo(FB$2,$F158,$D158, Hombres!$A$1:$DW$117, Mujeres!$A$1:$DW$117)</f>
        <v>34985.828131874165</v>
      </c>
      <c r="FC158" s="48" cm="1">
        <f t="array" ref="FC158">beneficio_muerte_individual_activo(FC$2,$F158,$D158, Hombres!$A$1:$DW$117, Mujeres!$A$1:$DW$117)</f>
        <v>39516.140496436281</v>
      </c>
      <c r="FD158" s="48" cm="1">
        <f t="array" ref="FD158">beneficio_muerte_individual_activo(FD$2,$F158,$D158, Hombres!$A$1:$DW$117, Mujeres!$A$1:$DW$117)</f>
        <v>47309.731176495996</v>
      </c>
      <c r="FE158" s="48" cm="1">
        <f t="array" ref="FE158">beneficio_muerte_individual_activo(FE$2,$F158,$D158, Hombres!$A$1:$DW$117, Mujeres!$A$1:$DW$117)</f>
        <v>52460.0978247936</v>
      </c>
      <c r="FF158" s="48" cm="1">
        <f t="array" ref="FF158">beneficio_muerte_individual_activo(FF$2,$F158,$D158, Hombres!$A$1:$DW$117, Mujeres!$A$1:$DW$117)</f>
        <v>58060.822469259816</v>
      </c>
      <c r="FG158" s="48" cm="1">
        <f t="array" ref="FG158">beneficio_muerte_individual_activo(FG$2,$F158,$D158, Hombres!$A$1:$DW$117, Mujeres!$A$1:$DW$117)</f>
        <v>64040.99528585541</v>
      </c>
      <c r="FH158" s="48" cm="1">
        <f t="array" ref="FH158">beneficio_muerte_individual_activo(FH$2,$F158,$D158, Hombres!$A$1:$DW$117, Mujeres!$A$1:$DW$117)</f>
        <v>70313.231491547544</v>
      </c>
      <c r="FI158" s="48" cm="1">
        <f t="array" ref="FI158">beneficio_muerte_individual_activo(FI$2,$F158,$D158, Hombres!$A$1:$DW$117, Mujeres!$A$1:$DW$117)</f>
        <v>76936.515655365831</v>
      </c>
      <c r="FJ158" s="48" cm="1">
        <f t="array" ref="FJ158">beneficio_muerte_individual_activo(FJ$2,$F158,$D158, Hombres!$A$1:$DW$117, Mujeres!$A$1:$DW$117)</f>
        <v>83971.063514596157</v>
      </c>
      <c r="FK158" s="48" cm="1">
        <f t="array" ref="FK158">beneficio_muerte_individual_activo(FK$2,$F158,$D158, Hombres!$A$1:$DW$117, Mujeres!$A$1:$DW$117)</f>
        <v>91318.770084055257</v>
      </c>
      <c r="FL158" s="48" cm="1">
        <f t="array" ref="FL158">beneficio_muerte_individual_activo(FL$2,$F158,$D158, Hombres!$A$1:$DW$117, Mujeres!$A$1:$DW$117)</f>
        <v>98735.235227385827</v>
      </c>
      <c r="FM158" s="48" cm="1">
        <f t="array" ref="FM158">beneficio_muerte_individual_activo(FM$2,$F158,$D158, Hombres!$A$1:$DW$117, Mujeres!$A$1:$DW$117)</f>
        <v>105978.65287103118</v>
      </c>
      <c r="FN158" s="48" cm="1">
        <f t="array" ref="FN158">beneficio_muerte_individual_activo(FN$2,$F158,$D158, Hombres!$A$1:$DW$117, Mujeres!$A$1:$DW$117)</f>
        <v>112975.22152458546</v>
      </c>
      <c r="FO158" s="48" cm="1">
        <f t="array" ref="FO158">beneficio_muerte_individual_activo(FO$2,$F158,$D158, Hombres!$A$1:$DW$117, Mujeres!$A$1:$DW$117)</f>
        <v>119616.33096010977</v>
      </c>
      <c r="FP158" s="48" cm="1">
        <f t="array" ref="FP158">beneficio_muerte_individual_activo(FP$2,$F158,$D158, Hombres!$A$1:$DW$117, Mujeres!$A$1:$DW$117)</f>
        <v>125641.95671633142</v>
      </c>
      <c r="FQ158" s="108" cm="1">
        <f t="array" ref="FQ158">beneficio_muerte_individual_activo(FQ$2,$F158,$D158, Hombres!$A$1:$DW$117, Mujeres!$A$1:$DW$117)</f>
        <v>130651.77095114837</v>
      </c>
      <c r="FR158" s="48" cm="1">
        <f t="array" ref="FR158">beneficio_muerte_individual_activo(FR$2,$F158,$D158, Hombres!$A$1:$DW$117, Mujeres!$A$1:$DW$117)</f>
        <v>134257.56406056197</v>
      </c>
      <c r="FS158" s="48" cm="1">
        <f t="array" ref="FS158">beneficio_muerte_individual_activo(FS$2,$F158,$D158, Hombres!$A$1:$DW$117, Mujeres!$A$1:$DW$117)</f>
        <v>136168.77291480385</v>
      </c>
      <c r="FT158" s="48" cm="1">
        <f t="array" ref="FT158">beneficio_muerte_individual_activo(FT$2,$F158,$D158, Hombres!$A$1:$DW$117, Mujeres!$A$1:$DW$117)</f>
        <v>136110.62693879241</v>
      </c>
      <c r="FU158" s="48" cm="1">
        <f t="array" ref="FU158">beneficio_muerte_individual_activo(FU$2,$F158,$D158, Hombres!$A$1:$DW$117, Mujeres!$A$1:$DW$117)</f>
        <v>133770.78674709619</v>
      </c>
      <c r="FV158" s="48" cm="1">
        <f t="array" ref="FV158">beneficio_muerte_individual_activo(FV$2,$F158,$D158, Hombres!$A$1:$DW$117, Mujeres!$A$1:$DW$117)</f>
        <v>128850.44222695832</v>
      </c>
      <c r="FW158" s="48" cm="1">
        <f t="array" ref="FW158">beneficio_muerte_individual_activo(FW$2,$F158,$D158, Hombres!$A$1:$DW$117, Mujeres!$A$1:$DW$117)</f>
        <v>121243.92141266254</v>
      </c>
      <c r="FX158" s="48" cm="1">
        <f t="array" ref="FX158">beneficio_muerte_individual_activo(FX$2,$F158,$D158, Hombres!$A$1:$DW$117, Mujeres!$A$1:$DW$117)</f>
        <v>111105.36384182025</v>
      </c>
      <c r="FY158" s="48" cm="1">
        <f t="array" ref="FY158">beneficio_muerte_individual_activo(FY$2,$F158,$D158, Hombres!$A$1:$DW$117, Mujeres!$A$1:$DW$117)</f>
        <v>98785.320703535253</v>
      </c>
      <c r="FZ158" s="48" cm="1">
        <f t="array" ref="FZ158">beneficio_muerte_individual_activo(FZ$2,$F158,$D158, Hombres!$A$1:$DW$117, Mujeres!$A$1:$DW$117)</f>
        <v>84806.972930161442</v>
      </c>
      <c r="GA158" s="48" cm="1">
        <f t="array" ref="GA158">beneficio_muerte_individual_activo(GA$2,$F158,$D158, Hombres!$A$1:$DW$117, Mujeres!$A$1:$DW$117)</f>
        <v>69883.107792011637</v>
      </c>
      <c r="GB158" s="48" cm="1">
        <f t="array" ref="GB158">beneficio_muerte_individual_activo(GB$2,$F158,$D158, Hombres!$A$1:$DW$117, Mujeres!$A$1:$DW$117)</f>
        <v>54912.115832129508</v>
      </c>
      <c r="GC158" s="48" cm="1">
        <f t="array" ref="GC158">beneficio_muerte_individual_activo(GC$2,$F158,$D158, Hombres!$A$1:$DW$117, Mujeres!$A$1:$DW$117)</f>
        <v>40845.060131247243</v>
      </c>
      <c r="GD158" s="48" cm="1">
        <f t="array" ref="GD158">beneficio_muerte_individual_activo(GD$2,$F158,$D158, Hombres!$A$1:$DW$117, Mujeres!$A$1:$DW$117)</f>
        <v>28505.88165772806</v>
      </c>
      <c r="GE158" s="48" cm="1">
        <f t="array" ref="GE158">beneficio_muerte_individual_activo(GE$2,$F158,$D158, Hombres!$A$1:$DW$117, Mujeres!$A$1:$DW$117)</f>
        <v>18462.279982741871</v>
      </c>
      <c r="GF158" s="48" cm="1">
        <f t="array" ref="GF158">beneficio_muerte_individual_activo(GF$2,$F158,$D158, Hombres!$A$1:$DW$117, Mujeres!$A$1:$DW$117)</f>
        <v>10948.598264904949</v>
      </c>
      <c r="GG158" s="48" cm="1">
        <f t="array" ref="GG158">beneficio_muerte_individual_activo(GG$2,$F158,$D158, Hombres!$A$1:$DW$117, Mujeres!$A$1:$DW$117)</f>
        <v>5848.8045440968244</v>
      </c>
      <c r="GH158" s="48" cm="1">
        <f t="array" ref="GH158">beneficio_muerte_individual_activo(GH$2,$F158,$D158, Hombres!$A$1:$DW$117, Mujeres!$A$1:$DW$117)</f>
        <v>2757.3246664754606</v>
      </c>
      <c r="GI158" s="48" cm="1">
        <f t="array" ref="GI158">beneficio_muerte_individual_activo(GI$2,$F158,$D158, Hombres!$A$1:$DW$117, Mujeres!$A$1:$DW$117)</f>
        <v>1116.3913959328861</v>
      </c>
      <c r="GJ158" s="48" cm="1">
        <f t="array" ref="GJ158">beneficio_muerte_individual_activo(GJ$2,$F158,$D158, Hombres!$A$1:$DW$117, Mujeres!$A$1:$DW$117)</f>
        <v>373.8719149670477</v>
      </c>
      <c r="GK158" s="48" cm="1">
        <f t="array" ref="GK158">beneficio_muerte_individual_activo(GK$2,$F158,$D158, Hombres!$A$1:$DW$117, Mujeres!$A$1:$DW$117)</f>
        <v>97.96407218692552</v>
      </c>
      <c r="GL158" s="48" cm="1">
        <f t="array" ref="GL158">beneficio_muerte_individual_activo(GL$2,$F158,$D158, Hombres!$A$1:$DW$117, Mujeres!$A$1:$DW$117)</f>
        <v>18.309936288834869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35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0</v>
      </c>
      <c r="AS159" s="48" cm="1">
        <f t="array" ref="AS159">AnualidadActivo(AS$2, $E159, $C159, $B159, $D159, Hombres!$A$1:$DW$117, Mujeres!$A$1:$DW$117)</f>
        <v>27172406.431634769</v>
      </c>
      <c r="AT159" s="48" cm="1">
        <f t="array" ref="AT159">AnualidadActivo(AT$2, $E159, $C159, $B159, $D159, Hombres!$A$1:$DW$117, Mujeres!$A$1:$DW$117)</f>
        <v>27987578.624583811</v>
      </c>
      <c r="AU159" s="48" cm="1">
        <f t="array" ref="AU159">AnualidadActivo(AU$2, $E159, $C159, $B159, $D159, Hombres!$A$1:$DW$117, Mujeres!$A$1:$DW$117)</f>
        <v>28827205.983321328</v>
      </c>
      <c r="AV159" s="48" cm="1">
        <f t="array" ref="AV159">AnualidadActivo(AV$2, $E159, $C159, $B159, $D159, Hombres!$A$1:$DW$117, Mujeres!$A$1:$DW$117)</f>
        <v>29692022.162820969</v>
      </c>
      <c r="AW159" s="48" cm="1">
        <f t="array" ref="AW159">AnualidadActivo(AW$2, $E159, $C159, $B159, $D159, Hombres!$A$1:$DW$117, Mujeres!$A$1:$DW$117)</f>
        <v>30582782.827705596</v>
      </c>
      <c r="AX159" s="48" cm="1">
        <f t="array" ref="AX159">AnualidadActivo(AX$2, $E159, $C159, $B159, $D159, Hombres!$A$1:$DW$117, Mujeres!$A$1:$DW$117)</f>
        <v>31403311.642853409</v>
      </c>
      <c r="AY159" s="48" cm="1">
        <f t="array" ref="AY159">AnualidadActivo(AY$2, $E159, $C159, $B159, $D159, Hombres!$A$1:$DW$117, Mujeres!$A$1:$DW$117)</f>
        <v>32235979.997670408</v>
      </c>
      <c r="AZ159" s="48" cm="1">
        <f t="array" ref="AZ159">AnualidadActivo(AZ$2, $E159, $C159, $B159, $D159, Hombres!$A$1:$DW$117, Mujeres!$A$1:$DW$117)</f>
        <v>33081210.810223214</v>
      </c>
      <c r="BA159" s="48" cm="1">
        <f t="array" ref="BA159">AnualidadActivo(BA$2, $E159, $C159, $B159, $D159, Hombres!$A$1:$DW$117, Mujeres!$A$1:$DW$117)</f>
        <v>33939444.66792585</v>
      </c>
      <c r="BB159" s="48" cm="1">
        <f t="array" ref="BB159">AnualidadActivo(BB$2, $E159, $C159, $B159, $D159, Hombres!$A$1:$DW$117, Mujeres!$A$1:$DW$117)</f>
        <v>34810162.749974832</v>
      </c>
      <c r="BC159" s="48" cm="1">
        <f t="array" ref="BC159">AnualidadActivo(BC$2, $E159, $C159, $B159, $D159, Hombres!$A$1:$DW$117, Mujeres!$A$1:$DW$117)</f>
        <v>35691555.6878924</v>
      </c>
      <c r="BD159" s="48" cm="1">
        <f t="array" ref="BD159">AnualidadActivo(BD$2, $E159, $C159, $B159, $D159, Hombres!$A$1:$DW$117, Mujeres!$A$1:$DW$117)</f>
        <v>36580990.683296911</v>
      </c>
      <c r="BE159" s="48" cm="1">
        <f t="array" ref="BE159">AnualidadActivo(BE$2, $E159, $C159, $B159, $D159, Hombres!$A$1:$DW$117, Mujeres!$A$1:$DW$117)</f>
        <v>37474169.454628885</v>
      </c>
      <c r="BF159" s="48" cm="1">
        <f t="array" ref="BF159">AnualidadActivo(BF$2, $E159, $C159, $B159, $D159, Hombres!$A$1:$DW$117, Mujeres!$A$1:$DW$117)</f>
        <v>38363411.372158229</v>
      </c>
      <c r="BG159" s="48" cm="1">
        <f t="array" ref="BG159">AnualidadActivo(BG$2, $E159, $C159, $B159, $D159, Hombres!$A$1:$DW$117, Mujeres!$A$1:$DW$117)</f>
        <v>39240056.716132917</v>
      </c>
      <c r="BH159" s="48" cm="1">
        <f t="array" ref="BH159">AnualidadActivo(BH$2, $E159, $C159, $B159, $D159, Hombres!$A$1:$DW$117, Mujeres!$A$1:$DW$117)</f>
        <v>40099797.019649886</v>
      </c>
      <c r="BI159" s="48" cm="1">
        <f t="array" ref="BI159">AnualidadActivo(BI$2, $E159, $C159, $B159, $D159, Hombres!$A$1:$DW$117, Mujeres!$A$1:$DW$117)</f>
        <v>40943047.751516089</v>
      </c>
      <c r="BJ159" s="48" cm="1">
        <f t="array" ref="BJ159">AnualidadActivo(BJ$2, $E159, $C159, $B159, $D159, Hombres!$A$1:$DW$117, Mujeres!$A$1:$DW$117)</f>
        <v>41769454.755905308</v>
      </c>
      <c r="BK159" s="48" cm="1">
        <f t="array" ref="BK159">AnualidadActivo(BK$2, $E159, $C159, $B159, $D159, Hombres!$A$1:$DW$117, Mujeres!$A$1:$DW$117)</f>
        <v>42571640.684896119</v>
      </c>
      <c r="BL159" s="48" cm="1">
        <f t="array" ref="BL159">AnualidadActivo(BL$2, $E159, $C159, $B159, $D159, Hombres!$A$1:$DW$117, Mujeres!$A$1:$DW$117)</f>
        <v>43335167.104885601</v>
      </c>
      <c r="BM159" s="48" cm="1">
        <f t="array" ref="BM159">AnualidadActivo(BM$2, $E159, $C159, $B159, $D159, Hombres!$A$1:$DW$117, Mujeres!$A$1:$DW$117)</f>
        <v>44041770.058839664</v>
      </c>
      <c r="BN159" s="48" cm="1">
        <f t="array" ref="BN159">AnualidadActivo(BN$2, $E159, $C159, $B159, $D159, Hombres!$A$1:$DW$117, Mujeres!$A$1:$DW$117)</f>
        <v>44672616.093309715</v>
      </c>
      <c r="BO159" s="48" cm="1">
        <f t="array" ref="BO159">AnualidadActivo(BO$2, $E159, $C159, $B159, $D159, Hombres!$A$1:$DW$117, Mujeres!$A$1:$DW$117)</f>
        <v>45161424.439346716</v>
      </c>
      <c r="BP159" s="48" cm="1">
        <f t="array" ref="BP159">AnualidadActivo(BP$2, $E159, $C159, $B159, $D159, Hombres!$A$1:$DW$117, Mujeres!$A$1:$DW$117)</f>
        <v>45543891.123552613</v>
      </c>
      <c r="BQ159" s="48" cm="1">
        <f t="array" ref="BQ159">AnualidadActivo(BQ$2, $E159, $C159, $B159, $D159, Hombres!$A$1:$DW$117, Mujeres!$A$1:$DW$117)</f>
        <v>45801733.718654521</v>
      </c>
      <c r="BR159" s="48" cm="1">
        <f t="array" ref="BR159">AnualidadActivo(BR$2, $E159, $C159, $B159, $D159, Hombres!$A$1:$DW$117, Mujeres!$A$1:$DW$117)</f>
        <v>45916461.153196104</v>
      </c>
      <c r="BS159" s="48" cm="1">
        <f t="array" ref="BS159">AnualidadActivo(BS$2, $E159, $C159, $B159, $D159, Hombres!$A$1:$DW$117, Mujeres!$A$1:$DW$117)</f>
        <v>45869811.0388266</v>
      </c>
      <c r="BT159" s="48" cm="1">
        <f t="array" ref="BT159">AnualidadActivo(BT$2, $E159, $C159, $B159, $D159, Hombres!$A$1:$DW$117, Mujeres!$A$1:$DW$117)</f>
        <v>45640862.748171516</v>
      </c>
      <c r="BU159" s="48" cm="1">
        <f t="array" ref="BU159">AnualidadActivo(BU$2, $E159, $C159, $B159, $D159, Hombres!$A$1:$DW$117, Mujeres!$A$1:$DW$117)</f>
        <v>45205738.006778605</v>
      </c>
      <c r="BV159" s="48" cm="1">
        <f t="array" ref="BV159">AnualidadActivo(BV$2, $E159, $C159, $B159, $D159, Hombres!$A$1:$DW$117, Mujeres!$A$1:$DW$117)</f>
        <v>44540806.625613935</v>
      </c>
      <c r="BW159" s="48" cm="1">
        <f t="array" ref="BW159">AnualidadActivo(BW$2, $E159, $C159, $B159, $D159, Hombres!$A$1:$DW$117, Mujeres!$A$1:$DW$117)</f>
        <v>43626225.701185763</v>
      </c>
      <c r="BX159" s="48" cm="1">
        <f t="array" ref="BX159">AnualidadActivo(BX$2, $E159, $C159, $B159, $D159, Hombres!$A$1:$DW$117, Mujeres!$A$1:$DW$117)</f>
        <v>42446605.845035911</v>
      </c>
      <c r="BY159" s="48" cm="1">
        <f t="array" ref="BY159">AnualidadActivo(BY$2, $E159, $C159, $B159, $D159, Hombres!$A$1:$DW$117, Mujeres!$A$1:$DW$117)</f>
        <v>40987735.48513411</v>
      </c>
      <c r="BZ159" s="48" cm="1">
        <f t="array" ref="BZ159">AnualidadActivo(BZ$2, $E159, $C159, $B159, $D159, Hombres!$A$1:$DW$117, Mujeres!$A$1:$DW$117)</f>
        <v>39237699.521925181</v>
      </c>
      <c r="CA159" s="48" cm="1">
        <f t="array" ref="CA159">AnualidadActivo(CA$2, $E159, $C159, $B159, $D159, Hombres!$A$1:$DW$117, Mujeres!$A$1:$DW$117)</f>
        <v>37191169.842526942</v>
      </c>
      <c r="CB159" s="48" cm="1">
        <f t="array" ref="CB159">AnualidadActivo(CB$2, $E159, $C159, $B159, $D159, Hombres!$A$1:$DW$117, Mujeres!$A$1:$DW$117)</f>
        <v>34854138.876067363</v>
      </c>
      <c r="CC159" s="48" cm="1">
        <f t="array" ref="CC159">AnualidadActivo(CC$2, $E159, $C159, $B159, $D159, Hombres!$A$1:$DW$117, Mujeres!$A$1:$DW$117)</f>
        <v>32245264.093998428</v>
      </c>
      <c r="CD159" s="48" cm="1">
        <f t="array" ref="CD159">AnualidadActivo(CD$2, $E159, $C159, $B159, $D159, Hombres!$A$1:$DW$117, Mujeres!$A$1:$DW$117)</f>
        <v>29394904.18375355</v>
      </c>
      <c r="CE159" s="48" cm="1">
        <f t="array" ref="CE159">AnualidadActivo(CE$2, $E159, $C159, $B159, $D159, Hombres!$A$1:$DW$117, Mujeres!$A$1:$DW$117)</f>
        <v>26346181.066845391</v>
      </c>
      <c r="CF159" s="48" cm="1">
        <f t="array" ref="CF159">AnualidadActivo(CF$2, $E159, $C159, $B159, $D159, Hombres!$A$1:$DW$117, Mujeres!$A$1:$DW$117)</f>
        <v>23157675.576926708</v>
      </c>
      <c r="CG159" s="48" cm="1">
        <f t="array" ref="CG159">AnualidadActivo(CG$2, $E159, $C159, $B159, $D159, Hombres!$A$1:$DW$117, Mujeres!$A$1:$DW$117)</f>
        <v>19904889.922787722</v>
      </c>
      <c r="CH159" s="48" cm="1">
        <f t="array" ref="CH159">AnualidadActivo(CH$2, $E159, $C159, $B159, $D159, Hombres!$A$1:$DW$117, Mujeres!$A$1:$DW$117)</f>
        <v>16676122.863873927</v>
      </c>
      <c r="CI159" s="48" cm="1">
        <f t="array" ref="CI159">AnualidadActivo(CI$2, $E159, $C159, $B159, $D159, Hombres!$A$1:$DW$117, Mujeres!$A$1:$DW$117)</f>
        <v>13565240.554402921</v>
      </c>
      <c r="CJ159" s="48" cm="1">
        <f t="array" ref="CJ159">AnualidadActivo(CJ$2, $E159, $C159, $B159, $D159, Hombres!$A$1:$DW$117, Mujeres!$A$1:$DW$117)</f>
        <v>10665137.841685612</v>
      </c>
      <c r="CK159" s="48" cm="1">
        <f t="array" ref="CK159">AnualidadActivo(CK$2, $E159, $C159, $B159, $D159, Hombres!$A$1:$DW$117, Mujeres!$A$1:$DW$117)</f>
        <v>8060815.4537986638</v>
      </c>
      <c r="CL159" s="48" cm="1">
        <f t="array" ref="CL159">AnualidadActivo(CL$2, $E159, $C159, $B159, $D159, Hombres!$A$1:$DW$117, Mujeres!$A$1:$DW$117)</f>
        <v>5820671.1576290717</v>
      </c>
      <c r="CM159" s="48" cm="1">
        <f t="array" ref="CM159">AnualidadActivo(CM$2, $E159, $C159, $B159, $D159, Hombres!$A$1:$DW$117, Mujeres!$A$1:$DW$117)</f>
        <v>3986524.579697852</v>
      </c>
      <c r="CN159" s="48" cm="1">
        <f t="array" ref="CN159">AnualidadActivo(CN$2, $E159, $C159, $B159, $D159, Hombres!$A$1:$DW$117, Mujeres!$A$1:$DW$117)</f>
        <v>2567122.1961340387</v>
      </c>
      <c r="CO159" s="48" cm="1">
        <f t="array" ref="CO159">AnualidadActivo(CO$2, $E159, $C159, $B159, $D159, Hombres!$A$1:$DW$117, Mujeres!$A$1:$DW$117)</f>
        <v>1537842.638029014</v>
      </c>
      <c r="CP159" s="48" cm="1">
        <f t="array" ref="CP159">AnualidadActivo(CP$2, $E159, $C159, $B159, $D159, Hombres!$A$1:$DW$117, Mujeres!$A$1:$DW$117)</f>
        <v>845974.56915130164</v>
      </c>
      <c r="CQ159" s="48" cm="1">
        <f t="array" ref="CQ159">AnualidadActivo(CQ$2, $E159, $C159, $B159, $D159, Hombres!$A$1:$DW$117, Mujeres!$A$1:$DW$117)</f>
        <v>420569.54509133793</v>
      </c>
      <c r="CR159" s="48" cm="1">
        <f t="array" ref="CR159">AnualidadActivo(CR$2, $E159, $C159, $B159, $D159, Hombres!$A$1:$DW$117, Mujeres!$A$1:$DW$117)</f>
        <v>185150.72399064948</v>
      </c>
      <c r="CS159" s="48" cm="1">
        <f t="array" ref="CS159">AnualidadActivo(CS$2, $E159, $C159, $B159, $D159, Hombres!$A$1:$DW$117, Mujeres!$A$1:$DW$117)</f>
        <v>0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1830</v>
      </c>
      <c r="DG159" s="48" cm="1">
        <f t="array" ref="DG159">beneficio_muerte_individual_activo(DG$2,$F159,$D159, Hombres!$A$1:$DW$117, Mujeres!$A$1:$DW$117)</f>
        <v>1898.804783</v>
      </c>
      <c r="DH159" s="48" cm="1">
        <f t="array" ref="DH159">beneficio_muerte_individual_activo(DH$2,$F159,$D159, Hombres!$A$1:$DW$117, Mujeres!$A$1:$DW$117)</f>
        <v>1989.0155628158877</v>
      </c>
      <c r="DI159" s="48" cm="1">
        <f t="array" ref="DI159">beneficio_muerte_individual_activo(DI$2,$F159,$D159, Hombres!$A$1:$DW$117, Mujeres!$A$1:$DW$117)</f>
        <v>2080.1185278259677</v>
      </c>
      <c r="DJ159" s="48" cm="1">
        <f t="array" ref="DJ159">beneficio_muerte_individual_activo(DJ$2,$F159,$D159, Hombres!$A$1:$DW$117, Mujeres!$A$1:$DW$117)</f>
        <v>2163.620373292164</v>
      </c>
      <c r="DK159" s="48" cm="1">
        <f t="array" ref="DK159">beneficio_muerte_individual_activo(DK$2,$F159,$D159, Hombres!$A$1:$DW$117, Mujeres!$A$1:$DW$117)</f>
        <v>2249.5093290914824</v>
      </c>
      <c r="DL159" s="48" cm="1">
        <f t="array" ref="DL159">beneficio_muerte_individual_activo(DL$2,$F159,$D159, Hombres!$A$1:$DW$117, Mujeres!$A$1:$DW$117)</f>
        <v>2365.7082901743911</v>
      </c>
      <c r="DM159" s="48" cm="1">
        <f t="array" ref="DM159">beneficio_muerte_individual_activo(DM$2,$F159,$D159, Hombres!$A$1:$DW$117, Mujeres!$A$1:$DW$117)</f>
        <v>2492.2130692445867</v>
      </c>
      <c r="DN159" s="48" cm="1">
        <f t="array" ref="DN159">beneficio_muerte_individual_activo(DN$2,$F159,$D159, Hombres!$A$1:$DW$117, Mujeres!$A$1:$DW$117)</f>
        <v>2618.5302457889243</v>
      </c>
      <c r="DO159" s="48" cm="1">
        <f t="array" ref="DO159">beneficio_muerte_individual_activo(DO$2,$F159,$D159, Hombres!$A$1:$DW$117, Mujeres!$A$1:$DW$117)</f>
        <v>2743.1561138841771</v>
      </c>
      <c r="DP159" s="48" cm="1">
        <f t="array" ref="DP159">beneficio_muerte_individual_activo(DP$2,$F159,$D159, Hombres!$A$1:$DW$117, Mujeres!$A$1:$DW$117)</f>
        <v>2882.0126384251271</v>
      </c>
      <c r="DQ159" s="48" cm="1">
        <f t="array" ref="DQ159">beneficio_muerte_individual_activo(DQ$2,$F159,$D159, Hombres!$A$1:$DW$117, Mujeres!$A$1:$DW$117)</f>
        <v>3042.021290717139</v>
      </c>
      <c r="DR159" s="48" cm="1">
        <f t="array" ref="DR159">beneficio_muerte_individual_activo(DR$2,$F159,$D159, Hombres!$A$1:$DW$117, Mujeres!$A$1:$DW$117)</f>
        <v>3221.6261477746802</v>
      </c>
      <c r="DS159" s="48" cm="1">
        <f t="array" ref="DS159">beneficio_muerte_individual_activo(DS$2,$F159,$D159, Hombres!$A$1:$DW$117, Mujeres!$A$1:$DW$117)</f>
        <v>3435.1681210323759</v>
      </c>
      <c r="DT159" s="48" cm="1">
        <f t="array" ref="DT159">beneficio_muerte_individual_activo(DT$2,$F159,$D159, Hombres!$A$1:$DW$117, Mujeres!$A$1:$DW$117)</f>
        <v>3711.3289003914329</v>
      </c>
      <c r="DU159" s="48" cm="1">
        <f t="array" ref="DU159">beneficio_muerte_individual_activo(DU$2,$F159,$D159, Hombres!$A$1:$DW$117, Mujeres!$A$1:$DW$117)</f>
        <v>4027.0686761345305</v>
      </c>
      <c r="DV159" s="48" cm="1">
        <f t="array" ref="DV159">beneficio_muerte_individual_activo(DV$2,$F159,$D159, Hombres!$A$1:$DW$117, Mujeres!$A$1:$DW$117)</f>
        <v>4369.8159613256539</v>
      </c>
      <c r="DW159" s="48" cm="1">
        <f t="array" ref="DW159">beneficio_muerte_individual_activo(DW$2,$F159,$D159, Hombres!$A$1:$DW$117, Mujeres!$A$1:$DW$117)</f>
        <v>4695.8257953348866</v>
      </c>
      <c r="DX159" s="48" cm="1">
        <f t="array" ref="DX159">beneficio_muerte_individual_activo(DX$2,$F159,$D159, Hombres!$A$1:$DW$117, Mujeres!$A$1:$DW$117)</f>
        <v>5013.9953094408575</v>
      </c>
      <c r="DY159" s="48" cm="1">
        <f t="array" ref="DY159">beneficio_muerte_individual_activo(DY$2,$F159,$D159, Hombres!$A$1:$DW$117, Mujeres!$A$1:$DW$117)</f>
        <v>5347.0274875169198</v>
      </c>
      <c r="DZ159" s="48" cm="1">
        <f t="array" ref="DZ159">beneficio_muerte_individual_activo(DZ$2,$F159,$D159, Hombres!$A$1:$DW$117, Mujeres!$A$1:$DW$117)</f>
        <v>5704.6674125802047</v>
      </c>
      <c r="EA159" s="48" cm="1">
        <f t="array" ref="EA159">beneficio_muerte_individual_activo(EA$2,$F159,$D159, Hombres!$A$1:$DW$117, Mujeres!$A$1:$DW$117)</f>
        <v>6087.7141928296242</v>
      </c>
      <c r="EB159" s="48" cm="1">
        <f t="array" ref="EB159">beneficio_muerte_individual_activo(EB$2,$F159,$D159, Hombres!$A$1:$DW$117, Mujeres!$A$1:$DW$117)</f>
        <v>6483.6420703414906</v>
      </c>
      <c r="EC159" s="48" cm="1">
        <f t="array" ref="EC159">beneficio_muerte_individual_activo(EC$2,$F159,$D159, Hombres!$A$1:$DW$117, Mujeres!$A$1:$DW$117)</f>
        <v>6908.028472702199</v>
      </c>
      <c r="ED159" s="48" cm="1">
        <f t="array" ref="ED159">beneficio_muerte_individual_activo(ED$2,$F159,$D159, Hombres!$A$1:$DW$117, Mujeres!$A$1:$DW$117)</f>
        <v>7429.3845362316142</v>
      </c>
      <c r="EE159" s="48" cm="1">
        <f t="array" ref="EE159">beneficio_muerte_individual_activo(EE$2,$F159,$D159, Hombres!$A$1:$DW$117, Mujeres!$A$1:$DW$117)</f>
        <v>8030.3192855846455</v>
      </c>
      <c r="EF159" s="48" cm="1">
        <f t="array" ref="EF159">beneficio_muerte_individual_activo(EF$2,$F159,$D159, Hombres!$A$1:$DW$117, Mujeres!$A$1:$DW$117)</f>
        <v>8670.946336815985</v>
      </c>
      <c r="EG159" s="48" cm="1">
        <f t="array" ref="EG159">beneficio_muerte_individual_activo(EG$2,$F159,$D159, Hombres!$A$1:$DW$117, Mujeres!$A$1:$DW$117)</f>
        <v>9260.3020892653421</v>
      </c>
      <c r="EH159" s="48" cm="1">
        <f t="array" ref="EH159">beneficio_muerte_individual_activo(EH$2,$F159,$D159, Hombres!$A$1:$DW$117, Mujeres!$A$1:$DW$117)</f>
        <v>9819.4874633231339</v>
      </c>
      <c r="EI159" s="48" cm="1">
        <f t="array" ref="EI159">beneficio_muerte_individual_activo(EI$2,$F159,$D159, Hombres!$A$1:$DW$117, Mujeres!$A$1:$DW$117)</f>
        <v>10444.438136660063</v>
      </c>
      <c r="EJ159" s="48" cm="1">
        <f t="array" ref="EJ159">beneficio_muerte_individual_activo(EJ$2,$F159,$D159, Hombres!$A$1:$DW$117, Mujeres!$A$1:$DW$117)</f>
        <v>11243.690140822377</v>
      </c>
      <c r="EK159" s="48" cm="1">
        <f t="array" ref="EK159">beneficio_muerte_individual_activo(EK$2,$F159,$D159, Hombres!$A$1:$DW$117, Mujeres!$A$1:$DW$117)</f>
        <v>12259.936516683034</v>
      </c>
      <c r="EL159" s="48" cm="1">
        <f t="array" ref="EL159">beneficio_muerte_individual_activo(EL$2,$F159,$D159, Hombres!$A$1:$DW$117, Mujeres!$A$1:$DW$117)</f>
        <v>13473.58391490083</v>
      </c>
      <c r="EM159" s="48" cm="1">
        <f t="array" ref="EM159">beneficio_muerte_individual_activo(EM$2,$F159,$D159, Hombres!$A$1:$DW$117, Mujeres!$A$1:$DW$117)</f>
        <v>8904.9937479203381</v>
      </c>
      <c r="EN159" s="48" cm="1">
        <f t="array" ref="EN159">beneficio_muerte_individual_activo(EN$2,$F159,$D159, Hombres!$A$1:$DW$117, Mujeres!$A$1:$DW$117)</f>
        <v>9758.1616689689527</v>
      </c>
      <c r="EO159" s="48" cm="1">
        <f t="array" ref="EO159">beneficio_muerte_individual_activo(EO$2,$F159,$D159, Hombres!$A$1:$DW$117, Mujeres!$A$1:$DW$117)</f>
        <v>10548.991370139289</v>
      </c>
      <c r="EP159" s="48" cm="1">
        <f t="array" ref="EP159">beneficio_muerte_individual_activo(EP$2,$F159,$D159, Hombres!$A$1:$DW$117, Mujeres!$A$1:$DW$117)</f>
        <v>11280.119792736879</v>
      </c>
      <c r="EQ159" s="48" cm="1">
        <f t="array" ref="EQ159">beneficio_muerte_individual_activo(EQ$2,$F159,$D159, Hombres!$A$1:$DW$117, Mujeres!$A$1:$DW$117)</f>
        <v>12033.880761048804</v>
      </c>
      <c r="ER159" s="48" cm="1">
        <f t="array" ref="ER159">beneficio_muerte_individual_activo(ER$2,$F159,$D159, Hombres!$A$1:$DW$117, Mujeres!$A$1:$DW$117)</f>
        <v>12907.189666126706</v>
      </c>
      <c r="ES159" s="48" cm="1">
        <f t="array" ref="ES159">beneficio_muerte_individual_activo(ES$2,$F159,$D159, Hombres!$A$1:$DW$117, Mujeres!$A$1:$DW$117)</f>
        <v>13946.566762759348</v>
      </c>
      <c r="ET159" s="48" cm="1">
        <f t="array" ref="ET159">beneficio_muerte_individual_activo(ET$2,$F159,$D159, Hombres!$A$1:$DW$117, Mujeres!$A$1:$DW$117)</f>
        <v>15253.461079804727</v>
      </c>
      <c r="EU159" s="48" cm="1">
        <f t="array" ref="EU159">beneficio_muerte_individual_activo(EU$2,$F159,$D159, Hombres!$A$1:$DW$117, Mujeres!$A$1:$DW$117)</f>
        <v>17037.420456864373</v>
      </c>
      <c r="EV159" s="48" cm="1">
        <f t="array" ref="EV159">beneficio_muerte_individual_activo(EV$2,$F159,$D159, Hombres!$A$1:$DW$117, Mujeres!$A$1:$DW$117)</f>
        <v>19305.790190739779</v>
      </c>
      <c r="EW159" s="48" cm="1">
        <f t="array" ref="EW159">beneficio_muerte_individual_activo(EW$2,$F159,$D159, Hombres!$A$1:$DW$117, Mujeres!$A$1:$DW$117)</f>
        <v>21696.194479354468</v>
      </c>
      <c r="EX159" s="48" cm="1">
        <f t="array" ref="EX159">beneficio_muerte_individual_activo(EX$2,$F159,$D159, Hombres!$A$1:$DW$117, Mujeres!$A$1:$DW$117)</f>
        <v>23869.756232559295</v>
      </c>
      <c r="EY159" s="48" cm="1">
        <f t="array" ref="EY159">beneficio_muerte_individual_activo(EY$2,$F159,$D159, Hombres!$A$1:$DW$117, Mujeres!$A$1:$DW$117)</f>
        <v>25889.244093134541</v>
      </c>
      <c r="EZ159" s="48" cm="1">
        <f t="array" ref="EZ159">beneficio_muerte_individual_activo(EZ$2,$F159,$D159, Hombres!$A$1:$DW$117, Mujeres!$A$1:$DW$117)</f>
        <v>28200.642290713091</v>
      </c>
      <c r="FA159" s="48" cm="1">
        <f t="array" ref="FA159">beneficio_muerte_individual_activo(FA$2,$F159,$D159, Hombres!$A$1:$DW$117, Mujeres!$A$1:$DW$117)</f>
        <v>31188.036689677658</v>
      </c>
      <c r="FB159" s="48" cm="1">
        <f t="array" ref="FB159">beneficio_muerte_individual_activo(FB$2,$F159,$D159, Hombres!$A$1:$DW$117, Mujeres!$A$1:$DW$117)</f>
        <v>34985.828131874165</v>
      </c>
      <c r="FC159" s="48" cm="1">
        <f t="array" ref="FC159">beneficio_muerte_individual_activo(FC$2,$F159,$D159, Hombres!$A$1:$DW$117, Mujeres!$A$1:$DW$117)</f>
        <v>39516.140496436281</v>
      </c>
      <c r="FD159" s="48" cm="1">
        <f t="array" ref="FD159">beneficio_muerte_individual_activo(FD$2,$F159,$D159, Hombres!$A$1:$DW$117, Mujeres!$A$1:$DW$117)</f>
        <v>47309.731176495996</v>
      </c>
      <c r="FE159" s="48" cm="1">
        <f t="array" ref="FE159">beneficio_muerte_individual_activo(FE$2,$F159,$D159, Hombres!$A$1:$DW$117, Mujeres!$A$1:$DW$117)</f>
        <v>52460.0978247936</v>
      </c>
      <c r="FF159" s="48" cm="1">
        <f t="array" ref="FF159">beneficio_muerte_individual_activo(FF$2,$F159,$D159, Hombres!$A$1:$DW$117, Mujeres!$A$1:$DW$117)</f>
        <v>58060.822469259816</v>
      </c>
      <c r="FG159" s="48" cm="1">
        <f t="array" ref="FG159">beneficio_muerte_individual_activo(FG$2,$F159,$D159, Hombres!$A$1:$DW$117, Mujeres!$A$1:$DW$117)</f>
        <v>64040.99528585541</v>
      </c>
      <c r="FH159" s="48" cm="1">
        <f t="array" ref="FH159">beneficio_muerte_individual_activo(FH$2,$F159,$D159, Hombres!$A$1:$DW$117, Mujeres!$A$1:$DW$117)</f>
        <v>70313.231491547544</v>
      </c>
      <c r="FI159" s="48" cm="1">
        <f t="array" ref="FI159">beneficio_muerte_individual_activo(FI$2,$F159,$D159, Hombres!$A$1:$DW$117, Mujeres!$A$1:$DW$117)</f>
        <v>76936.515655365831</v>
      </c>
      <c r="FJ159" s="48" cm="1">
        <f t="array" ref="FJ159">beneficio_muerte_individual_activo(FJ$2,$F159,$D159, Hombres!$A$1:$DW$117, Mujeres!$A$1:$DW$117)</f>
        <v>83971.063514596157</v>
      </c>
      <c r="FK159" s="48" cm="1">
        <f t="array" ref="FK159">beneficio_muerte_individual_activo(FK$2,$F159,$D159, Hombres!$A$1:$DW$117, Mujeres!$A$1:$DW$117)</f>
        <v>91318.770084055257</v>
      </c>
      <c r="FL159" s="48" cm="1">
        <f t="array" ref="FL159">beneficio_muerte_individual_activo(FL$2,$F159,$D159, Hombres!$A$1:$DW$117, Mujeres!$A$1:$DW$117)</f>
        <v>98735.235227385827</v>
      </c>
      <c r="FM159" s="48" cm="1">
        <f t="array" ref="FM159">beneficio_muerte_individual_activo(FM$2,$F159,$D159, Hombres!$A$1:$DW$117, Mujeres!$A$1:$DW$117)</f>
        <v>105978.65287103118</v>
      </c>
      <c r="FN159" s="48" cm="1">
        <f t="array" ref="FN159">beneficio_muerte_individual_activo(FN$2,$F159,$D159, Hombres!$A$1:$DW$117, Mujeres!$A$1:$DW$117)</f>
        <v>112975.22152458546</v>
      </c>
      <c r="FO159" s="48" cm="1">
        <f t="array" ref="FO159">beneficio_muerte_individual_activo(FO$2,$F159,$D159, Hombres!$A$1:$DW$117, Mujeres!$A$1:$DW$117)</f>
        <v>119616.33096010977</v>
      </c>
      <c r="FP159" s="48" cm="1">
        <f t="array" ref="FP159">beneficio_muerte_individual_activo(FP$2,$F159,$D159, Hombres!$A$1:$DW$117, Mujeres!$A$1:$DW$117)</f>
        <v>125641.95671633142</v>
      </c>
      <c r="FQ159" s="108" cm="1">
        <f t="array" ref="FQ159">beneficio_muerte_individual_activo(FQ$2,$F159,$D159, Hombres!$A$1:$DW$117, Mujeres!$A$1:$DW$117)</f>
        <v>130651.77095114837</v>
      </c>
      <c r="FR159" s="48" cm="1">
        <f t="array" ref="FR159">beneficio_muerte_individual_activo(FR$2,$F159,$D159, Hombres!$A$1:$DW$117, Mujeres!$A$1:$DW$117)</f>
        <v>134257.56406056197</v>
      </c>
      <c r="FS159" s="48" cm="1">
        <f t="array" ref="FS159">beneficio_muerte_individual_activo(FS$2,$F159,$D159, Hombres!$A$1:$DW$117, Mujeres!$A$1:$DW$117)</f>
        <v>136168.77291480385</v>
      </c>
      <c r="FT159" s="48" cm="1">
        <f t="array" ref="FT159">beneficio_muerte_individual_activo(FT$2,$F159,$D159, Hombres!$A$1:$DW$117, Mujeres!$A$1:$DW$117)</f>
        <v>136110.62693879241</v>
      </c>
      <c r="FU159" s="48" cm="1">
        <f t="array" ref="FU159">beneficio_muerte_individual_activo(FU$2,$F159,$D159, Hombres!$A$1:$DW$117, Mujeres!$A$1:$DW$117)</f>
        <v>133770.78674709619</v>
      </c>
      <c r="FV159" s="48" cm="1">
        <f t="array" ref="FV159">beneficio_muerte_individual_activo(FV$2,$F159,$D159, Hombres!$A$1:$DW$117, Mujeres!$A$1:$DW$117)</f>
        <v>128850.44222695832</v>
      </c>
      <c r="FW159" s="48" cm="1">
        <f t="array" ref="FW159">beneficio_muerte_individual_activo(FW$2,$F159,$D159, Hombres!$A$1:$DW$117, Mujeres!$A$1:$DW$117)</f>
        <v>121243.92141266254</v>
      </c>
      <c r="FX159" s="48" cm="1">
        <f t="array" ref="FX159">beneficio_muerte_individual_activo(FX$2,$F159,$D159, Hombres!$A$1:$DW$117, Mujeres!$A$1:$DW$117)</f>
        <v>111105.36384182025</v>
      </c>
      <c r="FY159" s="48" cm="1">
        <f t="array" ref="FY159">beneficio_muerte_individual_activo(FY$2,$F159,$D159, Hombres!$A$1:$DW$117, Mujeres!$A$1:$DW$117)</f>
        <v>98785.320703535253</v>
      </c>
      <c r="FZ159" s="48" cm="1">
        <f t="array" ref="FZ159">beneficio_muerte_individual_activo(FZ$2,$F159,$D159, Hombres!$A$1:$DW$117, Mujeres!$A$1:$DW$117)</f>
        <v>84806.972930161442</v>
      </c>
      <c r="GA159" s="48" cm="1">
        <f t="array" ref="GA159">beneficio_muerte_individual_activo(GA$2,$F159,$D159, Hombres!$A$1:$DW$117, Mujeres!$A$1:$DW$117)</f>
        <v>69883.107792011637</v>
      </c>
      <c r="GB159" s="48" cm="1">
        <f t="array" ref="GB159">beneficio_muerte_individual_activo(GB$2,$F159,$D159, Hombres!$A$1:$DW$117, Mujeres!$A$1:$DW$117)</f>
        <v>54912.115832129508</v>
      </c>
      <c r="GC159" s="48" cm="1">
        <f t="array" ref="GC159">beneficio_muerte_individual_activo(GC$2,$F159,$D159, Hombres!$A$1:$DW$117, Mujeres!$A$1:$DW$117)</f>
        <v>40845.060131247243</v>
      </c>
      <c r="GD159" s="48" cm="1">
        <f t="array" ref="GD159">beneficio_muerte_individual_activo(GD$2,$F159,$D159, Hombres!$A$1:$DW$117, Mujeres!$A$1:$DW$117)</f>
        <v>28505.88165772806</v>
      </c>
      <c r="GE159" s="48" cm="1">
        <f t="array" ref="GE159">beneficio_muerte_individual_activo(GE$2,$F159,$D159, Hombres!$A$1:$DW$117, Mujeres!$A$1:$DW$117)</f>
        <v>18462.279982741871</v>
      </c>
      <c r="GF159" s="48" cm="1">
        <f t="array" ref="GF159">beneficio_muerte_individual_activo(GF$2,$F159,$D159, Hombres!$A$1:$DW$117, Mujeres!$A$1:$DW$117)</f>
        <v>10948.598264904949</v>
      </c>
      <c r="GG159" s="48" cm="1">
        <f t="array" ref="GG159">beneficio_muerte_individual_activo(GG$2,$F159,$D159, Hombres!$A$1:$DW$117, Mujeres!$A$1:$DW$117)</f>
        <v>5848.8045440968244</v>
      </c>
      <c r="GH159" s="48" cm="1">
        <f t="array" ref="GH159">beneficio_muerte_individual_activo(GH$2,$F159,$D159, Hombres!$A$1:$DW$117, Mujeres!$A$1:$DW$117)</f>
        <v>2757.3246664754606</v>
      </c>
      <c r="GI159" s="48" cm="1">
        <f t="array" ref="GI159">beneficio_muerte_individual_activo(GI$2,$F159,$D159, Hombres!$A$1:$DW$117, Mujeres!$A$1:$DW$117)</f>
        <v>1116.3913959328861</v>
      </c>
      <c r="GJ159" s="48" cm="1">
        <f t="array" ref="GJ159">beneficio_muerte_individual_activo(GJ$2,$F159,$D159, Hombres!$A$1:$DW$117, Mujeres!$A$1:$DW$117)</f>
        <v>373.8719149670477</v>
      </c>
      <c r="GK159" s="48" cm="1">
        <f t="array" ref="GK159">beneficio_muerte_individual_activo(GK$2,$F159,$D159, Hombres!$A$1:$DW$117, Mujeres!$A$1:$DW$117)</f>
        <v>97.96407218692552</v>
      </c>
      <c r="GL159" s="48" cm="1">
        <f t="array" ref="GL159">beneficio_muerte_individual_activo(GL$2,$F159,$D159, Hombres!$A$1:$DW$117, Mujeres!$A$1:$DW$117)</f>
        <v>18.309936288834869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35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0</v>
      </c>
      <c r="AP160" s="48" cm="1">
        <f t="array" ref="AP160">AnualidadActivo(AP$2, $E160, $C160, $B160, $D160, Hombres!$A$1:$DW$117, Mujeres!$A$1:$DW$117)</f>
        <v>23258745.578305863</v>
      </c>
      <c r="AQ160" s="48" cm="1">
        <f t="array" ref="AQ160">AnualidadActivo(AQ$2, $E160, $C160, $B160, $D160, Hombres!$A$1:$DW$117, Mujeres!$A$1:$DW$117)</f>
        <v>23956507.945655033</v>
      </c>
      <c r="AR160" s="48" cm="1">
        <f t="array" ref="AR160">AnualidadActivo(AR$2, $E160, $C160, $B160, $D160, Hombres!$A$1:$DW$117, Mujeres!$A$1:$DW$117)</f>
        <v>24675203.184024684</v>
      </c>
      <c r="AS160" s="48" cm="1">
        <f t="array" ref="AS160">AnualidadActivo(AS$2, $E160, $C160, $B160, $D160, Hombres!$A$1:$DW$117, Mujeres!$A$1:$DW$117)</f>
        <v>25415459.27954543</v>
      </c>
      <c r="AT160" s="48" cm="1">
        <f t="array" ref="AT160">AnualidadActivo(AT$2, $E160, $C160, $B160, $D160, Hombres!$A$1:$DW$117, Mujeres!$A$1:$DW$117)</f>
        <v>26177923.057931788</v>
      </c>
      <c r="AU160" s="48" cm="1">
        <f t="array" ref="AU160">AnualidadActivo(AU$2, $E160, $C160, $B160, $D160, Hombres!$A$1:$DW$117, Mujeres!$A$1:$DW$117)</f>
        <v>26738939.901862867</v>
      </c>
      <c r="AV160" s="48" cm="1">
        <f t="array" ref="AV160">AnualidadActivo(AV$2, $E160, $C160, $B160, $D160, Hombres!$A$1:$DW$117, Mujeres!$A$1:$DW$117)</f>
        <v>27294667.509538818</v>
      </c>
      <c r="AW160" s="48" cm="1">
        <f t="array" ref="AW160">AnualidadActivo(AW$2, $E160, $C160, $B160, $D160, Hombres!$A$1:$DW$117, Mujeres!$A$1:$DW$117)</f>
        <v>27845318.729696523</v>
      </c>
      <c r="AX160" s="48" cm="1">
        <f t="array" ref="AX160">AnualidadActivo(AX$2, $E160, $C160, $B160, $D160, Hombres!$A$1:$DW$117, Mujeres!$A$1:$DW$117)</f>
        <v>28391588.526679531</v>
      </c>
      <c r="AY160" s="48" cm="1">
        <f t="array" ref="AY160">AnualidadActivo(AY$2, $E160, $C160, $B160, $D160, Hombres!$A$1:$DW$117, Mujeres!$A$1:$DW$117)</f>
        <v>28931186.963400893</v>
      </c>
      <c r="AZ160" s="48" cm="1">
        <f t="array" ref="AZ160">AnualidadActivo(AZ$2, $E160, $C160, $B160, $D160, Hombres!$A$1:$DW$117, Mujeres!$A$1:$DW$117)</f>
        <v>29457961.357709397</v>
      </c>
      <c r="BA160" s="48" cm="1">
        <f t="array" ref="BA160">AnualidadActivo(BA$2, $E160, $C160, $B160, $D160, Hombres!$A$1:$DW$117, Mujeres!$A$1:$DW$117)</f>
        <v>29961837.282806307</v>
      </c>
      <c r="BB160" s="48" cm="1">
        <f t="array" ref="BB160">AnualidadActivo(BB$2, $E160, $C160, $B160, $D160, Hombres!$A$1:$DW$117, Mujeres!$A$1:$DW$117)</f>
        <v>30430985.034225687</v>
      </c>
      <c r="BC160" s="48" cm="1">
        <f t="array" ref="BC160">AnualidadActivo(BC$2, $E160, $C160, $B160, $D160, Hombres!$A$1:$DW$117, Mujeres!$A$1:$DW$117)</f>
        <v>30853993.52832767</v>
      </c>
      <c r="BD160" s="48" cm="1">
        <f t="array" ref="BD160">AnualidadActivo(BD$2, $E160, $C160, $B160, $D160, Hombres!$A$1:$DW$117, Mujeres!$A$1:$DW$117)</f>
        <v>31221509.298686676</v>
      </c>
      <c r="BE160" s="48" cm="1">
        <f t="array" ref="BE160">AnualidadActivo(BE$2, $E160, $C160, $B160, $D160, Hombres!$A$1:$DW$117, Mujeres!$A$1:$DW$117)</f>
        <v>31529250.411834061</v>
      </c>
      <c r="BF160" s="48" cm="1">
        <f t="array" ref="BF160">AnualidadActivo(BF$2, $E160, $C160, $B160, $D160, Hombres!$A$1:$DW$117, Mujeres!$A$1:$DW$117)</f>
        <v>31776298.893901248</v>
      </c>
      <c r="BG160" s="48" cm="1">
        <f t="array" ref="BG160">AnualidadActivo(BG$2, $E160, $C160, $B160, $D160, Hombres!$A$1:$DW$117, Mujeres!$A$1:$DW$117)</f>
        <v>31962177.214148026</v>
      </c>
      <c r="BH160" s="48" cm="1">
        <f t="array" ref="BH160">AnualidadActivo(BH$2, $E160, $C160, $B160, $D160, Hombres!$A$1:$DW$117, Mujeres!$A$1:$DW$117)</f>
        <v>32085338.573829632</v>
      </c>
      <c r="BI160" s="48" cm="1">
        <f t="array" ref="BI160">AnualidadActivo(BI$2, $E160, $C160, $B160, $D160, Hombres!$A$1:$DW$117, Mujeres!$A$1:$DW$117)</f>
        <v>32140800.006674811</v>
      </c>
      <c r="BJ160" s="48" cm="1">
        <f t="array" ref="BJ160">AnualidadActivo(BJ$2, $E160, $C160, $B160, $D160, Hombres!$A$1:$DW$117, Mujeres!$A$1:$DW$117)</f>
        <v>32062871.230133828</v>
      </c>
      <c r="BK160" s="48" cm="1">
        <f t="array" ref="BK160">AnualidadActivo(BK$2, $E160, $C160, $B160, $D160, Hombres!$A$1:$DW$117, Mujeres!$A$1:$DW$117)</f>
        <v>31886734.135596931</v>
      </c>
      <c r="BL160" s="48" cm="1">
        <f t="array" ref="BL160">AnualidadActivo(BL$2, $E160, $C160, $B160, $D160, Hombres!$A$1:$DW$117, Mujeres!$A$1:$DW$117)</f>
        <v>31603710.416988917</v>
      </c>
      <c r="BM160" s="48" cm="1">
        <f t="array" ref="BM160">AnualidadActivo(BM$2, $E160, $C160, $B160, $D160, Hombres!$A$1:$DW$117, Mujeres!$A$1:$DW$117)</f>
        <v>31204980.339894064</v>
      </c>
      <c r="BN160" s="48" cm="1">
        <f t="array" ref="BN160">AnualidadActivo(BN$2, $E160, $C160, $B160, $D160, Hombres!$A$1:$DW$117, Mujeres!$A$1:$DW$117)</f>
        <v>30681658.902172808</v>
      </c>
      <c r="BO160" s="48" cm="1">
        <f t="array" ref="BO160">AnualidadActivo(BO$2, $E160, $C160, $B160, $D160, Hombres!$A$1:$DW$117, Mujeres!$A$1:$DW$117)</f>
        <v>30025530.031103581</v>
      </c>
      <c r="BP160" s="48" cm="1">
        <f t="array" ref="BP160">AnualidadActivo(BP$2, $E160, $C160, $B160, $D160, Hombres!$A$1:$DW$117, Mujeres!$A$1:$DW$117)</f>
        <v>29228213.430777982</v>
      </c>
      <c r="BQ160" s="48" cm="1">
        <f t="array" ref="BQ160">AnualidadActivo(BQ$2, $E160, $C160, $B160, $D160, Hombres!$A$1:$DW$117, Mujeres!$A$1:$DW$117)</f>
        <v>28282710.246787876</v>
      </c>
      <c r="BR160" s="48" cm="1">
        <f t="array" ref="BR160">AnualidadActivo(BR$2, $E160, $C160, $B160, $D160, Hombres!$A$1:$DW$117, Mujeres!$A$1:$DW$117)</f>
        <v>27185688.231198076</v>
      </c>
      <c r="BS160" s="48" cm="1">
        <f t="array" ref="BS160">AnualidadActivo(BS$2, $E160, $C160, $B160, $D160, Hombres!$A$1:$DW$117, Mujeres!$A$1:$DW$117)</f>
        <v>25937941.315684505</v>
      </c>
      <c r="BT160" s="48" cm="1">
        <f t="array" ref="BT160">AnualidadActivo(BT$2, $E160, $C160, $B160, $D160, Hombres!$A$1:$DW$117, Mujeres!$A$1:$DW$117)</f>
        <v>24543736.351150364</v>
      </c>
      <c r="BU160" s="48" cm="1">
        <f t="array" ref="BU160">AnualidadActivo(BU$2, $E160, $C160, $B160, $D160, Hombres!$A$1:$DW$117, Mujeres!$A$1:$DW$117)</f>
        <v>23010537.148842301</v>
      </c>
      <c r="BV160" s="48" cm="1">
        <f t="array" ref="BV160">AnualidadActivo(BV$2, $E160, $C160, $B160, $D160, Hombres!$A$1:$DW$117, Mujeres!$A$1:$DW$117)</f>
        <v>21350442.015270691</v>
      </c>
      <c r="BW160" s="48" cm="1">
        <f t="array" ref="BW160">AnualidadActivo(BW$2, $E160, $C160, $B160, $D160, Hombres!$A$1:$DW$117, Mujeres!$A$1:$DW$117)</f>
        <v>19582351.917244062</v>
      </c>
      <c r="BX160" s="48" cm="1">
        <f t="array" ref="BX160">AnualidadActivo(BX$2, $E160, $C160, $B160, $D160, Hombres!$A$1:$DW$117, Mujeres!$A$1:$DW$117)</f>
        <v>17731462.381053764</v>
      </c>
      <c r="BY160" s="48" cm="1">
        <f t="array" ref="BY160">AnualidadActivo(BY$2, $E160, $C160, $B160, $D160, Hombres!$A$1:$DW$117, Mujeres!$A$1:$DW$117)</f>
        <v>15827091.600831958</v>
      </c>
      <c r="BZ160" s="48" cm="1">
        <f t="array" ref="BZ160">AnualidadActivo(BZ$2, $E160, $C160, $B160, $D160, Hombres!$A$1:$DW$117, Mujeres!$A$1:$DW$117)</f>
        <v>13901924.94909472</v>
      </c>
      <c r="CA160" s="48" cm="1">
        <f t="array" ref="CA160">AnualidadActivo(CA$2, $E160, $C160, $B160, $D160, Hombres!$A$1:$DW$117, Mujeres!$A$1:$DW$117)</f>
        <v>11992354.202563679</v>
      </c>
      <c r="CB160" s="48" cm="1">
        <f t="array" ref="CB160">AnualidadActivo(CB$2, $E160, $C160, $B160, $D160, Hombres!$A$1:$DW$117, Mujeres!$A$1:$DW$117)</f>
        <v>10138206.557528986</v>
      </c>
      <c r="CC160" s="48" cm="1">
        <f t="array" ref="CC160">AnualidadActivo(CC$2, $E160, $C160, $B160, $D160, Hombres!$A$1:$DW$117, Mujeres!$A$1:$DW$117)</f>
        <v>8379662.2838835884</v>
      </c>
      <c r="CD160" s="48" cm="1">
        <f t="array" ref="CD160">AnualidadActivo(CD$2, $E160, $C160, $B160, $D160, Hombres!$A$1:$DW$117, Mujeres!$A$1:$DW$117)</f>
        <v>6753342.5896994304</v>
      </c>
      <c r="CE160" s="48" cm="1">
        <f t="array" ref="CE160">AnualidadActivo(CE$2, $E160, $C160, $B160, $D160, Hombres!$A$1:$DW$117, Mujeres!$A$1:$DW$117)</f>
        <v>5289940.9898903295</v>
      </c>
      <c r="CF160" s="48" cm="1">
        <f t="array" ref="CF160">AnualidadActivo(CF$2, $E160, $C160, $B160, $D160, Hombres!$A$1:$DW$117, Mujeres!$A$1:$DW$117)</f>
        <v>4012705.3845209926</v>
      </c>
      <c r="CG160" s="48" cm="1">
        <f t="array" ref="CG160">AnualidadActivo(CG$2, $E160, $C160, $B160, $D160, Hombres!$A$1:$DW$117, Mujeres!$A$1:$DW$117)</f>
        <v>2935816.1019382132</v>
      </c>
      <c r="CH160" s="48" cm="1">
        <f t="array" ref="CH160">AnualidadActivo(CH$2, $E160, $C160, $B160, $D160, Hombres!$A$1:$DW$117, Mujeres!$A$1:$DW$117)</f>
        <v>2062353.8567792173</v>
      </c>
      <c r="CI160" s="48" cm="1">
        <f t="array" ref="CI160">AnualidadActivo(CI$2, $E160, $C160, $B160, $D160, Hombres!$A$1:$DW$117, Mujeres!$A$1:$DW$117)</f>
        <v>1383700.7033549098</v>
      </c>
      <c r="CJ160" s="48" cm="1">
        <f t="array" ref="CJ160">AnualidadActivo(CJ$2, $E160, $C160, $B160, $D160, Hombres!$A$1:$DW$117, Mujeres!$A$1:$DW$117)</f>
        <v>881137.86125051044</v>
      </c>
      <c r="CK160" s="48" cm="1">
        <f t="array" ref="CK160">AnualidadActivo(CK$2, $E160, $C160, $B160, $D160, Hombres!$A$1:$DW$117, Mujeres!$A$1:$DW$117)</f>
        <v>528670.67159574293</v>
      </c>
      <c r="CL160" s="48" cm="1">
        <f t="array" ref="CL160">AnualidadActivo(CL$2, $E160, $C160, $B160, $D160, Hombres!$A$1:$DW$117, Mujeres!$A$1:$DW$117)</f>
        <v>296345.36427889799</v>
      </c>
      <c r="CM160" s="48" cm="1">
        <f t="array" ref="CM160">AnualidadActivo(CM$2, $E160, $C160, $B160, $D160, Hombres!$A$1:$DW$117, Mujeres!$A$1:$DW$117)</f>
        <v>153662.01297242148</v>
      </c>
      <c r="CN160" s="48" cm="1">
        <f t="array" ref="CN160">AnualidadActivo(CN$2, $E160, $C160, $B160, $D160, Hombres!$A$1:$DW$117, Mujeres!$A$1:$DW$117)</f>
        <v>0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6765.5000000000009</v>
      </c>
      <c r="DG160" s="48" cm="1">
        <f t="array" ref="DG160">beneficio_muerte_individual_activo(DG$2,$F160,$D160, Hombres!$A$1:$DW$117, Mujeres!$A$1:$DW$117)</f>
        <v>6861.20352645</v>
      </c>
      <c r="DH160" s="48" cm="1">
        <f t="array" ref="DH160">beneficio_muerte_individual_activo(DH$2,$F160,$D160, Hombres!$A$1:$DW$117, Mujeres!$A$1:$DW$117)</f>
        <v>7049.2359292246565</v>
      </c>
      <c r="DI160" s="48" cm="1">
        <f t="array" ref="DI160">beneficio_muerte_individual_activo(DI$2,$F160,$D160, Hombres!$A$1:$DW$117, Mujeres!$A$1:$DW$117)</f>
        <v>7318.1125717819941</v>
      </c>
      <c r="DJ160" s="48" cm="1">
        <f t="array" ref="DJ160">beneficio_muerte_individual_activo(DJ$2,$F160,$D160, Hombres!$A$1:$DW$117, Mujeres!$A$1:$DW$117)</f>
        <v>7647.4423485765683</v>
      </c>
      <c r="DK160" s="48" cm="1">
        <f t="array" ref="DK160">beneficio_muerte_individual_activo(DK$2,$F160,$D160, Hombres!$A$1:$DW$117, Mujeres!$A$1:$DW$117)</f>
        <v>8050.2037527198236</v>
      </c>
      <c r="DL160" s="48" cm="1">
        <f t="array" ref="DL160">beneficio_muerte_individual_activo(DL$2,$F160,$D160, Hombres!$A$1:$DW$117, Mujeres!$A$1:$DW$117)</f>
        <v>8535.754157482661</v>
      </c>
      <c r="DM160" s="48" cm="1">
        <f t="array" ref="DM160">beneficio_muerte_individual_activo(DM$2,$F160,$D160, Hombres!$A$1:$DW$117, Mujeres!$A$1:$DW$117)</f>
        <v>9042.0543309469031</v>
      </c>
      <c r="DN160" s="48" cm="1">
        <f t="array" ref="DN160">beneficio_muerte_individual_activo(DN$2,$F160,$D160, Hombres!$A$1:$DW$117, Mujeres!$A$1:$DW$117)</f>
        <v>9467.0524827655227</v>
      </c>
      <c r="DO160" s="48" cm="1">
        <f t="array" ref="DO160">beneficio_muerte_individual_activo(DO$2,$F160,$D160, Hombres!$A$1:$DW$117, Mujeres!$A$1:$DW$117)</f>
        <v>9779.6586667457032</v>
      </c>
      <c r="DP160" s="48" cm="1">
        <f t="array" ref="DP160">beneficio_muerte_individual_activo(DP$2,$F160,$D160, Hombres!$A$1:$DW$117, Mujeres!$A$1:$DW$117)</f>
        <v>10057.392644397771</v>
      </c>
      <c r="DQ160" s="48" cm="1">
        <f t="array" ref="DQ160">beneficio_muerte_individual_activo(DQ$2,$F160,$D160, Hombres!$A$1:$DW$117, Mujeres!$A$1:$DW$117)</f>
        <v>10514.027555943607</v>
      </c>
      <c r="DR160" s="48" cm="1">
        <f t="array" ref="DR160">beneficio_muerte_individual_activo(DR$2,$F160,$D160, Hombres!$A$1:$DW$117, Mujeres!$A$1:$DW$117)</f>
        <v>11158.742578238687</v>
      </c>
      <c r="DS160" s="48" cm="1">
        <f t="array" ref="DS160">beneficio_muerte_individual_activo(DS$2,$F160,$D160, Hombres!$A$1:$DW$117, Mujeres!$A$1:$DW$117)</f>
        <v>11933.450461898714</v>
      </c>
      <c r="DT160" s="48" cm="1">
        <f t="array" ref="DT160">beneficio_muerte_individual_activo(DT$2,$F160,$D160, Hombres!$A$1:$DW$117, Mujeres!$A$1:$DW$117)</f>
        <v>12765.384784440123</v>
      </c>
      <c r="DU160" s="48" cm="1">
        <f t="array" ref="DU160">beneficio_muerte_individual_activo(DU$2,$F160,$D160, Hombres!$A$1:$DW$117, Mujeres!$A$1:$DW$117)</f>
        <v>13634.546698485057</v>
      </c>
      <c r="DV160" s="48" cm="1">
        <f t="array" ref="DV160">beneficio_muerte_individual_activo(DV$2,$F160,$D160, Hombres!$A$1:$DW$117, Mujeres!$A$1:$DW$117)</f>
        <v>14545.836002410953</v>
      </c>
      <c r="DW160" s="48" cm="1">
        <f t="array" ref="DW160">beneficio_muerte_individual_activo(DW$2,$F160,$D160, Hombres!$A$1:$DW$117, Mujeres!$A$1:$DW$117)</f>
        <v>15432.919089611913</v>
      </c>
      <c r="DX160" s="48" cm="1">
        <f t="array" ref="DX160">beneficio_muerte_individual_activo(DX$2,$F160,$D160, Hombres!$A$1:$DW$117, Mujeres!$A$1:$DW$117)</f>
        <v>16222.721973966823</v>
      </c>
      <c r="DY160" s="48" cm="1">
        <f t="array" ref="DY160">beneficio_muerte_individual_activo(DY$2,$F160,$D160, Hombres!$A$1:$DW$117, Mujeres!$A$1:$DW$117)</f>
        <v>17049.985633947756</v>
      </c>
      <c r="DZ160" s="48" cm="1">
        <f t="array" ref="DZ160">beneficio_muerte_individual_activo(DZ$2,$F160,$D160, Hombres!$A$1:$DW$117, Mujeres!$A$1:$DW$117)</f>
        <v>18010.831716487377</v>
      </c>
      <c r="EA160" s="48" cm="1">
        <f t="array" ref="EA160">beneficio_muerte_individual_activo(EA$2,$F160,$D160, Hombres!$A$1:$DW$117, Mujeres!$A$1:$DW$117)</f>
        <v>19318.191906443226</v>
      </c>
      <c r="EB160" s="48" cm="1">
        <f t="array" ref="EB160">beneficio_muerte_individual_activo(EB$2,$F160,$D160, Hombres!$A$1:$DW$117, Mujeres!$A$1:$DW$117)</f>
        <v>21042.108937509747</v>
      </c>
      <c r="EC160" s="48" cm="1">
        <f t="array" ref="EC160">beneficio_muerte_individual_activo(EC$2,$F160,$D160, Hombres!$A$1:$DW$117, Mujeres!$A$1:$DW$117)</f>
        <v>23115.621012250598</v>
      </c>
      <c r="ED160" s="48" cm="1">
        <f t="array" ref="ED160">beneficio_muerte_individual_activo(ED$2,$F160,$D160, Hombres!$A$1:$DW$117, Mujeres!$A$1:$DW$117)</f>
        <v>25239.207639331602</v>
      </c>
      <c r="EE160" s="48" cm="1">
        <f t="array" ref="EE160">beneficio_muerte_individual_activo(EE$2,$F160,$D160, Hombres!$A$1:$DW$117, Mujeres!$A$1:$DW$117)</f>
        <v>27260.562054896174</v>
      </c>
      <c r="EF160" s="48" cm="1">
        <f t="array" ref="EF160">beneficio_muerte_individual_activo(EF$2,$F160,$D160, Hombres!$A$1:$DW$117, Mujeres!$A$1:$DW$117)</f>
        <v>29253.387215927825</v>
      </c>
      <c r="EG160" s="48" cm="1">
        <f t="array" ref="EG160">beneficio_muerte_individual_activo(EG$2,$F160,$D160, Hombres!$A$1:$DW$117, Mujeres!$A$1:$DW$117)</f>
        <v>31226.035306983955</v>
      </c>
      <c r="EH160" s="48" cm="1">
        <f t="array" ref="EH160">beneficio_muerte_individual_activo(EH$2,$F160,$D160, Hombres!$A$1:$DW$117, Mujeres!$A$1:$DW$117)</f>
        <v>33178.726301933682</v>
      </c>
      <c r="EI160" s="48" cm="1">
        <f t="array" ref="EI160">beneficio_muerte_individual_activo(EI$2,$F160,$D160, Hombres!$A$1:$DW$117, Mujeres!$A$1:$DW$117)</f>
        <v>35281.608997808056</v>
      </c>
      <c r="EJ160" s="48" cm="1">
        <f t="array" ref="EJ160">beneficio_muerte_individual_activo(EJ$2,$F160,$D160, Hombres!$A$1:$DW$117, Mujeres!$A$1:$DW$117)</f>
        <v>22578.669555904085</v>
      </c>
      <c r="EK160" s="48" cm="1">
        <f t="array" ref="EK160">beneficio_muerte_individual_activo(EK$2,$F160,$D160, Hombres!$A$1:$DW$117, Mujeres!$A$1:$DW$117)</f>
        <v>24082.619501782483</v>
      </c>
      <c r="EL160" s="48" cm="1">
        <f t="array" ref="EL160">beneficio_muerte_individual_activo(EL$2,$F160,$D160, Hombres!$A$1:$DW$117, Mujeres!$A$1:$DW$117)</f>
        <v>25444.557694341609</v>
      </c>
      <c r="EM160" s="48" cm="1">
        <f t="array" ref="EM160">beneficio_muerte_individual_activo(EM$2,$F160,$D160, Hombres!$A$1:$DW$117, Mujeres!$A$1:$DW$117)</f>
        <v>26628.686930900694</v>
      </c>
      <c r="EN160" s="48" cm="1">
        <f t="array" ref="EN160">beneficio_muerte_individual_activo(EN$2,$F160,$D160, Hombres!$A$1:$DW$117, Mujeres!$A$1:$DW$117)</f>
        <v>27915.28485644381</v>
      </c>
      <c r="EO160" s="48" cm="1">
        <f t="array" ref="EO160">beneficio_muerte_individual_activo(EO$2,$F160,$D160, Hombres!$A$1:$DW$117, Mujeres!$A$1:$DW$117)</f>
        <v>29621.172025202279</v>
      </c>
      <c r="EP160" s="48" cm="1">
        <f t="array" ref="EP160">beneficio_muerte_individual_activo(EP$2,$F160,$D160, Hombres!$A$1:$DW$117, Mujeres!$A$1:$DW$117)</f>
        <v>32020.805973706279</v>
      </c>
      <c r="EQ160" s="48" cm="1">
        <f t="array" ref="EQ160">beneficio_muerte_individual_activo(EQ$2,$F160,$D160, Hombres!$A$1:$DW$117, Mujeres!$A$1:$DW$117)</f>
        <v>35167.454679908595</v>
      </c>
      <c r="ER160" s="48" cm="1">
        <f t="array" ref="ER160">beneficio_muerte_individual_activo(ER$2,$F160,$D160, Hombres!$A$1:$DW$117, Mujeres!$A$1:$DW$117)</f>
        <v>38927.545252692042</v>
      </c>
      <c r="ES160" s="48" cm="1">
        <f t="array" ref="ES160">beneficio_muerte_individual_activo(ES$2,$F160,$D160, Hombres!$A$1:$DW$117, Mujeres!$A$1:$DW$117)</f>
        <v>43053.538417598967</v>
      </c>
      <c r="ET160" s="48" cm="1">
        <f t="array" ref="ET160">beneficio_muerte_individual_activo(ET$2,$F160,$D160, Hombres!$A$1:$DW$117, Mujeres!$A$1:$DW$117)</f>
        <v>47102.17203833528</v>
      </c>
      <c r="EU160" s="48" cm="1">
        <f t="array" ref="EU160">beneficio_muerte_individual_activo(EU$2,$F160,$D160, Hombres!$A$1:$DW$117, Mujeres!$A$1:$DW$117)</f>
        <v>50814.794786564395</v>
      </c>
      <c r="EV160" s="48" cm="1">
        <f t="array" ref="EV160">beneficio_muerte_individual_activo(EV$2,$F160,$D160, Hombres!$A$1:$DW$117, Mujeres!$A$1:$DW$117)</f>
        <v>54176.3613968836</v>
      </c>
      <c r="EW160" s="48" cm="1">
        <f t="array" ref="EW160">beneficio_muerte_individual_activo(EW$2,$F160,$D160, Hombres!$A$1:$DW$117, Mujeres!$A$1:$DW$117)</f>
        <v>57279.24002498456</v>
      </c>
      <c r="EX160" s="48" cm="1">
        <f t="array" ref="EX160">beneficio_muerte_individual_activo(EX$2,$F160,$D160, Hombres!$A$1:$DW$117, Mujeres!$A$1:$DW$117)</f>
        <v>60361.791415326101</v>
      </c>
      <c r="EY160" s="48" cm="1">
        <f t="array" ref="EY160">beneficio_muerte_individual_activo(EY$2,$F160,$D160, Hombres!$A$1:$DW$117, Mujeres!$A$1:$DW$117)</f>
        <v>67328.932591099016</v>
      </c>
      <c r="EZ160" s="48" cm="1">
        <f t="array" ref="EZ160">beneficio_muerte_individual_activo(EZ$2,$F160,$D160, Hombres!$A$1:$DW$117, Mujeres!$A$1:$DW$117)</f>
        <v>71381.265376300042</v>
      </c>
      <c r="FA160" s="48" cm="1">
        <f t="array" ref="FA160">beneficio_muerte_individual_activo(FA$2,$F160,$D160, Hombres!$A$1:$DW$117, Mujeres!$A$1:$DW$117)</f>
        <v>75489.487402349623</v>
      </c>
      <c r="FB160" s="48" cm="1">
        <f t="array" ref="FB160">beneficio_muerte_individual_activo(FB$2,$F160,$D160, Hombres!$A$1:$DW$117, Mujeres!$A$1:$DW$117)</f>
        <v>79629.707308740253</v>
      </c>
      <c r="FC160" s="48" cm="1">
        <f t="array" ref="FC160">beneficio_muerte_individual_activo(FC$2,$F160,$D160, Hombres!$A$1:$DW$117, Mujeres!$A$1:$DW$117)</f>
        <v>83775.468488297847</v>
      </c>
      <c r="FD160" s="48" cm="1">
        <f t="array" ref="FD160">beneficio_muerte_individual_activo(FD$2,$F160,$D160, Hombres!$A$1:$DW$117, Mujeres!$A$1:$DW$117)</f>
        <v>87861.750906782254</v>
      </c>
      <c r="FE160" s="48" cm="1">
        <f t="array" ref="FE160">beneficio_muerte_individual_activo(FE$2,$F160,$D160, Hombres!$A$1:$DW$117, Mujeres!$A$1:$DW$117)</f>
        <v>91876.78246048736</v>
      </c>
      <c r="FF160" s="48" cm="1">
        <f t="array" ref="FF160">beneficio_muerte_individual_activo(FF$2,$F160,$D160, Hombres!$A$1:$DW$117, Mujeres!$A$1:$DW$117)</f>
        <v>95728.545236865932</v>
      </c>
      <c r="FG160" s="48" cm="1">
        <f t="array" ref="FG160">beneficio_muerte_individual_activo(FG$2,$F160,$D160, Hombres!$A$1:$DW$117, Mujeres!$A$1:$DW$117)</f>
        <v>99221.209933619146</v>
      </c>
      <c r="FH160" s="48" cm="1">
        <f t="array" ref="FH160">beneficio_muerte_individual_activo(FH$2,$F160,$D160, Hombres!$A$1:$DW$117, Mujeres!$A$1:$DW$117)</f>
        <v>102164.82415017721</v>
      </c>
      <c r="FI160" s="48" cm="1">
        <f t="array" ref="FI160">beneficio_muerte_individual_activo(FI$2,$F160,$D160, Hombres!$A$1:$DW$117, Mujeres!$A$1:$DW$117)</f>
        <v>104430.30151882989</v>
      </c>
      <c r="FJ160" s="48" cm="1">
        <f t="array" ref="FJ160">beneficio_muerte_individual_activo(FJ$2,$F160,$D160, Hombres!$A$1:$DW$117, Mujeres!$A$1:$DW$117)</f>
        <v>105923.71782280553</v>
      </c>
      <c r="FK160" s="48" cm="1">
        <f t="array" ref="FK160">beneficio_muerte_individual_activo(FK$2,$F160,$D160, Hombres!$A$1:$DW$117, Mujeres!$A$1:$DW$117)</f>
        <v>106504.38764160703</v>
      </c>
      <c r="FL160" s="48" cm="1">
        <f t="array" ref="FL160">beneficio_muerte_individual_activo(FL$2,$F160,$D160, Hombres!$A$1:$DW$117, Mujeres!$A$1:$DW$117)</f>
        <v>105962.3803517479</v>
      </c>
      <c r="FM160" s="48" cm="1">
        <f t="array" ref="FM160">beneficio_muerte_individual_activo(FM$2,$F160,$D160, Hombres!$A$1:$DW$117, Mujeres!$A$1:$DW$117)</f>
        <v>104147.06501313279</v>
      </c>
      <c r="FN160" s="48" cm="1">
        <f t="array" ref="FN160">beneficio_muerte_individual_activo(FN$2,$F160,$D160, Hombres!$A$1:$DW$117, Mujeres!$A$1:$DW$117)</f>
        <v>101028.83518040633</v>
      </c>
      <c r="FO160" s="48" cm="1">
        <f t="array" ref="FO160">beneficio_muerte_individual_activo(FO$2,$F160,$D160, Hombres!$A$1:$DW$117, Mujeres!$A$1:$DW$117)</f>
        <v>96623.387227644547</v>
      </c>
      <c r="FP160" s="48" cm="1">
        <f t="array" ref="FP160">beneficio_muerte_individual_activo(FP$2,$F160,$D160, Hombres!$A$1:$DW$117, Mujeres!$A$1:$DW$117)</f>
        <v>90942.012798355587</v>
      </c>
      <c r="FQ160" s="108" cm="1">
        <f t="array" ref="FQ160">beneficio_muerte_individual_activo(FQ$2,$F160,$D160, Hombres!$A$1:$DW$117, Mujeres!$A$1:$DW$117)</f>
        <v>84015.976431837524</v>
      </c>
      <c r="FR160" s="48" cm="1">
        <f t="array" ref="FR160">beneficio_muerte_individual_activo(FR$2,$F160,$D160, Hombres!$A$1:$DW$117, Mujeres!$A$1:$DW$117)</f>
        <v>75997.119583145366</v>
      </c>
      <c r="FS160" s="48" cm="1">
        <f t="array" ref="FS160">beneficio_muerte_individual_activo(FS$2,$F160,$D160, Hombres!$A$1:$DW$117, Mujeres!$A$1:$DW$117)</f>
        <v>67166.738973607702</v>
      </c>
      <c r="FT160" s="48" cm="1">
        <f t="array" ref="FT160">beneficio_muerte_individual_activo(FT$2,$F160,$D160, Hombres!$A$1:$DW$117, Mujeres!$A$1:$DW$117)</f>
        <v>57858.091911446005</v>
      </c>
      <c r="FU160" s="48" cm="1">
        <f t="array" ref="FU160">beneficio_muerte_individual_activo(FU$2,$F160,$D160, Hombres!$A$1:$DW$117, Mujeres!$A$1:$DW$117)</f>
        <v>48415.656464874577</v>
      </c>
      <c r="FV160" s="48" cm="1">
        <f t="array" ref="FV160">beneficio_muerte_individual_activo(FV$2,$F160,$D160, Hombres!$A$1:$DW$117, Mujeres!$A$1:$DW$117)</f>
        <v>39192.812764386494</v>
      </c>
      <c r="FW160" s="48" cm="1">
        <f t="array" ref="FW160">beneficio_muerte_individual_activo(FW$2,$F160,$D160, Hombres!$A$1:$DW$117, Mujeres!$A$1:$DW$117)</f>
        <v>30559.25935062761</v>
      </c>
      <c r="FX160" s="48" cm="1">
        <f t="array" ref="FX160">beneficio_muerte_individual_activo(FX$2,$F160,$D160, Hombres!$A$1:$DW$117, Mujeres!$A$1:$DW$117)</f>
        <v>22849.606464424134</v>
      </c>
      <c r="FY160" s="48" cm="1">
        <f t="array" ref="FY160">beneficio_muerte_individual_activo(FY$2,$F160,$D160, Hombres!$A$1:$DW$117, Mujeres!$A$1:$DW$117)</f>
        <v>16298.977503998874</v>
      </c>
      <c r="FZ160" s="48" cm="1">
        <f t="array" ref="FZ160">beneficio_muerte_individual_activo(FZ$2,$F160,$D160, Hombres!$A$1:$DW$117, Mujeres!$A$1:$DW$117)</f>
        <v>11020.248732537695</v>
      </c>
      <c r="GA160" s="48" cm="1">
        <f t="array" ref="GA160">beneficio_muerte_individual_activo(GA$2,$F160,$D160, Hombres!$A$1:$DW$117, Mujeres!$A$1:$DW$117)</f>
        <v>7008.165113897765</v>
      </c>
      <c r="GB160" s="48" cm="1">
        <f t="array" ref="GB160">beneficio_muerte_individual_activo(GB$2,$F160,$D160, Hombres!$A$1:$DW$117, Mujeres!$A$1:$DW$117)</f>
        <v>4155.4179368812456</v>
      </c>
      <c r="GC160" s="48" cm="1">
        <f t="array" ref="GC160">beneficio_muerte_individual_activo(GC$2,$F160,$D160, Hombres!$A$1:$DW$117, Mujeres!$A$1:$DW$117)</f>
        <v>2274.5897856618581</v>
      </c>
      <c r="GD160" s="48" cm="1">
        <f t="array" ref="GD160">beneficio_muerte_individual_activo(GD$2,$F160,$D160, Hombres!$A$1:$DW$117, Mujeres!$A$1:$DW$117)</f>
        <v>1135.4936962529673</v>
      </c>
      <c r="GE160" s="48" cm="1">
        <f t="array" ref="GE160">beneficio_muerte_individual_activo(GE$2,$F160,$D160, Hombres!$A$1:$DW$117, Mujeres!$A$1:$DW$117)</f>
        <v>509.09342314632812</v>
      </c>
      <c r="GF160" s="48" cm="1">
        <f t="array" ref="GF160">beneficio_muerte_individual_activo(GF$2,$F160,$D160, Hombres!$A$1:$DW$117, Mujeres!$A$1:$DW$117)</f>
        <v>201.04352170732321</v>
      </c>
      <c r="GG160" s="48" cm="1">
        <f t="array" ref="GG160">beneficio_muerte_individual_activo(GG$2,$F160,$D160, Hombres!$A$1:$DW$117, Mujeres!$A$1:$DW$117)</f>
        <v>68.202199194416195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35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0</v>
      </c>
      <c r="AI161" s="48" cm="1">
        <f t="array" ref="AI161">AnualidadActivo(AI$2, $E161, $C161, $B161, $D161, Hombres!$A$1:$DW$117, Mujeres!$A$1:$DW$117)</f>
        <v>37775374.44188904</v>
      </c>
      <c r="AJ161" s="48" cm="1">
        <f t="array" ref="AJ161">AnualidadActivo(AJ$2, $E161, $C161, $B161, $D161, Hombres!$A$1:$DW$117, Mujeres!$A$1:$DW$117)</f>
        <v>38908635.675145708</v>
      </c>
      <c r="AK161" s="48" cm="1">
        <f t="array" ref="AK161">AnualidadActivo(AK$2, $E161, $C161, $B161, $D161, Hombres!$A$1:$DW$117, Mujeres!$A$1:$DW$117)</f>
        <v>40075894.745400079</v>
      </c>
      <c r="AL161" s="48" cm="1">
        <f t="array" ref="AL161">AnualidadActivo(AL$2, $E161, $C161, $B161, $D161, Hombres!$A$1:$DW$117, Mujeres!$A$1:$DW$117)</f>
        <v>41278171.587762088</v>
      </c>
      <c r="AM161" s="48" cm="1">
        <f t="array" ref="AM161">AnualidadActivo(AM$2, $E161, $C161, $B161, $D161, Hombres!$A$1:$DW$117, Mujeres!$A$1:$DW$117)</f>
        <v>42516516.735394947</v>
      </c>
      <c r="AN161" s="48" cm="1">
        <f t="array" ref="AN161">AnualidadActivo(AN$2, $E161, $C161, $B161, $D161, Hombres!$A$1:$DW$117, Mujeres!$A$1:$DW$117)</f>
        <v>43630069.376202688</v>
      </c>
      <c r="AO161" s="48" cm="1">
        <f t="array" ref="AO161">AnualidadActivo(AO$2, $E161, $C161, $B161, $D161, Hombres!$A$1:$DW$117, Mujeres!$A$1:$DW$117)</f>
        <v>44756874.251245879</v>
      </c>
      <c r="AP161" s="48" cm="1">
        <f t="array" ref="AP161">AnualidadActivo(AP$2, $E161, $C161, $B161, $D161, Hombres!$A$1:$DW$117, Mujeres!$A$1:$DW$117)</f>
        <v>45897235.590187728</v>
      </c>
      <c r="AQ161" s="48" cm="1">
        <f t="array" ref="AQ161">AnualidadActivo(AQ$2, $E161, $C161, $B161, $D161, Hombres!$A$1:$DW$117, Mujeres!$A$1:$DW$117)</f>
        <v>47051458.306967825</v>
      </c>
      <c r="AR161" s="48" cm="1">
        <f t="array" ref="AR161">AnualidadActivo(AR$2, $E161, $C161, $B161, $D161, Hombres!$A$1:$DW$117, Mujeres!$A$1:$DW$117)</f>
        <v>48218428.670000166</v>
      </c>
      <c r="AS161" s="48" cm="1">
        <f t="array" ref="AS161">AnualidadActivo(AS$2, $E161, $C161, $B161, $D161, Hombres!$A$1:$DW$117, Mujeres!$A$1:$DW$117)</f>
        <v>49395151.685447127</v>
      </c>
      <c r="AT161" s="48" cm="1">
        <f t="array" ref="AT161">AnualidadActivo(AT$2, $E161, $C161, $B161, $D161, Hombres!$A$1:$DW$117, Mujeres!$A$1:$DW$117)</f>
        <v>50577350.844681688</v>
      </c>
      <c r="AU161" s="48" cm="1">
        <f t="array" ref="AU161">AnualidadActivo(AU$2, $E161, $C161, $B161, $D161, Hombres!$A$1:$DW$117, Mujeres!$A$1:$DW$117)</f>
        <v>51758212.725511722</v>
      </c>
      <c r="AV161" s="48" cm="1">
        <f t="array" ref="AV161">AnualidadActivo(AV$2, $E161, $C161, $B161, $D161, Hombres!$A$1:$DW$117, Mujeres!$A$1:$DW$117)</f>
        <v>52925990.009371601</v>
      </c>
      <c r="AW161" s="48" cm="1">
        <f t="array" ref="AW161">AnualidadActivo(AW$2, $E161, $C161, $B161, $D161, Hombres!$A$1:$DW$117, Mujeres!$A$1:$DW$117)</f>
        <v>54067618.115595005</v>
      </c>
      <c r="AX161" s="48" cm="1">
        <f t="array" ref="AX161">AnualidadActivo(AX$2, $E161, $C161, $B161, $D161, Hombres!$A$1:$DW$117, Mujeres!$A$1:$DW$117)</f>
        <v>55176583.513357587</v>
      </c>
      <c r="AY161" s="48" cm="1">
        <f t="array" ref="AY161">AnualidadActivo(AY$2, $E161, $C161, $B161, $D161, Hombres!$A$1:$DW$117, Mujeres!$A$1:$DW$117)</f>
        <v>56253389.301868364</v>
      </c>
      <c r="AZ161" s="48" cm="1">
        <f t="array" ref="AZ161">AnualidadActivo(AZ$2, $E161, $C161, $B161, $D161, Hombres!$A$1:$DW$117, Mujeres!$A$1:$DW$117)</f>
        <v>57297295.541621856</v>
      </c>
      <c r="BA161" s="48" cm="1">
        <f t="array" ref="BA161">AnualidadActivo(BA$2, $E161, $C161, $B161, $D161, Hombres!$A$1:$DW$117, Mujeres!$A$1:$DW$117)</f>
        <v>58297343.801789664</v>
      </c>
      <c r="BB161" s="48" cm="1">
        <f t="array" ref="BB161">AnualidadActivo(BB$2, $E161, $C161, $B161, $D161, Hombres!$A$1:$DW$117, Mujeres!$A$1:$DW$117)</f>
        <v>59232493.12603981</v>
      </c>
      <c r="BC161" s="48" cm="1">
        <f t="array" ref="BC161">AnualidadActivo(BC$2, $E161, $C161, $B161, $D161, Hombres!$A$1:$DW$117, Mujeres!$A$1:$DW$117)</f>
        <v>60076627.054380149</v>
      </c>
      <c r="BD161" s="48" cm="1">
        <f t="array" ref="BD161">AnualidadActivo(BD$2, $E161, $C161, $B161, $D161, Hombres!$A$1:$DW$117, Mujeres!$A$1:$DW$117)</f>
        <v>60803216.43086423</v>
      </c>
      <c r="BE161" s="48" cm="1">
        <f t="array" ref="BE161">AnualidadActivo(BE$2, $E161, $C161, $B161, $D161, Hombres!$A$1:$DW$117, Mujeres!$A$1:$DW$117)</f>
        <v>61319823.723686308</v>
      </c>
      <c r="BF161" s="48" cm="1">
        <f t="array" ref="BF161">AnualidadActivo(BF$2, $E161, $C161, $B161, $D161, Hombres!$A$1:$DW$117, Mujeres!$A$1:$DW$117)</f>
        <v>61676991.093416013</v>
      </c>
      <c r="BG161" s="48" cm="1">
        <f t="array" ref="BG161">AnualidadActivo(BG$2, $E161, $C161, $B161, $D161, Hombres!$A$1:$DW$117, Mujeres!$A$1:$DW$117)</f>
        <v>61849748.098760702</v>
      </c>
      <c r="BH161" s="48" cm="1">
        <f t="array" ref="BH161">AnualidadActivo(BH$2, $E161, $C161, $B161, $D161, Hombres!$A$1:$DW$117, Mujeres!$A$1:$DW$117)</f>
        <v>61813424.236500293</v>
      </c>
      <c r="BI161" s="48" cm="1">
        <f t="array" ref="BI161">AnualidadActivo(BI$2, $E161, $C161, $B161, $D161, Hombres!$A$1:$DW$117, Mujeres!$A$1:$DW$117)</f>
        <v>61544307.564095818</v>
      </c>
      <c r="BJ161" s="48" cm="1">
        <f t="array" ref="BJ161">AnualidadActivo(BJ$2, $E161, $C161, $B161, $D161, Hombres!$A$1:$DW$117, Mujeres!$A$1:$DW$117)</f>
        <v>61015674.888324767</v>
      </c>
      <c r="BK161" s="48" cm="1">
        <f t="array" ref="BK161">AnualidadActivo(BK$2, $E161, $C161, $B161, $D161, Hombres!$A$1:$DW$117, Mujeres!$A$1:$DW$117)</f>
        <v>60197506.917490043</v>
      </c>
      <c r="BL161" s="48" cm="1">
        <f t="array" ref="BL161">AnualidadActivo(BL$2, $E161, $C161, $B161, $D161, Hombres!$A$1:$DW$117, Mujeres!$A$1:$DW$117)</f>
        <v>59060991.049746826</v>
      </c>
      <c r="BM161" s="48" cm="1">
        <f t="array" ref="BM161">AnualidadActivo(BM$2, $E161, $C161, $B161, $D161, Hombres!$A$1:$DW$117, Mujeres!$A$1:$DW$117)</f>
        <v>57583569.491415046</v>
      </c>
      <c r="BN161" s="48" cm="1">
        <f t="array" ref="BN161">AnualidadActivo(BN$2, $E161, $C161, $B161, $D161, Hombres!$A$1:$DW$117, Mujeres!$A$1:$DW$117)</f>
        <v>55749808.225326352</v>
      </c>
      <c r="BO161" s="48" cm="1">
        <f t="array" ref="BO161">AnualidadActivo(BO$2, $E161, $C161, $B161, $D161, Hombres!$A$1:$DW$117, Mujeres!$A$1:$DW$117)</f>
        <v>53546997.607310496</v>
      </c>
      <c r="BP161" s="48" cm="1">
        <f t="array" ref="BP161">AnualidadActivo(BP$2, $E161, $C161, $B161, $D161, Hombres!$A$1:$DW$117, Mujeres!$A$1:$DW$117)</f>
        <v>50966596.547351912</v>
      </c>
      <c r="BQ161" s="48" cm="1">
        <f t="array" ref="BQ161">AnualidadActivo(BQ$2, $E161, $C161, $B161, $D161, Hombres!$A$1:$DW$117, Mujeres!$A$1:$DW$117)</f>
        <v>48009950.889741011</v>
      </c>
      <c r="BR161" s="48" cm="1">
        <f t="array" ref="BR161">AnualidadActivo(BR$2, $E161, $C161, $B161, $D161, Hombres!$A$1:$DW$117, Mujeres!$A$1:$DW$117)</f>
        <v>44694480.469356485</v>
      </c>
      <c r="BS161" s="48" cm="1">
        <f t="array" ref="BS161">AnualidadActivo(BS$2, $E161, $C161, $B161, $D161, Hombres!$A$1:$DW$117, Mujeres!$A$1:$DW$117)</f>
        <v>41054947.514520615</v>
      </c>
      <c r="BT161" s="48" cm="1">
        <f t="array" ref="BT161">AnualidadActivo(BT$2, $E161, $C161, $B161, $D161, Hombres!$A$1:$DW$117, Mujeres!$A$1:$DW$117)</f>
        <v>37141319.406387351</v>
      </c>
      <c r="BU161" s="48" cm="1">
        <f t="array" ref="BU161">AnualidadActivo(BU$2, $E161, $C161, $B161, $D161, Hombres!$A$1:$DW$117, Mujeres!$A$1:$DW$117)</f>
        <v>33019321.700905424</v>
      </c>
      <c r="BV161" s="48" cm="1">
        <f t="array" ref="BV161">AnualidadActivo(BV$2, $E161, $C161, $B161, $D161, Hombres!$A$1:$DW$117, Mujeres!$A$1:$DW$117)</f>
        <v>28773032.934831064</v>
      </c>
      <c r="BW161" s="48" cm="1">
        <f t="array" ref="BW161">AnualidadActivo(BW$2, $E161, $C161, $B161, $D161, Hombres!$A$1:$DW$117, Mujeres!$A$1:$DW$117)</f>
        <v>24505633.43719402</v>
      </c>
      <c r="BX161" s="48" cm="1">
        <f t="array" ref="BX161">AnualidadActivo(BX$2, $E161, $C161, $B161, $D161, Hombres!$A$1:$DW$117, Mujeres!$A$1:$DW$117)</f>
        <v>20332874.802445751</v>
      </c>
      <c r="BY161" s="48" cm="1">
        <f t="array" ref="BY161">AnualidadActivo(BY$2, $E161, $C161, $B161, $D161, Hombres!$A$1:$DW$117, Mujeres!$A$1:$DW$117)</f>
        <v>16372802.057536326</v>
      </c>
      <c r="BZ161" s="48" cm="1">
        <f t="array" ref="BZ161">AnualidadActivo(BZ$2, $E161, $C161, $B161, $D161, Hombres!$A$1:$DW$117, Mujeres!$A$1:$DW$117)</f>
        <v>12736994.335387057</v>
      </c>
      <c r="CA161" s="48" cm="1">
        <f t="array" ref="CA161">AnualidadActivo(CA$2, $E161, $C161, $B161, $D161, Hombres!$A$1:$DW$117, Mujeres!$A$1:$DW$117)</f>
        <v>9521963.875220133</v>
      </c>
      <c r="CB161" s="48" cm="1">
        <f t="array" ref="CB161">AnualidadActivo(CB$2, $E161, $C161, $B161, $D161, Hombres!$A$1:$DW$117, Mujeres!$A$1:$DW$117)</f>
        <v>6799126.6540930141</v>
      </c>
      <c r="CC161" s="48" cm="1">
        <f t="array" ref="CC161">AnualidadActivo(CC$2, $E161, $C161, $B161, $D161, Hombres!$A$1:$DW$117, Mujeres!$A$1:$DW$117)</f>
        <v>4604184.8917452283</v>
      </c>
      <c r="CD161" s="48" cm="1">
        <f t="array" ref="CD161">AnualidadActivo(CD$2, $E161, $C161, $B161, $D161, Hombres!$A$1:$DW$117, Mujeres!$A$1:$DW$117)</f>
        <v>2931635.1372745507</v>
      </c>
      <c r="CE161" s="48" cm="1">
        <f t="array" ref="CE161">AnualidadActivo(CE$2, $E161, $C161, $B161, $D161, Hombres!$A$1:$DW$117, Mujeres!$A$1:$DW$117)</f>
        <v>1737069.5546973078</v>
      </c>
      <c r="CF161" s="48" cm="1">
        <f t="array" ref="CF161">AnualidadActivo(CF$2, $E161, $C161, $B161, $D161, Hombres!$A$1:$DW$117, Mujeres!$A$1:$DW$117)</f>
        <v>945788.96900866379</v>
      </c>
      <c r="CG161" s="48" cm="1">
        <f t="array" ref="CG161">AnualidadActivo(CG$2, $E161, $C161, $B161, $D161, Hombres!$A$1:$DW$117, Mujeres!$A$1:$DW$117)</f>
        <v>465916.95381335058</v>
      </c>
      <c r="CH161" s="48" cm="1">
        <f t="array" ref="CH161">AnualidadActivo(CH$2, $E161, $C161, $B161, $D161, Hombres!$A$1:$DW$117, Mujeres!$A$1:$DW$117)</f>
        <v>203623.73141604156</v>
      </c>
      <c r="CI161" s="48" cm="1">
        <f t="array" ref="CI161">AnualidadActivo(CI$2, $E161, $C161, $B161, $D161, Hombres!$A$1:$DW$117, Mujeres!$A$1:$DW$117)</f>
        <v>0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3671</v>
      </c>
      <c r="DG161" s="48" cm="1">
        <f t="array" ref="DG161">beneficio_muerte_individual_activo(DG$2,$F161,$D161, Hombres!$A$1:$DW$117, Mujeres!$A$1:$DW$117)</f>
        <v>3854.6678235000004</v>
      </c>
      <c r="DH161" s="48" cm="1">
        <f t="array" ref="DH161">beneficio_muerte_individual_activo(DH$2,$F161,$D161, Hombres!$A$1:$DW$117, Mujeres!$A$1:$DW$117)</f>
        <v>4064.3733538248885</v>
      </c>
      <c r="DI161" s="48" cm="1">
        <f t="array" ref="DI161">beneficio_muerte_individual_activo(DI$2,$F161,$D161, Hombres!$A$1:$DW$117, Mujeres!$A$1:$DW$117)</f>
        <v>4308.4896814351441</v>
      </c>
      <c r="DJ161" s="48" cm="1">
        <f t="array" ref="DJ161">beneficio_muerte_individual_activo(DJ$2,$F161,$D161, Hombres!$A$1:$DW$117, Mujeres!$A$1:$DW$117)</f>
        <v>4613.7827299840455</v>
      </c>
      <c r="DK161" s="48" cm="1">
        <f t="array" ref="DK161">beneficio_muerte_individual_activo(DK$2,$F161,$D161, Hombres!$A$1:$DW$117, Mujeres!$A$1:$DW$117)</f>
        <v>4964.0512745833803</v>
      </c>
      <c r="DL161" s="48" cm="1">
        <f t="array" ref="DL161">beneficio_muerte_individual_activo(DL$2,$F161,$D161, Hombres!$A$1:$DW$117, Mujeres!$A$1:$DW$117)</f>
        <v>5346.6180030448959</v>
      </c>
      <c r="DM161" s="48" cm="1">
        <f t="array" ref="DM161">beneficio_muerte_individual_activo(DM$2,$F161,$D161, Hombres!$A$1:$DW$117, Mujeres!$A$1:$DW$117)</f>
        <v>5721.0134998259446</v>
      </c>
      <c r="DN161" s="48" cm="1">
        <f t="array" ref="DN161">beneficio_muerte_individual_activo(DN$2,$F161,$D161, Hombres!$A$1:$DW$117, Mujeres!$A$1:$DW$117)</f>
        <v>6091.6495532597637</v>
      </c>
      <c r="DO161" s="48" cm="1">
        <f t="array" ref="DO161">beneficio_muerte_individual_activo(DO$2,$F161,$D161, Hombres!$A$1:$DW$117, Mujeres!$A$1:$DW$117)</f>
        <v>6481.2581565248993</v>
      </c>
      <c r="DP161" s="48" cm="1">
        <f t="array" ref="DP161">beneficio_muerte_individual_activo(DP$2,$F161,$D161, Hombres!$A$1:$DW$117, Mujeres!$A$1:$DW$117)</f>
        <v>6909.9475369811489</v>
      </c>
      <c r="DQ161" s="48" cm="1">
        <f t="array" ref="DQ161">beneficio_muerte_individual_activo(DQ$2,$F161,$D161, Hombres!$A$1:$DW$117, Mujeres!$A$1:$DW$117)</f>
        <v>7380.3631159121669</v>
      </c>
      <c r="DR161" s="48" cm="1">
        <f t="array" ref="DR161">beneficio_muerte_individual_activo(DR$2,$F161,$D161, Hombres!$A$1:$DW$117, Mujeres!$A$1:$DW$117)</f>
        <v>7872.3845146718595</v>
      </c>
      <c r="DS161" s="48" cm="1">
        <f t="array" ref="DS161">beneficio_muerte_individual_activo(DS$2,$F161,$D161, Hombres!$A$1:$DW$117, Mujeres!$A$1:$DW$117)</f>
        <v>8392.6250984080853</v>
      </c>
      <c r="DT161" s="48" cm="1">
        <f t="array" ref="DT161">beneficio_muerte_individual_activo(DT$2,$F161,$D161, Hombres!$A$1:$DW$117, Mujeres!$A$1:$DW$117)</f>
        <v>9007.1520261196147</v>
      </c>
      <c r="DU161" s="48" cm="1">
        <f t="array" ref="DU161">beneficio_muerte_individual_activo(DU$2,$F161,$D161, Hombres!$A$1:$DW$117, Mujeres!$A$1:$DW$117)</f>
        <v>9710.1720049826763</v>
      </c>
      <c r="DV161" s="48" cm="1">
        <f t="array" ref="DV161">beneficio_muerte_individual_activo(DV$2,$F161,$D161, Hombres!$A$1:$DW$117, Mujeres!$A$1:$DW$117)</f>
        <v>10464.448153178357</v>
      </c>
      <c r="DW161" s="48" cm="1">
        <f t="array" ref="DW161">beneficio_muerte_individual_activo(DW$2,$F161,$D161, Hombres!$A$1:$DW$117, Mujeres!$A$1:$DW$117)</f>
        <v>11180.670649340675</v>
      </c>
      <c r="DX161" s="48" cm="1">
        <f t="array" ref="DX161">beneficio_muerte_individual_activo(DX$2,$F161,$D161, Hombres!$A$1:$DW$117, Mujeres!$A$1:$DW$117)</f>
        <v>11873.931647828384</v>
      </c>
      <c r="DY161" s="48" cm="1">
        <f t="array" ref="DY161">beneficio_muerte_individual_activo(DY$2,$F161,$D161, Hombres!$A$1:$DW$117, Mujeres!$A$1:$DW$117)</f>
        <v>12639.999323155025</v>
      </c>
      <c r="DZ161" s="48" cm="1">
        <f t="array" ref="DZ161">beneficio_muerte_individual_activo(DZ$2,$F161,$D161, Hombres!$A$1:$DW$117, Mujeres!$A$1:$DW$117)</f>
        <v>13596.720560610185</v>
      </c>
      <c r="EA161" s="48" cm="1">
        <f t="array" ref="EA161">beneficio_muerte_individual_activo(EA$2,$F161,$D161, Hombres!$A$1:$DW$117, Mujeres!$A$1:$DW$117)</f>
        <v>14795.255349626497</v>
      </c>
      <c r="EB161" s="48" cm="1">
        <f t="array" ref="EB161">beneficio_muerte_individual_activo(EB$2,$F161,$D161, Hombres!$A$1:$DW$117, Mujeres!$A$1:$DW$117)</f>
        <v>16212.644493915433</v>
      </c>
      <c r="EC161" s="48" cm="1">
        <f t="array" ref="EC161">beneficio_muerte_individual_activo(EC$2,$F161,$D161, Hombres!$A$1:$DW$117, Mujeres!$A$1:$DW$117)</f>
        <v>10674.306838679675</v>
      </c>
      <c r="ED161" s="48" cm="1">
        <f t="array" ref="ED161">beneficio_muerte_individual_activo(ED$2,$F161,$D161, Hombres!$A$1:$DW$117, Mujeres!$A$1:$DW$117)</f>
        <v>11653.165987125378</v>
      </c>
      <c r="EE161" s="48" cm="1">
        <f t="array" ref="EE161">beneficio_muerte_individual_activo(EE$2,$F161,$D161, Hombres!$A$1:$DW$117, Mujeres!$A$1:$DW$117)</f>
        <v>12571.747890214903</v>
      </c>
      <c r="EF161" s="48" cm="1">
        <f t="array" ref="EF161">beneficio_muerte_individual_activo(EF$2,$F161,$D161, Hombres!$A$1:$DW$117, Mujeres!$A$1:$DW$117)</f>
        <v>13433.073800996935</v>
      </c>
      <c r="EG161" s="48" cm="1">
        <f t="array" ref="EG161">beneficio_muerte_individual_activo(EG$2,$F161,$D161, Hombres!$A$1:$DW$117, Mujeres!$A$1:$DW$117)</f>
        <v>14323.137862847603</v>
      </c>
      <c r="EH161" s="48" cm="1">
        <f t="array" ref="EH161">beneficio_muerte_individual_activo(EH$2,$F161,$D161, Hombres!$A$1:$DW$117, Mujeres!$A$1:$DW$117)</f>
        <v>15341.991374048579</v>
      </c>
      <c r="EI161" s="48" cm="1">
        <f t="array" ref="EI161">beneficio_muerte_individual_activo(EI$2,$F161,$D161, Hombres!$A$1:$DW$117, Mujeres!$A$1:$DW$117)</f>
        <v>16541.565997602203</v>
      </c>
      <c r="EJ161" s="48" cm="1">
        <f t="array" ref="EJ161">beneficio_muerte_individual_activo(EJ$2,$F161,$D161, Hombres!$A$1:$DW$117, Mujeres!$A$1:$DW$117)</f>
        <v>18032.211494391879</v>
      </c>
      <c r="EK161" s="48" cm="1">
        <f t="array" ref="EK161">beneficio_muerte_individual_activo(EK$2,$F161,$D161, Hombres!$A$1:$DW$117, Mujeres!$A$1:$DW$117)</f>
        <v>20031.152908484004</v>
      </c>
      <c r="EL161" s="48" cm="1">
        <f t="array" ref="EL161">beneficio_muerte_individual_activo(EL$2,$F161,$D161, Hombres!$A$1:$DW$117, Mujeres!$A$1:$DW$117)</f>
        <v>22538.515150371983</v>
      </c>
      <c r="EM161" s="48" cm="1">
        <f t="array" ref="EM161">beneficio_muerte_individual_activo(EM$2,$F161,$D161, Hombres!$A$1:$DW$117, Mujeres!$A$1:$DW$117)</f>
        <v>25163.812872870625</v>
      </c>
      <c r="EN161" s="48" cm="1">
        <f t="array" ref="EN161">beneficio_muerte_individual_activo(EN$2,$F161,$D161, Hombres!$A$1:$DW$117, Mujeres!$A$1:$DW$117)</f>
        <v>27546.44427313724</v>
      </c>
      <c r="EO161" s="48" cm="1">
        <f t="array" ref="EO161">beneficio_muerte_individual_activo(EO$2,$F161,$D161, Hombres!$A$1:$DW$117, Mujeres!$A$1:$DW$117)</f>
        <v>29758.539301801669</v>
      </c>
      <c r="EP161" s="48" cm="1">
        <f t="array" ref="EP161">beneficio_muerte_individual_activo(EP$2,$F161,$D161, Hombres!$A$1:$DW$117, Mujeres!$A$1:$DW$117)</f>
        <v>32265.966558527856</v>
      </c>
      <c r="EQ161" s="48" cm="1">
        <f t="array" ref="EQ161">beneficio_muerte_individual_activo(EQ$2,$F161,$D161, Hombres!$A$1:$DW$117, Mujeres!$A$1:$DW$117)</f>
        <v>35461.649433215025</v>
      </c>
      <c r="ER161" s="48" cm="1">
        <f t="array" ref="ER161">beneficio_muerte_individual_activo(ER$2,$F161,$D161, Hombres!$A$1:$DW$117, Mujeres!$A$1:$DW$117)</f>
        <v>39466.359452223871</v>
      </c>
      <c r="ES161" s="48" cm="1">
        <f t="array" ref="ES161">beneficio_muerte_individual_activo(ES$2,$F161,$D161, Hombres!$A$1:$DW$117, Mujeres!$A$1:$DW$117)</f>
        <v>44185.243941110755</v>
      </c>
      <c r="ET161" s="48" cm="1">
        <f t="array" ref="ET161">beneficio_muerte_individual_activo(ET$2,$F161,$D161, Hombres!$A$1:$DW$117, Mujeres!$A$1:$DW$117)</f>
        <v>52141.457254526445</v>
      </c>
      <c r="EU161" s="48" cm="1">
        <f t="array" ref="EU161">beneficio_muerte_individual_activo(EU$2,$F161,$D161, Hombres!$A$1:$DW$117, Mujeres!$A$1:$DW$117)</f>
        <v>57395.949693696231</v>
      </c>
      <c r="EV161" s="48" cm="1">
        <f t="array" ref="EV161">beneficio_muerte_individual_activo(EV$2,$F161,$D161, Hombres!$A$1:$DW$117, Mujeres!$A$1:$DW$117)</f>
        <v>63058.957183171769</v>
      </c>
      <c r="EW161" s="48" cm="1">
        <f t="array" ref="EW161">beneficio_muerte_individual_activo(EW$2,$F161,$D161, Hombres!$A$1:$DW$117, Mujeres!$A$1:$DW$117)</f>
        <v>69041.838019985094</v>
      </c>
      <c r="EX161" s="48" cm="1">
        <f t="array" ref="EX161">beneficio_muerte_individual_activo(EX$2,$F161,$D161, Hombres!$A$1:$DW$117, Mujeres!$A$1:$DW$117)</f>
        <v>75240.623966753963</v>
      </c>
      <c r="EY161" s="48" cm="1">
        <f t="array" ref="EY161">beneficio_muerte_individual_activo(EY$2,$F161,$D161, Hombres!$A$1:$DW$117, Mujeres!$A$1:$DW$117)</f>
        <v>81698.781318179375</v>
      </c>
      <c r="EZ161" s="48" cm="1">
        <f t="array" ref="EZ161">beneficio_muerte_individual_activo(EZ$2,$F161,$D161, Hombres!$A$1:$DW$117, Mujeres!$A$1:$DW$117)</f>
        <v>88459.472944663168</v>
      </c>
      <c r="FA161" s="48" cm="1">
        <f t="array" ref="FA161">beneficio_muerte_individual_activo(FA$2,$F161,$D161, Hombres!$A$1:$DW$117, Mujeres!$A$1:$DW$117)</f>
        <v>95409.639744832806</v>
      </c>
      <c r="FB161" s="48" cm="1">
        <f t="array" ref="FB161">beneficio_muerte_individual_activo(FB$2,$F161,$D161, Hombres!$A$1:$DW$117, Mujeres!$A$1:$DW$117)</f>
        <v>102289.38248410057</v>
      </c>
      <c r="FC161" s="48" cm="1">
        <f t="array" ref="FC161">beneficio_muerte_individual_activo(FC$2,$F161,$D161, Hombres!$A$1:$DW$117, Mujeres!$A$1:$DW$117)</f>
        <v>108846.56604458197</v>
      </c>
      <c r="FD161" s="48" cm="1">
        <f t="array" ref="FD161">beneficio_muerte_individual_activo(FD$2,$F161,$D161, Hombres!$A$1:$DW$117, Mujeres!$A$1:$DW$117)</f>
        <v>114994.92674224258</v>
      </c>
      <c r="FE161" s="48" cm="1">
        <f t="array" ref="FE161">beneficio_muerte_individual_activo(FE$2,$F161,$D161, Hombres!$A$1:$DW$117, Mujeres!$A$1:$DW$117)</f>
        <v>120619.89274785959</v>
      </c>
      <c r="FF161" s="48" cm="1">
        <f t="array" ref="FF161">beneficio_muerte_individual_activo(FF$2,$F161,$D161, Hombres!$A$1:$DW$117, Mujeres!$A$1:$DW$117)</f>
        <v>125465.15224454599</v>
      </c>
      <c r="FG161" s="48" cm="1">
        <f t="array" ref="FG161">beneficio_muerte_individual_activo(FG$2,$F161,$D161, Hombres!$A$1:$DW$117, Mujeres!$A$1:$DW$117)</f>
        <v>129146.27377159671</v>
      </c>
      <c r="FH161" s="48" cm="1">
        <f t="array" ref="FH161">beneficio_muerte_individual_activo(FH$2,$F161,$D161, Hombres!$A$1:$DW$117, Mujeres!$A$1:$DW$117)</f>
        <v>131306.21648177435</v>
      </c>
      <c r="FI161" s="48" cm="1">
        <f t="array" ref="FI161">beneficio_muerte_individual_activo(FI$2,$F161,$D161, Hombres!$A$1:$DW$117, Mujeres!$A$1:$DW$117)</f>
        <v>131702.92028492311</v>
      </c>
      <c r="FJ161" s="48" cm="1">
        <f t="array" ref="FJ161">beneficio_muerte_individual_activo(FJ$2,$F161,$D161, Hombres!$A$1:$DW$117, Mujeres!$A$1:$DW$117)</f>
        <v>130127.40769284085</v>
      </c>
      <c r="FK161" s="48" cm="1">
        <f t="array" ref="FK161">beneficio_muerte_individual_activo(FK$2,$F161,$D161, Hombres!$A$1:$DW$117, Mujeres!$A$1:$DW$117)</f>
        <v>126352.51659429901</v>
      </c>
      <c r="FL161" s="48" cm="1">
        <f t="array" ref="FL161">beneficio_muerte_individual_activo(FL$2,$F161,$D161, Hombres!$A$1:$DW$117, Mujeres!$A$1:$DW$117)</f>
        <v>120182.81197519394</v>
      </c>
      <c r="FM161" s="48" cm="1">
        <f t="array" ref="FM161">beneficio_muerte_individual_activo(FM$2,$F161,$D161, Hombres!$A$1:$DW$117, Mujeres!$A$1:$DW$117)</f>
        <v>111618.43678492196</v>
      </c>
      <c r="FN161" s="48" cm="1">
        <f t="array" ref="FN161">beneficio_muerte_individual_activo(FN$2,$F161,$D161, Hombres!$A$1:$DW$117, Mujeres!$A$1:$DW$117)</f>
        <v>100907.24897040031</v>
      </c>
      <c r="FO161" s="48" cm="1">
        <f t="array" ref="FO161">beneficio_muerte_individual_activo(FO$2,$F161,$D161, Hombres!$A$1:$DW$117, Mujeres!$A$1:$DW$117)</f>
        <v>88470.185911717257</v>
      </c>
      <c r="FP161" s="48" cm="1">
        <f t="array" ref="FP161">beneficio_muerte_individual_activo(FP$2,$F161,$D161, Hombres!$A$1:$DW$117, Mujeres!$A$1:$DW$117)</f>
        <v>74865.80293803259</v>
      </c>
      <c r="FQ161" s="108" cm="1">
        <f t="array" ref="FQ161">beneficio_muerte_individual_activo(FQ$2,$F161,$D161, Hombres!$A$1:$DW$117, Mujeres!$A$1:$DW$117)</f>
        <v>60790.867995577486</v>
      </c>
      <c r="FR161" s="48" cm="1">
        <f t="array" ref="FR161">beneficio_muerte_individual_activo(FR$2,$F161,$D161, Hombres!$A$1:$DW$117, Mujeres!$A$1:$DW$117)</f>
        <v>47061.592960589383</v>
      </c>
      <c r="FS161" s="48" cm="1">
        <f t="array" ref="FS161">beneficio_muerte_individual_activo(FS$2,$F161,$D161, Hombres!$A$1:$DW$117, Mujeres!$A$1:$DW$117)</f>
        <v>34486.968025480099</v>
      </c>
      <c r="FT161" s="48" cm="1">
        <f t="array" ref="FT161">beneficio_muerte_individual_activo(FT$2,$F161,$D161, Hombres!$A$1:$DW$117, Mujeres!$A$1:$DW$117)</f>
        <v>23715.89627900648</v>
      </c>
      <c r="FU161" s="48" cm="1">
        <f t="array" ref="FU161">beneficio_muerte_individual_activo(FU$2,$F161,$D161, Hombres!$A$1:$DW$117, Mujeres!$A$1:$DW$117)</f>
        <v>15141.531723759666</v>
      </c>
      <c r="FV161" s="48" cm="1">
        <f t="array" ref="FV161">beneficio_muerte_individual_activo(FV$2,$F161,$D161, Hombres!$A$1:$DW$117, Mujeres!$A$1:$DW$117)</f>
        <v>8858.8319283367127</v>
      </c>
      <c r="FW161" s="48" cm="1">
        <f t="array" ref="FW161">beneficio_muerte_individual_activo(FW$2,$F161,$D161, Hombres!$A$1:$DW$117, Mujeres!$A$1:$DW$117)</f>
        <v>4675.2023743976833</v>
      </c>
      <c r="FX161" s="48" cm="1">
        <f t="array" ref="FX161">beneficio_muerte_individual_activo(FX$2,$F161,$D161, Hombres!$A$1:$DW$117, Mujeres!$A$1:$DW$117)</f>
        <v>2181.8555163232222</v>
      </c>
      <c r="FY161" s="48" cm="1">
        <f t="array" ref="FY161">beneficio_muerte_individual_activo(FY$2,$F161,$D161, Hombres!$A$1:$DW$117, Mujeres!$A$1:$DW$117)</f>
        <v>877.19583558350814</v>
      </c>
      <c r="FZ161" s="48" cm="1">
        <f t="array" ref="FZ161">beneficio_muerte_individual_activo(FZ$2,$F161,$D161, Hombres!$A$1:$DW$117, Mujeres!$A$1:$DW$117)</f>
        <v>293.08572616190025</v>
      </c>
      <c r="GA161" s="48" cm="1">
        <f t="array" ref="GA161">beneficio_muerte_individual_activo(GA$2,$F161,$D161, Hombres!$A$1:$DW$117, Mujeres!$A$1:$DW$117)</f>
        <v>77.207147897527165</v>
      </c>
      <c r="GB161" s="48" cm="1">
        <f t="array" ref="GB161">beneficio_muerte_individual_activo(GB$2,$F161,$D161, Hombres!$A$1:$DW$117, Mujeres!$A$1:$DW$117)</f>
        <v>14.711869805848508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35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0</v>
      </c>
      <c r="AI162" s="48" cm="1">
        <f t="array" ref="AI162">AnualidadActivo(AI$2, $E162, $C162, $B162, $D162, Hombres!$A$1:$DW$117, Mujeres!$A$1:$DW$117)</f>
        <v>13559640.424030989</v>
      </c>
      <c r="AJ162" s="48" cm="1">
        <f t="array" ref="AJ162">AnualidadActivo(AJ$2, $E162, $C162, $B162, $D162, Hombres!$A$1:$DW$117, Mujeres!$A$1:$DW$117)</f>
        <v>13966429.636751918</v>
      </c>
      <c r="AK162" s="48" cm="1">
        <f t="array" ref="AK162">AnualidadActivo(AK$2, $E162, $C162, $B162, $D162, Hombres!$A$1:$DW$117, Mujeres!$A$1:$DW$117)</f>
        <v>14385422.525854476</v>
      </c>
      <c r="AL162" s="48" cm="1">
        <f t="array" ref="AL162">AnualidadActivo(AL$2, $E162, $C162, $B162, $D162, Hombres!$A$1:$DW$117, Mujeres!$A$1:$DW$117)</f>
        <v>14816985.201630114</v>
      </c>
      <c r="AM162" s="48" cm="1">
        <f t="array" ref="AM162">AnualidadActivo(AM$2, $E162, $C162, $B162, $D162, Hombres!$A$1:$DW$117, Mujeres!$A$1:$DW$117)</f>
        <v>15261494.757679015</v>
      </c>
      <c r="AN162" s="48" cm="1">
        <f t="array" ref="AN162">AnualidadActivo(AN$2, $E162, $C162, $B162, $D162, Hombres!$A$1:$DW$117, Mujeres!$A$1:$DW$117)</f>
        <v>15661209.48256707</v>
      </c>
      <c r="AO162" s="48" cm="1">
        <f t="array" ref="AO162">AnualidadActivo(AO$2, $E162, $C162, $B162, $D162, Hombres!$A$1:$DW$117, Mujeres!$A$1:$DW$117)</f>
        <v>16065681.156491444</v>
      </c>
      <c r="AP162" s="48" cm="1">
        <f t="array" ref="AP162">AnualidadActivo(AP$2, $E162, $C162, $B162, $D162, Hombres!$A$1:$DW$117, Mujeres!$A$1:$DW$117)</f>
        <v>16475018.984056994</v>
      </c>
      <c r="AQ162" s="48" cm="1">
        <f t="array" ref="AQ162">AnualidadActivo(AQ$2, $E162, $C162, $B162, $D162, Hombres!$A$1:$DW$117, Mujeres!$A$1:$DW$117)</f>
        <v>16889332.415492661</v>
      </c>
      <c r="AR162" s="48" cm="1">
        <f t="array" ref="AR162">AnualidadActivo(AR$2, $E162, $C162, $B162, $D162, Hombres!$A$1:$DW$117, Mujeres!$A$1:$DW$117)</f>
        <v>17308221.671840377</v>
      </c>
      <c r="AS162" s="48" cm="1">
        <f t="array" ref="AS162">AnualidadActivo(AS$2, $E162, $C162, $B162, $D162, Hombres!$A$1:$DW$117, Mujeres!$A$1:$DW$117)</f>
        <v>17730611.686602183</v>
      </c>
      <c r="AT162" s="48" cm="1">
        <f t="array" ref="AT162">AnualidadActivo(AT$2, $E162, $C162, $B162, $D162, Hombres!$A$1:$DW$117, Mujeres!$A$1:$DW$117)</f>
        <v>18154967.387787148</v>
      </c>
      <c r="AU162" s="48" cm="1">
        <f t="array" ref="AU162">AnualidadActivo(AU$2, $E162, $C162, $B162, $D162, Hombres!$A$1:$DW$117, Mujeres!$A$1:$DW$117)</f>
        <v>18578843.066878881</v>
      </c>
      <c r="AV162" s="48" cm="1">
        <f t="array" ref="AV162">AnualidadActivo(AV$2, $E162, $C162, $B162, $D162, Hombres!$A$1:$DW$117, Mujeres!$A$1:$DW$117)</f>
        <v>18998021.971084069</v>
      </c>
      <c r="AW162" s="48" cm="1">
        <f t="array" ref="AW162">AnualidadActivo(AW$2, $E162, $C162, $B162, $D162, Hombres!$A$1:$DW$117, Mujeres!$A$1:$DW$117)</f>
        <v>19407814.510458373</v>
      </c>
      <c r="AX162" s="48" cm="1">
        <f t="array" ref="AX162">AnualidadActivo(AX$2, $E162, $C162, $B162, $D162, Hombres!$A$1:$DW$117, Mujeres!$A$1:$DW$117)</f>
        <v>19805882.623839617</v>
      </c>
      <c r="AY162" s="48" cm="1">
        <f t="array" ref="AY162">AnualidadActivo(AY$2, $E162, $C162, $B162, $D162, Hombres!$A$1:$DW$117, Mujeres!$A$1:$DW$117)</f>
        <v>20192406.900949899</v>
      </c>
      <c r="AZ162" s="48" cm="1">
        <f t="array" ref="AZ162">AnualidadActivo(AZ$2, $E162, $C162, $B162, $D162, Hombres!$A$1:$DW$117, Mujeres!$A$1:$DW$117)</f>
        <v>20567121.737178314</v>
      </c>
      <c r="BA162" s="48" cm="1">
        <f t="array" ref="BA162">AnualidadActivo(BA$2, $E162, $C162, $B162, $D162, Hombres!$A$1:$DW$117, Mujeres!$A$1:$DW$117)</f>
        <v>20926093.554530215</v>
      </c>
      <c r="BB162" s="48" cm="1">
        <f t="array" ref="BB162">AnualidadActivo(BB$2, $E162, $C162, $B162, $D162, Hombres!$A$1:$DW$117, Mujeres!$A$1:$DW$117)</f>
        <v>21261769.607169051</v>
      </c>
      <c r="BC162" s="48" cm="1">
        <f t="array" ref="BC162">AnualidadActivo(BC$2, $E162, $C162, $B162, $D162, Hombres!$A$1:$DW$117, Mujeres!$A$1:$DW$117)</f>
        <v>21564775.274409432</v>
      </c>
      <c r="BD162" s="48" cm="1">
        <f t="array" ref="BD162">AnualidadActivo(BD$2, $E162, $C162, $B162, $D162, Hombres!$A$1:$DW$117, Mujeres!$A$1:$DW$117)</f>
        <v>21825587.796498422</v>
      </c>
      <c r="BE162" s="48" cm="1">
        <f t="array" ref="BE162">AnualidadActivo(BE$2, $E162, $C162, $B162, $D162, Hombres!$A$1:$DW$117, Mujeres!$A$1:$DW$117)</f>
        <v>22011026.305966422</v>
      </c>
      <c r="BF162" s="48" cm="1">
        <f t="array" ref="BF162">AnualidadActivo(BF$2, $E162, $C162, $B162, $D162, Hombres!$A$1:$DW$117, Mujeres!$A$1:$DW$117)</f>
        <v>22139233.13849384</v>
      </c>
      <c r="BG162" s="48" cm="1">
        <f t="array" ref="BG162">AnualidadActivo(BG$2, $E162, $C162, $B162, $D162, Hombres!$A$1:$DW$117, Mujeres!$A$1:$DW$117)</f>
        <v>22201245.041957825</v>
      </c>
      <c r="BH162" s="48" cm="1">
        <f t="array" ref="BH162">AnualidadActivo(BH$2, $E162, $C162, $B162, $D162, Hombres!$A$1:$DW$117, Mujeres!$A$1:$DW$117)</f>
        <v>22188206.428354651</v>
      </c>
      <c r="BI162" s="48" cm="1">
        <f t="array" ref="BI162">AnualidadActivo(BI$2, $E162, $C162, $B162, $D162, Hombres!$A$1:$DW$117, Mujeres!$A$1:$DW$117)</f>
        <v>22091605.789344963</v>
      </c>
      <c r="BJ162" s="48" cm="1">
        <f t="array" ref="BJ162">AnualidadActivo(BJ$2, $E162, $C162, $B162, $D162, Hombres!$A$1:$DW$117, Mujeres!$A$1:$DW$117)</f>
        <v>21901850.714623585</v>
      </c>
      <c r="BK162" s="48" cm="1">
        <f t="array" ref="BK162">AnualidadActivo(BK$2, $E162, $C162, $B162, $D162, Hombres!$A$1:$DW$117, Mujeres!$A$1:$DW$117)</f>
        <v>21608165.644524697</v>
      </c>
      <c r="BL162" s="48" cm="1">
        <f t="array" ref="BL162">AnualidadActivo(BL$2, $E162, $C162, $B162, $D162, Hombres!$A$1:$DW$117, Mujeres!$A$1:$DW$117)</f>
        <v>21200208.16612801</v>
      </c>
      <c r="BM162" s="48" cm="1">
        <f t="array" ref="BM162">AnualidadActivo(BM$2, $E162, $C162, $B162, $D162, Hombres!$A$1:$DW$117, Mujeres!$A$1:$DW$117)</f>
        <v>20669881.058014017</v>
      </c>
      <c r="BN162" s="48" cm="1">
        <f t="array" ref="BN162">AnualidadActivo(BN$2, $E162, $C162, $B162, $D162, Hombres!$A$1:$DW$117, Mujeres!$A$1:$DW$117)</f>
        <v>20011644.210357368</v>
      </c>
      <c r="BO162" s="48" cm="1">
        <f t="array" ref="BO162">AnualidadActivo(BO$2, $E162, $C162, $B162, $D162, Hombres!$A$1:$DW$117, Mujeres!$A$1:$DW$117)</f>
        <v>19220935.439264145</v>
      </c>
      <c r="BP162" s="48" cm="1">
        <f t="array" ref="BP162">AnualidadActivo(BP$2, $E162, $C162, $B162, $D162, Hombres!$A$1:$DW$117, Mujeres!$A$1:$DW$117)</f>
        <v>18294688.882088333</v>
      </c>
      <c r="BQ162" s="48" cm="1">
        <f t="array" ref="BQ162">AnualidadActivo(BQ$2, $E162, $C162, $B162, $D162, Hombres!$A$1:$DW$117, Mujeres!$A$1:$DW$117)</f>
        <v>17233387.635686405</v>
      </c>
      <c r="BR162" s="48" cm="1">
        <f t="array" ref="BR162">AnualidadActivo(BR$2, $E162, $C162, $B162, $D162, Hombres!$A$1:$DW$117, Mujeres!$A$1:$DW$117)</f>
        <v>16043284.628075374</v>
      </c>
      <c r="BS162" s="48" cm="1">
        <f t="array" ref="BS162">AnualidadActivo(BS$2, $E162, $C162, $B162, $D162, Hombres!$A$1:$DW$117, Mujeres!$A$1:$DW$117)</f>
        <v>14736857.917338116</v>
      </c>
      <c r="BT162" s="48" cm="1">
        <f t="array" ref="BT162">AnualidadActivo(BT$2, $E162, $C162, $B162, $D162, Hombres!$A$1:$DW$117, Mujeres!$A$1:$DW$117)</f>
        <v>13332043.51950063</v>
      </c>
      <c r="BU162" s="48" cm="1">
        <f t="array" ref="BU162">AnualidadActivo(BU$2, $E162, $C162, $B162, $D162, Hombres!$A$1:$DW$117, Mujeres!$A$1:$DW$117)</f>
        <v>11852433.918251086</v>
      </c>
      <c r="BV162" s="48" cm="1">
        <f t="array" ref="BV162">AnualidadActivo(BV$2, $E162, $C162, $B162, $D162, Hombres!$A$1:$DW$117, Mujeres!$A$1:$DW$117)</f>
        <v>10328209.482219493</v>
      </c>
      <c r="BW162" s="48" cm="1">
        <f t="array" ref="BW162">AnualidadActivo(BW$2, $E162, $C162, $B162, $D162, Hombres!$A$1:$DW$117, Mujeres!$A$1:$DW$117)</f>
        <v>8796407.2542187292</v>
      </c>
      <c r="BX162" s="48" cm="1">
        <f t="array" ref="BX162">AnualidadActivo(BX$2, $E162, $C162, $B162, $D162, Hombres!$A$1:$DW$117, Mujeres!$A$1:$DW$117)</f>
        <v>7298576.7892819121</v>
      </c>
      <c r="BY162" s="48" cm="1">
        <f t="array" ref="BY162">AnualidadActivo(BY$2, $E162, $C162, $B162, $D162, Hombres!$A$1:$DW$117, Mujeres!$A$1:$DW$117)</f>
        <v>5877090.8803445669</v>
      </c>
      <c r="BZ162" s="48" cm="1">
        <f t="array" ref="BZ162">AnualidadActivo(BZ$2, $E162, $C162, $B162, $D162, Hombres!$A$1:$DW$117, Mujeres!$A$1:$DW$117)</f>
        <v>4572001.3586219102</v>
      </c>
      <c r="CA162" s="48" cm="1">
        <f t="array" ref="CA162">AnualidadActivo(CA$2, $E162, $C162, $B162, $D162, Hombres!$A$1:$DW$117, Mujeres!$A$1:$DW$117)</f>
        <v>3417951.7261230098</v>
      </c>
      <c r="CB162" s="48" cm="1">
        <f t="array" ref="CB162">AnualidadActivo(CB$2, $E162, $C162, $B162, $D162, Hombres!$A$1:$DW$117, Mujeres!$A$1:$DW$117)</f>
        <v>2440577.0687665972</v>
      </c>
      <c r="CC162" s="48" cm="1">
        <f t="array" ref="CC162">AnualidadActivo(CC$2, $E162, $C162, $B162, $D162, Hombres!$A$1:$DW$117, Mujeres!$A$1:$DW$117)</f>
        <v>1652692.8587792271</v>
      </c>
      <c r="CD162" s="48" cm="1">
        <f t="array" ref="CD162">AnualidadActivo(CD$2, $E162, $C162, $B162, $D162, Hombres!$A$1:$DW$117, Mujeres!$A$1:$DW$117)</f>
        <v>1052323.6077262231</v>
      </c>
      <c r="CE162" s="48" cm="1">
        <f t="array" ref="CE162">AnualidadActivo(CE$2, $E162, $C162, $B162, $D162, Hombres!$A$1:$DW$117, Mujeres!$A$1:$DW$117)</f>
        <v>623528.92330586922</v>
      </c>
      <c r="CF162" s="48" cm="1">
        <f t="array" ref="CF162">AnualidadActivo(CF$2, $E162, $C162, $B162, $D162, Hombres!$A$1:$DW$117, Mujeres!$A$1:$DW$117)</f>
        <v>339495.2009410485</v>
      </c>
      <c r="CG162" s="48" cm="1">
        <f t="array" ref="CG162">AnualidadActivo(CG$2, $E162, $C162, $B162, $D162, Hombres!$A$1:$DW$117, Mujeres!$A$1:$DW$117)</f>
        <v>167242.98447094252</v>
      </c>
      <c r="CH162" s="48" cm="1">
        <f t="array" ref="CH162">AnualidadActivo(CH$2, $E162, $C162, $B162, $D162, Hombres!$A$1:$DW$117, Mujeres!$A$1:$DW$117)</f>
        <v>73091.653506927163</v>
      </c>
      <c r="CI162" s="48" cm="1">
        <f t="array" ref="CI162">AnualidadActivo(CI$2, $E162, $C162, $B162, $D162, Hombres!$A$1:$DW$117, Mujeres!$A$1:$DW$117)</f>
        <v>0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3671</v>
      </c>
      <c r="DG162" s="48" cm="1">
        <f t="array" ref="DG162">beneficio_muerte_individual_activo(DG$2,$F162,$D162, Hombres!$A$1:$DW$117, Mujeres!$A$1:$DW$117)</f>
        <v>3854.6678235000004</v>
      </c>
      <c r="DH162" s="48" cm="1">
        <f t="array" ref="DH162">beneficio_muerte_individual_activo(DH$2,$F162,$D162, Hombres!$A$1:$DW$117, Mujeres!$A$1:$DW$117)</f>
        <v>4064.3733538248885</v>
      </c>
      <c r="DI162" s="48" cm="1">
        <f t="array" ref="DI162">beneficio_muerte_individual_activo(DI$2,$F162,$D162, Hombres!$A$1:$DW$117, Mujeres!$A$1:$DW$117)</f>
        <v>4308.4896814351441</v>
      </c>
      <c r="DJ162" s="48" cm="1">
        <f t="array" ref="DJ162">beneficio_muerte_individual_activo(DJ$2,$F162,$D162, Hombres!$A$1:$DW$117, Mujeres!$A$1:$DW$117)</f>
        <v>4613.7827299840455</v>
      </c>
      <c r="DK162" s="48" cm="1">
        <f t="array" ref="DK162">beneficio_muerte_individual_activo(DK$2,$F162,$D162, Hombres!$A$1:$DW$117, Mujeres!$A$1:$DW$117)</f>
        <v>4964.0512745833803</v>
      </c>
      <c r="DL162" s="48" cm="1">
        <f t="array" ref="DL162">beneficio_muerte_individual_activo(DL$2,$F162,$D162, Hombres!$A$1:$DW$117, Mujeres!$A$1:$DW$117)</f>
        <v>5346.6180030448959</v>
      </c>
      <c r="DM162" s="48" cm="1">
        <f t="array" ref="DM162">beneficio_muerte_individual_activo(DM$2,$F162,$D162, Hombres!$A$1:$DW$117, Mujeres!$A$1:$DW$117)</f>
        <v>5721.0134998259446</v>
      </c>
      <c r="DN162" s="48" cm="1">
        <f t="array" ref="DN162">beneficio_muerte_individual_activo(DN$2,$F162,$D162, Hombres!$A$1:$DW$117, Mujeres!$A$1:$DW$117)</f>
        <v>6091.6495532597637</v>
      </c>
      <c r="DO162" s="48" cm="1">
        <f t="array" ref="DO162">beneficio_muerte_individual_activo(DO$2,$F162,$D162, Hombres!$A$1:$DW$117, Mujeres!$A$1:$DW$117)</f>
        <v>6481.2581565248993</v>
      </c>
      <c r="DP162" s="48" cm="1">
        <f t="array" ref="DP162">beneficio_muerte_individual_activo(DP$2,$F162,$D162, Hombres!$A$1:$DW$117, Mujeres!$A$1:$DW$117)</f>
        <v>6909.9475369811489</v>
      </c>
      <c r="DQ162" s="48" cm="1">
        <f t="array" ref="DQ162">beneficio_muerte_individual_activo(DQ$2,$F162,$D162, Hombres!$A$1:$DW$117, Mujeres!$A$1:$DW$117)</f>
        <v>7380.3631159121669</v>
      </c>
      <c r="DR162" s="48" cm="1">
        <f t="array" ref="DR162">beneficio_muerte_individual_activo(DR$2,$F162,$D162, Hombres!$A$1:$DW$117, Mujeres!$A$1:$DW$117)</f>
        <v>7872.3845146718595</v>
      </c>
      <c r="DS162" s="48" cm="1">
        <f t="array" ref="DS162">beneficio_muerte_individual_activo(DS$2,$F162,$D162, Hombres!$A$1:$DW$117, Mujeres!$A$1:$DW$117)</f>
        <v>8392.6250984080853</v>
      </c>
      <c r="DT162" s="48" cm="1">
        <f t="array" ref="DT162">beneficio_muerte_individual_activo(DT$2,$F162,$D162, Hombres!$A$1:$DW$117, Mujeres!$A$1:$DW$117)</f>
        <v>9007.1520261196147</v>
      </c>
      <c r="DU162" s="48" cm="1">
        <f t="array" ref="DU162">beneficio_muerte_individual_activo(DU$2,$F162,$D162, Hombres!$A$1:$DW$117, Mujeres!$A$1:$DW$117)</f>
        <v>9710.1720049826763</v>
      </c>
      <c r="DV162" s="48" cm="1">
        <f t="array" ref="DV162">beneficio_muerte_individual_activo(DV$2,$F162,$D162, Hombres!$A$1:$DW$117, Mujeres!$A$1:$DW$117)</f>
        <v>10464.448153178357</v>
      </c>
      <c r="DW162" s="48" cm="1">
        <f t="array" ref="DW162">beneficio_muerte_individual_activo(DW$2,$F162,$D162, Hombres!$A$1:$DW$117, Mujeres!$A$1:$DW$117)</f>
        <v>11180.670649340675</v>
      </c>
      <c r="DX162" s="48" cm="1">
        <f t="array" ref="DX162">beneficio_muerte_individual_activo(DX$2,$F162,$D162, Hombres!$A$1:$DW$117, Mujeres!$A$1:$DW$117)</f>
        <v>11873.931647828384</v>
      </c>
      <c r="DY162" s="48" cm="1">
        <f t="array" ref="DY162">beneficio_muerte_individual_activo(DY$2,$F162,$D162, Hombres!$A$1:$DW$117, Mujeres!$A$1:$DW$117)</f>
        <v>12639.999323155025</v>
      </c>
      <c r="DZ162" s="48" cm="1">
        <f t="array" ref="DZ162">beneficio_muerte_individual_activo(DZ$2,$F162,$D162, Hombres!$A$1:$DW$117, Mujeres!$A$1:$DW$117)</f>
        <v>13596.720560610185</v>
      </c>
      <c r="EA162" s="48" cm="1">
        <f t="array" ref="EA162">beneficio_muerte_individual_activo(EA$2,$F162,$D162, Hombres!$A$1:$DW$117, Mujeres!$A$1:$DW$117)</f>
        <v>14795.255349626497</v>
      </c>
      <c r="EB162" s="48" cm="1">
        <f t="array" ref="EB162">beneficio_muerte_individual_activo(EB$2,$F162,$D162, Hombres!$A$1:$DW$117, Mujeres!$A$1:$DW$117)</f>
        <v>16212.644493915433</v>
      </c>
      <c r="EC162" s="48" cm="1">
        <f t="array" ref="EC162">beneficio_muerte_individual_activo(EC$2,$F162,$D162, Hombres!$A$1:$DW$117, Mujeres!$A$1:$DW$117)</f>
        <v>10674.306838679675</v>
      </c>
      <c r="ED162" s="48" cm="1">
        <f t="array" ref="ED162">beneficio_muerte_individual_activo(ED$2,$F162,$D162, Hombres!$A$1:$DW$117, Mujeres!$A$1:$DW$117)</f>
        <v>11653.165987125378</v>
      </c>
      <c r="EE162" s="48" cm="1">
        <f t="array" ref="EE162">beneficio_muerte_individual_activo(EE$2,$F162,$D162, Hombres!$A$1:$DW$117, Mujeres!$A$1:$DW$117)</f>
        <v>12571.747890214903</v>
      </c>
      <c r="EF162" s="48" cm="1">
        <f t="array" ref="EF162">beneficio_muerte_individual_activo(EF$2,$F162,$D162, Hombres!$A$1:$DW$117, Mujeres!$A$1:$DW$117)</f>
        <v>13433.073800996935</v>
      </c>
      <c r="EG162" s="48" cm="1">
        <f t="array" ref="EG162">beneficio_muerte_individual_activo(EG$2,$F162,$D162, Hombres!$A$1:$DW$117, Mujeres!$A$1:$DW$117)</f>
        <v>14323.137862847603</v>
      </c>
      <c r="EH162" s="48" cm="1">
        <f t="array" ref="EH162">beneficio_muerte_individual_activo(EH$2,$F162,$D162, Hombres!$A$1:$DW$117, Mujeres!$A$1:$DW$117)</f>
        <v>15341.991374048579</v>
      </c>
      <c r="EI162" s="48" cm="1">
        <f t="array" ref="EI162">beneficio_muerte_individual_activo(EI$2,$F162,$D162, Hombres!$A$1:$DW$117, Mujeres!$A$1:$DW$117)</f>
        <v>16541.565997602203</v>
      </c>
      <c r="EJ162" s="48" cm="1">
        <f t="array" ref="EJ162">beneficio_muerte_individual_activo(EJ$2,$F162,$D162, Hombres!$A$1:$DW$117, Mujeres!$A$1:$DW$117)</f>
        <v>18032.211494391879</v>
      </c>
      <c r="EK162" s="48" cm="1">
        <f t="array" ref="EK162">beneficio_muerte_individual_activo(EK$2,$F162,$D162, Hombres!$A$1:$DW$117, Mujeres!$A$1:$DW$117)</f>
        <v>20031.152908484004</v>
      </c>
      <c r="EL162" s="48" cm="1">
        <f t="array" ref="EL162">beneficio_muerte_individual_activo(EL$2,$F162,$D162, Hombres!$A$1:$DW$117, Mujeres!$A$1:$DW$117)</f>
        <v>22538.515150371983</v>
      </c>
      <c r="EM162" s="48" cm="1">
        <f t="array" ref="EM162">beneficio_muerte_individual_activo(EM$2,$F162,$D162, Hombres!$A$1:$DW$117, Mujeres!$A$1:$DW$117)</f>
        <v>25163.812872870625</v>
      </c>
      <c r="EN162" s="48" cm="1">
        <f t="array" ref="EN162">beneficio_muerte_individual_activo(EN$2,$F162,$D162, Hombres!$A$1:$DW$117, Mujeres!$A$1:$DW$117)</f>
        <v>27546.44427313724</v>
      </c>
      <c r="EO162" s="48" cm="1">
        <f t="array" ref="EO162">beneficio_muerte_individual_activo(EO$2,$F162,$D162, Hombres!$A$1:$DW$117, Mujeres!$A$1:$DW$117)</f>
        <v>29758.539301801669</v>
      </c>
      <c r="EP162" s="48" cm="1">
        <f t="array" ref="EP162">beneficio_muerte_individual_activo(EP$2,$F162,$D162, Hombres!$A$1:$DW$117, Mujeres!$A$1:$DW$117)</f>
        <v>32265.966558527856</v>
      </c>
      <c r="EQ162" s="48" cm="1">
        <f t="array" ref="EQ162">beneficio_muerte_individual_activo(EQ$2,$F162,$D162, Hombres!$A$1:$DW$117, Mujeres!$A$1:$DW$117)</f>
        <v>35461.649433215025</v>
      </c>
      <c r="ER162" s="48" cm="1">
        <f t="array" ref="ER162">beneficio_muerte_individual_activo(ER$2,$F162,$D162, Hombres!$A$1:$DW$117, Mujeres!$A$1:$DW$117)</f>
        <v>39466.359452223871</v>
      </c>
      <c r="ES162" s="48" cm="1">
        <f t="array" ref="ES162">beneficio_muerte_individual_activo(ES$2,$F162,$D162, Hombres!$A$1:$DW$117, Mujeres!$A$1:$DW$117)</f>
        <v>44185.243941110755</v>
      </c>
      <c r="ET162" s="48" cm="1">
        <f t="array" ref="ET162">beneficio_muerte_individual_activo(ET$2,$F162,$D162, Hombres!$A$1:$DW$117, Mujeres!$A$1:$DW$117)</f>
        <v>52141.457254526445</v>
      </c>
      <c r="EU162" s="48" cm="1">
        <f t="array" ref="EU162">beneficio_muerte_individual_activo(EU$2,$F162,$D162, Hombres!$A$1:$DW$117, Mujeres!$A$1:$DW$117)</f>
        <v>57395.949693696231</v>
      </c>
      <c r="EV162" s="48" cm="1">
        <f t="array" ref="EV162">beneficio_muerte_individual_activo(EV$2,$F162,$D162, Hombres!$A$1:$DW$117, Mujeres!$A$1:$DW$117)</f>
        <v>63058.957183171769</v>
      </c>
      <c r="EW162" s="48" cm="1">
        <f t="array" ref="EW162">beneficio_muerte_individual_activo(EW$2,$F162,$D162, Hombres!$A$1:$DW$117, Mujeres!$A$1:$DW$117)</f>
        <v>69041.838019985094</v>
      </c>
      <c r="EX162" s="48" cm="1">
        <f t="array" ref="EX162">beneficio_muerte_individual_activo(EX$2,$F162,$D162, Hombres!$A$1:$DW$117, Mujeres!$A$1:$DW$117)</f>
        <v>75240.623966753963</v>
      </c>
      <c r="EY162" s="48" cm="1">
        <f t="array" ref="EY162">beneficio_muerte_individual_activo(EY$2,$F162,$D162, Hombres!$A$1:$DW$117, Mujeres!$A$1:$DW$117)</f>
        <v>81698.781318179375</v>
      </c>
      <c r="EZ162" s="48" cm="1">
        <f t="array" ref="EZ162">beneficio_muerte_individual_activo(EZ$2,$F162,$D162, Hombres!$A$1:$DW$117, Mujeres!$A$1:$DW$117)</f>
        <v>88459.472944663168</v>
      </c>
      <c r="FA162" s="48" cm="1">
        <f t="array" ref="FA162">beneficio_muerte_individual_activo(FA$2,$F162,$D162, Hombres!$A$1:$DW$117, Mujeres!$A$1:$DW$117)</f>
        <v>95409.639744832806</v>
      </c>
      <c r="FB162" s="48" cm="1">
        <f t="array" ref="FB162">beneficio_muerte_individual_activo(FB$2,$F162,$D162, Hombres!$A$1:$DW$117, Mujeres!$A$1:$DW$117)</f>
        <v>102289.38248410057</v>
      </c>
      <c r="FC162" s="48" cm="1">
        <f t="array" ref="FC162">beneficio_muerte_individual_activo(FC$2,$F162,$D162, Hombres!$A$1:$DW$117, Mujeres!$A$1:$DW$117)</f>
        <v>108846.56604458197</v>
      </c>
      <c r="FD162" s="48" cm="1">
        <f t="array" ref="FD162">beneficio_muerte_individual_activo(FD$2,$F162,$D162, Hombres!$A$1:$DW$117, Mujeres!$A$1:$DW$117)</f>
        <v>114994.92674224258</v>
      </c>
      <c r="FE162" s="48" cm="1">
        <f t="array" ref="FE162">beneficio_muerte_individual_activo(FE$2,$F162,$D162, Hombres!$A$1:$DW$117, Mujeres!$A$1:$DW$117)</f>
        <v>120619.89274785959</v>
      </c>
      <c r="FF162" s="48" cm="1">
        <f t="array" ref="FF162">beneficio_muerte_individual_activo(FF$2,$F162,$D162, Hombres!$A$1:$DW$117, Mujeres!$A$1:$DW$117)</f>
        <v>125465.15224454599</v>
      </c>
      <c r="FG162" s="48" cm="1">
        <f t="array" ref="FG162">beneficio_muerte_individual_activo(FG$2,$F162,$D162, Hombres!$A$1:$DW$117, Mujeres!$A$1:$DW$117)</f>
        <v>129146.27377159671</v>
      </c>
      <c r="FH162" s="48" cm="1">
        <f t="array" ref="FH162">beneficio_muerte_individual_activo(FH$2,$F162,$D162, Hombres!$A$1:$DW$117, Mujeres!$A$1:$DW$117)</f>
        <v>131306.21648177435</v>
      </c>
      <c r="FI162" s="48" cm="1">
        <f t="array" ref="FI162">beneficio_muerte_individual_activo(FI$2,$F162,$D162, Hombres!$A$1:$DW$117, Mujeres!$A$1:$DW$117)</f>
        <v>131702.92028492311</v>
      </c>
      <c r="FJ162" s="48" cm="1">
        <f t="array" ref="FJ162">beneficio_muerte_individual_activo(FJ$2,$F162,$D162, Hombres!$A$1:$DW$117, Mujeres!$A$1:$DW$117)</f>
        <v>130127.40769284085</v>
      </c>
      <c r="FK162" s="48" cm="1">
        <f t="array" ref="FK162">beneficio_muerte_individual_activo(FK$2,$F162,$D162, Hombres!$A$1:$DW$117, Mujeres!$A$1:$DW$117)</f>
        <v>126352.51659429901</v>
      </c>
      <c r="FL162" s="48" cm="1">
        <f t="array" ref="FL162">beneficio_muerte_individual_activo(FL$2,$F162,$D162, Hombres!$A$1:$DW$117, Mujeres!$A$1:$DW$117)</f>
        <v>120182.81197519394</v>
      </c>
      <c r="FM162" s="48" cm="1">
        <f t="array" ref="FM162">beneficio_muerte_individual_activo(FM$2,$F162,$D162, Hombres!$A$1:$DW$117, Mujeres!$A$1:$DW$117)</f>
        <v>111618.43678492196</v>
      </c>
      <c r="FN162" s="48" cm="1">
        <f t="array" ref="FN162">beneficio_muerte_individual_activo(FN$2,$F162,$D162, Hombres!$A$1:$DW$117, Mujeres!$A$1:$DW$117)</f>
        <v>100907.24897040031</v>
      </c>
      <c r="FO162" s="48" cm="1">
        <f t="array" ref="FO162">beneficio_muerte_individual_activo(FO$2,$F162,$D162, Hombres!$A$1:$DW$117, Mujeres!$A$1:$DW$117)</f>
        <v>88470.185911717257</v>
      </c>
      <c r="FP162" s="48" cm="1">
        <f t="array" ref="FP162">beneficio_muerte_individual_activo(FP$2,$F162,$D162, Hombres!$A$1:$DW$117, Mujeres!$A$1:$DW$117)</f>
        <v>74865.80293803259</v>
      </c>
      <c r="FQ162" s="108" cm="1">
        <f t="array" ref="FQ162">beneficio_muerte_individual_activo(FQ$2,$F162,$D162, Hombres!$A$1:$DW$117, Mujeres!$A$1:$DW$117)</f>
        <v>60790.867995577486</v>
      </c>
      <c r="FR162" s="48" cm="1">
        <f t="array" ref="FR162">beneficio_muerte_individual_activo(FR$2,$F162,$D162, Hombres!$A$1:$DW$117, Mujeres!$A$1:$DW$117)</f>
        <v>47061.592960589383</v>
      </c>
      <c r="FS162" s="48" cm="1">
        <f t="array" ref="FS162">beneficio_muerte_individual_activo(FS$2,$F162,$D162, Hombres!$A$1:$DW$117, Mujeres!$A$1:$DW$117)</f>
        <v>34486.968025480099</v>
      </c>
      <c r="FT162" s="48" cm="1">
        <f t="array" ref="FT162">beneficio_muerte_individual_activo(FT$2,$F162,$D162, Hombres!$A$1:$DW$117, Mujeres!$A$1:$DW$117)</f>
        <v>23715.89627900648</v>
      </c>
      <c r="FU162" s="48" cm="1">
        <f t="array" ref="FU162">beneficio_muerte_individual_activo(FU$2,$F162,$D162, Hombres!$A$1:$DW$117, Mujeres!$A$1:$DW$117)</f>
        <v>15141.531723759666</v>
      </c>
      <c r="FV162" s="48" cm="1">
        <f t="array" ref="FV162">beneficio_muerte_individual_activo(FV$2,$F162,$D162, Hombres!$A$1:$DW$117, Mujeres!$A$1:$DW$117)</f>
        <v>8858.8319283367127</v>
      </c>
      <c r="FW162" s="48" cm="1">
        <f t="array" ref="FW162">beneficio_muerte_individual_activo(FW$2,$F162,$D162, Hombres!$A$1:$DW$117, Mujeres!$A$1:$DW$117)</f>
        <v>4675.2023743976833</v>
      </c>
      <c r="FX162" s="48" cm="1">
        <f t="array" ref="FX162">beneficio_muerte_individual_activo(FX$2,$F162,$D162, Hombres!$A$1:$DW$117, Mujeres!$A$1:$DW$117)</f>
        <v>2181.8555163232222</v>
      </c>
      <c r="FY162" s="48" cm="1">
        <f t="array" ref="FY162">beneficio_muerte_individual_activo(FY$2,$F162,$D162, Hombres!$A$1:$DW$117, Mujeres!$A$1:$DW$117)</f>
        <v>877.19583558350814</v>
      </c>
      <c r="FZ162" s="48" cm="1">
        <f t="array" ref="FZ162">beneficio_muerte_individual_activo(FZ$2,$F162,$D162, Hombres!$A$1:$DW$117, Mujeres!$A$1:$DW$117)</f>
        <v>293.08572616190025</v>
      </c>
      <c r="GA162" s="48" cm="1">
        <f t="array" ref="GA162">beneficio_muerte_individual_activo(GA$2,$F162,$D162, Hombres!$A$1:$DW$117, Mujeres!$A$1:$DW$117)</f>
        <v>77.207147897527165</v>
      </c>
      <c r="GB162" s="48" cm="1">
        <f t="array" ref="GB162">beneficio_muerte_individual_activo(GB$2,$F162,$D162, Hombres!$A$1:$DW$117, Mujeres!$A$1:$DW$117)</f>
        <v>14.711869805848508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35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0.65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0</v>
      </c>
      <c r="AN163" s="48" cm="1">
        <f t="array" ref="AN163">AnualidadActivo(AN$2, $E163, $C163, $B163, $D163, Hombres!$A$1:$DW$117, Mujeres!$A$1:$DW$117)</f>
        <v>24942175.484103151</v>
      </c>
      <c r="AO163" s="48" cm="1">
        <f t="array" ref="AO163">AnualidadActivo(AO$2, $E163, $C163, $B163, $D163, Hombres!$A$1:$DW$117, Mujeres!$A$1:$DW$117)</f>
        <v>25690440.748626243</v>
      </c>
      <c r="AP163" s="48" cm="1">
        <f t="array" ref="AP163">AnualidadActivo(AP$2, $E163, $C163, $B163, $D163, Hombres!$A$1:$DW$117, Mujeres!$A$1:$DW$117)</f>
        <v>26461153.971085031</v>
      </c>
      <c r="AQ163" s="48" cm="1">
        <f t="array" ref="AQ163">AnualidadActivo(AQ$2, $E163, $C163, $B163, $D163, Hombres!$A$1:$DW$117, Mujeres!$A$1:$DW$117)</f>
        <v>27254988.590217583</v>
      </c>
      <c r="AR163" s="48" cm="1">
        <f t="array" ref="AR163">AnualidadActivo(AR$2, $E163, $C163, $B163, $D163, Hombres!$A$1:$DW$117, Mujeres!$A$1:$DW$117)</f>
        <v>28072638.247924112</v>
      </c>
      <c r="AS163" s="48" cm="1">
        <f t="array" ref="AS163">AnualidadActivo(AS$2, $E163, $C163, $B163, $D163, Hombres!$A$1:$DW$117, Mujeres!$A$1:$DW$117)</f>
        <v>28817209.646280315</v>
      </c>
      <c r="AT163" s="48" cm="1">
        <f t="array" ref="AT163">AnualidadActivo(AT$2, $E163, $C163, $B163, $D163, Hombres!$A$1:$DW$117, Mujeres!$A$1:$DW$117)</f>
        <v>29571787.7909756</v>
      </c>
      <c r="AU163" s="48" cm="1">
        <f t="array" ref="AU163">AnualidadActivo(AU$2, $E163, $C163, $B163, $D163, Hombres!$A$1:$DW$117, Mujeres!$A$1:$DW$117)</f>
        <v>30336676.187931959</v>
      </c>
      <c r="AV163" s="48" cm="1">
        <f t="array" ref="AV163">AnualidadActivo(AV$2, $E163, $C163, $B163, $D163, Hombres!$A$1:$DW$117, Mujeres!$A$1:$DW$117)</f>
        <v>31112187.233265314</v>
      </c>
      <c r="AW163" s="48" cm="1">
        <f t="array" ref="AW163">AnualidadActivo(AW$2, $E163, $C163, $B163, $D163, Hombres!$A$1:$DW$117, Mujeres!$A$1:$DW$117)</f>
        <v>31897713.896743864</v>
      </c>
      <c r="AX163" s="48" cm="1">
        <f t="array" ref="AX163">AnualidadActivo(AX$2, $E163, $C163, $B163, $D163, Hombres!$A$1:$DW$117, Mujeres!$A$1:$DW$117)</f>
        <v>32691420.150263458</v>
      </c>
      <c r="AY163" s="48" cm="1">
        <f t="array" ref="AY163">AnualidadActivo(AY$2, $E163, $C163, $B163, $D163, Hombres!$A$1:$DW$117, Mujeres!$A$1:$DW$117)</f>
        <v>33490673.164739419</v>
      </c>
      <c r="AZ163" s="48" cm="1">
        <f t="array" ref="AZ163">AnualidadActivo(AZ$2, $E163, $C163, $B163, $D163, Hombres!$A$1:$DW$117, Mujeres!$A$1:$DW$117)</f>
        <v>34291253.071318343</v>
      </c>
      <c r="BA163" s="48" cm="1">
        <f t="array" ref="BA163">AnualidadActivo(BA$2, $E163, $C163, $B163, $D163, Hombres!$A$1:$DW$117, Mujeres!$A$1:$DW$117)</f>
        <v>35085755.549375981</v>
      </c>
      <c r="BB163" s="48" cm="1">
        <f t="array" ref="BB163">AnualidadActivo(BB$2, $E163, $C163, $B163, $D163, Hombres!$A$1:$DW$117, Mujeres!$A$1:$DW$117)</f>
        <v>35865899.428602017</v>
      </c>
      <c r="BC163" s="48" cm="1">
        <f t="array" ref="BC163">AnualidadActivo(BC$2, $E163, $C163, $B163, $D163, Hombres!$A$1:$DW$117, Mujeres!$A$1:$DW$117)</f>
        <v>36627582.315326661</v>
      </c>
      <c r="BD163" s="48" cm="1">
        <f t="array" ref="BD163">AnualidadActivo(BD$2, $E163, $C163, $B163, $D163, Hombres!$A$1:$DW$117, Mujeres!$A$1:$DW$117)</f>
        <v>37371181.682893887</v>
      </c>
      <c r="BE163" s="48" cm="1">
        <f t="array" ref="BE163">AnualidadActivo(BE$2, $E163, $C163, $B163, $D163, Hombres!$A$1:$DW$117, Mujeres!$A$1:$DW$117)</f>
        <v>38096300.476249069</v>
      </c>
      <c r="BF163" s="48" cm="1">
        <f t="array" ref="BF163">AnualidadActivo(BF$2, $E163, $C163, $B163, $D163, Hombres!$A$1:$DW$117, Mujeres!$A$1:$DW$117)</f>
        <v>38795927.910375632</v>
      </c>
      <c r="BG163" s="48" cm="1">
        <f t="array" ref="BG163">AnualidadActivo(BG$2, $E163, $C163, $B163, $D163, Hombres!$A$1:$DW$117, Mujeres!$A$1:$DW$117)</f>
        <v>39456464.042527907</v>
      </c>
      <c r="BH163" s="48" cm="1">
        <f t="array" ref="BH163">AnualidadActivo(BH$2, $E163, $C163, $B163, $D163, Hombres!$A$1:$DW$117, Mujeres!$A$1:$DW$117)</f>
        <v>40060844.704077102</v>
      </c>
      <c r="BI163" s="48" cm="1">
        <f t="array" ref="BI163">AnualidadActivo(BI$2, $E163, $C163, $B163, $D163, Hombres!$A$1:$DW$117, Mujeres!$A$1:$DW$117)</f>
        <v>40591623.494788349</v>
      </c>
      <c r="BJ163" s="48" cm="1">
        <f t="array" ref="BJ163">AnualidadActivo(BJ$2, $E163, $C163, $B163, $D163, Hombres!$A$1:$DW$117, Mujeres!$A$1:$DW$117)</f>
        <v>40987759.502788149</v>
      </c>
      <c r="BK163" s="48" cm="1">
        <f t="array" ref="BK163">AnualidadActivo(BK$2, $E163, $C163, $B163, $D163, Hombres!$A$1:$DW$117, Mujeres!$A$1:$DW$117)</f>
        <v>41282365.705219246</v>
      </c>
      <c r="BL163" s="48" cm="1">
        <f t="array" ref="BL163">AnualidadActivo(BL$2, $E163, $C163, $B163, $D163, Hombres!$A$1:$DW$117, Mujeres!$A$1:$DW$117)</f>
        <v>41458780.982458979</v>
      </c>
      <c r="BM163" s="48" cm="1">
        <f t="array" ref="BM163">AnualidadActivo(BM$2, $E163, $C163, $B163, $D163, Hombres!$A$1:$DW$117, Mujeres!$A$1:$DW$117)</f>
        <v>41500343.949358046</v>
      </c>
      <c r="BN163" s="48" cm="1">
        <f t="array" ref="BN163">AnualidadActivo(BN$2, $E163, $C163, $B163, $D163, Hombres!$A$1:$DW$117, Mujeres!$A$1:$DW$117)</f>
        <v>41390809.560051523</v>
      </c>
      <c r="BO163" s="48" cm="1">
        <f t="array" ref="BO163">AnualidadActivo(BO$2, $E163, $C163, $B163, $D163, Hombres!$A$1:$DW$117, Mujeres!$A$1:$DW$117)</f>
        <v>41111707.730187669</v>
      </c>
      <c r="BP163" s="48" cm="1">
        <f t="array" ref="BP163">AnualidadActivo(BP$2, $E163, $C163, $B163, $D163, Hombres!$A$1:$DW$117, Mujeres!$A$1:$DW$117)</f>
        <v>40642105.83636786</v>
      </c>
      <c r="BQ163" s="48" cm="1">
        <f t="array" ref="BQ163">AnualidadActivo(BQ$2, $E163, $C163, $B163, $D163, Hombres!$A$1:$DW$117, Mujeres!$A$1:$DW$117)</f>
        <v>39961587.060022563</v>
      </c>
      <c r="BR163" s="48" cm="1">
        <f t="array" ref="BR163">AnualidadActivo(BR$2, $E163, $C163, $B163, $D163, Hombres!$A$1:$DW$117, Mujeres!$A$1:$DW$117)</f>
        <v>39053530.806015812</v>
      </c>
      <c r="BS163" s="48" cm="1">
        <f t="array" ref="BS163">AnualidadActivo(BS$2, $E163, $C163, $B163, $D163, Hombres!$A$1:$DW$117, Mujeres!$A$1:$DW$117)</f>
        <v>37905731.21125114</v>
      </c>
      <c r="BT163" s="48" cm="1">
        <f t="array" ref="BT163">AnualidadActivo(BT$2, $E163, $C163, $B163, $D163, Hombres!$A$1:$DW$117, Mujeres!$A$1:$DW$117)</f>
        <v>36507433.591442376</v>
      </c>
      <c r="BU163" s="48" cm="1">
        <f t="array" ref="BU163">AnualidadActivo(BU$2, $E163, $C163, $B163, $D163, Hombres!$A$1:$DW$117, Mujeres!$A$1:$DW$117)</f>
        <v>34850333.909673914</v>
      </c>
      <c r="BV163" s="48" cm="1">
        <f t="array" ref="BV163">AnualidadActivo(BV$2, $E163, $C163, $B163, $D163, Hombres!$A$1:$DW$117, Mujeres!$A$1:$DW$117)</f>
        <v>32932426.635729685</v>
      </c>
      <c r="BW163" s="48" cm="1">
        <f t="array" ref="BW163">AnualidadActivo(BW$2, $E163, $C163, $B163, $D163, Hombres!$A$1:$DW$117, Mujeres!$A$1:$DW$117)</f>
        <v>30762240.645424373</v>
      </c>
      <c r="BX163" s="48" cm="1">
        <f t="array" ref="BX163">AnualidadActivo(BX$2, $E163, $C163, $B163, $D163, Hombres!$A$1:$DW$117, Mujeres!$A$1:$DW$117)</f>
        <v>28359892.040341515</v>
      </c>
      <c r="BY163" s="48" cm="1">
        <f t="array" ref="BY163">AnualidadActivo(BY$2, $E163, $C163, $B163, $D163, Hombres!$A$1:$DW$117, Mujeres!$A$1:$DW$117)</f>
        <v>25755955.242336642</v>
      </c>
      <c r="BZ163" s="48" cm="1">
        <f t="array" ref="BZ163">AnualidadActivo(BZ$2, $E163, $C163, $B163, $D163, Hombres!$A$1:$DW$117, Mujeres!$A$1:$DW$117)</f>
        <v>22992114.978767116</v>
      </c>
      <c r="CA163" s="48" cm="1">
        <f t="array" ref="CA163">AnualidadActivo(CA$2, $E163, $C163, $B163, $D163, Hombres!$A$1:$DW$117, Mujeres!$A$1:$DW$117)</f>
        <v>20123252.288679712</v>
      </c>
      <c r="CB163" s="48" cm="1">
        <f t="array" ref="CB163">AnualidadActivo(CB$2, $E163, $C163, $B163, $D163, Hombres!$A$1:$DW$117, Mujeres!$A$1:$DW$117)</f>
        <v>17218347.748254187</v>
      </c>
      <c r="CC163" s="48" cm="1">
        <f t="array" ref="CC163">AnualidadActivo(CC$2, $E163, $C163, $B163, $D163, Hombres!$A$1:$DW$117, Mujeres!$A$1:$DW$117)</f>
        <v>14356382.342379937</v>
      </c>
      <c r="CD163" s="48" cm="1">
        <f t="array" ref="CD163">AnualidadActivo(CD$2, $E163, $C163, $B163, $D163, Hombres!$A$1:$DW$117, Mujeres!$A$1:$DW$117)</f>
        <v>11619598.315660689</v>
      </c>
      <c r="CE163" s="48" cm="1">
        <f t="array" ref="CE163">AnualidadActivo(CE$2, $E163, $C163, $B163, $D163, Hombres!$A$1:$DW$117, Mujeres!$A$1:$DW$117)</f>
        <v>9087585.0557115227</v>
      </c>
      <c r="CF163" s="48" cm="1">
        <f t="array" ref="CF163">AnualidadActivo(CF$2, $E163, $C163, $B163, $D163, Hombres!$A$1:$DW$117, Mujeres!$A$1:$DW$117)</f>
        <v>6831228.2441634312</v>
      </c>
      <c r="CG163" s="48" cm="1">
        <f t="array" ref="CG163">AnualidadActivo(CG$2, $E163, $C163, $B163, $D163, Hombres!$A$1:$DW$117, Mujeres!$A$1:$DW$117)</f>
        <v>4905375.0721725551</v>
      </c>
      <c r="CH163" s="48" cm="1">
        <f t="array" ref="CH163">AnualidadActivo(CH$2, $E163, $C163, $B163, $D163, Hombres!$A$1:$DW$117, Mujeres!$A$1:$DW$117)</f>
        <v>3340755.7120365086</v>
      </c>
      <c r="CI163" s="48" cm="1">
        <f t="array" ref="CI163">AnualidadActivo(CI$2, $E163, $C163, $B163, $D163, Hombres!$A$1:$DW$117, Mujeres!$A$1:$DW$117)</f>
        <v>2139242.497044757</v>
      </c>
      <c r="CJ163" s="48" cm="1">
        <f t="array" ref="CJ163">AnualidadActivo(CJ$2, $E163, $C163, $B163, $D163, Hombres!$A$1:$DW$117, Mujeres!$A$1:$DW$117)</f>
        <v>1274546.3532322636</v>
      </c>
      <c r="CK163" s="48" cm="1">
        <f t="array" ref="CK163">AnualidadActivo(CK$2, $E163, $C163, $B163, $D163, Hombres!$A$1:$DW$117, Mujeres!$A$1:$DW$117)</f>
        <v>697550.26161224744</v>
      </c>
      <c r="CL163" s="48" cm="1">
        <f t="array" ref="CL163">AnualidadActivo(CL$2, $E163, $C163, $B163, $D163, Hombres!$A$1:$DW$117, Mujeres!$A$1:$DW$117)</f>
        <v>345208.90439608088</v>
      </c>
      <c r="CM163" s="48" cm="1">
        <f t="array" ref="CM163">AnualidadActivo(CM$2, $E163, $C163, $B163, $D163, Hombres!$A$1:$DW$117, Mujeres!$A$1:$DW$117)</f>
        <v>151424.00625085639</v>
      </c>
      <c r="CN163" s="48" cm="1">
        <f t="array" ref="CN163">AnualidadActivo(CN$2, $E163, $C163, $B163, $D163, Hombres!$A$1:$DW$117, Mujeres!$A$1:$DW$117)</f>
        <v>0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2556.5</v>
      </c>
      <c r="DG163" s="48" cm="1">
        <f t="array" ref="DG163">beneficio_muerte_individual_activo(DG$2,$F163,$D163, Hombres!$A$1:$DW$117, Mujeres!$A$1:$DW$117)</f>
        <v>2687.6251143</v>
      </c>
      <c r="DH163" s="48" cm="1">
        <f t="array" ref="DH163">beneficio_muerte_individual_activo(DH$2,$F163,$D163, Hombres!$A$1:$DW$117, Mujeres!$A$1:$DW$117)</f>
        <v>2830.5281542977259</v>
      </c>
      <c r="DI163" s="48" cm="1">
        <f t="array" ref="DI163">beneficio_muerte_individual_activo(DI$2,$F163,$D163, Hombres!$A$1:$DW$117, Mujeres!$A$1:$DW$117)</f>
        <v>2969.696388770511</v>
      </c>
      <c r="DJ163" s="48" cm="1">
        <f t="array" ref="DJ163">beneficio_muerte_individual_activo(DJ$2,$F163,$D163, Hombres!$A$1:$DW$117, Mujeres!$A$1:$DW$117)</f>
        <v>3102.6315189480824</v>
      </c>
      <c r="DK163" s="48" cm="1">
        <f t="array" ref="DK163">beneficio_muerte_individual_activo(DK$2,$F163,$D163, Hombres!$A$1:$DW$117, Mujeres!$A$1:$DW$117)</f>
        <v>3249.2804123673941</v>
      </c>
      <c r="DL163" s="48" cm="1">
        <f t="array" ref="DL163">beneficio_muerte_individual_activo(DL$2,$F163,$D163, Hombres!$A$1:$DW$117, Mujeres!$A$1:$DW$117)</f>
        <v>3420.5574664193687</v>
      </c>
      <c r="DM163" s="48" cm="1">
        <f t="array" ref="DM163">beneficio_muerte_individual_activo(DM$2,$F163,$D163, Hombres!$A$1:$DW$117, Mujeres!$A$1:$DW$117)</f>
        <v>3614.3890710479004</v>
      </c>
      <c r="DN163" s="48" cm="1">
        <f t="array" ref="DN163">beneficio_muerte_individual_activo(DN$2,$F163,$D163, Hombres!$A$1:$DW$117, Mujeres!$A$1:$DW$117)</f>
        <v>3843.1293348433605</v>
      </c>
      <c r="DO163" s="48" cm="1">
        <f t="array" ref="DO163">beneficio_muerte_individual_activo(DO$2,$F163,$D163, Hombres!$A$1:$DW$117, Mujeres!$A$1:$DW$117)</f>
        <v>4133.9898884011827</v>
      </c>
      <c r="DP163" s="48" cm="1">
        <f t="array" ref="DP163">beneficio_muerte_individual_activo(DP$2,$F163,$D163, Hombres!$A$1:$DW$117, Mujeres!$A$1:$DW$117)</f>
        <v>4467.3551912146877</v>
      </c>
      <c r="DQ163" s="48" cm="1">
        <f t="array" ref="DQ163">beneficio_muerte_individual_activo(DQ$2,$F163,$D163, Hombres!$A$1:$DW$117, Mujeres!$A$1:$DW$117)</f>
        <v>4830.1125857514771</v>
      </c>
      <c r="DR163" s="48" cm="1">
        <f t="array" ref="DR163">beneficio_muerte_individual_activo(DR$2,$F163,$D163, Hombres!$A$1:$DW$117, Mujeres!$A$1:$DW$117)</f>
        <v>5179.4341264110008</v>
      </c>
      <c r="DS163" s="48" cm="1">
        <f t="array" ref="DS163">beneficio_muerte_individual_activo(DS$2,$F163,$D163, Hombres!$A$1:$DW$117, Mujeres!$A$1:$DW$117)</f>
        <v>5522.2276579060836</v>
      </c>
      <c r="DT163" s="48" cm="1">
        <f t="array" ref="DT163">beneficio_muerte_individual_activo(DT$2,$F163,$D163, Hombres!$A$1:$DW$117, Mujeres!$A$1:$DW$117)</f>
        <v>5881.6980152245842</v>
      </c>
      <c r="DU163" s="48" cm="1">
        <f t="array" ref="DU163">beneficio_muerte_individual_activo(DU$2,$F163,$D163, Hombres!$A$1:$DW$117, Mujeres!$A$1:$DW$117)</f>
        <v>6272.5135756525497</v>
      </c>
      <c r="DV163" s="48" cm="1">
        <f t="array" ref="DV163">beneficio_muerte_individual_activo(DV$2,$F163,$D163, Hombres!$A$1:$DW$117, Mujeres!$A$1:$DW$117)</f>
        <v>6695.9091843439383</v>
      </c>
      <c r="DW163" s="48" cm="1">
        <f t="array" ref="DW163">beneficio_muerte_individual_activo(DW$2,$F163,$D163, Hombres!$A$1:$DW$117, Mujeres!$A$1:$DW$117)</f>
        <v>7136.8190275108163</v>
      </c>
      <c r="DX163" s="48" cm="1">
        <f t="array" ref="DX163">beneficio_muerte_individual_activo(DX$2,$F163,$D163, Hombres!$A$1:$DW$117, Mujeres!$A$1:$DW$117)</f>
        <v>7607.8179415604091</v>
      </c>
      <c r="DY163" s="48" cm="1">
        <f t="array" ref="DY163">beneficio_muerte_individual_activo(DY$2,$F163,$D163, Hombres!$A$1:$DW$117, Mujeres!$A$1:$DW$117)</f>
        <v>8175.909515257058</v>
      </c>
      <c r="DZ163" s="48" cm="1">
        <f t="array" ref="DZ163">beneficio_muerte_individual_activo(DZ$2,$F163,$D163, Hombres!$A$1:$DW$117, Mujeres!$A$1:$DW$117)</f>
        <v>8827.5358833680912</v>
      </c>
      <c r="EA163" s="48" cm="1">
        <f t="array" ref="EA163">beneficio_muerte_individual_activo(EA$2,$F163,$D163, Hombres!$A$1:$DW$117, Mujeres!$A$1:$DW$117)</f>
        <v>9524.6539911957534</v>
      </c>
      <c r="EB163" s="48" cm="1">
        <f t="array" ref="EB163">beneficio_muerte_individual_activo(EB$2,$F163,$D163, Hombres!$A$1:$DW$117, Mujeres!$A$1:$DW$117)</f>
        <v>10176.200633127335</v>
      </c>
      <c r="EC163" s="48" cm="1">
        <f t="array" ref="EC163">beneficio_muerte_individual_activo(EC$2,$F163,$D163, Hombres!$A$1:$DW$117, Mujeres!$A$1:$DW$117)</f>
        <v>10799.790964548682</v>
      </c>
      <c r="ED163" s="48" cm="1">
        <f t="array" ref="ED163">beneficio_muerte_individual_activo(ED$2,$F163,$D163, Hombres!$A$1:$DW$117, Mujeres!$A$1:$DW$117)</f>
        <v>11492.711508594746</v>
      </c>
      <c r="EE163" s="48" cm="1">
        <f t="array" ref="EE163">beneficio_muerte_individual_activo(EE$2,$F163,$D163, Hombres!$A$1:$DW$117, Mujeres!$A$1:$DW$117)</f>
        <v>12368.600503905951</v>
      </c>
      <c r="EF163" s="48" cm="1">
        <f t="array" ref="EF163">beneficio_muerte_individual_activo(EF$2,$F163,$D163, Hombres!$A$1:$DW$117, Mujeres!$A$1:$DW$117)</f>
        <v>13473.171814160343</v>
      </c>
      <c r="EG163" s="48" cm="1">
        <f t="array" ref="EG163">beneficio_muerte_individual_activo(EG$2,$F163,$D163, Hombres!$A$1:$DW$117, Mujeres!$A$1:$DW$117)</f>
        <v>14784.47092304026</v>
      </c>
      <c r="EH163" s="48" cm="1">
        <f t="array" ref="EH163">beneficio_muerte_individual_activo(EH$2,$F163,$D163, Hombres!$A$1:$DW$117, Mujeres!$A$1:$DW$117)</f>
        <v>9751.1308850964924</v>
      </c>
      <c r="EI163" s="48" cm="1">
        <f t="array" ref="EI163">beneficio_muerte_individual_activo(EI$2,$F163,$D163, Hombres!$A$1:$DW$117, Mujeres!$A$1:$DW$117)</f>
        <v>10663.060345134756</v>
      </c>
      <c r="EJ163" s="48" cm="1">
        <f t="array" ref="EJ163">beneficio_muerte_individual_activo(EJ$2,$F163,$D163, Hombres!$A$1:$DW$117, Mujeres!$A$1:$DW$117)</f>
        <v>11513.284380338602</v>
      </c>
      <c r="EK163" s="48" cm="1">
        <f t="array" ref="EK163">beneficio_muerte_individual_activo(EK$2,$F163,$D163, Hombres!$A$1:$DW$117, Mujeres!$A$1:$DW$117)</f>
        <v>12304.652573850277</v>
      </c>
      <c r="EL163" s="48" cm="1">
        <f t="array" ref="EL163">beneficio_muerte_individual_activo(EL$2,$F163,$D163, Hombres!$A$1:$DW$117, Mujeres!$A$1:$DW$117)</f>
        <v>13122.321354058055</v>
      </c>
      <c r="EM163" s="48" cm="1">
        <f t="array" ref="EM163">beneficio_muerte_individual_activo(EM$2,$F163,$D163, Hombres!$A$1:$DW$117, Mujeres!$A$1:$DW$117)</f>
        <v>14066.034445555282</v>
      </c>
      <c r="EN163" s="48" cm="1">
        <f t="array" ref="EN163">beneficio_muerte_individual_activo(EN$2,$F163,$D163, Hombres!$A$1:$DW$117, Mujeres!$A$1:$DW$117)</f>
        <v>15184.449778781805</v>
      </c>
      <c r="EO163" s="48" cm="1">
        <f t="array" ref="EO163">beneficio_muerte_individual_activo(EO$2,$F163,$D163, Hombres!$A$1:$DW$117, Mujeres!$A$1:$DW$117)</f>
        <v>16582.073625400146</v>
      </c>
      <c r="EP163" s="48" cm="1">
        <f t="array" ref="EP163">beneficio_muerte_individual_activo(EP$2,$F163,$D163, Hombres!$A$1:$DW$117, Mujeres!$A$1:$DW$117)</f>
        <v>18472.466643281561</v>
      </c>
      <c r="EQ163" s="48" cm="1">
        <f t="array" ref="EQ163">beneficio_muerte_individual_activo(EQ$2,$F163,$D163, Hombres!$A$1:$DW$117, Mujeres!$A$1:$DW$117)</f>
        <v>20858.76843973374</v>
      </c>
      <c r="ER163" s="48" cm="1">
        <f t="array" ref="ER163">beneficio_muerte_individual_activo(ER$2,$F163,$D163, Hombres!$A$1:$DW$117, Mujeres!$A$1:$DW$117)</f>
        <v>23363.325742484565</v>
      </c>
      <c r="ES163" s="48" cm="1">
        <f t="array" ref="ES163">beneficio_muerte_individual_activo(ES$2,$F163,$D163, Hombres!$A$1:$DW$117, Mujeres!$A$1:$DW$117)</f>
        <v>25637.078408260502</v>
      </c>
      <c r="ET163" s="48" cm="1">
        <f t="array" ref="ET163">beneficio_muerte_individual_activo(ET$2,$F163,$D163, Hombres!$A$1:$DW$117, Mujeres!$A$1:$DW$117)</f>
        <v>27748.367977443762</v>
      </c>
      <c r="EU163" s="48" cm="1">
        <f t="array" ref="EU163">beneficio_muerte_individual_activo(EU$2,$F163,$D163, Hombres!$A$1:$DW$117, Mujeres!$A$1:$DW$117)</f>
        <v>30154.133781382654</v>
      </c>
      <c r="EV163" s="48" cm="1">
        <f t="array" ref="EV163">beneficio_muerte_individual_activo(EV$2,$F163,$D163, Hombres!$A$1:$DW$117, Mujeres!$A$1:$DW$117)</f>
        <v>33243.937587794637</v>
      </c>
      <c r="EW163" s="48" cm="1">
        <f t="array" ref="EW163">beneficio_muerte_individual_activo(EW$2,$F163,$D163, Hombres!$A$1:$DW$117, Mujeres!$A$1:$DW$117)</f>
        <v>37147.174559456093</v>
      </c>
      <c r="EX163" s="48" cm="1">
        <f t="array" ref="EX163">beneficio_muerte_individual_activo(EX$2,$F163,$D163, Hombres!$A$1:$DW$117, Mujeres!$A$1:$DW$117)</f>
        <v>41776.085278660925</v>
      </c>
      <c r="EY163" s="48" cm="1">
        <f t="array" ref="EY163">beneficio_muerte_individual_activo(EY$2,$F163,$D163, Hombres!$A$1:$DW$117, Mujeres!$A$1:$DW$117)</f>
        <v>49659.805035971549</v>
      </c>
      <c r="EZ163" s="48" cm="1">
        <f t="array" ref="EZ163">beneficio_muerte_individual_activo(EZ$2,$F163,$D163, Hombres!$A$1:$DW$117, Mujeres!$A$1:$DW$117)</f>
        <v>54868.691257167462</v>
      </c>
      <c r="FA163" s="48" cm="1">
        <f t="array" ref="FA163">beneficio_muerte_individual_activo(FA$2,$F163,$D163, Hombres!$A$1:$DW$117, Mujeres!$A$1:$DW$117)</f>
        <v>60507.709109983363</v>
      </c>
      <c r="FB163" s="48" cm="1">
        <f t="array" ref="FB163">beneficio_muerte_individual_activo(FB$2,$F163,$D163, Hombres!$A$1:$DW$117, Mujeres!$A$1:$DW$117)</f>
        <v>66497.158036267792</v>
      </c>
      <c r="FC163" s="48" cm="1">
        <f t="array" ref="FC163">beneficio_muerte_individual_activo(FC$2,$F163,$D163, Hombres!$A$1:$DW$117, Mujeres!$A$1:$DW$117)</f>
        <v>72741.510178819386</v>
      </c>
      <c r="FD163" s="48" cm="1">
        <f t="array" ref="FD163">beneficio_muerte_individual_activo(FD$2,$F163,$D163, Hombres!$A$1:$DW$117, Mujeres!$A$1:$DW$117)</f>
        <v>79292.353148910363</v>
      </c>
      <c r="FE163" s="48" cm="1">
        <f t="array" ref="FE163">beneficio_muerte_individual_activo(FE$2,$F163,$D163, Hombres!$A$1:$DW$117, Mujeres!$A$1:$DW$117)</f>
        <v>86201.974557138936</v>
      </c>
      <c r="FF163" s="48" cm="1">
        <f t="array" ref="FF163">beneficio_muerte_individual_activo(FF$2,$F163,$D163, Hombres!$A$1:$DW$117, Mujeres!$A$1:$DW$117)</f>
        <v>93364.344542939391</v>
      </c>
      <c r="FG163" s="48" cm="1">
        <f t="array" ref="FG163">beneficio_muerte_individual_activo(FG$2,$F163,$D163, Hombres!$A$1:$DW$117, Mujeres!$A$1:$DW$117)</f>
        <v>100527.47875044233</v>
      </c>
      <c r="FH163" s="48" cm="1">
        <f t="array" ref="FH163">beneficio_muerte_individual_activo(FH$2,$F163,$D163, Hombres!$A$1:$DW$117, Mujeres!$A$1:$DW$117)</f>
        <v>107443.34781808824</v>
      </c>
      <c r="FI163" s="48" cm="1">
        <f t="array" ref="FI163">beneficio_muerte_individual_activo(FI$2,$F163,$D163, Hombres!$A$1:$DW$117, Mujeres!$A$1:$DW$117)</f>
        <v>114031.28579069061</v>
      </c>
      <c r="FJ163" s="48" cm="1">
        <f t="array" ref="FJ163">beneficio_muerte_individual_activo(FJ$2,$F163,$D163, Hombres!$A$1:$DW$117, Mujeres!$A$1:$DW$117)</f>
        <v>120178.76777406794</v>
      </c>
      <c r="FK163" s="48" cm="1">
        <f t="array" ref="FK163">beneficio_muerte_individual_activo(FK$2,$F163,$D163, Hombres!$A$1:$DW$117, Mujeres!$A$1:$DW$117)</f>
        <v>125627.28737252316</v>
      </c>
      <c r="FL163" s="48" cm="1">
        <f t="array" ref="FL163">beneficio_muerte_individual_activo(FL$2,$F163,$D163, Hombres!$A$1:$DW$117, Mujeres!$A$1:$DW$117)</f>
        <v>129983.40491878401</v>
      </c>
      <c r="FM163" s="48" cm="1">
        <f t="array" ref="FM163">beneficio_muerte_individual_activo(FM$2,$F163,$D163, Hombres!$A$1:$DW$117, Mujeres!$A$1:$DW$117)</f>
        <v>132872.9450170341</v>
      </c>
      <c r="FN163" s="48" cm="1">
        <f t="array" ref="FN163">beneficio_muerte_individual_activo(FN$2,$F163,$D163, Hombres!$A$1:$DW$117, Mujeres!$A$1:$DW$117)</f>
        <v>134027.54304673837</v>
      </c>
      <c r="FO163" s="48" cm="1">
        <f t="array" ref="FO163">beneficio_muerte_individual_activo(FO$2,$F163,$D163, Hombres!$A$1:$DW$117, Mujeres!$A$1:$DW$117)</f>
        <v>133204.30435407249</v>
      </c>
      <c r="FP163" s="48" cm="1">
        <f t="array" ref="FP163">beneficio_muerte_individual_activo(FP$2,$F163,$D163, Hombres!$A$1:$DW$117, Mujeres!$A$1:$DW$117)</f>
        <v>130132.99125197562</v>
      </c>
      <c r="FQ163" s="108" cm="1">
        <f t="array" ref="FQ163">beneficio_muerte_individual_activo(FQ$2,$F163,$D163, Hombres!$A$1:$DW$117, Mujeres!$A$1:$DW$117)</f>
        <v>124566.69547155623</v>
      </c>
      <c r="FR163" s="48" cm="1">
        <f t="array" ref="FR163">beneficio_muerte_individual_activo(FR$2,$F163,$D163, Hombres!$A$1:$DW$117, Mujeres!$A$1:$DW$117)</f>
        <v>116454.57585687748</v>
      </c>
      <c r="FS163" s="48" cm="1">
        <f t="array" ref="FS163">beneficio_muerte_individual_activo(FS$2,$F163,$D163, Hombres!$A$1:$DW$117, Mujeres!$A$1:$DW$117)</f>
        <v>106000.18860212246</v>
      </c>
      <c r="FT163" s="48" cm="1">
        <f t="array" ref="FT163">beneficio_muerte_individual_activo(FT$2,$F163,$D163, Hombres!$A$1:$DW$117, Mujeres!$A$1:$DW$117)</f>
        <v>93592.120695835722</v>
      </c>
      <c r="FU163" s="48" cm="1">
        <f t="array" ref="FU163">beneficio_muerte_individual_activo(FU$2,$F163,$D163, Hombres!$A$1:$DW$117, Mujeres!$A$1:$DW$117)</f>
        <v>79774.679622729745</v>
      </c>
      <c r="FV163" s="48" cm="1">
        <f t="array" ref="FV163">beneficio_muerte_individual_activo(FV$2,$F163,$D163, Hombres!$A$1:$DW$117, Mujeres!$A$1:$DW$117)</f>
        <v>65256.286165682097</v>
      </c>
      <c r="FW163" s="48" cm="1">
        <f t="array" ref="FW163">beneficio_muerte_individual_activo(FW$2,$F163,$D163, Hombres!$A$1:$DW$117, Mujeres!$A$1:$DW$117)</f>
        <v>50897.046150751063</v>
      </c>
      <c r="FX163" s="48" cm="1">
        <f t="array" ref="FX163">beneficio_muerte_individual_activo(FX$2,$F163,$D163, Hombres!$A$1:$DW$117, Mujeres!$A$1:$DW$117)</f>
        <v>37577.694225890962</v>
      </c>
      <c r="FY163" s="48" cm="1">
        <f t="array" ref="FY163">beneficio_muerte_individual_activo(FY$2,$F163,$D163, Hombres!$A$1:$DW$117, Mujeres!$A$1:$DW$117)</f>
        <v>26033.140412996774</v>
      </c>
      <c r="FZ163" s="48" cm="1">
        <f t="array" ref="FZ163">beneficio_muerte_individual_activo(FZ$2,$F163,$D163, Hombres!$A$1:$DW$117, Mujeres!$A$1:$DW$117)</f>
        <v>16740.64002353152</v>
      </c>
      <c r="GA163" s="48" cm="1">
        <f t="array" ref="GA163">beneficio_muerte_individual_activo(GA$2,$F163,$D163, Hombres!$A$1:$DW$117, Mujeres!$A$1:$DW$117)</f>
        <v>9860.8914752996043</v>
      </c>
      <c r="GB163" s="48" cm="1">
        <f t="array" ref="GB163">beneficio_muerte_individual_activo(GB$2,$F163,$D163, Hombres!$A$1:$DW$117, Mujeres!$A$1:$DW$117)</f>
        <v>5235.871038541115</v>
      </c>
      <c r="GC163" s="48" cm="1">
        <f t="array" ref="GC163">beneficio_muerte_individual_activo(GC$2,$F163,$D163, Hombres!$A$1:$DW$117, Mujeres!$A$1:$DW$117)</f>
        <v>2455.9601778213178</v>
      </c>
      <c r="GD163" s="48" cm="1">
        <f t="array" ref="GD163">beneficio_muerte_individual_activo(GD$2,$F163,$D163, Hombres!$A$1:$DW$117, Mujeres!$A$1:$DW$117)</f>
        <v>990.9007012070341</v>
      </c>
      <c r="GE163" s="48" cm="1">
        <f t="array" ref="GE163">beneficio_muerte_individual_activo(GE$2,$F163,$D163, Hombres!$A$1:$DW$117, Mujeres!$A$1:$DW$117)</f>
        <v>331.46385553196956</v>
      </c>
      <c r="GF163" s="48" cm="1">
        <f t="array" ref="GF163">beneficio_muerte_individual_activo(GF$2,$F163,$D163, Hombres!$A$1:$DW$117, Mujeres!$A$1:$DW$117)</f>
        <v>87.082959874288917</v>
      </c>
      <c r="GG163" s="48" cm="1">
        <f t="array" ref="GG163">beneficio_muerte_individual_activo(GG$2,$F163,$D163, Hombres!$A$1:$DW$117, Mujeres!$A$1:$DW$117)</f>
        <v>16.434219520130494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35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0</v>
      </c>
      <c r="Z164" s="48" cm="1">
        <f t="array" ref="Z164">AnualidadActivo(Z$2, $E164, $C164, $B164, $D164, Hombres!$A$1:$DW$117, Mujeres!$A$1:$DW$117)</f>
        <v>8235462.6428511869</v>
      </c>
      <c r="AA164" s="48" cm="1">
        <f t="array" ref="AA164">AnualidadActivo(AA$2, $E164, $C164, $B164, $D164, Hombres!$A$1:$DW$117, Mujeres!$A$1:$DW$117)</f>
        <v>8482526.5221367218</v>
      </c>
      <c r="AB164" s="48" cm="1">
        <f t="array" ref="AB164">AnualidadActivo(AB$2, $E164, $C164, $B164, $D164, Hombres!$A$1:$DW$117, Mujeres!$A$1:$DW$117)</f>
        <v>8737002.3178008236</v>
      </c>
      <c r="AC164" s="48" cm="1">
        <f t="array" ref="AC164">AnualidadActivo(AC$2, $E164, $C164, $B164, $D164, Hombres!$A$1:$DW$117, Mujeres!$A$1:$DW$117)</f>
        <v>8999112.3873348497</v>
      </c>
      <c r="AD164" s="48" cm="1">
        <f t="array" ref="AD164">AnualidadActivo(AD$2, $E164, $C164, $B164, $D164, Hombres!$A$1:$DW$117, Mujeres!$A$1:$DW$117)</f>
        <v>9269085.7589548938</v>
      </c>
      <c r="AE164" s="48" cm="1">
        <f t="array" ref="AE164">AnualidadActivo(AE$2, $E164, $C164, $B164, $D164, Hombres!$A$1:$DW$117, Mujeres!$A$1:$DW$117)</f>
        <v>9451437.5675738472</v>
      </c>
      <c r="AF164" s="48" cm="1">
        <f t="array" ref="AF164">AnualidadActivo(AF$2, $E164, $C164, $B164, $D164, Hombres!$A$1:$DW$117, Mujeres!$A$1:$DW$117)</f>
        <v>9630111.5885665435</v>
      </c>
      <c r="AG164" s="48" cm="1">
        <f t="array" ref="AG164">AnualidadActivo(AG$2, $E164, $C164, $B164, $D164, Hombres!$A$1:$DW$117, Mujeres!$A$1:$DW$117)</f>
        <v>9805034.543689901</v>
      </c>
      <c r="AH164" s="48" cm="1">
        <f t="array" ref="AH164">AnualidadActivo(AH$2, $E164, $C164, $B164, $D164, Hombres!$A$1:$DW$117, Mujeres!$A$1:$DW$117)</f>
        <v>9976150.2318351269</v>
      </c>
      <c r="AI164" s="48" cm="1">
        <f t="array" ref="AI164">AnualidadActivo(AI$2, $E164, $C164, $B164, $D164, Hombres!$A$1:$DW$117, Mujeres!$A$1:$DW$117)</f>
        <v>10142366.831379374</v>
      </c>
      <c r="AJ164" s="48" cm="1">
        <f t="array" ref="AJ164">AnualidadActivo(AJ$2, $E164, $C164, $B164, $D164, Hombres!$A$1:$DW$117, Mujeres!$A$1:$DW$117)</f>
        <v>10301335.550655369</v>
      </c>
      <c r="AK164" s="48" cm="1">
        <f t="array" ref="AK164">AnualidadActivo(AK$2, $E164, $C164, $B164, $D164, Hombres!$A$1:$DW$117, Mujeres!$A$1:$DW$117)</f>
        <v>10449449.1112269</v>
      </c>
      <c r="AL164" s="48" cm="1">
        <f t="array" ref="AL164">AnualidadActivo(AL$2, $E164, $C164, $B164, $D164, Hombres!$A$1:$DW$117, Mujeres!$A$1:$DW$117)</f>
        <v>10582448.968053158</v>
      </c>
      <c r="AM164" s="48" cm="1">
        <f t="array" ref="AM164">AnualidadActivo(AM$2, $E164, $C164, $B164, $D164, Hombres!$A$1:$DW$117, Mujeres!$A$1:$DW$117)</f>
        <v>10696092.797528837</v>
      </c>
      <c r="AN164" s="48" cm="1">
        <f t="array" ref="AN164">AnualidadActivo(AN$2, $E164, $C164, $B164, $D164, Hombres!$A$1:$DW$117, Mujeres!$A$1:$DW$117)</f>
        <v>10787032.572211253</v>
      </c>
      <c r="AO164" s="48" cm="1">
        <f t="array" ref="AO164">AnualidadActivo(AO$2, $E164, $C164, $B164, $D164, Hombres!$A$1:$DW$117, Mujeres!$A$1:$DW$117)</f>
        <v>10853953.240391964</v>
      </c>
      <c r="AP164" s="48" cm="1">
        <f t="array" ref="AP164">AnualidadActivo(AP$2, $E164, $C164, $B164, $D164, Hombres!$A$1:$DW$117, Mujeres!$A$1:$DW$117)</f>
        <v>10896734.259898268</v>
      </c>
      <c r="AQ164" s="48" cm="1">
        <f t="array" ref="AQ164">AnualidadActivo(AQ$2, $E164, $C164, $B164, $D164, Hombres!$A$1:$DW$117, Mujeres!$A$1:$DW$117)</f>
        <v>10915158.011418799</v>
      </c>
      <c r="AR164" s="48" cm="1">
        <f t="array" ref="AR164">AnualidadActivo(AR$2, $E164, $C164, $B164, $D164, Hombres!$A$1:$DW$117, Mujeres!$A$1:$DW$117)</f>
        <v>10908335.022551969</v>
      </c>
      <c r="AS164" s="48" cm="1">
        <f t="array" ref="AS164">AnualidadActivo(AS$2, $E164, $C164, $B164, $D164, Hombres!$A$1:$DW$117, Mujeres!$A$1:$DW$117)</f>
        <v>10874361.013124231</v>
      </c>
      <c r="AT164" s="48" cm="1">
        <f t="array" ref="AT164">AnualidadActivo(AT$2, $E164, $C164, $B164, $D164, Hombres!$A$1:$DW$117, Mujeres!$A$1:$DW$117)</f>
        <v>10791711.998151967</v>
      </c>
      <c r="AU164" s="48" cm="1">
        <f t="array" ref="AU164">AnualidadActivo(AU$2, $E164, $C164, $B164, $D164, Hombres!$A$1:$DW$117, Mujeres!$A$1:$DW$117)</f>
        <v>10672596.620797902</v>
      </c>
      <c r="AV164" s="48" cm="1">
        <f t="array" ref="AV164">AnualidadActivo(AV$2, $E164, $C164, $B164, $D164, Hombres!$A$1:$DW$117, Mujeres!$A$1:$DW$117)</f>
        <v>10514521.771902421</v>
      </c>
      <c r="AW164" s="48" cm="1">
        <f t="array" ref="AW164">AnualidadActivo(AW$2, $E164, $C164, $B164, $D164, Hombres!$A$1:$DW$117, Mujeres!$A$1:$DW$117)</f>
        <v>10314749.275455853</v>
      </c>
      <c r="AX164" s="48" cm="1">
        <f t="array" ref="AX164">AnualidadActivo(AX$2, $E164, $C164, $B164, $D164, Hombres!$A$1:$DW$117, Mujeres!$A$1:$DW$117)</f>
        <v>10070880.659928288</v>
      </c>
      <c r="AY164" s="48" cm="1">
        <f t="array" ref="AY164">AnualidadActivo(AY$2, $E164, $C164, $B164, $D164, Hombres!$A$1:$DW$117, Mujeres!$A$1:$DW$117)</f>
        <v>9781436.5605707746</v>
      </c>
      <c r="AZ164" s="48" cm="1">
        <f t="array" ref="AZ164">AnualidadActivo(AZ$2, $E164, $C164, $B164, $D164, Hombres!$A$1:$DW$117, Mujeres!$A$1:$DW$117)</f>
        <v>9445218.8210725039</v>
      </c>
      <c r="BA164" s="48" cm="1">
        <f t="array" ref="BA164">AnualidadActivo(BA$2, $E164, $C164, $B164, $D164, Hombres!$A$1:$DW$117, Mujeres!$A$1:$DW$117)</f>
        <v>9061318.6671527363</v>
      </c>
      <c r="BB164" s="48" cm="1">
        <f t="array" ref="BB164">AnualidadActivo(BB$2, $E164, $C164, $B164, $D164, Hombres!$A$1:$DW$117, Mujeres!$A$1:$DW$117)</f>
        <v>8629702.2252167314</v>
      </c>
      <c r="BC164" s="48" cm="1">
        <f t="array" ref="BC164">AnualidadActivo(BC$2, $E164, $C164, $B164, $D164, Hombres!$A$1:$DW$117, Mujeres!$A$1:$DW$117)</f>
        <v>8152097.7846902693</v>
      </c>
      <c r="BD164" s="48" cm="1">
        <f t="array" ref="BD164">AnualidadActivo(BD$2, $E164, $C164, $B164, $D164, Hombres!$A$1:$DW$117, Mujeres!$A$1:$DW$117)</f>
        <v>7632125.4475163948</v>
      </c>
      <c r="BE164" s="48" cm="1">
        <f t="array" ref="BE164">AnualidadActivo(BE$2, $E164, $C164, $B164, $D164, Hombres!$A$1:$DW$117, Mujeres!$A$1:$DW$117)</f>
        <v>7074606.1020012582</v>
      </c>
      <c r="BF164" s="48" cm="1">
        <f t="array" ref="BF164">AnualidadActivo(BF$2, $E164, $C164, $B164, $D164, Hombres!$A$1:$DW$117, Mujeres!$A$1:$DW$117)</f>
        <v>6485437.8792746821</v>
      </c>
      <c r="BG164" s="48" cm="1">
        <f t="array" ref="BG164">AnualidadActivo(BG$2, $E164, $C164, $B164, $D164, Hombres!$A$1:$DW$117, Mujeres!$A$1:$DW$117)</f>
        <v>5872089.6288149832</v>
      </c>
      <c r="BH164" s="48" cm="1">
        <f t="array" ref="BH164">AnualidadActivo(BH$2, $E164, $C164, $B164, $D164, Hombres!$A$1:$DW$117, Mujeres!$A$1:$DW$117)</f>
        <v>5244076.0846955441</v>
      </c>
      <c r="BI164" s="48" cm="1">
        <f t="array" ref="BI164">AnualidadActivo(BI$2, $E164, $C164, $B164, $D164, Hombres!$A$1:$DW$117, Mujeres!$A$1:$DW$117)</f>
        <v>4612420.9689927185</v>
      </c>
      <c r="BJ164" s="48" cm="1">
        <f t="array" ref="BJ164">AnualidadActivo(BJ$2, $E164, $C164, $B164, $D164, Hombres!$A$1:$DW$117, Mujeres!$A$1:$DW$117)</f>
        <v>3988684.591283388</v>
      </c>
      <c r="BK164" s="48" cm="1">
        <f t="array" ref="BK164">AnualidadActivo(BK$2, $E164, $C164, $B164, $D164, Hombres!$A$1:$DW$117, Mujeres!$A$1:$DW$117)</f>
        <v>3384509.7691129623</v>
      </c>
      <c r="BL164" s="48" cm="1">
        <f t="array" ref="BL164">AnualidadActivo(BL$2, $E164, $C164, $B164, $D164, Hombres!$A$1:$DW$117, Mujeres!$A$1:$DW$117)</f>
        <v>2811458.7391801393</v>
      </c>
      <c r="BM164" s="48" cm="1">
        <f t="array" ref="BM164">AnualidadActivo(BM$2, $E164, $C164, $B164, $D164, Hombres!$A$1:$DW$117, Mujeres!$A$1:$DW$117)</f>
        <v>2280679.3194003501</v>
      </c>
      <c r="BN164" s="48" cm="1">
        <f t="array" ref="BN164">AnualidadActivo(BN$2, $E164, $C164, $B164, $D164, Hombres!$A$1:$DW$117, Mujeres!$A$1:$DW$117)</f>
        <v>1801861.4200464066</v>
      </c>
      <c r="BO164" s="48" cm="1">
        <f t="array" ref="BO164">AnualidadActivo(BO$2, $E164, $C164, $B164, $D164, Hombres!$A$1:$DW$117, Mujeres!$A$1:$DW$117)</f>
        <v>1382124.2276844201</v>
      </c>
      <c r="BP164" s="48" cm="1">
        <f t="array" ref="BP164">AnualidadActivo(BP$2, $E164, $C164, $B164, $D164, Hombres!$A$1:$DW$117, Mujeres!$A$1:$DW$117)</f>
        <v>1025536.3911710947</v>
      </c>
      <c r="BQ164" s="48" cm="1">
        <f t="array" ref="BQ164">AnualidadActivo(BQ$2, $E164, $C164, $B164, $D164, Hombres!$A$1:$DW$117, Mujeres!$A$1:$DW$117)</f>
        <v>733023.74876898387</v>
      </c>
      <c r="BR164" s="48" cm="1">
        <f t="array" ref="BR164">AnualidadActivo(BR$2, $E164, $C164, $B164, $D164, Hombres!$A$1:$DW$117, Mujeres!$A$1:$DW$117)</f>
        <v>502391.45459636016</v>
      </c>
      <c r="BS164" s="48" cm="1">
        <f t="array" ref="BS164">AnualidadActivo(BS$2, $E164, $C164, $B164, $D164, Hombres!$A$1:$DW$117, Mujeres!$A$1:$DW$117)</f>
        <v>328444.60340748256</v>
      </c>
      <c r="BT164" s="48" cm="1">
        <f t="array" ref="BT164">AnualidadActivo(BT$2, $E164, $C164, $B164, $D164, Hombres!$A$1:$DW$117, Mujeres!$A$1:$DW$117)</f>
        <v>203570.85396305448</v>
      </c>
      <c r="BU164" s="48" cm="1">
        <f t="array" ref="BU164">AnualidadActivo(BU$2, $E164, $C164, $B164, $D164, Hombres!$A$1:$DW$117, Mujeres!$A$1:$DW$117)</f>
        <v>118749.84470055976</v>
      </c>
      <c r="BV164" s="48" cm="1">
        <f t="array" ref="BV164">AnualidadActivo(BV$2, $E164, $C164, $B164, $D164, Hombres!$A$1:$DW$117, Mujeres!$A$1:$DW$117)</f>
        <v>64636.616581607355</v>
      </c>
      <c r="BW164" s="48" cm="1">
        <f t="array" ref="BW164">AnualidadActivo(BW$2, $E164, $C164, $B164, $D164, Hombres!$A$1:$DW$117, Mujeres!$A$1:$DW$117)</f>
        <v>32500.752832862654</v>
      </c>
      <c r="BX164" s="48" cm="1">
        <f t="array" ref="BX164">AnualidadActivo(BX$2, $E164, $C164, $B164, $D164, Hombres!$A$1:$DW$117, Mujeres!$A$1:$DW$117)</f>
        <v>0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18175.5</v>
      </c>
      <c r="DG164" s="48" cm="1">
        <f t="array" ref="DG164">beneficio_muerte_individual_activo(DG$2,$F164,$D164, Hombres!$A$1:$DW$117, Mujeres!$A$1:$DW$117)</f>
        <v>19278.166267649998</v>
      </c>
      <c r="DH164" s="48" cm="1">
        <f t="array" ref="DH164">beneficio_muerte_individual_activo(DH$2,$F164,$D164, Hombres!$A$1:$DW$117, Mujeres!$A$1:$DW$117)</f>
        <v>20322.123491267346</v>
      </c>
      <c r="DI164" s="48" cm="1">
        <f t="array" ref="DI164">beneficio_muerte_individual_activo(DI$2,$F164,$D164, Hombres!$A$1:$DW$117, Mujeres!$A$1:$DW$117)</f>
        <v>21420.093949605875</v>
      </c>
      <c r="DJ164" s="48" cm="1">
        <f t="array" ref="DJ164">beneficio_muerte_individual_activo(DJ$2,$F164,$D164, Hombres!$A$1:$DW$117, Mujeres!$A$1:$DW$117)</f>
        <v>22660.795035933879</v>
      </c>
      <c r="DK164" s="48" cm="1">
        <f t="array" ref="DK164">beneficio_muerte_individual_activo(DK$2,$F164,$D164, Hombres!$A$1:$DW$117, Mujeres!$A$1:$DW$117)</f>
        <v>24236.013153572425</v>
      </c>
      <c r="DL164" s="48" cm="1">
        <f t="array" ref="DL164">beneficio_muerte_individual_activo(DL$2,$F164,$D164, Hombres!$A$1:$DW$117, Mujeres!$A$1:$DW$117)</f>
        <v>26251.35215216802</v>
      </c>
      <c r="DM164" s="48" cm="1">
        <f t="array" ref="DM164">beneficio_muerte_individual_activo(DM$2,$F164,$D164, Hombres!$A$1:$DW$117, Mujeres!$A$1:$DW$117)</f>
        <v>28656.918183597256</v>
      </c>
      <c r="DN164" s="48" cm="1">
        <f t="array" ref="DN164">beneficio_muerte_individual_activo(DN$2,$F164,$D164, Hombres!$A$1:$DW$117, Mujeres!$A$1:$DW$117)</f>
        <v>31148.564080409422</v>
      </c>
      <c r="DO164" s="48" cm="1">
        <f t="array" ref="DO164">beneficio_muerte_individual_activo(DO$2,$F164,$D164, Hombres!$A$1:$DW$117, Mujeres!$A$1:$DW$117)</f>
        <v>33545.116773784794</v>
      </c>
      <c r="DP164" s="48" cm="1">
        <f t="array" ref="DP164">beneficio_muerte_individual_activo(DP$2,$F164,$D164, Hombres!$A$1:$DW$117, Mujeres!$A$1:$DW$117)</f>
        <v>35913.071805041945</v>
      </c>
      <c r="DQ164" s="48" cm="1">
        <f t="array" ref="DQ164">beneficio_muerte_individual_activo(DQ$2,$F164,$D164, Hombres!$A$1:$DW$117, Mujeres!$A$1:$DW$117)</f>
        <v>38285.035001357945</v>
      </c>
      <c r="DR164" s="48" cm="1">
        <f t="array" ref="DR164">beneficio_muerte_individual_activo(DR$2,$F164,$D164, Hombres!$A$1:$DW$117, Mujeres!$A$1:$DW$117)</f>
        <v>40687.448400243156</v>
      </c>
      <c r="DS164" s="48" cm="1">
        <f t="array" ref="DS164">beneficio_muerte_individual_activo(DS$2,$F164,$D164, Hombres!$A$1:$DW$117, Mujeres!$A$1:$DW$117)</f>
        <v>43266.30118674392</v>
      </c>
      <c r="DT164" s="48" cm="1">
        <f t="array" ref="DT164">beneficio_muerte_individual_activo(DT$2,$F164,$D164, Hombres!$A$1:$DW$117, Mujeres!$A$1:$DW$117)</f>
        <v>27648.896766929862</v>
      </c>
      <c r="DU164" s="48" cm="1">
        <f t="array" ref="DU164">beneficio_muerte_individual_activo(DU$2,$F164,$D164, Hombres!$A$1:$DW$117, Mujeres!$A$1:$DW$117)</f>
        <v>29409.117405860015</v>
      </c>
      <c r="DV164" s="48" cm="1">
        <f t="array" ref="DV164">beneficio_muerte_individual_activo(DV$2,$F164,$D164, Hombres!$A$1:$DW$117, Mujeres!$A$1:$DW$117)</f>
        <v>31033.256347224789</v>
      </c>
      <c r="DW164" s="48" cm="1">
        <f t="array" ref="DW164">beneficio_muerte_individual_activo(DW$2,$F164,$D164, Hombres!$A$1:$DW$117, Mujeres!$A$1:$DW$117)</f>
        <v>32522.946029096758</v>
      </c>
      <c r="DX164" s="48" cm="1">
        <f t="array" ref="DX164">beneficio_muerte_individual_activo(DX$2,$F164,$D164, Hombres!$A$1:$DW$117, Mujeres!$A$1:$DW$117)</f>
        <v>34150.42230250709</v>
      </c>
      <c r="DY164" s="48" cm="1">
        <f t="array" ref="DY164">beneficio_muerte_individual_activo(DY$2,$F164,$D164, Hombres!$A$1:$DW$117, Mujeres!$A$1:$DW$117)</f>
        <v>36204.11806144096</v>
      </c>
      <c r="DZ164" s="48" cm="1">
        <f t="array" ref="DZ164">beneficio_muerte_individual_activo(DZ$2,$F164,$D164, Hombres!$A$1:$DW$117, Mujeres!$A$1:$DW$117)</f>
        <v>38929.23627698487</v>
      </c>
      <c r="EA164" s="48" cm="1">
        <f t="array" ref="EA164">beneficio_muerte_individual_activo(EA$2,$F164,$D164, Hombres!$A$1:$DW$117, Mujeres!$A$1:$DW$117)</f>
        <v>42388.57938231423</v>
      </c>
      <c r="EB164" s="48" cm="1">
        <f t="array" ref="EB164">beneficio_muerte_individual_activo(EB$2,$F164,$D164, Hombres!$A$1:$DW$117, Mujeres!$A$1:$DW$117)</f>
        <v>46477.331909268629</v>
      </c>
      <c r="EC164" s="48" cm="1">
        <f t="array" ref="EC164">beneficio_muerte_individual_activo(EC$2,$F164,$D164, Hombres!$A$1:$DW$117, Mujeres!$A$1:$DW$117)</f>
        <v>50904.577624895559</v>
      </c>
      <c r="ED164" s="48" cm="1">
        <f t="array" ref="ED164">beneficio_muerte_individual_activo(ED$2,$F164,$D164, Hombres!$A$1:$DW$117, Mujeres!$A$1:$DW$117)</f>
        <v>55170.748453743887</v>
      </c>
      <c r="EE164" s="48" cm="1">
        <f t="array" ref="EE164">beneficio_muerte_individual_activo(EE$2,$F164,$D164, Hombres!$A$1:$DW$117, Mujeres!$A$1:$DW$117)</f>
        <v>59020.011178263077</v>
      </c>
      <c r="EF164" s="48" cm="1">
        <f t="array" ref="EF164">beneficio_muerte_individual_activo(EF$2,$F164,$D164, Hombres!$A$1:$DW$117, Mujeres!$A$1:$DW$117)</f>
        <v>62495.613968011552</v>
      </c>
      <c r="EG164" s="48" cm="1">
        <f t="array" ref="EG164">beneficio_muerte_individual_activo(EG$2,$F164,$D164, Hombres!$A$1:$DW$117, Mujeres!$A$1:$DW$117)</f>
        <v>65749.911427554005</v>
      </c>
      <c r="EH164" s="48" cm="1">
        <f t="array" ref="EH164">beneficio_muerte_individual_activo(EH$2,$F164,$D164, Hombres!$A$1:$DW$117, Mujeres!$A$1:$DW$117)</f>
        <v>68980.632761643079</v>
      </c>
      <c r="EI164" s="48" cm="1">
        <f t="array" ref="EI164">beneficio_muerte_individual_activo(EI$2,$F164,$D164, Hombres!$A$1:$DW$117, Mujeres!$A$1:$DW$117)</f>
        <v>75806.94292000556</v>
      </c>
      <c r="EJ164" s="48" cm="1">
        <f t="array" ref="EJ164">beneficio_muerte_individual_activo(EJ$2,$F164,$D164, Hombres!$A$1:$DW$117, Mujeres!$A$1:$DW$117)</f>
        <v>79716.664258035918</v>
      </c>
      <c r="EK164" s="48" cm="1">
        <f t="array" ref="EK164">beneficio_muerte_individual_activo(EK$2,$F164,$D164, Hombres!$A$1:$DW$117, Mujeres!$A$1:$DW$117)</f>
        <v>83578.833162695402</v>
      </c>
      <c r="EL164" s="48" cm="1">
        <f t="array" ref="EL164">beneficio_muerte_individual_activo(EL$2,$F164,$D164, Hombres!$A$1:$DW$117, Mujeres!$A$1:$DW$117)</f>
        <v>87414.671412403608</v>
      </c>
      <c r="EM164" s="48" cm="1">
        <f t="array" ref="EM164">beneficio_muerte_individual_activo(EM$2,$F164,$D164, Hombres!$A$1:$DW$117, Mujeres!$A$1:$DW$117)</f>
        <v>91145.190804408936</v>
      </c>
      <c r="EN164" s="48" cm="1">
        <f t="array" ref="EN164">beneficio_muerte_individual_activo(EN$2,$F164,$D164, Hombres!$A$1:$DW$117, Mujeres!$A$1:$DW$117)</f>
        <v>94609.267220955677</v>
      </c>
      <c r="EO164" s="48" cm="1">
        <f t="array" ref="EO164">beneficio_muerte_individual_activo(EO$2,$F164,$D164, Hombres!$A$1:$DW$117, Mujeres!$A$1:$DW$117)</f>
        <v>97767.973428059937</v>
      </c>
      <c r="EP164" s="48" cm="1">
        <f t="array" ref="EP164">beneficio_muerte_individual_activo(EP$2,$F164,$D164, Hombres!$A$1:$DW$117, Mujeres!$A$1:$DW$117)</f>
        <v>100587.88158163197</v>
      </c>
      <c r="EQ164" s="48" cm="1">
        <f t="array" ref="EQ164">beneficio_muerte_individual_activo(EQ$2,$F164,$D164, Hombres!$A$1:$DW$117, Mujeres!$A$1:$DW$117)</f>
        <v>102956.18016879354</v>
      </c>
      <c r="ER164" s="48" cm="1">
        <f t="array" ref="ER164">beneficio_muerte_individual_activo(ER$2,$F164,$D164, Hombres!$A$1:$DW$117, Mujeres!$A$1:$DW$117)</f>
        <v>104652.19915504356</v>
      </c>
      <c r="ES164" s="48" cm="1">
        <f t="array" ref="ES164">beneficio_muerte_individual_activo(ES$2,$F164,$D164, Hombres!$A$1:$DW$117, Mujeres!$A$1:$DW$117)</f>
        <v>105472.33436148621</v>
      </c>
      <c r="ET164" s="48" cm="1">
        <f t="array" ref="ET164">beneficio_muerte_individual_activo(ET$2,$F164,$D164, Hombres!$A$1:$DW$117, Mujeres!$A$1:$DW$117)</f>
        <v>105339.97416573997</v>
      </c>
      <c r="EU164" s="48" cm="1">
        <f t="array" ref="EU164">beneficio_muerte_individual_activo(EU$2,$F164,$D164, Hombres!$A$1:$DW$117, Mujeres!$A$1:$DW$117)</f>
        <v>104212.398727765</v>
      </c>
      <c r="EV164" s="48" cm="1">
        <f t="array" ref="EV164">beneficio_muerte_individual_activo(EV$2,$F164,$D164, Hombres!$A$1:$DW$117, Mujeres!$A$1:$DW$117)</f>
        <v>101998.33616522219</v>
      </c>
      <c r="EW164" s="48" cm="1">
        <f t="array" ref="EW164">beneficio_muerte_individual_activo(EW$2,$F164,$D164, Hombres!$A$1:$DW$117, Mujeres!$A$1:$DW$117)</f>
        <v>98569.684654134006</v>
      </c>
      <c r="EX164" s="48" cm="1">
        <f t="array" ref="EX164">beneficio_muerte_individual_activo(EX$2,$F164,$D164, Hombres!$A$1:$DW$117, Mujeres!$A$1:$DW$117)</f>
        <v>93890.028532866549</v>
      </c>
      <c r="EY164" s="48" cm="1">
        <f t="array" ref="EY164">beneficio_muerte_individual_activo(EY$2,$F164,$D164, Hombres!$A$1:$DW$117, Mujeres!$A$1:$DW$117)</f>
        <v>88051.098483271286</v>
      </c>
      <c r="EZ164" s="48" cm="1">
        <f t="array" ref="EZ164">beneficio_muerte_individual_activo(EZ$2,$F164,$D164, Hombres!$A$1:$DW$117, Mujeres!$A$1:$DW$117)</f>
        <v>81193.311445363608</v>
      </c>
      <c r="FA164" s="48" cm="1">
        <f t="array" ref="FA164">beneficio_muerte_individual_activo(FA$2,$F164,$D164, Hombres!$A$1:$DW$117, Mujeres!$A$1:$DW$117)</f>
        <v>73465.04796918403</v>
      </c>
      <c r="FB164" s="48" cm="1">
        <f t="array" ref="FB164">beneficio_muerte_individual_activo(FB$2,$F164,$D164, Hombres!$A$1:$DW$117, Mujeres!$A$1:$DW$117)</f>
        <v>65038.138791059515</v>
      </c>
      <c r="FC164" s="48" cm="1">
        <f t="array" ref="FC164">beneficio_muerte_individual_activo(FC$2,$F164,$D164, Hombres!$A$1:$DW$117, Mujeres!$A$1:$DW$117)</f>
        <v>56175.281021136543</v>
      </c>
      <c r="FD164" s="48" cm="1">
        <f t="array" ref="FD164">beneficio_muerte_individual_activo(FD$2,$F164,$D164, Hombres!$A$1:$DW$117, Mujeres!$A$1:$DW$117)</f>
        <v>47219.374808873661</v>
      </c>
      <c r="FE164" s="48" cm="1">
        <f t="array" ref="FE164">beneficio_muerte_individual_activo(FE$2,$F164,$D164, Hombres!$A$1:$DW$117, Mujeres!$A$1:$DW$117)</f>
        <v>38515.334132475349</v>
      </c>
      <c r="FF164" s="48" cm="1">
        <f t="array" ref="FF164">beneficio_muerte_individual_activo(FF$2,$F164,$D164, Hombres!$A$1:$DW$117, Mujeres!$A$1:$DW$117)</f>
        <v>30369.262682985671</v>
      </c>
      <c r="FG164" s="48" cm="1">
        <f t="array" ref="FG164">beneficio_muerte_individual_activo(FG$2,$F164,$D164, Hombres!$A$1:$DW$117, Mujeres!$A$1:$DW$117)</f>
        <v>23040.547042812679</v>
      </c>
      <c r="FH164" s="48" cm="1">
        <f t="array" ref="FH164">beneficio_muerte_individual_activo(FH$2,$F164,$D164, Hombres!$A$1:$DW$117, Mujeres!$A$1:$DW$117)</f>
        <v>16737.369045053245</v>
      </c>
      <c r="FI164" s="48" cm="1">
        <f t="array" ref="FI164">beneficio_muerte_individual_activo(FI$2,$F164,$D164, Hombres!$A$1:$DW$117, Mujeres!$A$1:$DW$117)</f>
        <v>11582.447987934525</v>
      </c>
      <c r="FJ164" s="48" cm="1">
        <f t="array" ref="FJ164">beneficio_muerte_individual_activo(FJ$2,$F164,$D164, Hombres!$A$1:$DW$117, Mujeres!$A$1:$DW$117)</f>
        <v>7589.3834395905296</v>
      </c>
      <c r="FK164" s="48" cm="1">
        <f t="array" ref="FK164">beneficio_muerte_individual_activo(FK$2,$F164,$D164, Hombres!$A$1:$DW$117, Mujeres!$A$1:$DW$117)</f>
        <v>4673.7345069107232</v>
      </c>
      <c r="FL164" s="48" cm="1">
        <f t="array" ref="FL164">beneficio_muerte_individual_activo(FL$2,$F164,$D164, Hombres!$A$1:$DW$117, Mujeres!$A$1:$DW$117)</f>
        <v>2680.8292064239859</v>
      </c>
      <c r="FM164" s="48" cm="1">
        <f t="array" ref="FM164">beneficio_muerte_individual_activo(FM$2,$F164,$D164, Hombres!$A$1:$DW$117, Mujeres!$A$1:$DW$117)</f>
        <v>1417.617613865845</v>
      </c>
      <c r="FN164" s="48" cm="1">
        <f t="array" ref="FN164">beneficio_muerte_individual_activo(FN$2,$F164,$D164, Hombres!$A$1:$DW$117, Mujeres!$A$1:$DW$117)</f>
        <v>682.83815794947691</v>
      </c>
      <c r="FO164" s="48" cm="1">
        <f t="array" ref="FO164">beneficio_muerte_individual_activo(FO$2,$F164,$D164, Hombres!$A$1:$DW$117, Mujeres!$A$1:$DW$117)</f>
        <v>295.1497031046228</v>
      </c>
      <c r="FP164" s="48" cm="1">
        <f t="array" ref="FP164">beneficio_muerte_individual_activo(FP$2,$F164,$D164, Hombres!$A$1:$DW$117, Mujeres!$A$1:$DW$117)</f>
        <v>112.29450658115509</v>
      </c>
      <c r="FQ164" s="108" cm="1">
        <f t="array" ref="FQ164">beneficio_muerte_individual_activo(FQ$2,$F164,$D164, Hombres!$A$1:$DW$117, Mujeres!$A$1:$DW$117)</f>
        <v>36.667524960254852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35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0</v>
      </c>
      <c r="AO165" s="48" cm="1">
        <f t="array" ref="AO165">AnualidadActivo(AO$2, $E165, $C165, $B165, $D165, Hombres!$A$1:$DW$117, Mujeres!$A$1:$DW$117)</f>
        <v>85214385.919885159</v>
      </c>
      <c r="AP165" s="48" cm="1">
        <f t="array" ref="AP165">AnualidadActivo(AP$2, $E165, $C165, $B165, $D165, Hombres!$A$1:$DW$117, Mujeres!$A$1:$DW$117)</f>
        <v>87770817.497481704</v>
      </c>
      <c r="AQ165" s="48" cm="1">
        <f t="array" ref="AQ165">AnualidadActivo(AQ$2, $E165, $C165, $B165, $D165, Hombres!$A$1:$DW$117, Mujeres!$A$1:$DW$117)</f>
        <v>90403942.022406161</v>
      </c>
      <c r="AR165" s="48" cm="1">
        <f t="array" ref="AR165">AnualidadActivo(AR$2, $E165, $C165, $B165, $D165, Hombres!$A$1:$DW$117, Mujeres!$A$1:$DW$117)</f>
        <v>93116060.283078358</v>
      </c>
      <c r="AS165" s="48" cm="1">
        <f t="array" ref="AS165">AnualidadActivo(AS$2, $E165, $C165, $B165, $D165, Hombres!$A$1:$DW$117, Mujeres!$A$1:$DW$117)</f>
        <v>95909542.091570705</v>
      </c>
      <c r="AT165" s="48" cm="1">
        <f t="array" ref="AT165">AnualidadActivo(AT$2, $E165, $C165, $B165, $D165, Hombres!$A$1:$DW$117, Mujeres!$A$1:$DW$117)</f>
        <v>98459715.529588163</v>
      </c>
      <c r="AU165" s="48" cm="1">
        <f t="array" ref="AU165">AnualidadActivo(AU$2, $E165, $C165, $B165, $D165, Hombres!$A$1:$DW$117, Mujeres!$A$1:$DW$117)</f>
        <v>101045081.86591198</v>
      </c>
      <c r="AV165" s="48" cm="1">
        <f t="array" ref="AV165">AnualidadActivo(AV$2, $E165, $C165, $B165, $D165, Hombres!$A$1:$DW$117, Mujeres!$A$1:$DW$117)</f>
        <v>103666133.79486215</v>
      </c>
      <c r="AW165" s="48" cm="1">
        <f t="array" ref="AW165">AnualidadActivo(AW$2, $E165, $C165, $B165, $D165, Hombres!$A$1:$DW$117, Mujeres!$A$1:$DW$117)</f>
        <v>106323824.8512821</v>
      </c>
      <c r="AX165" s="48" cm="1">
        <f t="array" ref="AX165">AnualidadActivo(AX$2, $E165, $C165, $B165, $D165, Hombres!$A$1:$DW$117, Mujeres!$A$1:$DW$117)</f>
        <v>109016884.74339503</v>
      </c>
      <c r="AY165" s="48" cm="1">
        <f t="array" ref="AY165">AnualidadActivo(AY$2, $E165, $C165, $B165, $D165, Hombres!$A$1:$DW$117, Mujeres!$A$1:$DW$117)</f>
        <v>111739799.36461395</v>
      </c>
      <c r="AZ165" s="48" cm="1">
        <f t="array" ref="AZ165">AnualidadActivo(AZ$2, $E165, $C165, $B165, $D165, Hombres!$A$1:$DW$117, Mujeres!$A$1:$DW$117)</f>
        <v>114483260.28354838</v>
      </c>
      <c r="BA165" s="48" cm="1">
        <f t="array" ref="BA165">AnualidadActivo(BA$2, $E165, $C165, $B165, $D165, Hombres!$A$1:$DW$117, Mujeres!$A$1:$DW$117)</f>
        <v>117232078.12052535</v>
      </c>
      <c r="BB165" s="48" cm="1">
        <f t="array" ref="BB165">AnualidadActivo(BB$2, $E165, $C165, $B165, $D165, Hombres!$A$1:$DW$117, Mujeres!$A$1:$DW$117)</f>
        <v>119960875.25231954</v>
      </c>
      <c r="BC165" s="48" cm="1">
        <f t="array" ref="BC165">AnualidadActivo(BC$2, $E165, $C165, $B165, $D165, Hombres!$A$1:$DW$117, Mujeres!$A$1:$DW$117)</f>
        <v>122642839.10080513</v>
      </c>
      <c r="BD165" s="48" cm="1">
        <f t="array" ref="BD165">AnualidadActivo(BD$2, $E165, $C165, $B165, $D165, Hombres!$A$1:$DW$117, Mujeres!$A$1:$DW$117)</f>
        <v>125265174.42781776</v>
      </c>
      <c r="BE165" s="48" cm="1">
        <f t="array" ref="BE165">AnualidadActivo(BE$2, $E165, $C165, $B165, $D165, Hombres!$A$1:$DW$117, Mujeres!$A$1:$DW$117)</f>
        <v>127828362.57768169</v>
      </c>
      <c r="BF165" s="48" cm="1">
        <f t="array" ref="BF165">AnualidadActivo(BF$2, $E165, $C165, $B165, $D165, Hombres!$A$1:$DW$117, Mujeres!$A$1:$DW$117)</f>
        <v>130329412.43742749</v>
      </c>
      <c r="BG165" s="48" cm="1">
        <f t="array" ref="BG165">AnualidadActivo(BG$2, $E165, $C165, $B165, $D165, Hombres!$A$1:$DW$117, Mujeres!$A$1:$DW$117)</f>
        <v>132743989.88172613</v>
      </c>
      <c r="BH165" s="48" cm="1">
        <f t="array" ref="BH165">AnualidadActivo(BH$2, $E165, $C165, $B165, $D165, Hombres!$A$1:$DW$117, Mujeres!$A$1:$DW$117)</f>
        <v>135027868.01533589</v>
      </c>
      <c r="BI165" s="48" cm="1">
        <f t="array" ref="BI165">AnualidadActivo(BI$2, $E165, $C165, $B165, $D165, Hombres!$A$1:$DW$117, Mujeres!$A$1:$DW$117)</f>
        <v>137124759.52677527</v>
      </c>
      <c r="BJ165" s="48" cm="1">
        <f t="array" ref="BJ165">AnualidadActivo(BJ$2, $E165, $C165, $B165, $D165, Hombres!$A$1:$DW$117, Mujeres!$A$1:$DW$117)</f>
        <v>138973870.0426484</v>
      </c>
      <c r="BK165" s="48" cm="1">
        <f t="array" ref="BK165">AnualidadActivo(BK$2, $E165, $C165, $B165, $D165, Hombres!$A$1:$DW$117, Mujeres!$A$1:$DW$117)</f>
        <v>140364034.69798657</v>
      </c>
      <c r="BL165" s="48" cm="1">
        <f t="array" ref="BL165">AnualidadActivo(BL$2, $E165, $C165, $B165, $D165, Hombres!$A$1:$DW$117, Mujeres!$A$1:$DW$117)</f>
        <v>141407275.08619958</v>
      </c>
      <c r="BM165" s="48" cm="1">
        <f t="array" ref="BM165">AnualidadActivo(BM$2, $E165, $C165, $B165, $D165, Hombres!$A$1:$DW$117, Mujeres!$A$1:$DW$117)</f>
        <v>142049955.45525882</v>
      </c>
      <c r="BN165" s="48" cm="1">
        <f t="array" ref="BN165">AnualidadActivo(BN$2, $E165, $C165, $B165, $D165, Hombres!$A$1:$DW$117, Mujeres!$A$1:$DW$117)</f>
        <v>142237792.08875605</v>
      </c>
      <c r="BO165" s="48" cm="1">
        <f t="array" ref="BO165">AnualidadActivo(BO$2, $E165, $C165, $B165, $D165, Hombres!$A$1:$DW$117, Mujeres!$A$1:$DW$117)</f>
        <v>141912714.30011344</v>
      </c>
      <c r="BP165" s="48" cm="1">
        <f t="array" ref="BP165">AnualidadActivo(BP$2, $E165, $C165, $B165, $D165, Hombres!$A$1:$DW$117, Mujeres!$A$1:$DW$117)</f>
        <v>141006841.73561981</v>
      </c>
      <c r="BQ165" s="48" cm="1">
        <f t="array" ref="BQ165">AnualidadActivo(BQ$2, $E165, $C165, $B165, $D165, Hombres!$A$1:$DW$117, Mujeres!$A$1:$DW$117)</f>
        <v>139446852.58802086</v>
      </c>
      <c r="BR165" s="48" cm="1">
        <f t="array" ref="BR165">AnualidadActivo(BR$2, $E165, $C165, $B165, $D165, Hombres!$A$1:$DW$117, Mujeres!$A$1:$DW$117)</f>
        <v>137167198.17174885</v>
      </c>
      <c r="BS165" s="48" cm="1">
        <f t="array" ref="BS165">AnualidadActivo(BS$2, $E165, $C165, $B165, $D165, Hombres!$A$1:$DW$117, Mujeres!$A$1:$DW$117)</f>
        <v>134113950.16280927</v>
      </c>
      <c r="BT165" s="48" cm="1">
        <f t="array" ref="BT165">AnualidadActivo(BT$2, $E165, $C165, $B165, $D165, Hombres!$A$1:$DW$117, Mujeres!$A$1:$DW$117)</f>
        <v>130240663.10538366</v>
      </c>
      <c r="BU165" s="48" cm="1">
        <f t="array" ref="BU165">AnualidadActivo(BU$2, $E165, $C165, $B165, $D165, Hombres!$A$1:$DW$117, Mujeres!$A$1:$DW$117)</f>
        <v>125503272.6850242</v>
      </c>
      <c r="BV165" s="48" cm="1">
        <f t="array" ref="BV165">AnualidadActivo(BV$2, $E165, $C165, $B165, $D165, Hombres!$A$1:$DW$117, Mujeres!$A$1:$DW$117)</f>
        <v>119870560.30364765</v>
      </c>
      <c r="BW165" s="48" cm="1">
        <f t="array" ref="BW165">AnualidadActivo(BW$2, $E165, $C165, $B165, $D165, Hombres!$A$1:$DW$117, Mujeres!$A$1:$DW$117)</f>
        <v>113340545.2426866</v>
      </c>
      <c r="BX165" s="48" cm="1">
        <f t="array" ref="BX165">AnualidadActivo(BX$2, $E165, $C165, $B165, $D165, Hombres!$A$1:$DW$117, Mujeres!$A$1:$DW$117)</f>
        <v>105944681.03388767</v>
      </c>
      <c r="BY165" s="48" cm="1">
        <f t="array" ref="BY165">AnualidadActivo(BY$2, $E165, $C165, $B165, $D165, Hombres!$A$1:$DW$117, Mujeres!$A$1:$DW$117)</f>
        <v>97745025.912010238</v>
      </c>
      <c r="BZ165" s="48" cm="1">
        <f t="array" ref="BZ165">AnualidadActivo(BZ$2, $E165, $C165, $B165, $D165, Hombres!$A$1:$DW$117, Mujeres!$A$1:$DW$117)</f>
        <v>88838089.696994334</v>
      </c>
      <c r="CA165" s="48" cm="1">
        <f t="array" ref="CA165">AnualidadActivo(CA$2, $E165, $C165, $B165, $D165, Hombres!$A$1:$DW$117, Mujeres!$A$1:$DW$117)</f>
        <v>79364935.147749409</v>
      </c>
      <c r="CB165" s="48" cm="1">
        <f t="array" ref="CB165">AnualidadActivo(CB$2, $E165, $C165, $B165, $D165, Hombres!$A$1:$DW$117, Mujeres!$A$1:$DW$117)</f>
        <v>69519502.958929315</v>
      </c>
      <c r="CC165" s="48" cm="1">
        <f t="array" ref="CC165">AnualidadActivo(CC$2, $E165, $C165, $B165, $D165, Hombres!$A$1:$DW$117, Mujeres!$A$1:$DW$117)</f>
        <v>59540726.269507341</v>
      </c>
      <c r="CD165" s="48" cm="1">
        <f t="array" ref="CD165">AnualidadActivo(CD$2, $E165, $C165, $B165, $D165, Hombres!$A$1:$DW$117, Mujeres!$A$1:$DW$117)</f>
        <v>49695206.871489517</v>
      </c>
      <c r="CE165" s="48" cm="1">
        <f t="array" ref="CE165">AnualidadActivo(CE$2, $E165, $C165, $B165, $D165, Hombres!$A$1:$DW$117, Mujeres!$A$1:$DW$117)</f>
        <v>40262619.388850749</v>
      </c>
      <c r="CF165" s="48" cm="1">
        <f t="array" ref="CF165">AnualidadActivo(CF$2, $E165, $C165, $B165, $D165, Hombres!$A$1:$DW$117, Mujeres!$A$1:$DW$117)</f>
        <v>31520025.21697263</v>
      </c>
      <c r="CG165" s="48" cm="1">
        <f t="array" ref="CG165">AnualidadActivo(CG$2, $E165, $C165, $B165, $D165, Hombres!$A$1:$DW$117, Mujeres!$A$1:$DW$117)</f>
        <v>23718720.790893354</v>
      </c>
      <c r="CH165" s="48" cm="1">
        <f t="array" ref="CH165">AnualidadActivo(CH$2, $E165, $C165, $B165, $D165, Hombres!$A$1:$DW$117, Mujeres!$A$1:$DW$117)</f>
        <v>17051863.177926023</v>
      </c>
      <c r="CI165" s="48" cm="1">
        <f t="array" ref="CI165">AnualidadActivo(CI$2, $E165, $C165, $B165, $D165, Hombres!$A$1:$DW$117, Mujeres!$A$1:$DW$117)</f>
        <v>11627034.36041595</v>
      </c>
      <c r="CJ165" s="48" cm="1">
        <f t="array" ref="CJ165">AnualidadActivo(CJ$2, $E165, $C165, $B165, $D165, Hombres!$A$1:$DW$117, Mujeres!$A$1:$DW$117)</f>
        <v>7453762.5787469568</v>
      </c>
      <c r="CK165" s="48" cm="1">
        <f t="array" ref="CK165">AnualidadActivo(CK$2, $E165, $C165, $B165, $D165, Hombres!$A$1:$DW$117, Mujeres!$A$1:$DW$117)</f>
        <v>4445433.0135636432</v>
      </c>
      <c r="CL165" s="48" cm="1">
        <f t="array" ref="CL165">AnualidadActivo(CL$2, $E165, $C165, $B165, $D165, Hombres!$A$1:$DW$117, Mujeres!$A$1:$DW$117)</f>
        <v>2435350.3297690409</v>
      </c>
      <c r="CM165" s="48" cm="1">
        <f t="array" ref="CM165">AnualidadActivo(CM$2, $E165, $C165, $B165, $D165, Hombres!$A$1:$DW$117, Mujeres!$A$1:$DW$117)</f>
        <v>1206374.038576043</v>
      </c>
      <c r="CN165" s="48" cm="1">
        <f t="array" ref="CN165">AnualidadActivo(CN$2, $E165, $C165, $B165, $D165, Hombres!$A$1:$DW$117, Mujeres!$A$1:$DW$117)</f>
        <v>529582.80477665435</v>
      </c>
      <c r="CO165" s="48" cm="1">
        <f t="array" ref="CO165">AnualidadActivo(CO$2, $E165, $C165, $B165, $D165, Hombres!$A$1:$DW$117, Mujeres!$A$1:$DW$117)</f>
        <v>0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2390.5</v>
      </c>
      <c r="DG165" s="48" cm="1">
        <f t="array" ref="DG165">beneficio_muerte_individual_activo(DG$2,$F165,$D165, Hombres!$A$1:$DW$117, Mujeres!$A$1:$DW$117)</f>
        <v>2491.30833575</v>
      </c>
      <c r="DH165" s="48" cm="1">
        <f t="array" ref="DH165">beneficio_muerte_individual_activo(DH$2,$F165,$D165, Hombres!$A$1:$DW$117, Mujeres!$A$1:$DW$117)</f>
        <v>2623.9355860812307</v>
      </c>
      <c r="DI165" s="48" cm="1">
        <f t="array" ref="DI165">beneficio_muerte_individual_activo(DI$2,$F165,$D165, Hombres!$A$1:$DW$117, Mujeres!$A$1:$DW$117)</f>
        <v>2761.8478224624432</v>
      </c>
      <c r="DJ165" s="48" cm="1">
        <f t="array" ref="DJ165">beneficio_muerte_individual_activo(DJ$2,$F165,$D165, Hombres!$A$1:$DW$117, Mujeres!$A$1:$DW$117)</f>
        <v>2892.0489038250075</v>
      </c>
      <c r="DK165" s="48" cm="1">
        <f t="array" ref="DK165">beneficio_muerte_individual_activo(DK$2,$F165,$D165, Hombres!$A$1:$DW$117, Mujeres!$A$1:$DW$117)</f>
        <v>3022.02525776724</v>
      </c>
      <c r="DL165" s="48" cm="1">
        <f t="array" ref="DL165">beneficio_muerte_individual_activo(DL$2,$F165,$D165, Hombres!$A$1:$DW$117, Mujeres!$A$1:$DW$117)</f>
        <v>3171.2036059840848</v>
      </c>
      <c r="DM165" s="48" cm="1">
        <f t="array" ref="DM165">beneficio_muerte_individual_activo(DM$2,$F165,$D165, Hombres!$A$1:$DW$117, Mujeres!$A$1:$DW$117)</f>
        <v>3345.9987422619251</v>
      </c>
      <c r="DN165" s="48" cm="1">
        <f t="array" ref="DN165">beneficio_muerte_individual_activo(DN$2,$F165,$D165, Hombres!$A$1:$DW$117, Mujeres!$A$1:$DW$117)</f>
        <v>3535.3769938790897</v>
      </c>
      <c r="DO165" s="48" cm="1">
        <f t="array" ref="DO165">beneficio_muerte_individual_activo(DO$2,$F165,$D165, Hombres!$A$1:$DW$117, Mujeres!$A$1:$DW$117)</f>
        <v>3753.7010151113254</v>
      </c>
      <c r="DP165" s="48" cm="1">
        <f t="array" ref="DP165">beneficio_muerte_individual_activo(DP$2,$F165,$D165, Hombres!$A$1:$DW$117, Mujeres!$A$1:$DW$117)</f>
        <v>4039.6257972773337</v>
      </c>
      <c r="DQ165" s="48" cm="1">
        <f t="array" ref="DQ165">beneficio_muerte_individual_activo(DQ$2,$F165,$D165, Hombres!$A$1:$DW$117, Mujeres!$A$1:$DW$117)</f>
        <v>4374.5251117719936</v>
      </c>
      <c r="DR165" s="48" cm="1">
        <f t="array" ref="DR165">beneficio_muerte_individual_activo(DR$2,$F165,$D165, Hombres!$A$1:$DW$117, Mujeres!$A$1:$DW$117)</f>
        <v>4740.3106363617071</v>
      </c>
      <c r="DS165" s="48" cm="1">
        <f t="array" ref="DS165">beneficio_muerte_individual_activo(DS$2,$F165,$D165, Hombres!$A$1:$DW$117, Mujeres!$A$1:$DW$117)</f>
        <v>5082.7617750331301</v>
      </c>
      <c r="DT165" s="48" cm="1">
        <f t="array" ref="DT165">beneficio_muerte_individual_activo(DT$2,$F165,$D165, Hombres!$A$1:$DW$117, Mujeres!$A$1:$DW$117)</f>
        <v>5411.79471216212</v>
      </c>
      <c r="DU165" s="48" cm="1">
        <f t="array" ref="DU165">beneficio_muerte_individual_activo(DU$2,$F165,$D165, Hombres!$A$1:$DW$117, Mujeres!$A$1:$DW$117)</f>
        <v>5762.5129365954772</v>
      </c>
      <c r="DV165" s="48" cm="1">
        <f t="array" ref="DV165">beneficio_muerte_individual_activo(DV$2,$F165,$D165, Hombres!$A$1:$DW$117, Mujeres!$A$1:$DW$117)</f>
        <v>6153.0238910548651</v>
      </c>
      <c r="DW165" s="48" cm="1">
        <f t="array" ref="DW165">beneficio_muerte_individual_activo(DW$2,$F165,$D165, Hombres!$A$1:$DW$117, Mujeres!$A$1:$DW$117)</f>
        <v>6577.1250712526498</v>
      </c>
      <c r="DX165" s="48" cm="1">
        <f t="array" ref="DX165">beneficio_muerte_individual_activo(DX$2,$F165,$D165, Hombres!$A$1:$DW$117, Mujeres!$A$1:$DW$117)</f>
        <v>7006.4460974764743</v>
      </c>
      <c r="DY165" s="48" cm="1">
        <f t="array" ref="DY165">beneficio_muerte_individual_activo(DY$2,$F165,$D165, Hombres!$A$1:$DW$117, Mujeres!$A$1:$DW$117)</f>
        <v>7456.0930232629989</v>
      </c>
      <c r="DZ165" s="48" cm="1">
        <f t="array" ref="DZ165">beneficio_muerte_individual_activo(DZ$2,$F165,$D165, Hombres!$A$1:$DW$117, Mujeres!$A$1:$DW$117)</f>
        <v>8010.8201336698203</v>
      </c>
      <c r="EA165" s="48" cm="1">
        <f t="array" ref="EA165">beneficio_muerte_individual_activo(EA$2,$F165,$D165, Hombres!$A$1:$DW$117, Mujeres!$A$1:$DW$117)</f>
        <v>8661.9500482940857</v>
      </c>
      <c r="EB165" s="48" cm="1">
        <f t="array" ref="EB165">beneficio_muerte_individual_activo(EB$2,$F165,$D165, Hombres!$A$1:$DW$117, Mujeres!$A$1:$DW$117)</f>
        <v>9360.109075796845</v>
      </c>
      <c r="EC165" s="48" cm="1">
        <f t="array" ref="EC165">beneficio_muerte_individual_activo(EC$2,$F165,$D165, Hombres!$A$1:$DW$117, Mujeres!$A$1:$DW$117)</f>
        <v>9994.1930463524059</v>
      </c>
      <c r="ED165" s="48" cm="1">
        <f t="array" ref="ED165">beneficio_muerte_individual_activo(ED$2,$F165,$D165, Hombres!$A$1:$DW$117, Mujeres!$A$1:$DW$117)</f>
        <v>10588.305897051863</v>
      </c>
      <c r="EE165" s="48" cm="1">
        <f t="array" ref="EE165">beneficio_muerte_individual_activo(EE$2,$F165,$D165, Hombres!$A$1:$DW$117, Mujeres!$A$1:$DW$117)</f>
        <v>11261.757744302739</v>
      </c>
      <c r="EF165" s="48" cm="1">
        <f t="array" ref="EF165">beneficio_muerte_individual_activo(EF$2,$F165,$D165, Hombres!$A$1:$DW$117, Mujeres!$A$1:$DW$117)</f>
        <v>12135.427875358786</v>
      </c>
      <c r="EG165" s="48" cm="1">
        <f t="array" ref="EG165">beneficio_muerte_individual_activo(EG$2,$F165,$D165, Hombres!$A$1:$DW$117, Mujeres!$A$1:$DW$117)</f>
        <v>13239.905312433291</v>
      </c>
      <c r="EH165" s="48" cm="1">
        <f t="array" ref="EH165">beneficio_muerte_individual_activo(EH$2,$F165,$D165, Hombres!$A$1:$DW$117, Mujeres!$A$1:$DW$117)</f>
        <v>14524.27718421297</v>
      </c>
      <c r="EI165" s="48" cm="1">
        <f t="array" ref="EI165">beneficio_muerte_individual_activo(EI$2,$F165,$D165, Hombres!$A$1:$DW$117, Mujeres!$A$1:$DW$117)</f>
        <v>9567.599533746099</v>
      </c>
      <c r="EJ165" s="48" cm="1">
        <f t="array" ref="EJ165">beneficio_muerte_individual_activo(EJ$2,$F165,$D165, Hombres!$A$1:$DW$117, Mujeres!$A$1:$DW$117)</f>
        <v>10462.06557621128</v>
      </c>
      <c r="EK165" s="48" cm="1">
        <f t="array" ref="EK165">beneficio_muerte_individual_activo(EK$2,$F165,$D165, Hombres!$A$1:$DW$117, Mujeres!$A$1:$DW$117)</f>
        <v>11311.83451503892</v>
      </c>
      <c r="EL165" s="48" cm="1">
        <f t="array" ref="EL165">beneficio_muerte_individual_activo(EL$2,$F165,$D165, Hombres!$A$1:$DW$117, Mujeres!$A$1:$DW$117)</f>
        <v>12106.35957806714</v>
      </c>
      <c r="EM165" s="48" cm="1">
        <f t="array" ref="EM165">beneficio_muerte_individual_activo(EM$2,$F165,$D165, Hombres!$A$1:$DW$117, Mujeres!$A$1:$DW$117)</f>
        <v>12906.580743040522</v>
      </c>
      <c r="EN165" s="48" cm="1">
        <f t="array" ref="EN165">beneficio_muerte_individual_activo(EN$2,$F165,$D165, Hombres!$A$1:$DW$117, Mujeres!$A$1:$DW$117)</f>
        <v>13815.809179898904</v>
      </c>
      <c r="EO165" s="48" cm="1">
        <f t="array" ref="EO165">beneficio_muerte_individual_activo(EO$2,$F165,$D165, Hombres!$A$1:$DW$117, Mujeres!$A$1:$DW$117)</f>
        <v>14911.075169037296</v>
      </c>
      <c r="EP165" s="48" cm="1">
        <f t="array" ref="EP165">beneficio_muerte_individual_activo(EP$2,$F165,$D165, Hombres!$A$1:$DW$117, Mujeres!$A$1:$DW$117)</f>
        <v>16306.708536804477</v>
      </c>
      <c r="EQ165" s="48" cm="1">
        <f t="array" ref="EQ165">beneficio_muerte_individual_activo(EQ$2,$F165,$D165, Hombres!$A$1:$DW$117, Mujeres!$A$1:$DW$117)</f>
        <v>18198.051175156066</v>
      </c>
      <c r="ER165" s="48" cm="1">
        <f t="array" ref="ER165">beneficio_muerte_individual_activo(ER$2,$F165,$D165, Hombres!$A$1:$DW$117, Mujeres!$A$1:$DW$117)</f>
        <v>20552.968779106242</v>
      </c>
      <c r="ES165" s="48" cm="1">
        <f t="array" ref="ES165">beneficio_muerte_individual_activo(ES$2,$F165,$D165, Hombres!$A$1:$DW$117, Mujeres!$A$1:$DW$117)</f>
        <v>23003.162659119469</v>
      </c>
      <c r="ET165" s="48" cm="1">
        <f t="array" ref="ET165">beneficio_muerte_individual_activo(ET$2,$F165,$D165, Hombres!$A$1:$DW$117, Mujeres!$A$1:$DW$117)</f>
        <v>25245.222035588886</v>
      </c>
      <c r="EU165" s="48" cm="1">
        <f t="array" ref="EU165">beneficio_muerte_individual_activo(EU$2,$F165,$D165, Hombres!$A$1:$DW$117, Mujeres!$A$1:$DW$117)</f>
        <v>27362.121409901138</v>
      </c>
      <c r="EV165" s="48" cm="1">
        <f t="array" ref="EV165">beneficio_muerte_individual_activo(EV$2,$F165,$D165, Hombres!$A$1:$DW$117, Mujeres!$A$1:$DW$117)</f>
        <v>29781.821842418783</v>
      </c>
      <c r="EW165" s="48" cm="1">
        <f t="array" ref="EW165">beneficio_muerte_individual_activo(EW$2,$F165,$D165, Hombres!$A$1:$DW$117, Mujeres!$A$1:$DW$117)</f>
        <v>32842.39958580555</v>
      </c>
      <c r="EX165" s="48" cm="1">
        <f t="array" ref="EX165">beneficio_muerte_individual_activo(EX$2,$F165,$D165, Hombres!$A$1:$DW$117, Mujeres!$A$1:$DW$117)</f>
        <v>36682.529657555853</v>
      </c>
      <c r="EY165" s="48" cm="1">
        <f t="array" ref="EY165">beneficio_muerte_individual_activo(EY$2,$F165,$D165, Hombres!$A$1:$DW$117, Mujeres!$A$1:$DW$117)</f>
        <v>41276.941880598555</v>
      </c>
      <c r="EZ165" s="48" cm="1">
        <f t="array" ref="EZ165">beneficio_muerte_individual_activo(EZ$2,$F165,$D165, Hombres!$A$1:$DW$117, Mujeres!$A$1:$DW$117)</f>
        <v>49177.809940882929</v>
      </c>
      <c r="FA165" s="48" cm="1">
        <f t="array" ref="FA165">beneficio_muerte_individual_activo(FA$2,$F165,$D165, Hombres!$A$1:$DW$117, Mujeres!$A$1:$DW$117)</f>
        <v>54422.284083958315</v>
      </c>
      <c r="FB165" s="48" cm="1">
        <f t="array" ref="FB165">beneficio_muerte_individual_activo(FB$2,$F165,$D165, Hombres!$A$1:$DW$117, Mujeres!$A$1:$DW$117)</f>
        <v>60040.582487025233</v>
      </c>
      <c r="FC165" s="48" cm="1">
        <f t="array" ref="FC165">beneficio_muerte_individual_activo(FC$2,$F165,$D165, Hombres!$A$1:$DW$117, Mujeres!$A$1:$DW$117)</f>
        <v>65969.914105632255</v>
      </c>
      <c r="FD165" s="48" cm="1">
        <f t="array" ref="FD165">beneficio_muerte_individual_activo(FD$2,$F165,$D165, Hombres!$A$1:$DW$117, Mujeres!$A$1:$DW$117)</f>
        <v>72201.394480036019</v>
      </c>
      <c r="FE165" s="48" cm="1">
        <f t="array" ref="FE165">beneficio_muerte_individual_activo(FE$2,$F165,$D165, Hombres!$A$1:$DW$117, Mujeres!$A$1:$DW$117)</f>
        <v>78815.196695737075</v>
      </c>
      <c r="FF165" s="48" cm="1">
        <f t="array" ref="FF165">beneficio_muerte_individual_activo(FF$2,$F165,$D165, Hombres!$A$1:$DW$117, Mujeres!$A$1:$DW$117)</f>
        <v>85810.887635264749</v>
      </c>
      <c r="FG165" s="48" cm="1">
        <f t="array" ref="FG165">beneficio_muerte_individual_activo(FG$2,$F165,$D165, Hombres!$A$1:$DW$117, Mujeres!$A$1:$DW$117)</f>
        <v>92992.990052663154</v>
      </c>
      <c r="FH165" s="48" cm="1">
        <f t="array" ref="FH165">beneficio_muerte_individual_activo(FH$2,$F165,$D165, Hombres!$A$1:$DW$117, Mujeres!$A$1:$DW$117)</f>
        <v>100135.66557678793</v>
      </c>
      <c r="FI165" s="48" cm="1">
        <f t="array" ref="FI165">beneficio_muerte_individual_activo(FI$2,$F165,$D165, Hombres!$A$1:$DW$117, Mujeres!$A$1:$DW$117)</f>
        <v>107098.53260676005</v>
      </c>
      <c r="FJ165" s="48" cm="1">
        <f t="array" ref="FJ165">beneficio_muerte_individual_activo(FJ$2,$F165,$D165, Hombres!$A$1:$DW$117, Mujeres!$A$1:$DW$117)</f>
        <v>113827.12618916931</v>
      </c>
      <c r="FK165" s="48" cm="1">
        <f t="array" ref="FK165">beneficio_muerte_individual_activo(FK$2,$F165,$D165, Hombres!$A$1:$DW$117, Mujeres!$A$1:$DW$117)</f>
        <v>120140.60435838478</v>
      </c>
      <c r="FL165" s="48" cm="1">
        <f t="array" ref="FL165">beneficio_muerte_individual_activo(FL$2,$F165,$D165, Hombres!$A$1:$DW$117, Mujeres!$A$1:$DW$117)</f>
        <v>125680.9572894091</v>
      </c>
      <c r="FM165" s="48" cm="1">
        <f t="array" ref="FM165">beneficio_muerte_individual_activo(FM$2,$F165,$D165, Hombres!$A$1:$DW$117, Mujeres!$A$1:$DW$117)</f>
        <v>130093.25896126429</v>
      </c>
      <c r="FN165" s="48" cm="1">
        <f t="array" ref="FN165">beneficio_muerte_individual_activo(FN$2,$F165,$D165, Hombres!$A$1:$DW$117, Mujeres!$A$1:$DW$117)</f>
        <v>133112.00083826022</v>
      </c>
      <c r="FO165" s="48" cm="1">
        <f t="array" ref="FO165">beneficio_muerte_individual_activo(FO$2,$F165,$D165, Hombres!$A$1:$DW$117, Mujeres!$A$1:$DW$117)</f>
        <v>134474.44958644218</v>
      </c>
      <c r="FP165" s="48" cm="1">
        <f t="array" ref="FP165">beneficio_muerte_individual_activo(FP$2,$F165,$D165, Hombres!$A$1:$DW$117, Mujeres!$A$1:$DW$117)</f>
        <v>133855.05306595686</v>
      </c>
      <c r="FQ165" s="108" cm="1">
        <f t="array" ref="FQ165">beneficio_muerte_individual_activo(FQ$2,$F165,$D165, Hombres!$A$1:$DW$117, Mujeres!$A$1:$DW$117)</f>
        <v>130899.40605757371</v>
      </c>
      <c r="FR165" s="48" cm="1">
        <f t="array" ref="FR165">beneficio_muerte_individual_activo(FR$2,$F165,$D165, Hombres!$A$1:$DW$117, Mujeres!$A$1:$DW$117)</f>
        <v>125402.70513661696</v>
      </c>
      <c r="FS165" s="48" cm="1">
        <f t="array" ref="FS165">beneficio_muerte_individual_activo(FS$2,$F165,$D165, Hombres!$A$1:$DW$117, Mujeres!$A$1:$DW$117)</f>
        <v>117384.31191331726</v>
      </c>
      <c r="FT165" s="48" cm="1">
        <f t="array" ref="FT165">beneficio_muerte_individual_activo(FT$2,$F165,$D165, Hombres!$A$1:$DW$117, Mujeres!$A$1:$DW$117)</f>
        <v>107025.60160756148</v>
      </c>
      <c r="FU165" s="48" cm="1">
        <f t="array" ref="FU165">beneficio_muerte_individual_activo(FU$2,$F165,$D165, Hombres!$A$1:$DW$117, Mujeres!$A$1:$DW$117)</f>
        <v>94653.045843237574</v>
      </c>
      <c r="FV165" s="48" cm="1">
        <f t="array" ref="FV165">beneficio_muerte_individual_activo(FV$2,$F165,$D165, Hombres!$A$1:$DW$117, Mujeres!$A$1:$DW$117)</f>
        <v>80780.785690513047</v>
      </c>
      <c r="FW165" s="48" cm="1">
        <f t="array" ref="FW165">beneficio_muerte_individual_activo(FW$2,$F165,$D165, Hombres!$A$1:$DW$117, Mujeres!$A$1:$DW$117)</f>
        <v>66157.60234838177</v>
      </c>
      <c r="FX165" s="48" cm="1">
        <f t="array" ref="FX165">beneficio_muerte_individual_activo(FX$2,$F165,$D165, Hombres!$A$1:$DW$117, Mujeres!$A$1:$DW$117)</f>
        <v>51677.469908598105</v>
      </c>
      <c r="FY165" s="48" cm="1">
        <f t="array" ref="FY165">beneficio_muerte_individual_activo(FY$2,$F165,$D165, Hombres!$A$1:$DW$117, Mujeres!$A$1:$DW$117)</f>
        <v>38219.1031168708</v>
      </c>
      <c r="FZ165" s="48" cm="1">
        <f t="array" ref="FZ165">beneficio_muerte_individual_activo(FZ$2,$F165,$D165, Hombres!$A$1:$DW$117, Mujeres!$A$1:$DW$117)</f>
        <v>26519.685729236069</v>
      </c>
      <c r="GA165" s="48" cm="1">
        <f t="array" ref="GA165">beneficio_muerte_individual_activo(GA$2,$F165,$D165, Hombres!$A$1:$DW$117, Mujeres!$A$1:$DW$117)</f>
        <v>17075.758789482774</v>
      </c>
      <c r="GB165" s="48" cm="1">
        <f t="array" ref="GB165">beneficio_muerte_individual_activo(GB$2,$F165,$D165, Hombres!$A$1:$DW$117, Mujeres!$A$1:$DW$117)</f>
        <v>10070.558701630098</v>
      </c>
      <c r="GC165" s="48" cm="1">
        <f t="array" ref="GC165">beneficio_muerte_individual_activo(GC$2,$F165,$D165, Hombres!$A$1:$DW$117, Mujeres!$A$1:$DW$117)</f>
        <v>5353.9205739332156</v>
      </c>
      <c r="GD165" s="48" cm="1">
        <f t="array" ref="GD165">beneficio_muerte_individual_activo(GD$2,$F165,$D165, Hombres!$A$1:$DW$117, Mujeres!$A$1:$DW$117)</f>
        <v>2514.0960185315525</v>
      </c>
      <c r="GE165" s="48" cm="1">
        <f t="array" ref="GE165">beneficio_muerte_individual_activo(GE$2,$F165,$D165, Hombres!$A$1:$DW$117, Mujeres!$A$1:$DW$117)</f>
        <v>1015.0780716650363</v>
      </c>
      <c r="GF165" s="48" cm="1">
        <f t="array" ref="GF165">beneficio_muerte_individual_activo(GF$2,$F165,$D165, Hombres!$A$1:$DW$117, Mujeres!$A$1:$DW$117)</f>
        <v>339.62619650721876</v>
      </c>
      <c r="GG165" s="48" cm="1">
        <f t="array" ref="GG165">beneficio_muerte_individual_activo(GG$2,$F165,$D165, Hombres!$A$1:$DW$117, Mujeres!$A$1:$DW$117)</f>
        <v>89.185425862445598</v>
      </c>
      <c r="GH165" s="48" cm="1">
        <f t="array" ref="GH165">beneficio_muerte_individual_activo(GH$2,$F165,$D165, Hombres!$A$1:$DW$117, Mujeres!$A$1:$DW$117)</f>
        <v>16.797655753618439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35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0</v>
      </c>
      <c r="AJ166" s="48" cm="1">
        <f t="array" ref="AJ166">AnualidadActivo(AJ$2, $E166, $C166, $B166, $D166, Hombres!$A$1:$DW$117, Mujeres!$A$1:$DW$117)</f>
        <v>15330535.183531171</v>
      </c>
      <c r="AK166" s="48" cm="1">
        <f t="array" ref="AK166">AnualidadActivo(AK$2, $E166, $C166, $B166, $D166, Hombres!$A$1:$DW$117, Mujeres!$A$1:$DW$117)</f>
        <v>15790451.239037102</v>
      </c>
      <c r="AL166" s="48" cm="1">
        <f t="array" ref="AL166">AnualidadActivo(AL$2, $E166, $C166, $B166, $D166, Hombres!$A$1:$DW$117, Mujeres!$A$1:$DW$117)</f>
        <v>16264164.776208218</v>
      </c>
      <c r="AM166" s="48" cm="1">
        <f t="array" ref="AM166">AnualidadActivo(AM$2, $E166, $C166, $B166, $D166, Hombres!$A$1:$DW$117, Mujeres!$A$1:$DW$117)</f>
        <v>16752089.719494468</v>
      </c>
      <c r="AN166" s="48" cm="1">
        <f t="array" ref="AN166">AnualidadActivo(AN$2, $E166, $C166, $B166, $D166, Hombres!$A$1:$DW$117, Mujeres!$A$1:$DW$117)</f>
        <v>17254652.411079299</v>
      </c>
      <c r="AO166" s="48" cm="1">
        <f t="array" ref="AO166">AnualidadActivo(AO$2, $E166, $C166, $B166, $D166, Hombres!$A$1:$DW$117, Mujeres!$A$1:$DW$117)</f>
        <v>17707799.890262272</v>
      </c>
      <c r="AP166" s="48" cm="1">
        <f t="array" ref="AP166">AnualidadActivo(AP$2, $E166, $C166, $B166, $D166, Hombres!$A$1:$DW$117, Mujeres!$A$1:$DW$117)</f>
        <v>18166519.13604233</v>
      </c>
      <c r="AQ166" s="48" cm="1">
        <f t="array" ref="AQ166">AnualidadActivo(AQ$2, $E166, $C166, $B166, $D166, Hombres!$A$1:$DW$117, Mujeres!$A$1:$DW$117)</f>
        <v>18630828.787542075</v>
      </c>
      <c r="AR166" s="48" cm="1">
        <f t="array" ref="AR166">AnualidadActivo(AR$2, $E166, $C166, $B166, $D166, Hombres!$A$1:$DW$117, Mujeres!$A$1:$DW$117)</f>
        <v>19100837.927625649</v>
      </c>
      <c r="AS166" s="48" cm="1">
        <f t="array" ref="AS166">AnualidadActivo(AS$2, $E166, $C166, $B166, $D166, Hombres!$A$1:$DW$117, Mujeres!$A$1:$DW$117)</f>
        <v>19576262.998173006</v>
      </c>
      <c r="AT166" s="48" cm="1">
        <f t="array" ref="AT166">AnualidadActivo(AT$2, $E166, $C166, $B166, $D166, Hombres!$A$1:$DW$117, Mujeres!$A$1:$DW$117)</f>
        <v>20056026.736652214</v>
      </c>
      <c r="AU166" s="48" cm="1">
        <f t="array" ref="AU166">AnualidadActivo(AU$2, $E166, $C166, $B166, $D166, Hombres!$A$1:$DW$117, Mujeres!$A$1:$DW$117)</f>
        <v>20538322.51534383</v>
      </c>
      <c r="AV166" s="48" cm="1">
        <f t="array" ref="AV166">AnualidadActivo(AV$2, $E166, $C166, $B166, $D166, Hombres!$A$1:$DW$117, Mujeres!$A$1:$DW$117)</f>
        <v>21020228.02572852</v>
      </c>
      <c r="AW166" s="48" cm="1">
        <f t="array" ref="AW166">AnualidadActivo(AW$2, $E166, $C166, $B166, $D166, Hombres!$A$1:$DW$117, Mujeres!$A$1:$DW$117)</f>
        <v>21496953.72277021</v>
      </c>
      <c r="AX166" s="48" cm="1">
        <f t="array" ref="AX166">AnualidadActivo(AX$2, $E166, $C166, $B166, $D166, Hombres!$A$1:$DW$117, Mujeres!$A$1:$DW$117)</f>
        <v>21963474.20636956</v>
      </c>
      <c r="AY166" s="48" cm="1">
        <f t="array" ref="AY166">AnualidadActivo(AY$2, $E166, $C166, $B166, $D166, Hombres!$A$1:$DW$117, Mujeres!$A$1:$DW$117)</f>
        <v>22417383.488156158</v>
      </c>
      <c r="AZ166" s="48" cm="1">
        <f t="array" ref="AZ166">AnualidadActivo(AZ$2, $E166, $C166, $B166, $D166, Hombres!$A$1:$DW$117, Mujeres!$A$1:$DW$117)</f>
        <v>22858735.790984418</v>
      </c>
      <c r="BA166" s="48" cm="1">
        <f t="array" ref="BA166">AnualidadActivo(BA$2, $E166, $C166, $B166, $D166, Hombres!$A$1:$DW$117, Mujeres!$A$1:$DW$117)</f>
        <v>23286918.7036242</v>
      </c>
      <c r="BB166" s="48" cm="1">
        <f t="array" ref="BB166">AnualidadActivo(BB$2, $E166, $C166, $B166, $D166, Hombres!$A$1:$DW$117, Mujeres!$A$1:$DW$117)</f>
        <v>23697421.717451453</v>
      </c>
      <c r="BC166" s="48" cm="1">
        <f t="array" ref="BC166">AnualidadActivo(BC$2, $E166, $C166, $B166, $D166, Hombres!$A$1:$DW$117, Mujeres!$A$1:$DW$117)</f>
        <v>24082146.373159144</v>
      </c>
      <c r="BD166" s="48" cm="1">
        <f t="array" ref="BD166">AnualidadActivo(BD$2, $E166, $C166, $B166, $D166, Hombres!$A$1:$DW$117, Mujeres!$A$1:$DW$117)</f>
        <v>24430854.889356632</v>
      </c>
      <c r="BE166" s="48" cm="1">
        <f t="array" ref="BE166">AnualidadActivo(BE$2, $E166, $C166, $B166, $D166, Hombres!$A$1:$DW$117, Mujeres!$A$1:$DW$117)</f>
        <v>24732528.697966833</v>
      </c>
      <c r="BF166" s="48" cm="1">
        <f t="array" ref="BF166">AnualidadActivo(BF$2, $E166, $C166, $B166, $D166, Hombres!$A$1:$DW$117, Mujeres!$A$1:$DW$117)</f>
        <v>24949123.471783876</v>
      </c>
      <c r="BG166" s="48" cm="1">
        <f t="array" ref="BG166">AnualidadActivo(BG$2, $E166, $C166, $B166, $D166, Hombres!$A$1:$DW$117, Mujeres!$A$1:$DW$117)</f>
        <v>25100952.934466198</v>
      </c>
      <c r="BH166" s="48" cm="1">
        <f t="array" ref="BH166">AnualidadActivo(BH$2, $E166, $C166, $B166, $D166, Hombres!$A$1:$DW$117, Mujeres!$A$1:$DW$117)</f>
        <v>25178494.547261819</v>
      </c>
      <c r="BI166" s="48" cm="1">
        <f t="array" ref="BI166">AnualidadActivo(BI$2, $E166, $C166, $B166, $D166, Hombres!$A$1:$DW$117, Mujeres!$A$1:$DW$117)</f>
        <v>25172229.281749651</v>
      </c>
      <c r="BJ166" s="48" cm="1">
        <f t="array" ref="BJ166">AnualidadActivo(BJ$2, $E166, $C166, $B166, $D166, Hombres!$A$1:$DW$117, Mujeres!$A$1:$DW$117)</f>
        <v>25072040.989918608</v>
      </c>
      <c r="BK166" s="48" cm="1">
        <f t="array" ref="BK166">AnualidadActivo(BK$2, $E166, $C166, $B166, $D166, Hombres!$A$1:$DW$117, Mujeres!$A$1:$DW$117)</f>
        <v>24866188.877773959</v>
      </c>
      <c r="BL166" s="48" cm="1">
        <f t="array" ref="BL166">AnualidadActivo(BL$2, $E166, $C166, $B166, $D166, Hombres!$A$1:$DW$117, Mujeres!$A$1:$DW$117)</f>
        <v>24542149.116003469</v>
      </c>
      <c r="BM166" s="48" cm="1">
        <f t="array" ref="BM166">AnualidadActivo(BM$2, $E166, $C166, $B166, $D166, Hombres!$A$1:$DW$117, Mujeres!$A$1:$DW$117)</f>
        <v>24089006.089747116</v>
      </c>
      <c r="BN166" s="48" cm="1">
        <f t="array" ref="BN166">AnualidadActivo(BN$2, $E166, $C166, $B166, $D166, Hombres!$A$1:$DW$117, Mujeres!$A$1:$DW$117)</f>
        <v>23498118.837732673</v>
      </c>
      <c r="BO166" s="48" cm="1">
        <f t="array" ref="BO166">AnualidadActivo(BO$2, $E166, $C166, $B166, $D166, Hombres!$A$1:$DW$117, Mujeres!$A$1:$DW$117)</f>
        <v>22762336.388434298</v>
      </c>
      <c r="BP166" s="48" cm="1">
        <f t="array" ref="BP166">AnualidadActivo(BP$2, $E166, $C166, $B166, $D166, Hombres!$A$1:$DW$117, Mujeres!$A$1:$DW$117)</f>
        <v>21875156.026776612</v>
      </c>
      <c r="BQ166" s="48" cm="1">
        <f t="array" ref="BQ166">AnualidadActivo(BQ$2, $E166, $C166, $B166, $D166, Hombres!$A$1:$DW$117, Mujeres!$A$1:$DW$117)</f>
        <v>20832600.921896227</v>
      </c>
      <c r="BR166" s="48" cm="1">
        <f t="array" ref="BR166">AnualidadActivo(BR$2, $E166, $C166, $B166, $D166, Hombres!$A$1:$DW$117, Mujeres!$A$1:$DW$117)</f>
        <v>19636103.007988714</v>
      </c>
      <c r="BS166" s="48" cm="1">
        <f t="array" ref="BS166">AnualidadActivo(BS$2, $E166, $C166, $B166, $D166, Hombres!$A$1:$DW$117, Mujeres!$A$1:$DW$117)</f>
        <v>18293165.083602063</v>
      </c>
      <c r="BT166" s="48" cm="1">
        <f t="array" ref="BT166">AnualidadActivo(BT$2, $E166, $C166, $B166, $D166, Hombres!$A$1:$DW$117, Mujeres!$A$1:$DW$117)</f>
        <v>16816713.119668789</v>
      </c>
      <c r="BU166" s="48" cm="1">
        <f t="array" ref="BU166">AnualidadActivo(BU$2, $E166, $C166, $B166, $D166, Hombres!$A$1:$DW$117, Mujeres!$A$1:$DW$117)</f>
        <v>15225636.821436906</v>
      </c>
      <c r="BV166" s="48" cm="1">
        <f t="array" ref="BV166">AnualidadActivo(BV$2, $E166, $C166, $B166, $D166, Hombres!$A$1:$DW$117, Mujeres!$A$1:$DW$117)</f>
        <v>13546408.918767767</v>
      </c>
      <c r="BW166" s="48" cm="1">
        <f t="array" ref="BW166">AnualidadActivo(BW$2, $E166, $C166, $B166, $D166, Hombres!$A$1:$DW$117, Mujeres!$A$1:$DW$117)</f>
        <v>11814333.484188521</v>
      </c>
      <c r="BX166" s="48" cm="1">
        <f t="array" ref="BX166">AnualidadActivo(BX$2, $E166, $C166, $B166, $D166, Hombres!$A$1:$DW$117, Mujeres!$A$1:$DW$117)</f>
        <v>10071928.562559722</v>
      </c>
      <c r="BY166" s="48" cm="1">
        <f t="array" ref="BY166">AnualidadActivo(BY$2, $E166, $C166, $B166, $D166, Hombres!$A$1:$DW$117, Mujeres!$A$1:$DW$117)</f>
        <v>8365678.8497632314</v>
      </c>
      <c r="BZ166" s="48" cm="1">
        <f t="array" ref="BZ166">AnualidadActivo(BZ$2, $E166, $C166, $B166, $D166, Hombres!$A$1:$DW$117, Mujeres!$A$1:$DW$117)</f>
        <v>6743335.39096939</v>
      </c>
      <c r="CA166" s="48" cm="1">
        <f t="array" ref="CA166">AnualidadActivo(CA$2, $E166, $C166, $B166, $D166, Hombres!$A$1:$DW$117, Mujeres!$A$1:$DW$117)</f>
        <v>5251124.7462651674</v>
      </c>
      <c r="CB166" s="48" cm="1">
        <f t="array" ref="CB166">AnualidadActivo(CB$2, $E166, $C166, $B166, $D166, Hombres!$A$1:$DW$117, Mujeres!$A$1:$DW$117)</f>
        <v>3929812.8082344574</v>
      </c>
      <c r="CC166" s="48" cm="1">
        <f t="array" ref="CC166">AnualidadActivo(CC$2, $E166, $C166, $B166, $D166, Hombres!$A$1:$DW$117, Mujeres!$A$1:$DW$117)</f>
        <v>2809381.2022762089</v>
      </c>
      <c r="CD166" s="48" cm="1">
        <f t="array" ref="CD166">AnualidadActivo(CD$2, $E166, $C166, $B166, $D166, Hombres!$A$1:$DW$117, Mujeres!$A$1:$DW$117)</f>
        <v>1904755.4572541106</v>
      </c>
      <c r="CE166" s="48" cm="1">
        <f t="array" ref="CE166">AnualidadActivo(CE$2, $E166, $C166, $B166, $D166, Hombres!$A$1:$DW$117, Mujeres!$A$1:$DW$117)</f>
        <v>1214201.8747455659</v>
      </c>
      <c r="CF166" s="48" cm="1">
        <f t="array" ref="CF166">AnualidadActivo(CF$2, $E166, $C166, $B166, $D166, Hombres!$A$1:$DW$117, Mujeres!$A$1:$DW$117)</f>
        <v>720184.4742712283</v>
      </c>
      <c r="CG166" s="48" cm="1">
        <f t="array" ref="CG166">AnualidadActivo(CG$2, $E166, $C166, $B166, $D166, Hombres!$A$1:$DW$117, Mujeres!$A$1:$DW$117)</f>
        <v>392510.02330734575</v>
      </c>
      <c r="CH166" s="48" cm="1">
        <f t="array" ref="CH166">AnualidadActivo(CH$2, $E166, $C166, $B166, $D166, Hombres!$A$1:$DW$117, Mujeres!$A$1:$DW$117)</f>
        <v>193544.52387497335</v>
      </c>
      <c r="CI166" s="48" cm="1">
        <f t="array" ref="CI166">AnualidadActivo(CI$2, $E166, $C166, $B166, $D166, Hombres!$A$1:$DW$117, Mujeres!$A$1:$DW$117)</f>
        <v>84652.707848364007</v>
      </c>
      <c r="CJ166" s="48" cm="1">
        <f t="array" ref="CJ166">AnualidadActivo(CJ$2, $E166, $C166, $B166, $D166, Hombres!$A$1:$DW$117, Mujeres!$A$1:$DW$117)</f>
        <v>0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3423.5</v>
      </c>
      <c r="DG166" s="48" cm="1">
        <f t="array" ref="DG166">beneficio_muerte_individual_activo(DG$2,$F166,$D166, Hombres!$A$1:$DW$117, Mujeres!$A$1:$DW$117)</f>
        <v>3581.5460352</v>
      </c>
      <c r="DH166" s="48" cm="1">
        <f t="array" ref="DH166">beneficio_muerte_individual_activo(DH$2,$F166,$D166, Hombres!$A$1:$DW$117, Mujeres!$A$1:$DW$117)</f>
        <v>3769.2118907480276</v>
      </c>
      <c r="DI166" s="48" cm="1">
        <f t="array" ref="DI166">beneficio_muerte_individual_activo(DI$2,$F166,$D166, Hombres!$A$1:$DW$117, Mujeres!$A$1:$DW$117)</f>
        <v>3973.4193809877752</v>
      </c>
      <c r="DJ166" s="48" cm="1">
        <f t="array" ref="DJ166">beneficio_muerte_individual_activo(DJ$2,$F166,$D166, Hombres!$A$1:$DW$117, Mujeres!$A$1:$DW$117)</f>
        <v>4206.5559098884078</v>
      </c>
      <c r="DK166" s="48" cm="1">
        <f t="array" ref="DK166">beneficio_muerte_individual_activo(DK$2,$F166,$D166, Hombres!$A$1:$DW$117, Mujeres!$A$1:$DW$117)</f>
        <v>4505.8540006320609</v>
      </c>
      <c r="DL166" s="48" cm="1">
        <f t="array" ref="DL166">beneficio_muerte_individual_activo(DL$2,$F166,$D166, Hombres!$A$1:$DW$117, Mujeres!$A$1:$DW$117)</f>
        <v>4858.5959168495983</v>
      </c>
      <c r="DM166" s="48" cm="1">
        <f t="array" ref="DM166">beneficio_muerte_individual_activo(DM$2,$F166,$D166, Hombres!$A$1:$DW$117, Mujeres!$A$1:$DW$117)</f>
        <v>5245.1237892933077</v>
      </c>
      <c r="DN166" s="48" cm="1">
        <f t="array" ref="DN166">beneficio_muerte_individual_activo(DN$2,$F166,$D166, Hombres!$A$1:$DW$117, Mujeres!$A$1:$DW$117)</f>
        <v>5612.5695417956413</v>
      </c>
      <c r="DO166" s="48" cm="1">
        <f t="array" ref="DO166">beneficio_muerte_individual_activo(DO$2,$F166,$D166, Hombres!$A$1:$DW$117, Mujeres!$A$1:$DW$117)</f>
        <v>5967.8708191121304</v>
      </c>
      <c r="DP166" s="48" cm="1">
        <f t="array" ref="DP166">beneficio_muerte_individual_activo(DP$2,$F166,$D166, Hombres!$A$1:$DW$117, Mujeres!$A$1:$DW$117)</f>
        <v>6347.6657048038187</v>
      </c>
      <c r="DQ166" s="48" cm="1">
        <f t="array" ref="DQ166">beneficio_muerte_individual_activo(DQ$2,$F166,$D166, Hombres!$A$1:$DW$117, Mujeres!$A$1:$DW$117)</f>
        <v>6775.9921235437369</v>
      </c>
      <c r="DR166" s="48" cm="1">
        <f t="array" ref="DR166">beneficio_muerte_individual_activo(DR$2,$F166,$D166, Hombres!$A$1:$DW$117, Mujeres!$A$1:$DW$117)</f>
        <v>7247.0501171519991</v>
      </c>
      <c r="DS166" s="48" cm="1">
        <f t="array" ref="DS166">beneficio_muerte_individual_activo(DS$2,$F166,$D166, Hombres!$A$1:$DW$117, Mujeres!$A$1:$DW$117)</f>
        <v>7724.9363375874245</v>
      </c>
      <c r="DT166" s="48" cm="1">
        <f t="array" ref="DT166">beneficio_muerte_individual_activo(DT$2,$F166,$D166, Hombres!$A$1:$DW$117, Mujeres!$A$1:$DW$117)</f>
        <v>8221.284592941156</v>
      </c>
      <c r="DU166" s="48" cm="1">
        <f t="array" ref="DU166">beneficio_muerte_individual_activo(DU$2,$F166,$D166, Hombres!$A$1:$DW$117, Mujeres!$A$1:$DW$117)</f>
        <v>8821.3993805560804</v>
      </c>
      <c r="DV166" s="48" cm="1">
        <f t="array" ref="DV166">beneficio_muerte_individual_activo(DV$2,$F166,$D166, Hombres!$A$1:$DW$117, Mujeres!$A$1:$DW$117)</f>
        <v>9523.8698599653908</v>
      </c>
      <c r="DW166" s="48" cm="1">
        <f t="array" ref="DW166">beneficio_muerte_individual_activo(DW$2,$F166,$D166, Hombres!$A$1:$DW$117, Mujeres!$A$1:$DW$117)</f>
        <v>10280.116058193124</v>
      </c>
      <c r="DX166" s="48" cm="1">
        <f t="array" ref="DX166">beneficio_muerte_individual_activo(DX$2,$F166,$D166, Hombres!$A$1:$DW$117, Mujeres!$A$1:$DW$117)</f>
        <v>10979.811634899399</v>
      </c>
      <c r="DY166" s="48" cm="1">
        <f t="array" ref="DY166">beneficio_muerte_individual_activo(DY$2,$F166,$D166, Hombres!$A$1:$DW$117, Mujeres!$A$1:$DW$117)</f>
        <v>11641.135633797361</v>
      </c>
      <c r="DZ166" s="48" cm="1">
        <f t="array" ref="DZ166">beneficio_muerte_individual_activo(DZ$2,$F166,$D166, Hombres!$A$1:$DW$117, Mujeres!$A$1:$DW$117)</f>
        <v>12386.28593178912</v>
      </c>
      <c r="EA166" s="48" cm="1">
        <f t="array" ref="EA166">beneficio_muerte_individual_activo(EA$2,$F166,$D166, Hombres!$A$1:$DW$117, Mujeres!$A$1:$DW$117)</f>
        <v>13340.796761654512</v>
      </c>
      <c r="EB166" s="48" cm="1">
        <f t="array" ref="EB166">beneficio_muerte_individual_activo(EB$2,$F166,$D166, Hombres!$A$1:$DW$117, Mujeres!$A$1:$DW$117)</f>
        <v>14539.705078502422</v>
      </c>
      <c r="EC166" s="48" cm="1">
        <f t="array" ref="EC166">beneficio_muerte_individual_activo(EC$2,$F166,$D166, Hombres!$A$1:$DW$117, Mujeres!$A$1:$DW$117)</f>
        <v>15928.702118980005</v>
      </c>
      <c r="ED166" s="48" cm="1">
        <f t="array" ref="ED166">beneficio_muerte_individual_activo(ED$2,$F166,$D166, Hombres!$A$1:$DW$117, Mujeres!$A$1:$DW$117)</f>
        <v>10475.105279167101</v>
      </c>
      <c r="EE166" s="48" cm="1">
        <f t="array" ref="EE166">beneficio_muerte_individual_activo(EE$2,$F166,$D166, Hombres!$A$1:$DW$117, Mujeres!$A$1:$DW$117)</f>
        <v>11435.128751285738</v>
      </c>
      <c r="EF166" s="48" cm="1">
        <f t="array" ref="EF166">beneficio_muerte_individual_activo(EF$2,$F166,$D166, Hombres!$A$1:$DW$117, Mujeres!$A$1:$DW$117)</f>
        <v>12353.079707630621</v>
      </c>
      <c r="EG166" s="48" cm="1">
        <f t="array" ref="EG166">beneficio_muerte_individual_activo(EG$2,$F166,$D166, Hombres!$A$1:$DW$117, Mujeres!$A$1:$DW$117)</f>
        <v>13216.571709334261</v>
      </c>
      <c r="EH166" s="48" cm="1">
        <f t="array" ref="EH166">beneficio_muerte_individual_activo(EH$2,$F166,$D166, Hombres!$A$1:$DW$117, Mujeres!$A$1:$DW$117)</f>
        <v>14084.879704774887</v>
      </c>
      <c r="EI166" s="48" cm="1">
        <f t="array" ref="EI166">beneficio_muerte_individual_activo(EI$2,$F166,$D166, Hombres!$A$1:$DW$117, Mujeres!$A$1:$DW$117)</f>
        <v>15065.093255088417</v>
      </c>
      <c r="EJ166" s="48" cm="1">
        <f t="array" ref="EJ166">beneficio_muerte_individual_activo(EJ$2,$F166,$D166, Hombres!$A$1:$DW$117, Mujeres!$A$1:$DW$117)</f>
        <v>16239.715796521728</v>
      </c>
      <c r="EK166" s="48" cm="1">
        <f t="array" ref="EK166">beneficio_muerte_individual_activo(EK$2,$F166,$D166, Hombres!$A$1:$DW$117, Mujeres!$A$1:$DW$117)</f>
        <v>17729.103245698785</v>
      </c>
      <c r="EL166" s="48" cm="1">
        <f t="array" ref="EL166">beneficio_muerte_individual_activo(EL$2,$F166,$D166, Hombres!$A$1:$DW$117, Mujeres!$A$1:$DW$117)</f>
        <v>19730.565456465149</v>
      </c>
      <c r="EM166" s="48" cm="1">
        <f t="array" ref="EM166">beneficio_muerte_individual_activo(EM$2,$F166,$D166, Hombres!$A$1:$DW$117, Mujeres!$A$1:$DW$117)</f>
        <v>22206.639882400108</v>
      </c>
      <c r="EN166" s="48" cm="1">
        <f t="array" ref="EN166">beneficio_muerte_individual_activo(EN$2,$F166,$D166, Hombres!$A$1:$DW$117, Mujeres!$A$1:$DW$117)</f>
        <v>24775.52279715407</v>
      </c>
      <c r="EO166" s="48" cm="1">
        <f t="array" ref="EO166">beneficio_muerte_individual_activo(EO$2,$F166,$D166, Hombres!$A$1:$DW$117, Mujeres!$A$1:$DW$117)</f>
        <v>27125.167309935903</v>
      </c>
      <c r="EP166" s="48" cm="1">
        <f t="array" ref="EP166">beneficio_muerte_individual_activo(EP$2,$F166,$D166, Hombres!$A$1:$DW$117, Mujeres!$A$1:$DW$117)</f>
        <v>29343.77283175222</v>
      </c>
      <c r="EQ166" s="48" cm="1">
        <f t="array" ref="EQ166">beneficio_muerte_individual_activo(EQ$2,$F166,$D166, Hombres!$A$1:$DW$117, Mujeres!$A$1:$DW$117)</f>
        <v>31865.30764433679</v>
      </c>
      <c r="ER166" s="48" cm="1">
        <f t="array" ref="ER166">beneficio_muerte_individual_activo(ER$2,$F166,$D166, Hombres!$A$1:$DW$117, Mujeres!$A$1:$DW$117)</f>
        <v>35027.735886726587</v>
      </c>
      <c r="ES166" s="48" cm="1">
        <f t="array" ref="ES166">beneficio_muerte_individual_activo(ES$2,$F166,$D166, Hombres!$A$1:$DW$117, Mujeres!$A$1:$DW$117)</f>
        <v>38965.619140742849</v>
      </c>
      <c r="ET166" s="48" cm="1">
        <f t="array" ref="ET166">beneficio_muerte_individual_activo(ET$2,$F166,$D166, Hombres!$A$1:$DW$117, Mujeres!$A$1:$DW$117)</f>
        <v>43650.30551602105</v>
      </c>
      <c r="EU166" s="48" cm="1">
        <f t="array" ref="EU166">beneficio_muerte_individual_activo(EU$2,$F166,$D166, Hombres!$A$1:$DW$117, Mujeres!$A$1:$DW$117)</f>
        <v>51628.979249929536</v>
      </c>
      <c r="EV166" s="48" cm="1">
        <f t="array" ref="EV166">beneficio_muerte_individual_activo(EV$2,$F166,$D166, Hombres!$A$1:$DW$117, Mujeres!$A$1:$DW$117)</f>
        <v>56924.252002145266</v>
      </c>
      <c r="EW166" s="48" cm="1">
        <f t="array" ref="EW166">beneficio_muerte_individual_activo(EW$2,$F166,$D166, Hombres!$A$1:$DW$117, Mujeres!$A$1:$DW$117)</f>
        <v>62569.348635469723</v>
      </c>
      <c r="EX166" s="48" cm="1">
        <f t="array" ref="EX166">beneficio_muerte_individual_activo(EX$2,$F166,$D166, Hombres!$A$1:$DW$117, Mujeres!$A$1:$DW$117)</f>
        <v>68492.94309548098</v>
      </c>
      <c r="EY166" s="48" cm="1">
        <f t="array" ref="EY166">beneficio_muerte_individual_activo(EY$2,$F166,$D166, Hombres!$A$1:$DW$117, Mujeres!$A$1:$DW$117)</f>
        <v>74682.128977416578</v>
      </c>
      <c r="EZ166" s="48" cm="1">
        <f t="array" ref="EZ166">beneficio_muerte_individual_activo(EZ$2,$F166,$D166, Hombres!$A$1:$DW$117, Mujeres!$A$1:$DW$117)</f>
        <v>81209.070138676281</v>
      </c>
      <c r="FA166" s="48" cm="1">
        <f t="array" ref="FA166">beneficio_muerte_individual_activo(FA$2,$F166,$D166, Hombres!$A$1:$DW$117, Mujeres!$A$1:$DW$117)</f>
        <v>88062.265521621128</v>
      </c>
      <c r="FB166" s="48" cm="1">
        <f t="array" ref="FB166">beneficio_muerte_individual_activo(FB$2,$F166,$D166, Hombres!$A$1:$DW$117, Mujeres!$A$1:$DW$117)</f>
        <v>95036.230801499376</v>
      </c>
      <c r="FC166" s="48" cm="1">
        <f t="array" ref="FC166">beneficio_muerte_individual_activo(FC$2,$F166,$D166, Hombres!$A$1:$DW$117, Mujeres!$A$1:$DW$117)</f>
        <v>101899.10584997015</v>
      </c>
      <c r="FD166" s="48" cm="1">
        <f t="array" ref="FD166">beneficio_muerte_individual_activo(FD$2,$F166,$D166, Hombres!$A$1:$DW$117, Mujeres!$A$1:$DW$117)</f>
        <v>108508.92967453145</v>
      </c>
      <c r="FE166" s="48" cm="1">
        <f t="array" ref="FE166">beneficio_muerte_individual_activo(FE$2,$F166,$D166, Hombres!$A$1:$DW$117, Mujeres!$A$1:$DW$117)</f>
        <v>114804.91080176784</v>
      </c>
      <c r="FF166" s="48" cm="1">
        <f t="array" ref="FF166">beneficio_muerte_individual_activo(FF$2,$F166,$D166, Hombres!$A$1:$DW$117, Mujeres!$A$1:$DW$117)</f>
        <v>120601.96561937335</v>
      </c>
      <c r="FG166" s="48" cm="1">
        <f t="array" ref="FG166">beneficio_muerte_individual_activo(FG$2,$F166,$D166, Hombres!$A$1:$DW$117, Mujeres!$A$1:$DW$117)</f>
        <v>125543.96678152682</v>
      </c>
      <c r="FH166" s="48" cm="1">
        <f t="array" ref="FH166">beneficio_muerte_individual_activo(FH$2,$F166,$D166, Hombres!$A$1:$DW$117, Mujeres!$A$1:$DW$117)</f>
        <v>129284.66924462316</v>
      </c>
      <c r="FI166" s="48" cm="1">
        <f t="array" ref="FI166">beneficio_muerte_individual_activo(FI$2,$F166,$D166, Hombres!$A$1:$DW$117, Mujeres!$A$1:$DW$117)</f>
        <v>131575.77527417068</v>
      </c>
      <c r="FJ166" s="48" cm="1">
        <f t="array" ref="FJ166">beneficio_muerte_individual_activo(FJ$2,$F166,$D166, Hombres!$A$1:$DW$117, Mujeres!$A$1:$DW$117)</f>
        <v>132179.62028413243</v>
      </c>
      <c r="FK166" s="48" cm="1">
        <f t="array" ref="FK166">beneficio_muerte_individual_activo(FK$2,$F166,$D166, Hombres!$A$1:$DW$117, Mujeres!$A$1:$DW$117)</f>
        <v>130804.94077979474</v>
      </c>
      <c r="FL166" s="48" cm="1">
        <f t="array" ref="FL166">beneficio_muerte_individual_activo(FL$2,$F166,$D166, Hombres!$A$1:$DW$117, Mujeres!$A$1:$DW$117)</f>
        <v>127141.98258670881</v>
      </c>
      <c r="FM166" s="48" cm="1">
        <f t="array" ref="FM166">beneficio_muerte_individual_activo(FM$2,$F166,$D166, Hombres!$A$1:$DW$117, Mujeres!$A$1:$DW$117)</f>
        <v>121035.64840442502</v>
      </c>
      <c r="FN166" s="48" cm="1">
        <f t="array" ref="FN166">beneficio_muerte_individual_activo(FN$2,$F166,$D166, Hombres!$A$1:$DW$117, Mujeres!$A$1:$DW$117)</f>
        <v>112554.71278442728</v>
      </c>
      <c r="FO166" s="48" cm="1">
        <f t="array" ref="FO166">beneficio_muerte_individual_activo(FO$2,$F166,$D166, Hombres!$A$1:$DW$117, Mujeres!$A$1:$DW$117)</f>
        <v>101926.03915712809</v>
      </c>
      <c r="FP166" s="48" cm="1">
        <f t="array" ref="FP166">beneficio_muerte_individual_activo(FP$2,$F166,$D166, Hombres!$A$1:$DW$117, Mujeres!$A$1:$DW$117)</f>
        <v>89512.090989452234</v>
      </c>
      <c r="FQ166" s="108" cm="1">
        <f t="array" ref="FQ166">beneficio_muerte_individual_activo(FQ$2,$F166,$D166, Hombres!$A$1:$DW$117, Mujeres!$A$1:$DW$117)</f>
        <v>75844.312250806368</v>
      </c>
      <c r="FR166" s="48" cm="1">
        <f t="array" ref="FR166">beneficio_muerte_individual_activo(FR$2,$F166,$D166, Hombres!$A$1:$DW$117, Mujeres!$A$1:$DW$117)</f>
        <v>61659.205412254414</v>
      </c>
      <c r="FS166" s="48" cm="1">
        <f t="array" ref="FS166">beneficio_muerte_individual_activo(FS$2,$F166,$D166, Hombres!$A$1:$DW$117, Mujeres!$A$1:$DW$117)</f>
        <v>47805.871699733761</v>
      </c>
      <c r="FT166" s="48" cm="1">
        <f t="array" ref="FT166">beneficio_muerte_individual_activo(FT$2,$F166,$D166, Hombres!$A$1:$DW$117, Mujeres!$A$1:$DW$117)</f>
        <v>35092.449741004515</v>
      </c>
      <c r="FU166" s="48" cm="1">
        <f t="array" ref="FU166">beneficio_muerte_individual_activo(FU$2,$F166,$D166, Hombres!$A$1:$DW$117, Mujeres!$A$1:$DW$117)</f>
        <v>24170.762894624706</v>
      </c>
      <c r="FV166" s="48" cm="1">
        <f t="array" ref="FV166">beneficio_muerte_individual_activo(FV$2,$F166,$D166, Hombres!$A$1:$DW$117, Mujeres!$A$1:$DW$117)</f>
        <v>15452.108068457273</v>
      </c>
      <c r="FW166" s="48" cm="1">
        <f t="array" ref="FW166">beneficio_muerte_individual_activo(FW$2,$F166,$D166, Hombres!$A$1:$DW$117, Mujeres!$A$1:$DW$117)</f>
        <v>9051.601730838096</v>
      </c>
      <c r="FX166" s="48" cm="1">
        <f t="array" ref="FX166">beneficio_muerte_individual_activo(FX$2,$F166,$D166, Hombres!$A$1:$DW$117, Mujeres!$A$1:$DW$117)</f>
        <v>4782.9518314980533</v>
      </c>
      <c r="FY166" s="48" cm="1">
        <f t="array" ref="FY166">beneficio_muerte_individual_activo(FY$2,$F166,$D166, Hombres!$A$1:$DW$117, Mujeres!$A$1:$DW$117)</f>
        <v>2234.5978839217455</v>
      </c>
      <c r="FZ166" s="48" cm="1">
        <f t="array" ref="FZ166">beneficio_muerte_individual_activo(FZ$2,$F166,$D166, Hombres!$A$1:$DW$117, Mujeres!$A$1:$DW$117)</f>
        <v>899.03948671105013</v>
      </c>
      <c r="GA166" s="48" cm="1">
        <f t="array" ref="GA166">beneficio_muerte_individual_activo(GA$2,$F166,$D166, Hombres!$A$1:$DW$117, Mujeres!$A$1:$DW$117)</f>
        <v>300.45142145002063</v>
      </c>
      <c r="GB166" s="48" cm="1">
        <f t="array" ref="GB166">beneficio_muerte_individual_activo(GB$2,$F166,$D166, Hombres!$A$1:$DW$117, Mujeres!$A$1:$DW$117)</f>
        <v>79.110107821116429</v>
      </c>
      <c r="GC166" s="48" cm="1">
        <f t="array" ref="GC166">beneficio_muerte_individual_activo(GC$2,$F166,$D166, Hombres!$A$1:$DW$117, Mujeres!$A$1:$DW$117)</f>
        <v>15.044485669408996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35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0</v>
      </c>
      <c r="AE167" s="48" cm="1">
        <f t="array" ref="AE167">AnualidadActivo(AE$2, $E167, $C167, $B167, $D167, Hombres!$A$1:$DW$117, Mujeres!$A$1:$DW$117)</f>
        <v>9444629.1830477491</v>
      </c>
      <c r="AF167" s="48" cm="1">
        <f t="array" ref="AF167">AnualidadActivo(AF$2, $E167, $C167, $B167, $D167, Hombres!$A$1:$DW$117, Mujeres!$A$1:$DW$117)</f>
        <v>9727968.0585391801</v>
      </c>
      <c r="AG167" s="48" cm="1">
        <f t="array" ref="AG167">AnualidadActivo(AG$2, $E167, $C167, $B167, $D167, Hombres!$A$1:$DW$117, Mujeres!$A$1:$DW$117)</f>
        <v>10019807.100295357</v>
      </c>
      <c r="AH167" s="48" cm="1">
        <f t="array" ref="AH167">AnualidadActivo(AH$2, $E167, $C167, $B167, $D167, Hombres!$A$1:$DW$117, Mujeres!$A$1:$DW$117)</f>
        <v>10320401.313304219</v>
      </c>
      <c r="AI167" s="48" cm="1">
        <f t="array" ref="AI167">AnualidadActivo(AI$2, $E167, $C167, $B167, $D167, Hombres!$A$1:$DW$117, Mujeres!$A$1:$DW$117)</f>
        <v>10630013.352703344</v>
      </c>
      <c r="AJ167" s="48" cm="1">
        <f t="array" ref="AJ167">AnualidadActivo(AJ$2, $E167, $C167, $B167, $D167, Hombres!$A$1:$DW$117, Mujeres!$A$1:$DW$117)</f>
        <v>10845316.226242244</v>
      </c>
      <c r="AK167" s="48" cm="1">
        <f t="array" ref="AK167">AnualidadActivo(AK$2, $E167, $C167, $B167, $D167, Hombres!$A$1:$DW$117, Mujeres!$A$1:$DW$117)</f>
        <v>11057076.643433429</v>
      </c>
      <c r="AL167" s="48" cm="1">
        <f t="array" ref="AL167">AnualidadActivo(AL$2, $E167, $C167, $B167, $D167, Hombres!$A$1:$DW$117, Mujeres!$A$1:$DW$117)</f>
        <v>11265276.387773562</v>
      </c>
      <c r="AM167" s="48" cm="1">
        <f t="array" ref="AM167">AnualidadActivo(AM$2, $E167, $C167, $B167, $D167, Hombres!$A$1:$DW$117, Mujeres!$A$1:$DW$117)</f>
        <v>11469933.23843934</v>
      </c>
      <c r="AN167" s="48" cm="1">
        <f t="array" ref="AN167">AnualidadActivo(AN$2, $E167, $C167, $B167, $D167, Hombres!$A$1:$DW$117, Mujeres!$A$1:$DW$117)</f>
        <v>11669871.700843327</v>
      </c>
      <c r="AO167" s="48" cm="1">
        <f t="array" ref="AO167">AnualidadActivo(AO$2, $E167, $C167, $B167, $D167, Hombres!$A$1:$DW$117, Mujeres!$A$1:$DW$117)</f>
        <v>11862479.829079874</v>
      </c>
      <c r="AP167" s="48" cm="1">
        <f t="array" ref="AP167">AnualidadActivo(AP$2, $E167, $C167, $B167, $D167, Hombres!$A$1:$DW$117, Mujeres!$A$1:$DW$117)</f>
        <v>12043668.413612427</v>
      </c>
      <c r="AQ167" s="48" cm="1">
        <f t="array" ref="AQ167">AnualidadActivo(AQ$2, $E167, $C167, $B167, $D167, Hombres!$A$1:$DW$117, Mujeres!$A$1:$DW$117)</f>
        <v>12208579.125453219</v>
      </c>
      <c r="AR167" s="48" cm="1">
        <f t="array" ref="AR167">AnualidadActivo(AR$2, $E167, $C167, $B167, $D167, Hombres!$A$1:$DW$117, Mujeres!$A$1:$DW$117)</f>
        <v>12352361.234389022</v>
      </c>
      <c r="AS167" s="48" cm="1">
        <f t="array" ref="AS167">AnualidadActivo(AS$2, $E167, $C167, $B167, $D167, Hombres!$A$1:$DW$117, Mujeres!$A$1:$DW$117)</f>
        <v>12471155.424072934</v>
      </c>
      <c r="AT167" s="48" cm="1">
        <f t="array" ref="AT167">AnualidadActivo(AT$2, $E167, $C167, $B167, $D167, Hombres!$A$1:$DW$117, Mujeres!$A$1:$DW$117)</f>
        <v>12563434.878123637</v>
      </c>
      <c r="AU167" s="48" cm="1">
        <f t="array" ref="AU167">AnualidadActivo(AU$2, $E167, $C167, $B167, $D167, Hombres!$A$1:$DW$117, Mujeres!$A$1:$DW$117)</f>
        <v>12629072.330066005</v>
      </c>
      <c r="AV167" s="48" cm="1">
        <f t="array" ref="AV167">AnualidadActivo(AV$2, $E167, $C167, $B167, $D167, Hombres!$A$1:$DW$117, Mujeres!$A$1:$DW$117)</f>
        <v>12667853.091810772</v>
      </c>
      <c r="AW167" s="48" cm="1">
        <f t="array" ref="AW167">AnualidadActivo(AW$2, $E167, $C167, $B167, $D167, Hombres!$A$1:$DW$117, Mujeres!$A$1:$DW$117)</f>
        <v>12678750.865790064</v>
      </c>
      <c r="AX167" s="48" cm="1">
        <f t="array" ref="AX167">AnualidadActivo(AX$2, $E167, $C167, $B167, $D167, Hombres!$A$1:$DW$117, Mujeres!$A$1:$DW$117)</f>
        <v>12659497.992419098</v>
      </c>
      <c r="AY167" s="48" cm="1">
        <f t="array" ref="AY167">AnualidadActivo(AY$2, $E167, $C167, $B167, $D167, Hombres!$A$1:$DW$117, Mujeres!$A$1:$DW$117)</f>
        <v>12584723.097749123</v>
      </c>
      <c r="AZ167" s="48" cm="1">
        <f t="array" ref="AZ167">AnualidadActivo(AZ$2, $E167, $C167, $B167, $D167, Hombres!$A$1:$DW$117, Mujeres!$A$1:$DW$117)</f>
        <v>12468665.636131879</v>
      </c>
      <c r="BA167" s="48" cm="1">
        <f t="array" ref="BA167">AnualidadActivo(BA$2, $E167, $C167, $B167, $D167, Hombres!$A$1:$DW$117, Mujeres!$A$1:$DW$117)</f>
        <v>12308274.294882217</v>
      </c>
      <c r="BB167" s="48" cm="1">
        <f t="array" ref="BB167">AnualidadActivo(BB$2, $E167, $C167, $B167, $D167, Hombres!$A$1:$DW$117, Mujeres!$A$1:$DW$117)</f>
        <v>12100136.170155734</v>
      </c>
      <c r="BC167" s="48" cm="1">
        <f t="array" ref="BC167">AnualidadActivo(BC$2, $E167, $C167, $B167, $D167, Hombres!$A$1:$DW$117, Mujeres!$A$1:$DW$117)</f>
        <v>11841121.12720269</v>
      </c>
      <c r="BD167" s="48" cm="1">
        <f t="array" ref="BD167">AnualidadActivo(BD$2, $E167, $C167, $B167, $D167, Hombres!$A$1:$DW$117, Mujeres!$A$1:$DW$117)</f>
        <v>11529087.313501531</v>
      </c>
      <c r="BE167" s="48" cm="1">
        <f t="array" ref="BE167">AnualidadActivo(BE$2, $E167, $C167, $B167, $D167, Hombres!$A$1:$DW$117, Mujeres!$A$1:$DW$117)</f>
        <v>11162152.400477935</v>
      </c>
      <c r="BF167" s="48" cm="1">
        <f t="array" ref="BF167">AnualidadActivo(BF$2, $E167, $C167, $B167, $D167, Hombres!$A$1:$DW$117, Mujeres!$A$1:$DW$117)</f>
        <v>10738720.870756272</v>
      </c>
      <c r="BG167" s="48" cm="1">
        <f t="array" ref="BG167">AnualidadActivo(BG$2, $E167, $C167, $B167, $D167, Hombres!$A$1:$DW$117, Mujeres!$A$1:$DW$117)</f>
        <v>10258173.23840371</v>
      </c>
      <c r="BH167" s="48" cm="1">
        <f t="array" ref="BH167">AnualidadActivo(BH$2, $E167, $C167, $B167, $D167, Hombres!$A$1:$DW$117, Mujeres!$A$1:$DW$117)</f>
        <v>9721898.0786378123</v>
      </c>
      <c r="BI167" s="48" cm="1">
        <f t="array" ref="BI167">AnualidadActivo(BI$2, $E167, $C167, $B167, $D167, Hombres!$A$1:$DW$117, Mujeres!$A$1:$DW$117)</f>
        <v>9133453.6566465013</v>
      </c>
      <c r="BJ167" s="48" cm="1">
        <f t="array" ref="BJ167">AnualidadActivo(BJ$2, $E167, $C167, $B167, $D167, Hombres!$A$1:$DW$117, Mujeres!$A$1:$DW$117)</f>
        <v>8497791.8970278613</v>
      </c>
      <c r="BK167" s="48" cm="1">
        <f t="array" ref="BK167">AnualidadActivo(BK$2, $E167, $C167, $B167, $D167, Hombres!$A$1:$DW$117, Mujeres!$A$1:$DW$117)</f>
        <v>7821137.1764148204</v>
      </c>
      <c r="BL167" s="48" cm="1">
        <f t="array" ref="BL167">AnualidadActivo(BL$2, $E167, $C167, $B167, $D167, Hombres!$A$1:$DW$117, Mujeres!$A$1:$DW$117)</f>
        <v>7111558.3664919036</v>
      </c>
      <c r="BM167" s="48" cm="1">
        <f t="array" ref="BM167">AnualidadActivo(BM$2, $E167, $C167, $B167, $D167, Hombres!$A$1:$DW$117, Mujeres!$A$1:$DW$117)</f>
        <v>6379623.9146034718</v>
      </c>
      <c r="BN167" s="48" cm="1">
        <f t="array" ref="BN167">AnualidadActivo(BN$2, $E167, $C167, $B167, $D167, Hombres!$A$1:$DW$117, Mujeres!$A$1:$DW$117)</f>
        <v>5637952.4939371478</v>
      </c>
      <c r="BO167" s="48" cm="1">
        <f t="array" ref="BO167">AnualidadActivo(BO$2, $E167, $C167, $B167, $D167, Hombres!$A$1:$DW$117, Mujeres!$A$1:$DW$117)</f>
        <v>4900096.0324540492</v>
      </c>
      <c r="BP167" s="48" cm="1">
        <f t="array" ref="BP167">AnualidadActivo(BP$2, $E167, $C167, $B167, $D167, Hombres!$A$1:$DW$117, Mujeres!$A$1:$DW$117)</f>
        <v>4179997.2259029704</v>
      </c>
      <c r="BQ167" s="48" cm="1">
        <f t="array" ref="BQ167">AnualidadActivo(BQ$2, $E167, $C167, $B167, $D167, Hombres!$A$1:$DW$117, Mujeres!$A$1:$DW$117)</f>
        <v>3491828.2021532366</v>
      </c>
      <c r="BR167" s="48" cm="1">
        <f t="array" ref="BR167">AnualidadActivo(BR$2, $E167, $C167, $B167, $D167, Hombres!$A$1:$DW$117, Mujeres!$A$1:$DW$117)</f>
        <v>2849556.2048209682</v>
      </c>
      <c r="BS167" s="48" cm="1">
        <f t="array" ref="BS167">AnualidadActivo(BS$2, $E167, $C167, $B167, $D167, Hombres!$A$1:$DW$117, Mujeres!$A$1:$DW$117)</f>
        <v>2265617.1343770069</v>
      </c>
      <c r="BT167" s="48" cm="1">
        <f t="array" ref="BT167">AnualidadActivo(BT$2, $E167, $C167, $B167, $D167, Hombres!$A$1:$DW$117, Mujeres!$A$1:$DW$117)</f>
        <v>1749565.0021452892</v>
      </c>
      <c r="BU167" s="48" cm="1">
        <f t="array" ref="BU167">AnualidadActivo(BU$2, $E167, $C167, $B167, $D167, Hombres!$A$1:$DW$117, Mujeres!$A$1:$DW$117)</f>
        <v>1307440.7706295184</v>
      </c>
      <c r="BV167" s="48" cm="1">
        <f t="array" ref="BV167">AnualidadActivo(BV$2, $E167, $C167, $B167, $D167, Hombres!$A$1:$DW$117, Mujeres!$A$1:$DW$117)</f>
        <v>941556.62582342734</v>
      </c>
      <c r="BW167" s="48" cm="1">
        <f t="array" ref="BW167">AnualidadActivo(BW$2, $E167, $C167, $B167, $D167, Hombres!$A$1:$DW$117, Mujeres!$A$1:$DW$117)</f>
        <v>650417.31684590061</v>
      </c>
      <c r="BX167" s="48" cm="1">
        <f t="array" ref="BX167">AnualidadActivo(BX$2, $E167, $C167, $B167, $D167, Hombres!$A$1:$DW$117, Mujeres!$A$1:$DW$117)</f>
        <v>428739.75387156539</v>
      </c>
      <c r="BY167" s="48" cm="1">
        <f t="array" ref="BY167">AnualidadActivo(BY$2, $E167, $C167, $B167, $D167, Hombres!$A$1:$DW$117, Mujeres!$A$1:$DW$117)</f>
        <v>268033.26015375846</v>
      </c>
      <c r="BZ167" s="48" cm="1">
        <f t="array" ref="BZ167">AnualidadActivo(BZ$2, $E167, $C167, $B167, $D167, Hombres!$A$1:$DW$117, Mujeres!$A$1:$DW$117)</f>
        <v>157763.93225932363</v>
      </c>
      <c r="CA167" s="48" cm="1">
        <f t="array" ref="CA167">AnualidadActivo(CA$2, $E167, $C167, $B167, $D167, Hombres!$A$1:$DW$117, Mujeres!$A$1:$DW$117)</f>
        <v>86679.71983554239</v>
      </c>
      <c r="CB167" s="48" cm="1">
        <f t="array" ref="CB167">AnualidadActivo(CB$2, $E167, $C167, $B167, $D167, Hombres!$A$1:$DW$117, Mujeres!$A$1:$DW$117)</f>
        <v>44010.979122153112</v>
      </c>
      <c r="CC167" s="48" cm="1">
        <f t="array" ref="CC167">AnualidadActivo(CC$2, $E167, $C167, $B167, $D167, Hombres!$A$1:$DW$117, Mujeres!$A$1:$DW$117)</f>
        <v>0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12263</v>
      </c>
      <c r="DG167" s="48" cm="1">
        <f t="array" ref="DG167">beneficio_muerte_individual_activo(DG$2,$F167,$D167, Hombres!$A$1:$DW$117, Mujeres!$A$1:$DW$117)</f>
        <v>12994.052432399998</v>
      </c>
      <c r="DH167" s="48" cm="1">
        <f t="array" ref="DH167">beneficio_muerte_individual_activo(DH$2,$F167,$D167, Hombres!$A$1:$DW$117, Mujeres!$A$1:$DW$117)</f>
        <v>13866.59849204993</v>
      </c>
      <c r="DI167" s="48" cm="1">
        <f t="array" ref="DI167">beneficio_muerte_individual_activo(DI$2,$F167,$D167, Hombres!$A$1:$DW$117, Mujeres!$A$1:$DW$117)</f>
        <v>14816.649391783947</v>
      </c>
      <c r="DJ167" s="48" cm="1">
        <f t="array" ref="DJ167">beneficio_muerte_individual_activo(DJ$2,$F167,$D167, Hombres!$A$1:$DW$117, Mujeres!$A$1:$DW$117)</f>
        <v>15822.939585258337</v>
      </c>
      <c r="DK167" s="48" cm="1">
        <f t="array" ref="DK167">beneficio_muerte_individual_activo(DK$2,$F167,$D167, Hombres!$A$1:$DW$117, Mujeres!$A$1:$DW$117)</f>
        <v>16870.284145705074</v>
      </c>
      <c r="DL167" s="48" cm="1">
        <f t="array" ref="DL167">beneficio_muerte_individual_activo(DL$2,$F167,$D167, Hombres!$A$1:$DW$117, Mujeres!$A$1:$DW$117)</f>
        <v>17890.550012239346</v>
      </c>
      <c r="DM167" s="48" cm="1">
        <f t="array" ref="DM167">beneficio_muerte_individual_activo(DM$2,$F167,$D167, Hombres!$A$1:$DW$117, Mujeres!$A$1:$DW$117)</f>
        <v>18844.15548172301</v>
      </c>
      <c r="DN167" s="48" cm="1">
        <f t="array" ref="DN167">beneficio_muerte_individual_activo(DN$2,$F167,$D167, Hombres!$A$1:$DW$117, Mujeres!$A$1:$DW$117)</f>
        <v>19851.79261118385</v>
      </c>
      <c r="DO167" s="48" cm="1">
        <f t="array" ref="DO167">beneficio_muerte_individual_activo(DO$2,$F167,$D167, Hombres!$A$1:$DW$117, Mujeres!$A$1:$DW$117)</f>
        <v>20995.374166237634</v>
      </c>
      <c r="DP167" s="48" cm="1">
        <f t="array" ref="DP167">beneficio_muerte_individual_activo(DP$2,$F167,$D167, Hombres!$A$1:$DW$117, Mujeres!$A$1:$DW$117)</f>
        <v>22470.923896386819</v>
      </c>
      <c r="DQ167" s="48" cm="1">
        <f t="array" ref="DQ167">beneficio_muerte_individual_activo(DQ$2,$F167,$D167, Hombres!$A$1:$DW$117, Mujeres!$A$1:$DW$117)</f>
        <v>24377.027131271298</v>
      </c>
      <c r="DR167" s="48" cm="1">
        <f t="array" ref="DR167">beneficio_muerte_individual_activo(DR$2,$F167,$D167, Hombres!$A$1:$DW$117, Mujeres!$A$1:$DW$117)</f>
        <v>26667.672643967733</v>
      </c>
      <c r="DS167" s="48" cm="1">
        <f t="array" ref="DS167">beneficio_muerte_individual_activo(DS$2,$F167,$D167, Hombres!$A$1:$DW$117, Mujeres!$A$1:$DW$117)</f>
        <v>29036.506424915708</v>
      </c>
      <c r="DT167" s="48" cm="1">
        <f t="array" ref="DT167">beneficio_muerte_individual_activo(DT$2,$F167,$D167, Hombres!$A$1:$DW$117, Mujeres!$A$1:$DW$117)</f>
        <v>31301.812994311505</v>
      </c>
      <c r="DU167" s="48" cm="1">
        <f t="array" ref="DU167">beneficio_muerte_individual_activo(DU$2,$F167,$D167, Hombres!$A$1:$DW$117, Mujeres!$A$1:$DW$117)</f>
        <v>33528.056961473143</v>
      </c>
      <c r="DV167" s="48" cm="1">
        <f t="array" ref="DV167">beneficio_muerte_individual_activo(DV$2,$F167,$D167, Hombres!$A$1:$DW$117, Mujeres!$A$1:$DW$117)</f>
        <v>35748.759777550134</v>
      </c>
      <c r="DW167" s="48" cm="1">
        <f t="array" ref="DW167">beneficio_muerte_individual_activo(DW$2,$F167,$D167, Hombres!$A$1:$DW$117, Mujeres!$A$1:$DW$117)</f>
        <v>37997.953358039114</v>
      </c>
      <c r="DX167" s="48" cm="1">
        <f t="array" ref="DX167">beneficio_muerte_individual_activo(DX$2,$F167,$D167, Hombres!$A$1:$DW$117, Mujeres!$A$1:$DW$117)</f>
        <v>40427.458249274234</v>
      </c>
      <c r="DY167" s="48" cm="1">
        <f t="array" ref="DY167">beneficio_muerte_individual_activo(DY$2,$F167,$D167, Hombres!$A$1:$DW$117, Mujeres!$A$1:$DW$117)</f>
        <v>25854.992401831001</v>
      </c>
      <c r="DZ167" s="48" cm="1">
        <f t="array" ref="DZ167">beneficio_muerte_individual_activo(DZ$2,$F167,$D167, Hombres!$A$1:$DW$117, Mujeres!$A$1:$DW$117)</f>
        <v>27525.332611587492</v>
      </c>
      <c r="EA167" s="48" cm="1">
        <f t="array" ref="EA167">beneficio_muerte_individual_activo(EA$2,$F167,$D167, Hombres!$A$1:$DW$117, Mujeres!$A$1:$DW$117)</f>
        <v>29055.722699516104</v>
      </c>
      <c r="EB167" s="48" cm="1">
        <f t="array" ref="EB167">beneficio_muerte_individual_activo(EB$2,$F167,$D167, Hombres!$A$1:$DW$117, Mujeres!$A$1:$DW$117)</f>
        <v>30445.155451950312</v>
      </c>
      <c r="EC167" s="48" cm="1">
        <f t="array" ref="EC167">beneficio_muerte_individual_activo(EC$2,$F167,$D167, Hombres!$A$1:$DW$117, Mujeres!$A$1:$DW$117)</f>
        <v>31966.088619470989</v>
      </c>
      <c r="ED167" s="48" cm="1">
        <f t="array" ref="ED167">beneficio_muerte_individual_activo(ED$2,$F167,$D167, Hombres!$A$1:$DW$117, Mujeres!$A$1:$DW$117)</f>
        <v>33904.42887255321</v>
      </c>
      <c r="EE167" s="48" cm="1">
        <f t="array" ref="EE167">beneficio_muerte_individual_activo(EE$2,$F167,$D167, Hombres!$A$1:$DW$117, Mujeres!$A$1:$DW$117)</f>
        <v>36511.468987245615</v>
      </c>
      <c r="EF167" s="48" cm="1">
        <f t="array" ref="EF167">beneficio_muerte_individual_activo(EF$2,$F167,$D167, Hombres!$A$1:$DW$117, Mujeres!$A$1:$DW$117)</f>
        <v>39854.235087289031</v>
      </c>
      <c r="EG167" s="48" cm="1">
        <f t="array" ref="EG167">beneficio_muerte_individual_activo(EG$2,$F167,$D167, Hombres!$A$1:$DW$117, Mujeres!$A$1:$DW$117)</f>
        <v>43830.75591757369</v>
      </c>
      <c r="EH167" s="48" cm="1">
        <f t="array" ref="EH167">beneficio_muerte_individual_activo(EH$2,$F167,$D167, Hombres!$A$1:$DW$117, Mujeres!$A$1:$DW$117)</f>
        <v>48158.777038320957</v>
      </c>
      <c r="EI167" s="48" cm="1">
        <f t="array" ref="EI167">beneficio_muerte_individual_activo(EI$2,$F167,$D167, Hombres!$A$1:$DW$117, Mujeres!$A$1:$DW$117)</f>
        <v>52341.822919636645</v>
      </c>
      <c r="EJ167" s="48" cm="1">
        <f t="array" ref="EJ167">beneficio_muerte_individual_activo(EJ$2,$F167,$D167, Hombres!$A$1:$DW$117, Mujeres!$A$1:$DW$117)</f>
        <v>56119.872147973561</v>
      </c>
      <c r="EK167" s="48" cm="1">
        <f t="array" ref="EK167">beneficio_muerte_individual_activo(EK$2,$F167,$D167, Hombres!$A$1:$DW$117, Mujeres!$A$1:$DW$117)</f>
        <v>59531.11129349644</v>
      </c>
      <c r="EL167" s="48" cm="1">
        <f t="array" ref="EL167">beneficio_muerte_individual_activo(EL$2,$F167,$D167, Hombres!$A$1:$DW$117, Mujeres!$A$1:$DW$117)</f>
        <v>62733.51852127834</v>
      </c>
      <c r="EM167" s="48" cm="1">
        <f t="array" ref="EM167">beneficio_muerte_individual_activo(EM$2,$F167,$D167, Hombres!$A$1:$DW$117, Mujeres!$A$1:$DW$117)</f>
        <v>65935.012921258909</v>
      </c>
      <c r="EN167" s="48" cm="1">
        <f t="array" ref="EN167">beneficio_muerte_individual_activo(EN$2,$F167,$D167, Hombres!$A$1:$DW$117, Mujeres!$A$1:$DW$117)</f>
        <v>72816.150123015745</v>
      </c>
      <c r="EO167" s="48" cm="1">
        <f t="array" ref="EO167">beneficio_muerte_individual_activo(EO$2,$F167,$D167, Hombres!$A$1:$DW$117, Mujeres!$A$1:$DW$117)</f>
        <v>76766.870745150984</v>
      </c>
      <c r="EP167" s="48" cm="1">
        <f t="array" ref="EP167">beneficio_muerte_individual_activo(EP$2,$F167,$D167, Hombres!$A$1:$DW$117, Mujeres!$A$1:$DW$117)</f>
        <v>80699.408612994477</v>
      </c>
      <c r="EQ167" s="48" cm="1">
        <f t="array" ref="EQ167">beneficio_muerte_individual_activo(EQ$2,$F167,$D167, Hombres!$A$1:$DW$117, Mujeres!$A$1:$DW$117)</f>
        <v>84643.087461380841</v>
      </c>
      <c r="ER167" s="48" cm="1">
        <f t="array" ref="ER167">beneficio_muerte_individual_activo(ER$2,$F167,$D167, Hombres!$A$1:$DW$117, Mujeres!$A$1:$DW$117)</f>
        <v>88530.210457207504</v>
      </c>
      <c r="ES167" s="48" cm="1">
        <f t="array" ref="ES167">beneficio_muerte_individual_activo(ES$2,$F167,$D167, Hombres!$A$1:$DW$117, Mujeres!$A$1:$DW$117)</f>
        <v>92204.150349711708</v>
      </c>
      <c r="ET167" s="48" cm="1">
        <f t="array" ref="ET167">beneficio_muerte_individual_activo(ET$2,$F167,$D167, Hombres!$A$1:$DW$117, Mujeres!$A$1:$DW$117)</f>
        <v>95628.113308293003</v>
      </c>
      <c r="EU167" s="48" cm="1">
        <f t="array" ref="EU167">beneficio_muerte_individual_activo(EU$2,$F167,$D167, Hombres!$A$1:$DW$117, Mujeres!$A$1:$DW$117)</f>
        <v>98767.692102574481</v>
      </c>
      <c r="EV167" s="48" cm="1">
        <f t="array" ref="EV167">beneficio_muerte_individual_activo(EV$2,$F167,$D167, Hombres!$A$1:$DW$117, Mujeres!$A$1:$DW$117)</f>
        <v>101507.26582090592</v>
      </c>
      <c r="EW167" s="48" cm="1">
        <f t="array" ref="EW167">beneficio_muerte_individual_activo(EW$2,$F167,$D167, Hombres!$A$1:$DW$117, Mujeres!$A$1:$DW$117)</f>
        <v>103622.61658030158</v>
      </c>
      <c r="EX167" s="48" cm="1">
        <f t="array" ref="EX167">beneficio_muerte_individual_activo(EX$2,$F167,$D167, Hombres!$A$1:$DW$117, Mujeres!$A$1:$DW$117)</f>
        <v>104905.22088125964</v>
      </c>
      <c r="EY167" s="48" cm="1">
        <f t="array" ref="EY167">beneficio_muerte_individual_activo(EY$2,$F167,$D167, Hombres!$A$1:$DW$117, Mujeres!$A$1:$DW$117)</f>
        <v>105271.0234394997</v>
      </c>
      <c r="EZ167" s="48" cm="1">
        <f t="array" ref="EZ167">beneficio_muerte_individual_activo(EZ$2,$F167,$D167, Hombres!$A$1:$DW$117, Mujeres!$A$1:$DW$117)</f>
        <v>104668.03407988536</v>
      </c>
      <c r="FA167" s="48" cm="1">
        <f t="array" ref="FA167">beneficio_muerte_individual_activo(FA$2,$F167,$D167, Hombres!$A$1:$DW$117, Mujeres!$A$1:$DW$117)</f>
        <v>102996.54943124249</v>
      </c>
      <c r="FB167" s="48" cm="1">
        <f t="array" ref="FB167">beneficio_muerte_individual_activo(FB$2,$F167,$D167, Hombres!$A$1:$DW$117, Mujeres!$A$1:$DW$117)</f>
        <v>100109.78563084931</v>
      </c>
      <c r="FC167" s="48" cm="1">
        <f t="array" ref="FC167">beneficio_muerte_individual_activo(FC$2,$F167,$D167, Hombres!$A$1:$DW$117, Mujeres!$A$1:$DW$117)</f>
        <v>95937.394768736762</v>
      </c>
      <c r="FD167" s="48" cm="1">
        <f t="array" ref="FD167">beneficio_muerte_individual_activo(FD$2,$F167,$D167, Hombres!$A$1:$DW$117, Mujeres!$A$1:$DW$117)</f>
        <v>90541.142497893918</v>
      </c>
      <c r="FE167" s="48" cm="1">
        <f t="array" ref="FE167">beneficio_muerte_individual_activo(FE$2,$F167,$D167, Hombres!$A$1:$DW$117, Mujeres!$A$1:$DW$117)</f>
        <v>84037.643679702363</v>
      </c>
      <c r="FF167" s="48" cm="1">
        <f t="array" ref="FF167">beneficio_muerte_individual_activo(FF$2,$F167,$D167, Hombres!$A$1:$DW$117, Mujeres!$A$1:$DW$117)</f>
        <v>76552.780748479141</v>
      </c>
      <c r="FG167" s="48" cm="1">
        <f t="array" ref="FG167">beneficio_muerte_individual_activo(FG$2,$F167,$D167, Hombres!$A$1:$DW$117, Mujeres!$A$1:$DW$117)</f>
        <v>68244.175918111374</v>
      </c>
      <c r="FH167" s="48" cm="1">
        <f t="array" ref="FH167">beneficio_muerte_individual_activo(FH$2,$F167,$D167, Hombres!$A$1:$DW$117, Mujeres!$A$1:$DW$117)</f>
        <v>59373.763649342254</v>
      </c>
      <c r="FI167" s="48" cm="1">
        <f t="array" ref="FI167">beneficio_muerte_individual_activo(FI$2,$F167,$D167, Hombres!$A$1:$DW$117, Mujeres!$A$1:$DW$117)</f>
        <v>50290.17386260895</v>
      </c>
      <c r="FJ167" s="48" cm="1">
        <f t="array" ref="FJ167">beneficio_muerte_individual_activo(FJ$2,$F167,$D167, Hombres!$A$1:$DW$117, Mujeres!$A$1:$DW$117)</f>
        <v>41350.583470178484</v>
      </c>
      <c r="FK167" s="48" cm="1">
        <f t="array" ref="FK167">beneficio_muerte_individual_activo(FK$2,$F167,$D167, Hombres!$A$1:$DW$117, Mujeres!$A$1:$DW$117)</f>
        <v>32881.424894668657</v>
      </c>
      <c r="FL167" s="48" cm="1">
        <f t="array" ref="FL167">beneficio_muerte_individual_activo(FL$2,$F167,$D167, Hombres!$A$1:$DW$117, Mujeres!$A$1:$DW$117)</f>
        <v>25168.605193267183</v>
      </c>
      <c r="FM167" s="48" cm="1">
        <f t="array" ref="FM167">beneficio_muerte_individual_activo(FM$2,$F167,$D167, Hombres!$A$1:$DW$117, Mujeres!$A$1:$DW$117)</f>
        <v>18452.936350507527</v>
      </c>
      <c r="FN167" s="48" cm="1">
        <f t="array" ref="FN167">beneficio_muerte_individual_activo(FN$2,$F167,$D167, Hombres!$A$1:$DW$117, Mujeres!$A$1:$DW$117)</f>
        <v>12892.590525389212</v>
      </c>
      <c r="FO167" s="48" cm="1">
        <f t="array" ref="FO167">beneficio_muerte_individual_activo(FO$2,$F167,$D167, Hombres!$A$1:$DW$117, Mujeres!$A$1:$DW$117)</f>
        <v>8532.0666276501415</v>
      </c>
      <c r="FP167" s="48" cm="1">
        <f t="array" ref="FP167">beneficio_muerte_individual_activo(FP$2,$F167,$D167, Hombres!$A$1:$DW$117, Mujeres!$A$1:$DW$117)</f>
        <v>5308.3763587753956</v>
      </c>
      <c r="FQ167" s="108" cm="1">
        <f t="array" ref="FQ167">beneficio_muerte_individual_activo(FQ$2,$F167,$D167, Hombres!$A$1:$DW$117, Mujeres!$A$1:$DW$117)</f>
        <v>3077.2254044892993</v>
      </c>
      <c r="FR167" s="48" cm="1">
        <f t="array" ref="FR167">beneficio_muerte_individual_activo(FR$2,$F167,$D167, Hombres!$A$1:$DW$117, Mujeres!$A$1:$DW$117)</f>
        <v>1645.0854558120393</v>
      </c>
      <c r="FS167" s="48" cm="1">
        <f t="array" ref="FS167">beneficio_muerte_individual_activo(FS$2,$F167,$D167, Hombres!$A$1:$DW$117, Mujeres!$A$1:$DW$117)</f>
        <v>801.36706929308036</v>
      </c>
      <c r="FT167" s="48" cm="1">
        <f t="array" ref="FT167">beneficio_muerte_individual_activo(FT$2,$F167,$D167, Hombres!$A$1:$DW$117, Mujeres!$A$1:$DW$117)</f>
        <v>350.41252567455348</v>
      </c>
      <c r="FU167" s="48" cm="1">
        <f t="array" ref="FU167">beneficio_muerte_individual_activo(FU$2,$F167,$D167, Hombres!$A$1:$DW$117, Mujeres!$A$1:$DW$117)</f>
        <v>134.91307730718117</v>
      </c>
      <c r="FV167" s="48" cm="1">
        <f t="array" ref="FV167">beneficio_muerte_individual_activo(FV$2,$F167,$D167, Hombres!$A$1:$DW$117, Mujeres!$A$1:$DW$117)</f>
        <v>44.59290115469944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35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0</v>
      </c>
      <c r="AP168" s="48" cm="1">
        <f t="array" ref="AP168">AnualidadActivo(AP$2, $E168, $C168, $B168, $D168, Hombres!$A$1:$DW$117, Mujeres!$A$1:$DW$117)</f>
        <v>28347520.80607589</v>
      </c>
      <c r="AQ168" s="48" cm="1">
        <f t="array" ref="AQ168">AnualidadActivo(AQ$2, $E168, $C168, $B168, $D168, Hombres!$A$1:$DW$117, Mujeres!$A$1:$DW$117)</f>
        <v>29197946.430258162</v>
      </c>
      <c r="AR168" s="48" cm="1">
        <f t="array" ref="AR168">AnualidadActivo(AR$2, $E168, $C168, $B168, $D168, Hombres!$A$1:$DW$117, Mujeres!$A$1:$DW$117)</f>
        <v>30073884.823165908</v>
      </c>
      <c r="AS168" s="48" cm="1">
        <f t="array" ref="AS168">AnualidadActivo(AS$2, $E168, $C168, $B168, $D168, Hombres!$A$1:$DW$117, Mujeres!$A$1:$DW$117)</f>
        <v>30976101.367860887</v>
      </c>
      <c r="AT168" s="48" cm="1">
        <f t="array" ref="AT168">AnualidadActivo(AT$2, $E168, $C168, $B168, $D168, Hombres!$A$1:$DW$117, Mujeres!$A$1:$DW$117)</f>
        <v>31905384.408896711</v>
      </c>
      <c r="AU168" s="48" cm="1">
        <f t="array" ref="AU168">AnualidadActivo(AU$2, $E168, $C168, $B168, $D168, Hombres!$A$1:$DW$117, Mujeres!$A$1:$DW$117)</f>
        <v>32755851.113256436</v>
      </c>
      <c r="AV168" s="48" cm="1">
        <f t="array" ref="AV168">AnualidadActivo(AV$2, $E168, $C168, $B168, $D168, Hombres!$A$1:$DW$117, Mujeres!$A$1:$DW$117)</f>
        <v>33618171.200547524</v>
      </c>
      <c r="AW168" s="48" cm="1">
        <f t="array" ref="AW168">AnualidadActivo(AW$2, $E168, $C168, $B168, $D168, Hombres!$A$1:$DW$117, Mujeres!$A$1:$DW$117)</f>
        <v>34492472.019998722</v>
      </c>
      <c r="AX168" s="48" cm="1">
        <f t="array" ref="AX168">AnualidadActivo(AX$2, $E168, $C168, $B168, $D168, Hombres!$A$1:$DW$117, Mujeres!$A$1:$DW$117)</f>
        <v>35379307.174778059</v>
      </c>
      <c r="AY168" s="48" cm="1">
        <f t="array" ref="AY168">AnualidadActivo(AY$2, $E168, $C168, $B168, $D168, Hombres!$A$1:$DW$117, Mujeres!$A$1:$DW$117)</f>
        <v>36278474.318624854</v>
      </c>
      <c r="AZ168" s="48" cm="1">
        <f t="array" ref="AZ168">AnualidadActivo(AZ$2, $E168, $C168, $B168, $D168, Hombres!$A$1:$DW$117, Mujeres!$A$1:$DW$117)</f>
        <v>37188035.746946253</v>
      </c>
      <c r="BA168" s="48" cm="1">
        <f t="array" ref="BA168">AnualidadActivo(BA$2, $E168, $C168, $B168, $D168, Hombres!$A$1:$DW$117, Mujeres!$A$1:$DW$117)</f>
        <v>38104658.575336635</v>
      </c>
      <c r="BB168" s="48" cm="1">
        <f t="array" ref="BB168">AnualidadActivo(BB$2, $E168, $C168, $B168, $D168, Hombres!$A$1:$DW$117, Mujeres!$A$1:$DW$117)</f>
        <v>39023269.527895615</v>
      </c>
      <c r="BC168" s="48" cm="1">
        <f t="array" ref="BC168">AnualidadActivo(BC$2, $E168, $C168, $B168, $D168, Hombres!$A$1:$DW$117, Mujeres!$A$1:$DW$117)</f>
        <v>39935866.07009767</v>
      </c>
      <c r="BD168" s="48" cm="1">
        <f t="array" ref="BD168">AnualidadActivo(BD$2, $E168, $C168, $B168, $D168, Hombres!$A$1:$DW$117, Mujeres!$A$1:$DW$117)</f>
        <v>40833923.419054456</v>
      </c>
      <c r="BE168" s="48" cm="1">
        <f t="array" ref="BE168">AnualidadActivo(BE$2, $E168, $C168, $B168, $D168, Hombres!$A$1:$DW$117, Mujeres!$A$1:$DW$117)</f>
        <v>41712985.301430158</v>
      </c>
      <c r="BF168" s="48" cm="1">
        <f t="array" ref="BF168">AnualidadActivo(BF$2, $E168, $C168, $B168, $D168, Hombres!$A$1:$DW$117, Mujeres!$A$1:$DW$117)</f>
        <v>42572720.212119967</v>
      </c>
      <c r="BG168" s="48" cm="1">
        <f t="array" ref="BG168">AnualidadActivo(BG$2, $E168, $C168, $B168, $D168, Hombres!$A$1:$DW$117, Mujeres!$A$1:$DW$117)</f>
        <v>43411990.388983101</v>
      </c>
      <c r="BH168" s="48" cm="1">
        <f t="array" ref="BH168">AnualidadActivo(BH$2, $E168, $C168, $B168, $D168, Hombres!$A$1:$DW$117, Mujeres!$A$1:$DW$117)</f>
        <v>44223359.707937367</v>
      </c>
      <c r="BI168" s="48" cm="1">
        <f t="array" ref="BI168">AnualidadActivo(BI$2, $E168, $C168, $B168, $D168, Hombres!$A$1:$DW$117, Mujeres!$A$1:$DW$117)</f>
        <v>44992723.623925731</v>
      </c>
      <c r="BJ168" s="48" cm="1">
        <f t="array" ref="BJ168">AnualidadActivo(BJ$2, $E168, $C168, $B168, $D168, Hombres!$A$1:$DW$117, Mujeres!$A$1:$DW$117)</f>
        <v>45701037.008079596</v>
      </c>
      <c r="BK168" s="48" cm="1">
        <f t="array" ref="BK168">AnualidadActivo(BK$2, $E168, $C168, $B168, $D168, Hombres!$A$1:$DW$117, Mujeres!$A$1:$DW$117)</f>
        <v>46327312.685381137</v>
      </c>
      <c r="BL168" s="48" cm="1">
        <f t="array" ref="BL168">AnualidadActivo(BL$2, $E168, $C168, $B168, $D168, Hombres!$A$1:$DW$117, Mujeres!$A$1:$DW$117)</f>
        <v>46801072.879680224</v>
      </c>
      <c r="BM168" s="48" cm="1">
        <f t="array" ref="BM168">AnualidadActivo(BM$2, $E168, $C168, $B168, $D168, Hombres!$A$1:$DW$117, Mujeres!$A$1:$DW$117)</f>
        <v>47160524.541841425</v>
      </c>
      <c r="BN168" s="48" cm="1">
        <f t="array" ref="BN168">AnualidadActivo(BN$2, $E168, $C168, $B168, $D168, Hombres!$A$1:$DW$117, Mujeres!$A$1:$DW$117)</f>
        <v>47388654.430170812</v>
      </c>
      <c r="BO168" s="48" cm="1">
        <f t="array" ref="BO168">AnualidadActivo(BO$2, $E168, $C168, $B168, $D168, Hombres!$A$1:$DW$117, Mujeres!$A$1:$DW$117)</f>
        <v>47466668.618578985</v>
      </c>
      <c r="BP168" s="48" cm="1">
        <f t="array" ref="BP168">AnualidadActivo(BP$2, $E168, $C168, $B168, $D168, Hombres!$A$1:$DW$117, Mujeres!$A$1:$DW$117)</f>
        <v>47373840.570495069</v>
      </c>
      <c r="BQ168" s="48" cm="1">
        <f t="array" ref="BQ168">AnualidadActivo(BQ$2, $E168, $C168, $B168, $D168, Hombres!$A$1:$DW$117, Mujeres!$A$1:$DW$117)</f>
        <v>47087072.690865055</v>
      </c>
      <c r="BR168" s="48" cm="1">
        <f t="array" ref="BR168">AnualidadActivo(BR$2, $E168, $C168, $B168, $D168, Hombres!$A$1:$DW$117, Mujeres!$A$1:$DW$117)</f>
        <v>46583311.973291352</v>
      </c>
      <c r="BS168" s="48" cm="1">
        <f t="array" ref="BS168">AnualidadActivo(BS$2, $E168, $C168, $B168, $D168, Hombres!$A$1:$DW$117, Mujeres!$A$1:$DW$117)</f>
        <v>45841697.215097085</v>
      </c>
      <c r="BT168" s="48" cm="1">
        <f t="array" ref="BT168">AnualidadActivo(BT$2, $E168, $C168, $B168, $D168, Hombres!$A$1:$DW$117, Mujeres!$A$1:$DW$117)</f>
        <v>44842879.979495659</v>
      </c>
      <c r="BU168" s="48" cm="1">
        <f t="array" ref="BU168">AnualidadActivo(BU$2, $E168, $C168, $B168, $D168, Hombres!$A$1:$DW$117, Mujeres!$A$1:$DW$117)</f>
        <v>43569154.161882237</v>
      </c>
      <c r="BV168" s="48" cm="1">
        <f t="array" ref="BV168">AnualidadActivo(BV$2, $E168, $C168, $B168, $D168, Hombres!$A$1:$DW$117, Mujeres!$A$1:$DW$117)</f>
        <v>42004984.842242859</v>
      </c>
      <c r="BW168" s="48" cm="1">
        <f t="array" ref="BW168">AnualidadActivo(BW$2, $E168, $C168, $B168, $D168, Hombres!$A$1:$DW$117, Mujeres!$A$1:$DW$117)</f>
        <v>40141560.418756023</v>
      </c>
      <c r="BX168" s="48" cm="1">
        <f t="array" ref="BX168">AnualidadActivo(BX$2, $E168, $C168, $B168, $D168, Hombres!$A$1:$DW$117, Mujeres!$A$1:$DW$117)</f>
        <v>37979022.283053145</v>
      </c>
      <c r="BY168" s="48" cm="1">
        <f t="array" ref="BY168">AnualidadActivo(BY$2, $E168, $C168, $B168, $D168, Hombres!$A$1:$DW$117, Mujeres!$A$1:$DW$117)</f>
        <v>35525665.858731799</v>
      </c>
      <c r="BZ168" s="48" cm="1">
        <f t="array" ref="BZ168">AnualidadActivo(BZ$2, $E168, $C168, $B168, $D168, Hombres!$A$1:$DW$117, Mujeres!$A$1:$DW$117)</f>
        <v>32799373.860375568</v>
      </c>
      <c r="CA168" s="48" cm="1">
        <f t="array" ref="CA168">AnualidadActivo(CA$2, $E168, $C168, $B168, $D168, Hombres!$A$1:$DW$117, Mujeres!$A$1:$DW$117)</f>
        <v>29831557.251156408</v>
      </c>
      <c r="CB168" s="48" cm="1">
        <f t="array" ref="CB168">AnualidadActivo(CB$2, $E168, $C168, $B168, $D168, Hombres!$A$1:$DW$117, Mujeres!$A$1:$DW$117)</f>
        <v>26671097.068887372</v>
      </c>
      <c r="CC168" s="48" cm="1">
        <f t="array" ref="CC168">AnualidadActivo(CC$2, $E168, $C168, $B168, $D168, Hombres!$A$1:$DW$117, Mujeres!$A$1:$DW$117)</f>
        <v>23383412.063360114</v>
      </c>
      <c r="CD168" s="48" cm="1">
        <f t="array" ref="CD168">AnualidadActivo(CD$2, $E168, $C168, $B168, $D168, Hombres!$A$1:$DW$117, Mujeres!$A$1:$DW$117)</f>
        <v>20046435.454650767</v>
      </c>
      <c r="CE168" s="48" cm="1">
        <f t="array" ref="CE168">AnualidadActivo(CE$2, $E168, $C168, $B168, $D168, Hombres!$A$1:$DW$117, Mujeres!$A$1:$DW$117)</f>
        <v>16747755.169481624</v>
      </c>
      <c r="CF168" s="48" cm="1">
        <f t="array" ref="CF168">AnualidadActivo(CF$2, $E168, $C168, $B168, $D168, Hombres!$A$1:$DW$117, Mujeres!$A$1:$DW$117)</f>
        <v>13581647.305535426</v>
      </c>
      <c r="CG168" s="48" cm="1">
        <f t="array" ref="CG168">AnualidadActivo(CG$2, $E168, $C168, $B168, $D168, Hombres!$A$1:$DW$117, Mujeres!$A$1:$DW$117)</f>
        <v>10643267.105758063</v>
      </c>
      <c r="CH168" s="48" cm="1">
        <f t="array" ref="CH168">AnualidadActivo(CH$2, $E168, $C168, $B168, $D168, Hombres!$A$1:$DW$117, Mujeres!$A$1:$DW$117)</f>
        <v>8018138.5236892756</v>
      </c>
      <c r="CI168" s="48" cm="1">
        <f t="array" ref="CI168">AnualidadActivo(CI$2, $E168, $C168, $B168, $D168, Hombres!$A$1:$DW$117, Mujeres!$A$1:$DW$117)</f>
        <v>5771273.1675029844</v>
      </c>
      <c r="CJ168" s="48" cm="1">
        <f t="array" ref="CJ168">AnualidadActivo(CJ$2, $E168, $C168, $B168, $D168, Hombres!$A$1:$DW$117, Mujeres!$A$1:$DW$117)</f>
        <v>3939685.9748077481</v>
      </c>
      <c r="CK168" s="48" cm="1">
        <f t="array" ref="CK168">AnualidadActivo(CK$2, $E168, $C168, $B168, $D168, Hombres!$A$1:$DW$117, Mujeres!$A$1:$DW$117)</f>
        <v>2528266.8853922291</v>
      </c>
      <c r="CL168" s="48" cm="1">
        <f t="array" ref="CL168">AnualidadActivo(CL$2, $E168, $C168, $B168, $D168, Hombres!$A$1:$DW$117, Mujeres!$A$1:$DW$117)</f>
        <v>1509439.2603356247</v>
      </c>
      <c r="CM168" s="48" cm="1">
        <f t="array" ref="CM168">AnualidadActivo(CM$2, $E168, $C168, $B168, $D168, Hombres!$A$1:$DW$117, Mujeres!$A$1:$DW$117)</f>
        <v>827805.1214119466</v>
      </c>
      <c r="CN168" s="48" cm="1">
        <f t="array" ref="CN168">AnualidadActivo(CN$2, $E168, $C168, $B168, $D168, Hombres!$A$1:$DW$117, Mujeres!$A$1:$DW$117)</f>
        <v>410461.14385863498</v>
      </c>
      <c r="CO168" s="48" cm="1">
        <f t="array" ref="CO168">AnualidadActivo(CO$2, $E168, $C168, $B168, $D168, Hombres!$A$1:$DW$117, Mujeres!$A$1:$DW$117)</f>
        <v>180319.57387356693</v>
      </c>
      <c r="CP168" s="48" cm="1">
        <f t="array" ref="CP168">AnualidadActivo(CP$2, $E168, $C168, $B168, $D168, Hombres!$A$1:$DW$117, Mujeres!$A$1:$DW$117)</f>
        <v>0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2237</v>
      </c>
      <c r="DG168" s="48" cm="1">
        <f t="array" ref="DG168">beneficio_muerte_individual_activo(DG$2,$F168,$D168, Hombres!$A$1:$DW$117, Mujeres!$A$1:$DW$117)</f>
        <v>2330.4568869</v>
      </c>
      <c r="DH168" s="48" cm="1">
        <f t="array" ref="DH168">beneficio_muerte_individual_activo(DH$2,$F168,$D168, Hombres!$A$1:$DW$117, Mujeres!$A$1:$DW$117)</f>
        <v>2432.2761052417682</v>
      </c>
      <c r="DI168" s="48" cm="1">
        <f t="array" ref="DI168">beneficio_muerte_individual_activo(DI$2,$F168,$D168, Hombres!$A$1:$DW$117, Mujeres!$A$1:$DW$117)</f>
        <v>2560.9098369483308</v>
      </c>
      <c r="DJ168" s="48" cm="1">
        <f t="array" ref="DJ168">beneficio_muerte_individual_activo(DJ$2,$F168,$D168, Hombres!$A$1:$DW$117, Mujeres!$A$1:$DW$117)</f>
        <v>2689.8468135151202</v>
      </c>
      <c r="DK168" s="48" cm="1">
        <f t="array" ref="DK168">beneficio_muerte_individual_activo(DK$2,$F168,$D168, Hombres!$A$1:$DW$117, Mujeres!$A$1:$DW$117)</f>
        <v>2815.5845985967494</v>
      </c>
      <c r="DL168" s="48" cm="1">
        <f t="array" ref="DL168">beneficio_muerte_individual_activo(DL$2,$F168,$D168, Hombres!$A$1:$DW$117, Mujeres!$A$1:$DW$117)</f>
        <v>2947.5914303011773</v>
      </c>
      <c r="DM168" s="48" cm="1">
        <f t="array" ref="DM168">beneficio_muerte_individual_activo(DM$2,$F168,$D168, Hombres!$A$1:$DW$117, Mujeres!$A$1:$DW$117)</f>
        <v>3100.2900958526238</v>
      </c>
      <c r="DN168" s="48" cm="1">
        <f t="array" ref="DN168">beneficio_muerte_individual_activo(DN$2,$F168,$D168, Hombres!$A$1:$DW$117, Mujeres!$A$1:$DW$117)</f>
        <v>3271.6260196652706</v>
      </c>
      <c r="DO168" s="48" cm="1">
        <f t="array" ref="DO168">beneficio_muerte_individual_activo(DO$2,$F168,$D168, Hombres!$A$1:$DW$117, Mujeres!$A$1:$DW$117)</f>
        <v>3451.5837219143436</v>
      </c>
      <c r="DP168" s="48" cm="1">
        <f t="array" ref="DP168">beneficio_muerte_individual_activo(DP$2,$F168,$D168, Hombres!$A$1:$DW$117, Mujeres!$A$1:$DW$117)</f>
        <v>3664.9812253033638</v>
      </c>
      <c r="DQ168" s="48" cm="1">
        <f t="array" ref="DQ168">beneficio_muerte_individual_activo(DQ$2,$F168,$D168, Hombres!$A$1:$DW$117, Mujeres!$A$1:$DW$117)</f>
        <v>3952.9368920582397</v>
      </c>
      <c r="DR168" s="48" cm="1">
        <f t="array" ref="DR168">beneficio_muerte_individual_activo(DR$2,$F168,$D168, Hombres!$A$1:$DW$117, Mujeres!$A$1:$DW$117)</f>
        <v>4290.8561712217916</v>
      </c>
      <c r="DS168" s="48" cm="1">
        <f t="array" ref="DS168">beneficio_muerte_individual_activo(DS$2,$F168,$D168, Hombres!$A$1:$DW$117, Mujeres!$A$1:$DW$117)</f>
        <v>4650.2381814398259</v>
      </c>
      <c r="DT168" s="48" cm="1">
        <f t="array" ref="DT168">beneficio_muerte_individual_activo(DT$2,$F168,$D168, Hombres!$A$1:$DW$117, Mujeres!$A$1:$DW$117)</f>
        <v>4979.886280748944</v>
      </c>
      <c r="DU168" s="48" cm="1">
        <f t="array" ref="DU168">beneficio_muerte_individual_activo(DU$2,$F168,$D168, Hombres!$A$1:$DW$117, Mujeres!$A$1:$DW$117)</f>
        <v>5301.1281103907049</v>
      </c>
      <c r="DV168" s="48" cm="1">
        <f t="array" ref="DV168">beneficio_muerte_individual_activo(DV$2,$F168,$D168, Hombres!$A$1:$DW$117, Mujeres!$A$1:$DW$117)</f>
        <v>5652.5039691209768</v>
      </c>
      <c r="DW168" s="48" cm="1">
        <f t="array" ref="DW168">beneficio_muerte_individual_activo(DW$2,$F168,$D168, Hombres!$A$1:$DW$117, Mujeres!$A$1:$DW$117)</f>
        <v>6044.1805835593314</v>
      </c>
      <c r="DX168" s="48" cm="1">
        <f t="array" ref="DX168">beneficio_muerte_individual_activo(DX$2,$F168,$D168, Hombres!$A$1:$DW$117, Mujeres!$A$1:$DW$117)</f>
        <v>6458.1165951080829</v>
      </c>
      <c r="DY168" s="48" cm="1">
        <f t="array" ref="DY168">beneficio_muerte_individual_activo(DY$2,$F168,$D168, Hombres!$A$1:$DW$117, Mujeres!$A$1:$DW$117)</f>
        <v>6867.9794842354167</v>
      </c>
      <c r="DZ168" s="48" cm="1">
        <f t="array" ref="DZ168">beneficio_muerte_individual_activo(DZ$2,$F168,$D168, Hombres!$A$1:$DW$117, Mujeres!$A$1:$DW$117)</f>
        <v>7304.6774200810487</v>
      </c>
      <c r="EA168" s="48" cm="1">
        <f t="array" ref="EA168">beneficio_muerte_individual_activo(EA$2,$F168,$D168, Hombres!$A$1:$DW$117, Mujeres!$A$1:$DW$117)</f>
        <v>7858.8273611846444</v>
      </c>
      <c r="EB168" s="48" cm="1">
        <f t="array" ref="EB168">beneficio_muerte_individual_activo(EB$2,$F168,$D168, Hombres!$A$1:$DW$117, Mujeres!$A$1:$DW$117)</f>
        <v>8510.9023796980437</v>
      </c>
      <c r="EC168" s="48" cm="1">
        <f t="array" ref="EC168">beneficio_muerte_individual_activo(EC$2,$F168,$D168, Hombres!$A$1:$DW$117, Mujeres!$A$1:$DW$117)</f>
        <v>9193.4146012438068</v>
      </c>
      <c r="ED168" s="48" cm="1">
        <f t="array" ref="ED168">beneficio_muerte_individual_activo(ED$2,$F168,$D168, Hombres!$A$1:$DW$117, Mujeres!$A$1:$DW$117)</f>
        <v>9799.7903147180441</v>
      </c>
      <c r="EE168" s="48" cm="1">
        <f t="array" ref="EE168">beneficio_muerte_individual_activo(EE$2,$F168,$D168, Hombres!$A$1:$DW$117, Mujeres!$A$1:$DW$117)</f>
        <v>10376.187436261342</v>
      </c>
      <c r="EF168" s="48" cm="1">
        <f t="array" ref="EF168">beneficio_muerte_individual_activo(EF$2,$F168,$D168, Hombres!$A$1:$DW$117, Mujeres!$A$1:$DW$117)</f>
        <v>11048.671636390247</v>
      </c>
      <c r="EG168" s="48" cm="1">
        <f t="array" ref="EG168">beneficio_muerte_individual_activo(EG$2,$F168,$D168, Hombres!$A$1:$DW$117, Mujeres!$A$1:$DW$117)</f>
        <v>11922.960791118747</v>
      </c>
      <c r="EH168" s="48" cm="1">
        <f t="array" ref="EH168">beneficio_muerte_individual_activo(EH$2,$F168,$D168, Hombres!$A$1:$DW$117, Mujeres!$A$1:$DW$117)</f>
        <v>13003.028710052487</v>
      </c>
      <c r="EI168" s="48" cm="1">
        <f t="array" ref="EI168">beneficio_muerte_individual_activo(EI$2,$F168,$D168, Hombres!$A$1:$DW$117, Mujeres!$A$1:$DW$117)</f>
        <v>14245.516826531148</v>
      </c>
      <c r="EJ168" s="48" cm="1">
        <f t="array" ref="EJ168">beneficio_muerte_individual_activo(EJ$2,$F168,$D168, Hombres!$A$1:$DW$117, Mujeres!$A$1:$DW$117)</f>
        <v>9383.6825651871168</v>
      </c>
      <c r="EK168" s="48" cm="1">
        <f t="array" ref="EK168">beneficio_muerte_individual_activo(EK$2,$F168,$D168, Hombres!$A$1:$DW$117, Mujeres!$A$1:$DW$117)</f>
        <v>10276.813208858106</v>
      </c>
      <c r="EL168" s="48" cm="1">
        <f t="array" ref="EL168">beneficio_muerte_individual_activo(EL$2,$F168,$D168, Hombres!$A$1:$DW$117, Mujeres!$A$1:$DW$117)</f>
        <v>11128.87846016545</v>
      </c>
      <c r="EM168" s="48" cm="1">
        <f t="array" ref="EM168">beneficio_muerte_individual_activo(EM$2,$F168,$D168, Hombres!$A$1:$DW$117, Mujeres!$A$1:$DW$117)</f>
        <v>11906.961855036558</v>
      </c>
      <c r="EN168" s="48" cm="1">
        <f t="array" ref="EN168">beneficio_muerte_individual_activo(EN$2,$F168,$D168, Hombres!$A$1:$DW$117, Mujeres!$A$1:$DW$117)</f>
        <v>12675.474092033923</v>
      </c>
      <c r="EO168" s="48" cm="1">
        <f t="array" ref="EO168">beneficio_muerte_individual_activo(EO$2,$F168,$D168, Hombres!$A$1:$DW$117, Mujeres!$A$1:$DW$117)</f>
        <v>13564.189416492301</v>
      </c>
      <c r="EP168" s="48" cm="1">
        <f t="array" ref="EP168">beneficio_muerte_individual_activo(EP$2,$F168,$D168, Hombres!$A$1:$DW$117, Mujeres!$A$1:$DW$117)</f>
        <v>14658.835876949366</v>
      </c>
      <c r="EQ168" s="48" cm="1">
        <f t="array" ref="EQ168">beneficio_muerte_individual_activo(EQ$2,$F168,$D168, Hombres!$A$1:$DW$117, Mujeres!$A$1:$DW$117)</f>
        <v>16056.15056447467</v>
      </c>
      <c r="ER168" s="48" cm="1">
        <f t="array" ref="ER168">beneficio_muerte_individual_activo(ER$2,$F168,$D168, Hombres!$A$1:$DW$117, Mujeres!$A$1:$DW$117)</f>
        <v>17919.37033128284</v>
      </c>
      <c r="ES168" s="48" cm="1">
        <f t="array" ref="ES168">beneficio_muerte_individual_activo(ES$2,$F168,$D168, Hombres!$A$1:$DW$117, Mujeres!$A$1:$DW$117)</f>
        <v>20222.886592373663</v>
      </c>
      <c r="ET168" s="48" cm="1">
        <f t="array" ref="ET168">beneficio_muerte_individual_activo(ET$2,$F168,$D168, Hombres!$A$1:$DW$117, Mujeres!$A$1:$DW$117)</f>
        <v>22640.099695208057</v>
      </c>
      <c r="EU168" s="48" cm="1">
        <f t="array" ref="EU168">beneficio_muerte_individual_activo(EU$2,$F168,$D168, Hombres!$A$1:$DW$117, Mujeres!$A$1:$DW$117)</f>
        <v>24884.204067129562</v>
      </c>
      <c r="EV168" s="48" cm="1">
        <f t="array" ref="EV168">beneficio_muerte_individual_activo(EV$2,$F168,$D168, Hombres!$A$1:$DW$117, Mujeres!$A$1:$DW$117)</f>
        <v>27012.795115159646</v>
      </c>
      <c r="EW168" s="48" cm="1">
        <f t="array" ref="EW168">beneficio_muerte_individual_activo(EW$2,$F168,$D168, Hombres!$A$1:$DW$117, Mujeres!$A$1:$DW$117)</f>
        <v>29404.853075607374</v>
      </c>
      <c r="EX168" s="48" cm="1">
        <f t="array" ref="EX168">beneficio_muerte_individual_activo(EX$2,$F168,$D168, Hombres!$A$1:$DW$117, Mujeres!$A$1:$DW$117)</f>
        <v>32406.085470238322</v>
      </c>
      <c r="EY168" s="48" cm="1">
        <f t="array" ref="EY168">beneficio_muerte_individual_activo(EY$2,$F168,$D168, Hombres!$A$1:$DW$117, Mujeres!$A$1:$DW$117)</f>
        <v>36211.522587337808</v>
      </c>
      <c r="EZ168" s="48" cm="1">
        <f t="array" ref="EZ168">beneficio_muerte_individual_activo(EZ$2,$F168,$D168, Hombres!$A$1:$DW$117, Mujeres!$A$1:$DW$117)</f>
        <v>40817.652629130993</v>
      </c>
      <c r="FA168" s="48" cm="1">
        <f t="array" ref="FA168">beneficio_muerte_individual_activo(FA$2,$F168,$D168, Hombres!$A$1:$DW$117, Mujeres!$A$1:$DW$117)</f>
        <v>48743.942725205678</v>
      </c>
      <c r="FB168" s="48" cm="1">
        <f t="array" ref="FB168">beneficio_muerte_individual_activo(FB$2,$F168,$D168, Hombres!$A$1:$DW$117, Mujeres!$A$1:$DW$117)</f>
        <v>53963.712550486176</v>
      </c>
      <c r="FC168" s="48" cm="1">
        <f t="array" ref="FC168">beneficio_muerte_individual_activo(FC$2,$F168,$D168, Hombres!$A$1:$DW$117, Mujeres!$A$1:$DW$117)</f>
        <v>59519.384896410913</v>
      </c>
      <c r="FD168" s="48" cm="1">
        <f t="array" ref="FD168">beneficio_muerte_individual_activo(FD$2,$F168,$D168, Hombres!$A$1:$DW$117, Mujeres!$A$1:$DW$117)</f>
        <v>65428.977076620613</v>
      </c>
      <c r="FE168" s="48" cm="1">
        <f t="array" ref="FE168">beneficio_muerte_individual_activo(FE$2,$F168,$D168, Hombres!$A$1:$DW$117, Mujeres!$A$1:$DW$117)</f>
        <v>71710.803602095926</v>
      </c>
      <c r="FF168" s="48" cm="1">
        <f t="array" ref="FF168">beneficio_muerte_individual_activo(FF$2,$F168,$D168, Hombres!$A$1:$DW$117, Mujeres!$A$1:$DW$117)</f>
        <v>78396.119353991031</v>
      </c>
      <c r="FG168" s="48" cm="1">
        <f t="array" ref="FG168">beneficio_muerte_individual_activo(FG$2,$F168,$D168, Hombres!$A$1:$DW$117, Mujeres!$A$1:$DW$117)</f>
        <v>85399.19811510705</v>
      </c>
      <c r="FH168" s="48" cm="1">
        <f t="array" ref="FH168">beneficio_muerte_individual_activo(FH$2,$F168,$D168, Hombres!$A$1:$DW$117, Mujeres!$A$1:$DW$117)</f>
        <v>92548.738115904853</v>
      </c>
      <c r="FI168" s="48" cm="1">
        <f t="array" ref="FI168">beneficio_muerte_individual_activo(FI$2,$F168,$D168, Hombres!$A$1:$DW$117, Mujeres!$A$1:$DW$117)</f>
        <v>99722.350167042241</v>
      </c>
      <c r="FJ168" s="48" cm="1">
        <f t="array" ref="FJ168">beneficio_muerte_individual_activo(FJ$2,$F168,$D168, Hombres!$A$1:$DW$117, Mujeres!$A$1:$DW$117)</f>
        <v>106806.97683927447</v>
      </c>
      <c r="FK168" s="48" cm="1">
        <f t="array" ref="FK168">beneficio_muerte_individual_activo(FK$2,$F168,$D168, Hombres!$A$1:$DW$117, Mujeres!$A$1:$DW$117)</f>
        <v>113682.85343866906</v>
      </c>
      <c r="FL168" s="48" cm="1">
        <f t="array" ref="FL168">beneficio_muerte_individual_activo(FL$2,$F168,$D168, Hombres!$A$1:$DW$117, Mujeres!$A$1:$DW$117)</f>
        <v>120071.36386426834</v>
      </c>
      <c r="FM168" s="48" cm="1">
        <f t="array" ref="FM168">beneficio_muerte_individual_activo(FM$2,$F168,$D168, Hombres!$A$1:$DW$117, Mujeres!$A$1:$DW$117)</f>
        <v>125650.95712080544</v>
      </c>
      <c r="FN168" s="48" cm="1">
        <f t="array" ref="FN168">beneficio_muerte_individual_activo(FN$2,$F168,$D168, Hombres!$A$1:$DW$117, Mujeres!$A$1:$DW$117)</f>
        <v>130177.95010094265</v>
      </c>
      <c r="FO168" s="48" cm="1">
        <f t="array" ref="FO168">beneficio_muerte_individual_activo(FO$2,$F168,$D168, Hombres!$A$1:$DW$117, Mujeres!$A$1:$DW$117)</f>
        <v>133398.63976540085</v>
      </c>
      <c r="FP168" s="48" cm="1">
        <f t="array" ref="FP168">beneficio_muerte_individual_activo(FP$2,$F168,$D168, Hombres!$A$1:$DW$117, Mujeres!$A$1:$DW$117)</f>
        <v>134968.82526724241</v>
      </c>
      <c r="FQ168" s="108" cm="1">
        <f t="array" ref="FQ168">beneficio_muerte_individual_activo(FQ$2,$F168,$D168, Hombres!$A$1:$DW$117, Mujeres!$A$1:$DW$117)</f>
        <v>134473.268540452</v>
      </c>
      <c r="FR168" s="48" cm="1">
        <f t="array" ref="FR168">beneficio_muerte_individual_activo(FR$2,$F168,$D168, Hombres!$A$1:$DW$117, Mujeres!$A$1:$DW$117)</f>
        <v>131599.9861439876</v>
      </c>
      <c r="FS168" s="48" cm="1">
        <f t="array" ref="FS168">beneficio_muerte_individual_activo(FS$2,$F168,$D168, Hombres!$A$1:$DW$117, Mujeres!$A$1:$DW$117)</f>
        <v>126224.86116155861</v>
      </c>
      <c r="FT168" s="48" cm="1">
        <f t="array" ref="FT168">beneficio_muerte_individual_activo(FT$2,$F168,$D168, Hombres!$A$1:$DW$117, Mujeres!$A$1:$DW$117)</f>
        <v>118348.46409933972</v>
      </c>
      <c r="FU168" s="48" cm="1">
        <f t="array" ref="FU168">beneficio_muerte_individual_activo(FU$2,$F168,$D168, Hombres!$A$1:$DW$117, Mujeres!$A$1:$DW$117)</f>
        <v>108080.15198819283</v>
      </c>
      <c r="FV168" s="48" cm="1">
        <f t="array" ref="FV168">beneficio_muerte_individual_activo(FV$2,$F168,$D168, Hombres!$A$1:$DW$117, Mujeres!$A$1:$DW$117)</f>
        <v>95701.605421551751</v>
      </c>
      <c r="FW168" s="48" cm="1">
        <f t="array" ref="FW168">beneficio_muerte_individual_activo(FW$2,$F168,$D168, Hombres!$A$1:$DW$117, Mujeres!$A$1:$DW$117)</f>
        <v>81767.159086558881</v>
      </c>
      <c r="FX168" s="48" cm="1">
        <f t="array" ref="FX168">beneficio_muerte_individual_activo(FX$2,$F168,$D168, Hombres!$A$1:$DW$117, Mujeres!$A$1:$DW$117)</f>
        <v>67063.813151653827</v>
      </c>
      <c r="FY168" s="48" cm="1">
        <f t="array" ref="FY168">beneficio_muerte_individual_activo(FY$2,$F168,$D168, Hombres!$A$1:$DW$117, Mujeres!$A$1:$DW$117)</f>
        <v>52475.745604155811</v>
      </c>
      <c r="FZ168" s="48" cm="1">
        <f t="array" ref="FZ168">beneficio_muerte_individual_activo(FZ$2,$F168,$D168, Hombres!$A$1:$DW$117, Mujeres!$A$1:$DW$117)</f>
        <v>38872.916289766348</v>
      </c>
      <c r="GA168" s="48" cm="1">
        <f t="array" ref="GA168">beneficio_muerte_individual_activo(GA$2,$F168,$D168, Hombres!$A$1:$DW$117, Mujeres!$A$1:$DW$117)</f>
        <v>27009.38706828433</v>
      </c>
      <c r="GB168" s="48" cm="1">
        <f t="array" ref="GB168">beneficio_muerte_individual_activo(GB$2,$F168,$D168, Hombres!$A$1:$DW$117, Mujeres!$A$1:$DW$117)</f>
        <v>17413.139064760424</v>
      </c>
      <c r="GC168" s="48" cm="1">
        <f t="array" ref="GC168">beneficio_muerte_individual_activo(GC$2,$F168,$D168, Hombres!$A$1:$DW$117, Mujeres!$A$1:$DW$117)</f>
        <v>10283.763696976641</v>
      </c>
      <c r="GD168" s="48" cm="1">
        <f t="array" ref="GD168">beneficio_muerte_individual_activo(GD$2,$F168,$D168, Hombres!$A$1:$DW$117, Mujeres!$A$1:$DW$117)</f>
        <v>5474.563191764938</v>
      </c>
      <c r="GE168" s="48" cm="1">
        <f t="array" ref="GE168">beneficio_muerte_individual_activo(GE$2,$F168,$D168, Hombres!$A$1:$DW$117, Mujeres!$A$1:$DW$117)</f>
        <v>2573.4208353117688</v>
      </c>
      <c r="GF168" s="48" cm="1">
        <f t="array" ref="GF168">beneficio_muerte_individual_activo(GF$2,$F168,$D168, Hombres!$A$1:$DW$117, Mujeres!$A$1:$DW$117)</f>
        <v>1039.7123638983032</v>
      </c>
      <c r="GG168" s="48" cm="1">
        <f t="array" ref="GG168">beneficio_muerte_individual_activo(GG$2,$F168,$D168, Hombres!$A$1:$DW$117, Mujeres!$A$1:$DW$117)</f>
        <v>347.95184295994954</v>
      </c>
      <c r="GH168" s="48" cm="1">
        <f t="array" ref="GH168">beneficio_muerte_individual_activo(GH$2,$F168,$D168, Hombres!$A$1:$DW$117, Mujeres!$A$1:$DW$117)</f>
        <v>91.322275392837028</v>
      </c>
      <c r="GI168" s="48" cm="1">
        <f t="array" ref="GI168">beneficio_muerte_individual_activo(GI$2,$F168,$D168, Hombres!$A$1:$DW$117, Mujeres!$A$1:$DW$117)</f>
        <v>17.164209552207005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35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0</v>
      </c>
      <c r="AQ169" s="48" cm="1">
        <f t="array" ref="AQ169">AnualidadActivo(AQ$2, $E169, $C169, $B169, $D169, Hombres!$A$1:$DW$117, Mujeres!$A$1:$DW$117)</f>
        <v>18336612.473349791</v>
      </c>
      <c r="AR169" s="48" cm="1">
        <f t="array" ref="AR169">AnualidadActivo(AR$2, $E169, $C169, $B169, $D169, Hombres!$A$1:$DW$117, Mujeres!$A$1:$DW$117)</f>
        <v>18886710.847550284</v>
      </c>
      <c r="AS169" s="48" cm="1">
        <f t="array" ref="AS169">AnualidadActivo(AS$2, $E169, $C169, $B169, $D169, Hombres!$A$1:$DW$117, Mujeres!$A$1:$DW$117)</f>
        <v>19453312.172976792</v>
      </c>
      <c r="AT169" s="48" cm="1">
        <f t="array" ref="AT169">AnualidadActivo(AT$2, $E169, $C169, $B169, $D169, Hombres!$A$1:$DW$117, Mujeres!$A$1:$DW$117)</f>
        <v>20036911.538166098</v>
      </c>
      <c r="AU169" s="48" cm="1">
        <f t="array" ref="AU169">AnualidadActivo(AU$2, $E169, $C169, $B169, $D169, Hombres!$A$1:$DW$117, Mujeres!$A$1:$DW$117)</f>
        <v>20638018.884311084</v>
      </c>
      <c r="AV169" s="48" cm="1">
        <f t="array" ref="AV169">AnualidadActivo(AV$2, $E169, $C169, $B169, $D169, Hombres!$A$1:$DW$117, Mujeres!$A$1:$DW$117)</f>
        <v>21082404.342995055</v>
      </c>
      <c r="AW169" s="48" cm="1">
        <f t="array" ref="AW169">AnualidadActivo(AW$2, $E169, $C169, $B169, $D169, Hombres!$A$1:$DW$117, Mujeres!$A$1:$DW$117)</f>
        <v>21522693.302033398</v>
      </c>
      <c r="AX169" s="48" cm="1">
        <f t="array" ref="AX169">AnualidadActivo(AX$2, $E169, $C169, $B169, $D169, Hombres!$A$1:$DW$117, Mujeres!$A$1:$DW$117)</f>
        <v>21959275.346060649</v>
      </c>
      <c r="AY169" s="48" cm="1">
        <f t="array" ref="AY169">AnualidadActivo(AY$2, $E169, $C169, $B169, $D169, Hombres!$A$1:$DW$117, Mujeres!$A$1:$DW$117)</f>
        <v>22392902.191817138</v>
      </c>
      <c r="AZ169" s="48" cm="1">
        <f t="array" ref="AZ169">AnualidadActivo(AZ$2, $E169, $C169, $B169, $D169, Hombres!$A$1:$DW$117, Mujeres!$A$1:$DW$117)</f>
        <v>22821661.239802465</v>
      </c>
      <c r="BA169" s="48" cm="1">
        <f t="array" ref="BA169">AnualidadActivo(BA$2, $E169, $C169, $B169, $D169, Hombres!$A$1:$DW$117, Mujeres!$A$1:$DW$117)</f>
        <v>23240473.503764573</v>
      </c>
      <c r="BB169" s="48" cm="1">
        <f t="array" ref="BB169">AnualidadActivo(BB$2, $E169, $C169, $B169, $D169, Hombres!$A$1:$DW$117, Mujeres!$A$1:$DW$117)</f>
        <v>23641346.316347916</v>
      </c>
      <c r="BC169" s="48" cm="1">
        <f t="array" ref="BC169">AnualidadActivo(BC$2, $E169, $C169, $B169, $D169, Hombres!$A$1:$DW$117, Mujeres!$A$1:$DW$117)</f>
        <v>24015298.607368331</v>
      </c>
      <c r="BD169" s="48" cm="1">
        <f t="array" ref="BD169">AnualidadActivo(BD$2, $E169, $C169, $B169, $D169, Hombres!$A$1:$DW$117, Mujeres!$A$1:$DW$117)</f>
        <v>24353634.635564644</v>
      </c>
      <c r="BE169" s="48" cm="1">
        <f t="array" ref="BE169">AnualidadActivo(BE$2, $E169, $C169, $B169, $D169, Hombres!$A$1:$DW$117, Mujeres!$A$1:$DW$117)</f>
        <v>24648756.120196305</v>
      </c>
      <c r="BF169" s="48" cm="1">
        <f t="array" ref="BF169">AnualidadActivo(BF$2, $E169, $C169, $B169, $D169, Hombres!$A$1:$DW$117, Mujeres!$A$1:$DW$117)</f>
        <v>24896862.83353905</v>
      </c>
      <c r="BG169" s="48" cm="1">
        <f t="array" ref="BG169">AnualidadActivo(BG$2, $E169, $C169, $B169, $D169, Hombres!$A$1:$DW$117, Mujeres!$A$1:$DW$117)</f>
        <v>25097141.015786964</v>
      </c>
      <c r="BH169" s="48" cm="1">
        <f t="array" ref="BH169">AnualidadActivo(BH$2, $E169, $C169, $B169, $D169, Hombres!$A$1:$DW$117, Mujeres!$A$1:$DW$117)</f>
        <v>25249762.678326391</v>
      </c>
      <c r="BI169" s="48" cm="1">
        <f t="array" ref="BI169">AnualidadActivo(BI$2, $E169, $C169, $B169, $D169, Hombres!$A$1:$DW$117, Mujeres!$A$1:$DW$117)</f>
        <v>25353919.489610005</v>
      </c>
      <c r="BJ169" s="48" cm="1">
        <f t="array" ref="BJ169">AnualidadActivo(BJ$2, $E169, $C169, $B169, $D169, Hombres!$A$1:$DW$117, Mujeres!$A$1:$DW$117)</f>
        <v>25405328.922249343</v>
      </c>
      <c r="BK169" s="48" cm="1">
        <f t="array" ref="BK169">AnualidadActivo(BK$2, $E169, $C169, $B169, $D169, Hombres!$A$1:$DW$117, Mujeres!$A$1:$DW$117)</f>
        <v>25351400.700276811</v>
      </c>
      <c r="BL169" s="48" cm="1">
        <f t="array" ref="BL169">AnualidadActivo(BL$2, $E169, $C169, $B169, $D169, Hombres!$A$1:$DW$117, Mujeres!$A$1:$DW$117)</f>
        <v>25219708.083275888</v>
      </c>
      <c r="BM169" s="48" cm="1">
        <f t="array" ref="BM169">AnualidadActivo(BM$2, $E169, $C169, $B169, $D169, Hombres!$A$1:$DW$117, Mujeres!$A$1:$DW$117)</f>
        <v>25004076.578018621</v>
      </c>
      <c r="BN169" s="48" cm="1">
        <f t="array" ref="BN169">AnualidadActivo(BN$2, $E169, $C169, $B169, $D169, Hombres!$A$1:$DW$117, Mujeres!$A$1:$DW$117)</f>
        <v>24698119.620856315</v>
      </c>
      <c r="BO169" s="48" cm="1">
        <f t="array" ref="BO169">AnualidadActivo(BO$2, $E169, $C169, $B169, $D169, Hombres!$A$1:$DW$117, Mujeres!$A$1:$DW$117)</f>
        <v>24294244.311303608</v>
      </c>
      <c r="BP169" s="48" cm="1">
        <f t="array" ref="BP169">AnualidadActivo(BP$2, $E169, $C169, $B169, $D169, Hombres!$A$1:$DW$117, Mujeres!$A$1:$DW$117)</f>
        <v>23784975.097392667</v>
      </c>
      <c r="BQ169" s="48" cm="1">
        <f t="array" ref="BQ169">AnualidadActivo(BQ$2, $E169, $C169, $B169, $D169, Hombres!$A$1:$DW$117, Mujeres!$A$1:$DW$117)</f>
        <v>23163406.220123447</v>
      </c>
      <c r="BR169" s="48" cm="1">
        <f t="array" ref="BR169">AnualidadActivo(BR$2, $E169, $C169, $B169, $D169, Hombres!$A$1:$DW$117, Mujeres!$A$1:$DW$117)</f>
        <v>22424903.623481829</v>
      </c>
      <c r="BS169" s="48" cm="1">
        <f t="array" ref="BS169">AnualidadActivo(BS$2, $E169, $C169, $B169, $D169, Hombres!$A$1:$DW$117, Mujeres!$A$1:$DW$117)</f>
        <v>21567295.095039621</v>
      </c>
      <c r="BT169" s="48" cm="1">
        <f t="array" ref="BT169">AnualidadActivo(BT$2, $E169, $C169, $B169, $D169, Hombres!$A$1:$DW$117, Mujeres!$A$1:$DW$117)</f>
        <v>20590203.240846563</v>
      </c>
      <c r="BU169" s="48" cm="1">
        <f t="array" ref="BU169">AnualidadActivo(BU$2, $E169, $C169, $B169, $D169, Hombres!$A$1:$DW$117, Mujeres!$A$1:$DW$117)</f>
        <v>19495665.44896245</v>
      </c>
      <c r="BV169" s="48" cm="1">
        <f t="array" ref="BV169">AnualidadActivo(BV$2, $E169, $C169, $B169, $D169, Hombres!$A$1:$DW$117, Mujeres!$A$1:$DW$117)</f>
        <v>18289162.896609575</v>
      </c>
      <c r="BW169" s="48" cm="1">
        <f t="array" ref="BW169">AnualidadActivo(BW$2, $E169, $C169, $B169, $D169, Hombres!$A$1:$DW$117, Mujeres!$A$1:$DW$117)</f>
        <v>16981229.469943568</v>
      </c>
      <c r="BX169" s="48" cm="1">
        <f t="array" ref="BX169">AnualidadActivo(BX$2, $E169, $C169, $B169, $D169, Hombres!$A$1:$DW$117, Mujeres!$A$1:$DW$117)</f>
        <v>15587295.310995692</v>
      </c>
      <c r="BY169" s="48" cm="1">
        <f t="array" ref="BY169">AnualidadActivo(BY$2, $E169, $C169, $B169, $D169, Hombres!$A$1:$DW$117, Mujeres!$A$1:$DW$117)</f>
        <v>14126235.725552935</v>
      </c>
      <c r="BZ169" s="48" cm="1">
        <f t="array" ref="BZ169">AnualidadActivo(BZ$2, $E169, $C169, $B169, $D169, Hombres!$A$1:$DW$117, Mujeres!$A$1:$DW$117)</f>
        <v>12620055.393400991</v>
      </c>
      <c r="CA169" s="48" cm="1">
        <f t="array" ref="CA169">AnualidadActivo(CA$2, $E169, $C169, $B169, $D169, Hombres!$A$1:$DW$117, Mujeres!$A$1:$DW$117)</f>
        <v>11094555.275800133</v>
      </c>
      <c r="CB169" s="48" cm="1">
        <f t="array" ref="CB169">AnualidadActivo(CB$2, $E169, $C169, $B169, $D169, Hombres!$A$1:$DW$117, Mujeres!$A$1:$DW$117)</f>
        <v>9579668.3637738563</v>
      </c>
      <c r="CC169" s="48" cm="1">
        <f t="array" ref="CC169">AnualidadActivo(CC$2, $E169, $C169, $B169, $D169, Hombres!$A$1:$DW$117, Mujeres!$A$1:$DW$117)</f>
        <v>8107450.1003024625</v>
      </c>
      <c r="CD169" s="48" cm="1">
        <f t="array" ref="CD169">AnualidadActivo(CD$2, $E169, $C169, $B169, $D169, Hombres!$A$1:$DW$117, Mujeres!$A$1:$DW$117)</f>
        <v>6709170.8372329036</v>
      </c>
      <c r="CE169" s="48" cm="1">
        <f t="array" ref="CE169">AnualidadActivo(CE$2, $E169, $C169, $B169, $D169, Hombres!$A$1:$DW$117, Mujeres!$A$1:$DW$117)</f>
        <v>5413525.8893235438</v>
      </c>
      <c r="CF169" s="48" cm="1">
        <f t="array" ref="CF169">AnualidadActivo(CF$2, $E169, $C169, $B169, $D169, Hombres!$A$1:$DW$117, Mujeres!$A$1:$DW$117)</f>
        <v>4245436.8650447167</v>
      </c>
      <c r="CG169" s="48" cm="1">
        <f t="array" ref="CG169">AnualidadActivo(CG$2, $E169, $C169, $B169, $D169, Hombres!$A$1:$DW$117, Mujeres!$A$1:$DW$117)</f>
        <v>3224504.0104524847</v>
      </c>
      <c r="CH169" s="48" cm="1">
        <f t="array" ref="CH169">AnualidadActivo(CH$2, $E169, $C169, $B169, $D169, Hombres!$A$1:$DW$117, Mujeres!$A$1:$DW$117)</f>
        <v>2362610.28514218</v>
      </c>
      <c r="CI169" s="48" cm="1">
        <f t="array" ref="CI169">AnualidadActivo(CI$2, $E169, $C169, $B169, $D169, Hombres!$A$1:$DW$117, Mujeres!$A$1:$DW$117)</f>
        <v>1662319.2218892139</v>
      </c>
      <c r="CJ169" s="48" cm="1">
        <f t="array" ref="CJ169">AnualidadActivo(CJ$2, $E169, $C169, $B169, $D169, Hombres!$A$1:$DW$117, Mujeres!$A$1:$DW$117)</f>
        <v>1117055.7715956385</v>
      </c>
      <c r="CK169" s="48" cm="1">
        <f t="array" ref="CK169">AnualidadActivo(CK$2, $E169, $C169, $B169, $D169, Hombres!$A$1:$DW$117, Mujeres!$A$1:$DW$117)</f>
        <v>712422.96264283324</v>
      </c>
      <c r="CL169" s="48" cm="1">
        <f t="array" ref="CL169">AnualidadActivo(CL$2, $E169, $C169, $B169, $D169, Hombres!$A$1:$DW$117, Mujeres!$A$1:$DW$117)</f>
        <v>428141.36477144214</v>
      </c>
      <c r="CM169" s="48" cm="1">
        <f t="array" ref="CM169">AnualidadActivo(CM$2, $E169, $C169, $B169, $D169, Hombres!$A$1:$DW$117, Mujeres!$A$1:$DW$117)</f>
        <v>240438.93459224797</v>
      </c>
      <c r="CN169" s="48" cm="1">
        <f t="array" ref="CN169">AnualidadActivo(CN$2, $E169, $C169, $B169, $D169, Hombres!$A$1:$DW$117, Mujeres!$A$1:$DW$117)</f>
        <v>124919.90588711423</v>
      </c>
      <c r="CO169" s="48" cm="1">
        <f t="array" ref="CO169">AnualidadActivo(CO$2, $E169, $C169, $B169, $D169, Hombres!$A$1:$DW$117, Mujeres!$A$1:$DW$117)</f>
        <v>0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6662</v>
      </c>
      <c r="DG169" s="48" cm="1">
        <f t="array" ref="DG169">beneficio_muerte_individual_activo(DG$2,$F169,$D169, Hombres!$A$1:$DW$117, Mujeres!$A$1:$DW$117)</f>
        <v>6673.0969031999994</v>
      </c>
      <c r="DH169" s="48" cm="1">
        <f t="array" ref="DH169">beneficio_muerte_individual_activo(DH$2,$F169,$D169, Hombres!$A$1:$DW$117, Mujeres!$A$1:$DW$117)</f>
        <v>6770.3949389345253</v>
      </c>
      <c r="DI169" s="48" cm="1">
        <f t="array" ref="DI169">beneficio_muerte_individual_activo(DI$2,$F169,$D169, Hombres!$A$1:$DW$117, Mujeres!$A$1:$DW$117)</f>
        <v>6951.4347439375642</v>
      </c>
      <c r="DJ169" s="48" cm="1">
        <f t="array" ref="DJ169">beneficio_muerte_individual_activo(DJ$2,$F169,$D169, Hombres!$A$1:$DW$117, Mujeres!$A$1:$DW$117)</f>
        <v>7207.7836906061466</v>
      </c>
      <c r="DK169" s="48" cm="1">
        <f t="array" ref="DK169">beneficio_muerte_individual_activo(DK$2,$F169,$D169, Hombres!$A$1:$DW$117, Mujeres!$A$1:$DW$117)</f>
        <v>7531.530713923361</v>
      </c>
      <c r="DL169" s="48" cm="1">
        <f t="array" ref="DL169">beneficio_muerte_individual_activo(DL$2,$F169,$D169, Hombres!$A$1:$DW$117, Mujeres!$A$1:$DW$117)</f>
        <v>7937.5883977981439</v>
      </c>
      <c r="DM169" s="48" cm="1">
        <f t="array" ref="DM169">beneficio_muerte_individual_activo(DM$2,$F169,$D169, Hombres!$A$1:$DW$117, Mujeres!$A$1:$DW$117)</f>
        <v>8427.8281554662481</v>
      </c>
      <c r="DN169" s="48" cm="1">
        <f t="array" ref="DN169">beneficio_muerte_individual_activo(DN$2,$F169,$D169, Hombres!$A$1:$DW$117, Mujeres!$A$1:$DW$117)</f>
        <v>8928.9135171497401</v>
      </c>
      <c r="DO169" s="48" cm="1">
        <f t="array" ref="DO169">beneficio_muerte_individual_activo(DO$2,$F169,$D169, Hombres!$A$1:$DW$117, Mujeres!$A$1:$DW$117)</f>
        <v>9340.957294638858</v>
      </c>
      <c r="DP169" s="48" cm="1">
        <f t="array" ref="DP169">beneficio_muerte_individual_activo(DP$2,$F169,$D169, Hombres!$A$1:$DW$117, Mujeres!$A$1:$DW$117)</f>
        <v>9646.2553496455967</v>
      </c>
      <c r="DQ169" s="48" cm="1">
        <f t="array" ref="DQ169">beneficio_muerte_individual_activo(DQ$2,$F169,$D169, Hombres!$A$1:$DW$117, Mujeres!$A$1:$DW$117)</f>
        <v>9924.1573080287708</v>
      </c>
      <c r="DR169" s="48" cm="1">
        <f t="array" ref="DR169">beneficio_muerte_individual_activo(DR$2,$F169,$D169, Hombres!$A$1:$DW$117, Mujeres!$A$1:$DW$117)</f>
        <v>10383.235090292474</v>
      </c>
      <c r="DS169" s="48" cm="1">
        <f t="array" ref="DS169">beneficio_muerte_individual_activo(DS$2,$F169,$D169, Hombres!$A$1:$DW$117, Mujeres!$A$1:$DW$117)</f>
        <v>11017.484414520304</v>
      </c>
      <c r="DT169" s="48" cm="1">
        <f t="array" ref="DT169">beneficio_muerte_individual_activo(DT$2,$F169,$D169, Hombres!$A$1:$DW$117, Mujeres!$A$1:$DW$117)</f>
        <v>11772.430445224702</v>
      </c>
      <c r="DU169" s="48" cm="1">
        <f t="array" ref="DU169">beneficio_muerte_individual_activo(DU$2,$F169,$D169, Hombres!$A$1:$DW$117, Mujeres!$A$1:$DW$117)</f>
        <v>12591.569472350595</v>
      </c>
      <c r="DV169" s="48" cm="1">
        <f t="array" ref="DV169">beneficio_muerte_individual_activo(DV$2,$F169,$D169, Hombres!$A$1:$DW$117, Mujeres!$A$1:$DW$117)</f>
        <v>13459.249643928884</v>
      </c>
      <c r="DW169" s="48" cm="1">
        <f t="array" ref="DW169">beneficio_muerte_individual_activo(DW$2,$F169,$D169, Hombres!$A$1:$DW$117, Mujeres!$A$1:$DW$117)</f>
        <v>14372.022337748725</v>
      </c>
      <c r="DX169" s="48" cm="1">
        <f t="array" ref="DX169">beneficio_muerte_individual_activo(DX$2,$F169,$D169, Hombres!$A$1:$DW$117, Mujeres!$A$1:$DW$117)</f>
        <v>15243.78284487718</v>
      </c>
      <c r="DY169" s="48" cm="1">
        <f t="array" ref="DY169">beneficio_muerte_individual_activo(DY$2,$F169,$D169, Hombres!$A$1:$DW$117, Mujeres!$A$1:$DW$117)</f>
        <v>16005.104622639727</v>
      </c>
      <c r="DZ169" s="48" cm="1">
        <f t="array" ref="DZ169">beneficio_muerte_individual_activo(DZ$2,$F169,$D169, Hombres!$A$1:$DW$117, Mujeres!$A$1:$DW$117)</f>
        <v>16813.833166533204</v>
      </c>
      <c r="EA169" s="48" cm="1">
        <f t="array" ref="EA169">beneficio_muerte_individual_activo(EA$2,$F169,$D169, Hombres!$A$1:$DW$117, Mujeres!$A$1:$DW$117)</f>
        <v>17773.085948999604</v>
      </c>
      <c r="EB169" s="48" cm="1">
        <f t="array" ref="EB169">beneficio_muerte_individual_activo(EB$2,$F169,$D169, Hombres!$A$1:$DW$117, Mujeres!$A$1:$DW$117)</f>
        <v>19082.564331929312</v>
      </c>
      <c r="EC169" s="48" cm="1">
        <f t="array" ref="EC169">beneficio_muerte_individual_activo(EC$2,$F169,$D169, Hombres!$A$1:$DW$117, Mujeres!$A$1:$DW$117)</f>
        <v>20783.794946295195</v>
      </c>
      <c r="ED169" s="48" cm="1">
        <f t="array" ref="ED169">beneficio_muerte_individual_activo(ED$2,$F169,$D169, Hombres!$A$1:$DW$117, Mujeres!$A$1:$DW$117)</f>
        <v>22817.46570537299</v>
      </c>
      <c r="EE169" s="48" cm="1">
        <f t="array" ref="EE169">beneficio_muerte_individual_activo(EE$2,$F169,$D169, Hombres!$A$1:$DW$117, Mujeres!$A$1:$DW$117)</f>
        <v>24914.80484020495</v>
      </c>
      <c r="EF169" s="48" cm="1">
        <f t="array" ref="EF169">beneficio_muerte_individual_activo(EF$2,$F169,$D169, Hombres!$A$1:$DW$117, Mujeres!$A$1:$DW$117)</f>
        <v>26934.188891178033</v>
      </c>
      <c r="EG169" s="48" cm="1">
        <f t="array" ref="EG169">beneficio_muerte_individual_activo(EG$2,$F169,$D169, Hombres!$A$1:$DW$117, Mujeres!$A$1:$DW$117)</f>
        <v>28927.393041108102</v>
      </c>
      <c r="EH169" s="48" cm="1">
        <f t="array" ref="EH169">beneficio_muerte_individual_activo(EH$2,$F169,$D169, Hombres!$A$1:$DW$117, Mujeres!$A$1:$DW$117)</f>
        <v>30865.291524106953</v>
      </c>
      <c r="EI169" s="48" cm="1">
        <f t="array" ref="EI169">beneficio_muerte_individual_activo(EI$2,$F169,$D169, Hombres!$A$1:$DW$117, Mujeres!$A$1:$DW$117)</f>
        <v>32760.548287843059</v>
      </c>
      <c r="EJ169" s="48" cm="1">
        <f t="array" ref="EJ169">beneficio_muerte_individual_activo(EJ$2,$F169,$D169, Hombres!$A$1:$DW$117, Mujeres!$A$1:$DW$117)</f>
        <v>34829.631004538474</v>
      </c>
      <c r="EK169" s="48" cm="1">
        <f t="array" ref="EK169">beneficio_muerte_individual_activo(EK$2,$F169,$D169, Hombres!$A$1:$DW$117, Mujeres!$A$1:$DW$117)</f>
        <v>22308.426243148904</v>
      </c>
      <c r="EL169" s="48" cm="1">
        <f t="array" ref="EL169">beneficio_muerte_individual_activo(EL$2,$F169,$D169, Hombres!$A$1:$DW$117, Mujeres!$A$1:$DW$117)</f>
        <v>23818.652383771623</v>
      </c>
      <c r="EM169" s="48" cm="1">
        <f t="array" ref="EM169">beneficio_muerte_individual_activo(EM$2,$F169,$D169, Hombres!$A$1:$DW$117, Mujeres!$A$1:$DW$117)</f>
        <v>25160.31378680536</v>
      </c>
      <c r="EN169" s="48" cm="1">
        <f t="array" ref="EN169">beneficio_muerte_individual_activo(EN$2,$F169,$D169, Hombres!$A$1:$DW$117, Mujeres!$A$1:$DW$117)</f>
        <v>26302.804761988373</v>
      </c>
      <c r="EO169" s="48" cm="1">
        <f t="array" ref="EO169">beneficio_muerte_individual_activo(EO$2,$F169,$D169, Hombres!$A$1:$DW$117, Mujeres!$A$1:$DW$117)</f>
        <v>27564.270379260561</v>
      </c>
      <c r="EP169" s="48" cm="1">
        <f t="array" ref="EP169">beneficio_muerte_individual_activo(EP$2,$F169,$D169, Hombres!$A$1:$DW$117, Mujeres!$A$1:$DW$117)</f>
        <v>29273.139048455101</v>
      </c>
      <c r="EQ169" s="48" cm="1">
        <f t="array" ref="EQ169">beneficio_muerte_individual_activo(EQ$2,$F169,$D169, Hombres!$A$1:$DW$117, Mujeres!$A$1:$DW$117)</f>
        <v>31681.66697798299</v>
      </c>
      <c r="ER169" s="48" cm="1">
        <f t="array" ref="ER169">beneficio_muerte_individual_activo(ER$2,$F169,$D169, Hombres!$A$1:$DW$117, Mujeres!$A$1:$DW$117)</f>
        <v>34801.392396888848</v>
      </c>
      <c r="ES169" s="48" cm="1">
        <f t="array" ref="ES169">beneficio_muerte_individual_activo(ES$2,$F169,$D169, Hombres!$A$1:$DW$117, Mujeres!$A$1:$DW$117)</f>
        <v>38507.414249227375</v>
      </c>
      <c r="ET169" s="48" cm="1">
        <f t="array" ref="ET169">beneficio_muerte_individual_activo(ET$2,$F169,$D169, Hombres!$A$1:$DW$117, Mujeres!$A$1:$DW$117)</f>
        <v>42606.884724412317</v>
      </c>
      <c r="EU169" s="48" cm="1">
        <f t="array" ref="EU169">beneficio_muerte_individual_activo(EU$2,$F169,$D169, Hombres!$A$1:$DW$117, Mujeres!$A$1:$DW$117)</f>
        <v>46672.712935630931</v>
      </c>
      <c r="EV169" s="48" cm="1">
        <f t="array" ref="EV169">beneficio_muerte_individual_activo(EV$2,$F169,$D169, Hombres!$A$1:$DW$117, Mujeres!$A$1:$DW$117)</f>
        <v>50410.525114532007</v>
      </c>
      <c r="EW169" s="48" cm="1">
        <f t="array" ref="EW169">beneficio_muerte_individual_activo(EW$2,$F169,$D169, Hombres!$A$1:$DW$117, Mujeres!$A$1:$DW$117)</f>
        <v>53747.135797438292</v>
      </c>
      <c r="EX169" s="48" cm="1">
        <f t="array" ref="EX169">beneficio_muerte_individual_activo(EX$2,$F169,$D169, Hombres!$A$1:$DW$117, Mujeres!$A$1:$DW$117)</f>
        <v>56792.602362917612</v>
      </c>
      <c r="EY169" s="48" cm="1">
        <f t="array" ref="EY169">beneficio_muerte_individual_activo(EY$2,$F169,$D169, Hombres!$A$1:$DW$117, Mujeres!$A$1:$DW$117)</f>
        <v>59853.78628229945</v>
      </c>
      <c r="EZ169" s="48" cm="1">
        <f t="array" ref="EZ169">beneficio_muerte_individual_activo(EZ$2,$F169,$D169, Hombres!$A$1:$DW$117, Mujeres!$A$1:$DW$117)</f>
        <v>66867.906188683512</v>
      </c>
      <c r="FA169" s="48" cm="1">
        <f t="array" ref="FA169">beneficio_muerte_individual_activo(FA$2,$F169,$D169, Hombres!$A$1:$DW$117, Mujeres!$A$1:$DW$117)</f>
        <v>70977.80088936977</v>
      </c>
      <c r="FB169" s="48" cm="1">
        <f t="array" ref="FB169">beneficio_muerte_individual_activo(FB$2,$F169,$D169, Hombres!$A$1:$DW$117, Mujeres!$A$1:$DW$117)</f>
        <v>75088.255360260315</v>
      </c>
      <c r="FC169" s="48" cm="1">
        <f t="array" ref="FC169">beneficio_muerte_individual_activo(FC$2,$F169,$D169, Hombres!$A$1:$DW$117, Mujeres!$A$1:$DW$117)</f>
        <v>79189.12098750638</v>
      </c>
      <c r="FD169" s="48" cm="1">
        <f t="array" ref="FD169">beneficio_muerte_individual_activo(FD$2,$F169,$D169, Hombres!$A$1:$DW$117, Mujeres!$A$1:$DW$117)</f>
        <v>83342.893845639133</v>
      </c>
      <c r="FE169" s="48" cm="1">
        <f t="array" ref="FE169">beneficio_muerte_individual_activo(FE$2,$F169,$D169, Hombres!$A$1:$DW$117, Mujeres!$A$1:$DW$117)</f>
        <v>87508.264822225377</v>
      </c>
      <c r="FF169" s="48" cm="1">
        <f t="array" ref="FF169">beneficio_muerte_individual_activo(FF$2,$F169,$D169, Hombres!$A$1:$DW$117, Mujeres!$A$1:$DW$117)</f>
        <v>91617.203234524161</v>
      </c>
      <c r="FG169" s="48" cm="1">
        <f t="array" ref="FG169">beneficio_muerte_individual_activo(FG$2,$F169,$D169, Hombres!$A$1:$DW$117, Mujeres!$A$1:$DW$117)</f>
        <v>95496.831281218299</v>
      </c>
      <c r="FH169" s="48" cm="1">
        <f t="array" ref="FH169">beneficio_muerte_individual_activo(FH$2,$F169,$D169, Hombres!$A$1:$DW$117, Mujeres!$A$1:$DW$117)</f>
        <v>98986.337325906192</v>
      </c>
      <c r="FI169" s="48" cm="1">
        <f t="array" ref="FI169">beneficio_muerte_individual_activo(FI$2,$F169,$D169, Hombres!$A$1:$DW$117, Mujeres!$A$1:$DW$117)</f>
        <v>101990.86896898487</v>
      </c>
      <c r="FJ169" s="48" cm="1">
        <f t="array" ref="FJ169">beneficio_muerte_individual_activo(FJ$2,$F169,$D169, Hombres!$A$1:$DW$117, Mujeres!$A$1:$DW$117)</f>
        <v>104393.6452674988</v>
      </c>
      <c r="FK169" s="48" cm="1">
        <f t="array" ref="FK169">beneficio_muerte_individual_activo(FK$2,$F169,$D169, Hombres!$A$1:$DW$117, Mujeres!$A$1:$DW$117)</f>
        <v>106036.92375363271</v>
      </c>
      <c r="FL169" s="48" cm="1">
        <f t="array" ref="FL169">beneficio_muerte_individual_activo(FL$2,$F169,$D169, Hombres!$A$1:$DW$117, Mujeres!$A$1:$DW$117)</f>
        <v>106697.5087304539</v>
      </c>
      <c r="FM169" s="48" cm="1">
        <f t="array" ref="FM169">beneficio_muerte_individual_activo(FM$2,$F169,$D169, Hombres!$A$1:$DW$117, Mujeres!$A$1:$DW$117)</f>
        <v>106198.94969516383</v>
      </c>
      <c r="FN169" s="48" cm="1">
        <f t="array" ref="FN169">beneficio_muerte_individual_activo(FN$2,$F169,$D169, Hombres!$A$1:$DW$117, Mujeres!$A$1:$DW$117)</f>
        <v>104476.68057505788</v>
      </c>
      <c r="FO169" s="48" cm="1">
        <f t="array" ref="FO169">beneficio_muerte_individual_activo(FO$2,$F169,$D169, Hombres!$A$1:$DW$117, Mujeres!$A$1:$DW$117)</f>
        <v>101501.45981076162</v>
      </c>
      <c r="FP169" s="48" cm="1">
        <f t="array" ref="FP169">beneficio_muerte_individual_activo(FP$2,$F169,$D169, Hombres!$A$1:$DW$117, Mujeres!$A$1:$DW$117)</f>
        <v>97224.394811602499</v>
      </c>
      <c r="FQ169" s="108" cm="1">
        <f t="array" ref="FQ169">beneficio_muerte_individual_activo(FQ$2,$F169,$D169, Hombres!$A$1:$DW$117, Mujeres!$A$1:$DW$117)</f>
        <v>91597.762224171456</v>
      </c>
      <c r="FR169" s="48" cm="1">
        <f t="array" ref="FR169">beneficio_muerte_individual_activo(FR$2,$F169,$D169, Hombres!$A$1:$DW$117, Mujeres!$A$1:$DW$117)</f>
        <v>84688.929958506022</v>
      </c>
      <c r="FS169" s="48" cm="1">
        <f t="array" ref="FS169">beneficio_muerte_individual_activo(FS$2,$F169,$D169, Hombres!$A$1:$DW$117, Mujeres!$A$1:$DW$117)</f>
        <v>76703.474040149085</v>
      </c>
      <c r="FT169" s="48" cm="1">
        <f t="array" ref="FT169">beneficio_muerte_individual_activo(FT$2,$F169,$D169, Hombres!$A$1:$DW$117, Mujeres!$A$1:$DW$117)</f>
        <v>67910.167696101227</v>
      </c>
      <c r="FU169" s="48" cm="1">
        <f t="array" ref="FU169">beneficio_muerte_individual_activo(FU$2,$F169,$D169, Hombres!$A$1:$DW$117, Mujeres!$A$1:$DW$117)</f>
        <v>58601.960844398614</v>
      </c>
      <c r="FV169" s="48" cm="1">
        <f t="array" ref="FV169">beneficio_muerte_individual_activo(FV$2,$F169,$D169, Hombres!$A$1:$DW$117, Mujeres!$A$1:$DW$117)</f>
        <v>49103.853846693972</v>
      </c>
      <c r="FW169" s="48" cm="1">
        <f t="array" ref="FW169">beneficio_muerte_individual_activo(FW$2,$F169,$D169, Hombres!$A$1:$DW$117, Mujeres!$A$1:$DW$117)</f>
        <v>39799.26114428552</v>
      </c>
      <c r="FX169" s="48" cm="1">
        <f t="array" ref="FX169">beneficio_muerte_individual_activo(FX$2,$F169,$D169, Hombres!$A$1:$DW$117, Mujeres!$A$1:$DW$117)</f>
        <v>31084.01175479162</v>
      </c>
      <c r="FY169" s="48" cm="1">
        <f t="array" ref="FY169">beneficio_muerte_individual_activo(FY$2,$F169,$D169, Hombres!$A$1:$DW$117, Mujeres!$A$1:$DW$117)</f>
        <v>23289.712069994137</v>
      </c>
      <c r="FZ169" s="48" cm="1">
        <f t="array" ref="FZ169">beneficio_muerte_individual_activo(FZ$2,$F169,$D169, Hombres!$A$1:$DW$117, Mujeres!$A$1:$DW$117)</f>
        <v>16646.778051663874</v>
      </c>
      <c r="GA169" s="48" cm="1">
        <f t="array" ref="GA169">beneficio_muerte_individual_activo(GA$2,$F169,$D169, Hombres!$A$1:$DW$117, Mujeres!$A$1:$DW$117)</f>
        <v>11274.728921539743</v>
      </c>
      <c r="GB169" s="48" cm="1">
        <f t="array" ref="GB169">beneficio_muerte_individual_activo(GB$2,$F169,$D169, Hombres!$A$1:$DW$117, Mujeres!$A$1:$DW$117)</f>
        <v>7182.1397382877685</v>
      </c>
      <c r="GC169" s="48" cm="1">
        <f t="array" ref="GC169">beneficio_muerte_individual_activo(GC$2,$F169,$D169, Hombres!$A$1:$DW$117, Mujeres!$A$1:$DW$117)</f>
        <v>4267.3638711639114</v>
      </c>
      <c r="GD169" s="48" cm="1">
        <f t="array" ref="GD169">beneficio_muerte_individual_activo(GD$2,$F169,$D169, Hombres!$A$1:$DW$117, Mujeres!$A$1:$DW$117)</f>
        <v>2341.3189387486991</v>
      </c>
      <c r="GE169" s="48" cm="1">
        <f t="array" ref="GE169">beneficio_muerte_individual_activo(GE$2,$F169,$D169, Hombres!$A$1:$DW$117, Mujeres!$A$1:$DW$117)</f>
        <v>1171.4595498782246</v>
      </c>
      <c r="GF169" s="48" cm="1">
        <f t="array" ref="GF169">beneficio_muerte_individual_activo(GF$2,$F169,$D169, Hombres!$A$1:$DW$117, Mujeres!$A$1:$DW$117)</f>
        <v>526.29068411795731</v>
      </c>
      <c r="GG169" s="48" cm="1">
        <f t="array" ref="GG169">beneficio_muerte_individual_activo(GG$2,$F169,$D169, Hombres!$A$1:$DW$117, Mujeres!$A$1:$DW$117)</f>
        <v>208.27313339290052</v>
      </c>
      <c r="GH169" s="48" cm="1">
        <f t="array" ref="GH169">beneficio_muerte_individual_activo(GH$2,$F169,$D169, Hombres!$A$1:$DW$117, Mujeres!$A$1:$DW$117)</f>
        <v>70.826896578810562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35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0</v>
      </c>
      <c r="AR170" s="48" cm="1">
        <f t="array" ref="AR170">AnualidadActivo(AR$2, $E170, $C170, $B170, $D170, Hombres!$A$1:$DW$117, Mujeres!$A$1:$DW$117)</f>
        <v>67345442.556454688</v>
      </c>
      <c r="AS170" s="48" cm="1">
        <f t="array" ref="AS170">AnualidadActivo(AS$2, $E170, $C170, $B170, $D170, Hombres!$A$1:$DW$117, Mujeres!$A$1:$DW$117)</f>
        <v>69365805.83314833</v>
      </c>
      <c r="AT170" s="48" cm="1">
        <f t="array" ref="AT170">AnualidadActivo(AT$2, $E170, $C170, $B170, $D170, Hombres!$A$1:$DW$117, Mujeres!$A$1:$DW$117)</f>
        <v>71446780.008142784</v>
      </c>
      <c r="AU170" s="48" cm="1">
        <f t="array" ref="AU170">AnualidadActivo(AU$2, $E170, $C170, $B170, $D170, Hombres!$A$1:$DW$117, Mujeres!$A$1:$DW$117)</f>
        <v>73590183.40838708</v>
      </c>
      <c r="AV170" s="48" cm="1">
        <f t="array" ref="AV170">AnualidadActivo(AV$2, $E170, $C170, $B170, $D170, Hombres!$A$1:$DW$117, Mujeres!$A$1:$DW$117)</f>
        <v>75797888.910638675</v>
      </c>
      <c r="AW170" s="48" cm="1">
        <f t="array" ref="AW170">AnualidadActivo(AW$2, $E170, $C170, $B170, $D170, Hombres!$A$1:$DW$117, Mujeres!$A$1:$DW$117)</f>
        <v>77827257.77715233</v>
      </c>
      <c r="AX170" s="48" cm="1">
        <f t="array" ref="AX170">AnualidadActivo(AX$2, $E170, $C170, $B170, $D170, Hombres!$A$1:$DW$117, Mujeres!$A$1:$DW$117)</f>
        <v>79885716.755144566</v>
      </c>
      <c r="AY170" s="48" cm="1">
        <f t="array" ref="AY170">AnualidadActivo(AY$2, $E170, $C170, $B170, $D170, Hombres!$A$1:$DW$117, Mujeres!$A$1:$DW$117)</f>
        <v>81974503.130341783</v>
      </c>
      <c r="AZ170" s="48" cm="1">
        <f t="array" ref="AZ170">AnualidadActivo(AZ$2, $E170, $C170, $B170, $D170, Hombres!$A$1:$DW$117, Mujeres!$A$1:$DW$117)</f>
        <v>84095158.933972791</v>
      </c>
      <c r="BA170" s="48" cm="1">
        <f t="array" ref="BA170">AnualidadActivo(BA$2, $E170, $C170, $B170, $D170, Hombres!$A$1:$DW$117, Mujeres!$A$1:$DW$117)</f>
        <v>86246474.39401865</v>
      </c>
      <c r="BB170" s="48" cm="1">
        <f t="array" ref="BB170">AnualidadActivo(BB$2, $E170, $C170, $B170, $D170, Hombres!$A$1:$DW$117, Mujeres!$A$1:$DW$117)</f>
        <v>88423260.718276858</v>
      </c>
      <c r="BC170" s="48" cm="1">
        <f t="array" ref="BC170">AnualidadActivo(BC$2, $E170, $C170, $B170, $D170, Hombres!$A$1:$DW$117, Mujeres!$A$1:$DW$117)</f>
        <v>90618356.493737653</v>
      </c>
      <c r="BD170" s="48" cm="1">
        <f t="array" ref="BD170">AnualidadActivo(BD$2, $E170, $C170, $B170, $D170, Hombres!$A$1:$DW$117, Mujeres!$A$1:$DW$117)</f>
        <v>92821360.781693861</v>
      </c>
      <c r="BE170" s="48" cm="1">
        <f t="array" ref="BE170">AnualidadActivo(BE$2, $E170, $C170, $B170, $D170, Hombres!$A$1:$DW$117, Mujeres!$A$1:$DW$117)</f>
        <v>95013856.273603052</v>
      </c>
      <c r="BF170" s="48" cm="1">
        <f t="array" ref="BF170">AnualidadActivo(BF$2, $E170, $C170, $B170, $D170, Hombres!$A$1:$DW$117, Mujeres!$A$1:$DW$117)</f>
        <v>97174505.000169903</v>
      </c>
      <c r="BG170" s="48" cm="1">
        <f t="array" ref="BG170">AnualidadActivo(BG$2, $E170, $C170, $B170, $D170, Hombres!$A$1:$DW$117, Mujeres!$A$1:$DW$117)</f>
        <v>99291534.481451377</v>
      </c>
      <c r="BH170" s="48" cm="1">
        <f t="array" ref="BH170">AnualidadActivo(BH$2, $E170, $C170, $B170, $D170, Hombres!$A$1:$DW$117, Mujeres!$A$1:$DW$117)</f>
        <v>101365004.44682431</v>
      </c>
      <c r="BI170" s="48" cm="1">
        <f t="array" ref="BI170">AnualidadActivo(BI$2, $E170, $C170, $B170, $D170, Hombres!$A$1:$DW$117, Mujeres!$A$1:$DW$117)</f>
        <v>103394647.18237859</v>
      </c>
      <c r="BJ170" s="48" cm="1">
        <f t="array" ref="BJ170">AnualidadActivo(BJ$2, $E170, $C170, $B170, $D170, Hombres!$A$1:$DW$117, Mujeres!$A$1:$DW$117)</f>
        <v>105363438.52798943</v>
      </c>
      <c r="BK170" s="48" cm="1">
        <f t="array" ref="BK170">AnualidadActivo(BK$2, $E170, $C170, $B170, $D170, Hombres!$A$1:$DW$117, Mujeres!$A$1:$DW$117)</f>
        <v>107235843.02745119</v>
      </c>
      <c r="BL170" s="48" cm="1">
        <f t="array" ref="BL170">AnualidadActivo(BL$2, $E170, $C170, $B170, $D170, Hombres!$A$1:$DW$117, Mujeres!$A$1:$DW$117)</f>
        <v>108964730.92331345</v>
      </c>
      <c r="BM170" s="48" cm="1">
        <f t="array" ref="BM170">AnualidadActivo(BM$2, $E170, $C170, $B170, $D170, Hombres!$A$1:$DW$117, Mujeres!$A$1:$DW$117)</f>
        <v>110501817.49198346</v>
      </c>
      <c r="BN170" s="48" cm="1">
        <f t="array" ref="BN170">AnualidadActivo(BN$2, $E170, $C170, $B170, $D170, Hombres!$A$1:$DW$117, Mujeres!$A$1:$DW$117)</f>
        <v>111683738.96477957</v>
      </c>
      <c r="BO170" s="48" cm="1">
        <f t="array" ref="BO170">AnualidadActivo(BO$2, $E170, $C170, $B170, $D170, Hombres!$A$1:$DW$117, Mujeres!$A$1:$DW$117)</f>
        <v>112601495.28732187</v>
      </c>
      <c r="BP170" s="48" cm="1">
        <f t="array" ref="BP170">AnualidadActivo(BP$2, $E170, $C170, $B170, $D170, Hombres!$A$1:$DW$117, Mujeres!$A$1:$DW$117)</f>
        <v>113210551.8208652</v>
      </c>
      <c r="BQ170" s="48" cm="1">
        <f t="array" ref="BQ170">AnualidadActivo(BQ$2, $E170, $C170, $B170, $D170, Hombres!$A$1:$DW$117, Mujeres!$A$1:$DW$117)</f>
        <v>113462389.25944346</v>
      </c>
      <c r="BR170" s="48" cm="1">
        <f t="array" ref="BR170">AnualidadActivo(BR$2, $E170, $C170, $B170, $D170, Hombres!$A$1:$DW$117, Mujeres!$A$1:$DW$117)</f>
        <v>113309611.58499371</v>
      </c>
      <c r="BS170" s="48" cm="1">
        <f t="array" ref="BS170">AnualidadActivo(BS$2, $E170, $C170, $B170, $D170, Hombres!$A$1:$DW$117, Mujeres!$A$1:$DW$117)</f>
        <v>112702575.17010912</v>
      </c>
      <c r="BT170" s="48" cm="1">
        <f t="array" ref="BT170">AnualidadActivo(BT$2, $E170, $C170, $B170, $D170, Hombres!$A$1:$DW$117, Mujeres!$A$1:$DW$117)</f>
        <v>111586142.2207457</v>
      </c>
      <c r="BU170" s="48" cm="1">
        <f t="array" ref="BU170">AnualidadActivo(BU$2, $E170, $C170, $B170, $D170, Hombres!$A$1:$DW$117, Mujeres!$A$1:$DW$117)</f>
        <v>109903307.14646892</v>
      </c>
      <c r="BV170" s="48" cm="1">
        <f t="array" ref="BV170">AnualidadActivo(BV$2, $E170, $C170, $B170, $D170, Hombres!$A$1:$DW$117, Mujeres!$A$1:$DW$117)</f>
        <v>107601435.02197024</v>
      </c>
      <c r="BW170" s="48" cm="1">
        <f t="array" ref="BW170">AnualidadActivo(BW$2, $E170, $C170, $B170, $D170, Hombres!$A$1:$DW$117, Mujeres!$A$1:$DW$117)</f>
        <v>104640172.62081994</v>
      </c>
      <c r="BX170" s="48" cm="1">
        <f t="array" ref="BX170">AnualidadActivo(BX$2, $E170, $C170, $B170, $D170, Hombres!$A$1:$DW$117, Mujeres!$A$1:$DW$117)</f>
        <v>100988382.4292438</v>
      </c>
      <c r="BY170" s="48" cm="1">
        <f t="array" ref="BY170">AnualidadActivo(BY$2, $E170, $C170, $B170, $D170, Hombres!$A$1:$DW$117, Mujeres!$A$1:$DW$117)</f>
        <v>96622632.54037185</v>
      </c>
      <c r="BZ170" s="48" cm="1">
        <f t="array" ref="BZ170">AnualidadActivo(BZ$2, $E170, $C170, $B170, $D170, Hombres!$A$1:$DW$117, Mujeres!$A$1:$DW$117)</f>
        <v>91531949.622785896</v>
      </c>
      <c r="CA170" s="48" cm="1">
        <f t="array" ref="CA170">AnualidadActivo(CA$2, $E170, $C170, $B170, $D170, Hombres!$A$1:$DW$117, Mujeres!$A$1:$DW$117)</f>
        <v>85727250.674019217</v>
      </c>
      <c r="CB170" s="48" cm="1">
        <f t="array" ref="CB170">AnualidadActivo(CB$2, $E170, $C170, $B170, $D170, Hombres!$A$1:$DW$117, Mujeres!$A$1:$DW$117)</f>
        <v>79253102.384851336</v>
      </c>
      <c r="CC170" s="48" cm="1">
        <f t="array" ref="CC170">AnualidadActivo(CC$2, $E170, $C170, $B170, $D170, Hombres!$A$1:$DW$117, Mujeres!$A$1:$DW$117)</f>
        <v>72190130.016073227</v>
      </c>
      <c r="CD170" s="48" cm="1">
        <f t="array" ref="CD170">AnualidadActivo(CD$2, $E170, $C170, $B170, $D170, Hombres!$A$1:$DW$117, Mujeres!$A$1:$DW$117)</f>
        <v>64651215.332685664</v>
      </c>
      <c r="CE170" s="48" cm="1">
        <f t="array" ref="CE170">AnualidadActivo(CE$2, $E170, $C170, $B170, $D170, Hombres!$A$1:$DW$117, Mujeres!$A$1:$DW$117)</f>
        <v>56782033.939734183</v>
      </c>
      <c r="CF170" s="48" cm="1">
        <f t="array" ref="CF170">AnualidadActivo(CF$2, $E170, $C170, $B170, $D170, Hombres!$A$1:$DW$117, Mujeres!$A$1:$DW$117)</f>
        <v>48764217.291054085</v>
      </c>
      <c r="CG170" s="48" cm="1">
        <f t="array" ref="CG170">AnualidadActivo(CG$2, $E170, $C170, $B170, $D170, Hombres!$A$1:$DW$117, Mujeres!$A$1:$DW$117)</f>
        <v>40813647.857671387</v>
      </c>
      <c r="CH170" s="48" cm="1">
        <f t="array" ref="CH170">AnualidadActivo(CH$2, $E170, $C170, $B170, $D170, Hombres!$A$1:$DW$117, Mujeres!$A$1:$DW$117)</f>
        <v>33164575.879990023</v>
      </c>
      <c r="CI170" s="48" cm="1">
        <f t="array" ref="CI170">AnualidadActivo(CI$2, $E170, $C170, $B170, $D170, Hombres!$A$1:$DW$117, Mujeres!$A$1:$DW$117)</f>
        <v>26047021.616148461</v>
      </c>
      <c r="CJ170" s="48" cm="1">
        <f t="array" ref="CJ170">AnualidadActivo(CJ$2, $E170, $C170, $B170, $D170, Hombres!$A$1:$DW$117, Mujeres!$A$1:$DW$117)</f>
        <v>19666780.801987916</v>
      </c>
      <c r="CK170" s="48" cm="1">
        <f t="array" ref="CK170">AnualidadActivo(CK$2, $E170, $C170, $B170, $D170, Hombres!$A$1:$DW$117, Mujeres!$A$1:$DW$117)</f>
        <v>14186225.052150359</v>
      </c>
      <c r="CL170" s="48" cm="1">
        <f t="array" ref="CL170">AnualidadActivo(CL$2, $E170, $C170, $B170, $D170, Hombres!$A$1:$DW$117, Mujeres!$A$1:$DW$117)</f>
        <v>9704656.908976648</v>
      </c>
      <c r="CM170" s="48" cm="1">
        <f t="array" ref="CM170">AnualidadActivo(CM$2, $E170, $C170, $B170, $D170, Hombres!$A$1:$DW$117, Mujeres!$A$1:$DW$117)</f>
        <v>6241869.1995368125</v>
      </c>
      <c r="CN170" s="48" cm="1">
        <f t="array" ref="CN170">AnualidadActivo(CN$2, $E170, $C170, $B170, $D170, Hombres!$A$1:$DW$117, Mujeres!$A$1:$DW$117)</f>
        <v>3735133.4117082413</v>
      </c>
      <c r="CO170" s="48" cm="1">
        <f t="array" ref="CO170">AnualidadActivo(CO$2, $E170, $C170, $B170, $D170, Hombres!$A$1:$DW$117, Mujeres!$A$1:$DW$117)</f>
        <v>2052770.7188316199</v>
      </c>
      <c r="CP170" s="48" cm="1">
        <f t="array" ref="CP170">AnualidadActivo(CP$2, $E170, $C170, $B170, $D170, Hombres!$A$1:$DW$117, Mujeres!$A$1:$DW$117)</f>
        <v>1019643.9680004844</v>
      </c>
      <c r="CQ170" s="48" cm="1">
        <f t="array" ref="CQ170">AnualidadActivo(CQ$2, $E170, $C170, $B170, $D170, Hombres!$A$1:$DW$117, Mujeres!$A$1:$DW$117)</f>
        <v>448551.0661018212</v>
      </c>
      <c r="CR170" s="48" cm="1">
        <f t="array" ref="CR170">AnualidadActivo(CR$2, $E170, $C170, $B170, $D170, Hombres!$A$1:$DW$117, Mujeres!$A$1:$DW$117)</f>
        <v>0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1947.5</v>
      </c>
      <c r="DG170" s="48" cm="1">
        <f t="array" ref="DG170">beneficio_muerte_individual_activo(DG$2,$F170,$D170, Hombres!$A$1:$DW$117, Mujeres!$A$1:$DW$117)</f>
        <v>2035.7067832499997</v>
      </c>
      <c r="DH170" s="48" cm="1">
        <f t="array" ref="DH170">beneficio_muerte_individual_activo(DH$2,$F170,$D170, Hombres!$A$1:$DW$117, Mujeres!$A$1:$DW$117)</f>
        <v>2130.8011623069438</v>
      </c>
      <c r="DI170" s="48" cm="1">
        <f t="array" ref="DI170">beneficio_muerte_individual_activo(DI$2,$F170,$D170, Hombres!$A$1:$DW$117, Mujeres!$A$1:$DW$117)</f>
        <v>2221.2804892658164</v>
      </c>
      <c r="DJ170" s="48" cm="1">
        <f t="array" ref="DJ170">beneficio_muerte_individual_activo(DJ$2,$F170,$D170, Hombres!$A$1:$DW$117, Mujeres!$A$1:$DW$117)</f>
        <v>2311.140761454677</v>
      </c>
      <c r="DK170" s="48" cm="1">
        <f t="array" ref="DK170">beneficio_muerte_individual_activo(DK$2,$F170,$D170, Hombres!$A$1:$DW$117, Mujeres!$A$1:$DW$117)</f>
        <v>2426.8215768389309</v>
      </c>
      <c r="DL170" s="48" cm="1">
        <f t="array" ref="DL170">beneficio_muerte_individual_activo(DL$2,$F170,$D170, Hombres!$A$1:$DW$117, Mujeres!$A$1:$DW$117)</f>
        <v>2551.8104175793965</v>
      </c>
      <c r="DM170" s="48" cm="1">
        <f t="array" ref="DM170">beneficio_muerte_individual_activo(DM$2,$F170,$D170, Hombres!$A$1:$DW$117, Mujeres!$A$1:$DW$117)</f>
        <v>2681.5937170794055</v>
      </c>
      <c r="DN170" s="48" cm="1">
        <f t="array" ref="DN170">beneficio_muerte_individual_activo(DN$2,$F170,$D170, Hombres!$A$1:$DW$117, Mujeres!$A$1:$DW$117)</f>
        <v>2813.6604013080887</v>
      </c>
      <c r="DO170" s="48" cm="1">
        <f t="array" ref="DO170">beneficio_muerte_individual_activo(DO$2,$F170,$D170, Hombres!$A$1:$DW$117, Mujeres!$A$1:$DW$117)</f>
        <v>2955.9608688009971</v>
      </c>
      <c r="DP170" s="48" cm="1">
        <f t="array" ref="DP170">beneficio_muerte_individual_activo(DP$2,$F170,$D170, Hombres!$A$1:$DW$117, Mujeres!$A$1:$DW$117)</f>
        <v>3114.4306587402621</v>
      </c>
      <c r="DQ170" s="48" cm="1">
        <f t="array" ref="DQ170">beneficio_muerte_individual_activo(DQ$2,$F170,$D170, Hombres!$A$1:$DW$117, Mujeres!$A$1:$DW$117)</f>
        <v>3291.0051902155219</v>
      </c>
      <c r="DR170" s="48" cm="1">
        <f t="array" ref="DR170">beneficio_muerte_individual_activo(DR$2,$F170,$D170, Hombres!$A$1:$DW$117, Mujeres!$A$1:$DW$117)</f>
        <v>3508.9768631378479</v>
      </c>
      <c r="DS170" s="48" cm="1">
        <f t="array" ref="DS170">beneficio_muerte_individual_activo(DS$2,$F170,$D170, Hombres!$A$1:$DW$117, Mujeres!$A$1:$DW$117)</f>
        <v>3795.024315550279</v>
      </c>
      <c r="DT170" s="48" cm="1">
        <f t="array" ref="DT170">beneficio_muerte_individual_activo(DT$2,$F170,$D170, Hombres!$A$1:$DW$117, Mujeres!$A$1:$DW$117)</f>
        <v>4116.6529723246931</v>
      </c>
      <c r="DU170" s="48" cm="1">
        <f t="array" ref="DU170">beneficio_muerte_individual_activo(DU$2,$F170,$D170, Hombres!$A$1:$DW$117, Mujeres!$A$1:$DW$117)</f>
        <v>4458.321392332874</v>
      </c>
      <c r="DV170" s="48" cm="1">
        <f t="array" ref="DV170">beneficio_muerte_individual_activo(DV$2,$F170,$D170, Hombres!$A$1:$DW$117, Mujeres!$A$1:$DW$117)</f>
        <v>4781.748028288499</v>
      </c>
      <c r="DW170" s="48" cm="1">
        <f t="array" ref="DW170">beneficio_muerte_individual_activo(DW$2,$F170,$D170, Hombres!$A$1:$DW$117, Mujeres!$A$1:$DW$117)</f>
        <v>5106.231234949495</v>
      </c>
      <c r="DX170" s="48" cm="1">
        <f t="array" ref="DX170">beneficio_muerte_individual_activo(DX$2,$F170,$D170, Hombres!$A$1:$DW$117, Mujeres!$A$1:$DW$117)</f>
        <v>5452.9577204827337</v>
      </c>
      <c r="DY170" s="48" cm="1">
        <f t="array" ref="DY170">beneficio_muerte_individual_activo(DY$2,$F170,$D170, Hombres!$A$1:$DW$117, Mujeres!$A$1:$DW$117)</f>
        <v>5820.2784653007657</v>
      </c>
      <c r="DZ170" s="48" cm="1">
        <f t="array" ref="DZ170">beneficio_muerte_individual_activo(DZ$2,$F170,$D170, Hombres!$A$1:$DW$117, Mujeres!$A$1:$DW$117)</f>
        <v>6205.057446001837</v>
      </c>
      <c r="EA170" s="48" cm="1">
        <f t="array" ref="EA170">beneficio_muerte_individual_activo(EA$2,$F170,$D170, Hombres!$A$1:$DW$117, Mujeres!$A$1:$DW$117)</f>
        <v>6600.7132456726658</v>
      </c>
      <c r="EB170" s="48" cm="1">
        <f t="array" ref="EB170">beneficio_muerte_individual_activo(EB$2,$F170,$D170, Hombres!$A$1:$DW$117, Mujeres!$A$1:$DW$117)</f>
        <v>7037.0992955239553</v>
      </c>
      <c r="EC170" s="48" cm="1">
        <f t="array" ref="EC170">beneficio_muerte_individual_activo(EC$2,$F170,$D170, Hombres!$A$1:$DW$117, Mujeres!$A$1:$DW$117)</f>
        <v>7579.7048917284164</v>
      </c>
      <c r="ED170" s="48" cm="1">
        <f t="array" ref="ED170">beneficio_muerte_individual_activo(ED$2,$F170,$D170, Hombres!$A$1:$DW$117, Mujeres!$A$1:$DW$117)</f>
        <v>8194.3857552233767</v>
      </c>
      <c r="EE170" s="48" cm="1">
        <f t="array" ref="EE170">beneficio_muerte_individual_activo(EE$2,$F170,$D170, Hombres!$A$1:$DW$117, Mujeres!$A$1:$DW$117)</f>
        <v>8835.8962344238826</v>
      </c>
      <c r="EF170" s="48" cm="1">
        <f t="array" ref="EF170">beneficio_muerte_individual_activo(EF$2,$F170,$D170, Hombres!$A$1:$DW$117, Mujeres!$A$1:$DW$117)</f>
        <v>9424.6014654603678</v>
      </c>
      <c r="EG170" s="48" cm="1">
        <f t="array" ref="EG170">beneficio_muerte_individual_activo(EG$2,$F170,$D170, Hombres!$A$1:$DW$117, Mujeres!$A$1:$DW$117)</f>
        <v>10001.131309225855</v>
      </c>
      <c r="EH170" s="48" cm="1">
        <f t="array" ref="EH170">beneficio_muerte_individual_activo(EH$2,$F170,$D170, Hombres!$A$1:$DW$117, Mujeres!$A$1:$DW$117)</f>
        <v>10656.390601660389</v>
      </c>
      <c r="EI170" s="48" cm="1">
        <f t="array" ref="EI170">beneficio_muerte_individual_activo(EI$2,$F170,$D170, Hombres!$A$1:$DW$117, Mujeres!$A$1:$DW$117)</f>
        <v>11475.919024665149</v>
      </c>
      <c r="EJ170" s="48" cm="1">
        <f t="array" ref="EJ170">beneficio_muerte_individual_activo(EJ$2,$F170,$D170, Hombres!$A$1:$DW$117, Mujeres!$A$1:$DW$117)</f>
        <v>12494.677082419259</v>
      </c>
      <c r="EK170" s="48" cm="1">
        <f t="array" ref="EK170">beneficio_muerte_individual_activo(EK$2,$F170,$D170, Hombres!$A$1:$DW$117, Mujeres!$A$1:$DW$117)</f>
        <v>13707.695876747051</v>
      </c>
      <c r="EL170" s="48" cm="1">
        <f t="array" ref="EL170">beneficio_muerte_individual_activo(EL$2,$F170,$D170, Hombres!$A$1:$DW$117, Mujeres!$A$1:$DW$117)</f>
        <v>9059.9769540109446</v>
      </c>
      <c r="EM170" s="48" cm="1">
        <f t="array" ref="EM170">beneficio_muerte_individual_activo(EM$2,$F170,$D170, Hombres!$A$1:$DW$117, Mujeres!$A$1:$DW$117)</f>
        <v>9939.4835194506431</v>
      </c>
      <c r="EN170" s="48" cm="1">
        <f t="array" ref="EN170">beneficio_muerte_individual_activo(EN$2,$F170,$D170, Hombres!$A$1:$DW$117, Mujeres!$A$1:$DW$117)</f>
        <v>10747.340180233457</v>
      </c>
      <c r="EO170" s="48" cm="1">
        <f t="array" ref="EO170">beneficio_muerte_individual_activo(EO$2,$F170,$D170, Hombres!$A$1:$DW$117, Mujeres!$A$1:$DW$117)</f>
        <v>11478.27249773209</v>
      </c>
      <c r="EP170" s="48" cm="1">
        <f t="array" ref="EP170">beneficio_muerte_individual_activo(EP$2,$F170,$D170, Hombres!$A$1:$DW$117, Mujeres!$A$1:$DW$117)</f>
        <v>12228.795534799108</v>
      </c>
      <c r="EQ170" s="48" cm="1">
        <f t="array" ref="EQ170">beneficio_muerte_individual_activo(EQ$2,$F170,$D170, Hombres!$A$1:$DW$117, Mujeres!$A$1:$DW$117)</f>
        <v>13121.062371939854</v>
      </c>
      <c r="ER170" s="48" cm="1">
        <f t="array" ref="ER170">beneficio_muerte_individual_activo(ER$2,$F170,$D170, Hombres!$A$1:$DW$117, Mujeres!$A$1:$DW$117)</f>
        <v>14196.864067681841</v>
      </c>
      <c r="ES170" s="48" cm="1">
        <f t="array" ref="ES170">beneficio_muerte_individual_activo(ES$2,$F170,$D170, Hombres!$A$1:$DW$117, Mujeres!$A$1:$DW$117)</f>
        <v>15528.696645333115</v>
      </c>
      <c r="ET170" s="48" cm="1">
        <f t="array" ref="ET170">beneficio_muerte_individual_activo(ET$2,$F170,$D170, Hombres!$A$1:$DW$117, Mujeres!$A$1:$DW$117)</f>
        <v>17316.428605316552</v>
      </c>
      <c r="EU170" s="48" cm="1">
        <f t="array" ref="EU170">beneficio_muerte_individual_activo(EU$2,$F170,$D170, Hombres!$A$1:$DW$117, Mujeres!$A$1:$DW$117)</f>
        <v>19583.719544492767</v>
      </c>
      <c r="EV170" s="48" cm="1">
        <f t="array" ref="EV170">beneficio_muerte_individual_activo(EV$2,$F170,$D170, Hombres!$A$1:$DW$117, Mujeres!$A$1:$DW$117)</f>
        <v>22002.416187243121</v>
      </c>
      <c r="EW170" s="48" cm="1">
        <f t="array" ref="EW170">beneficio_muerte_individual_activo(EW$2,$F170,$D170, Hombres!$A$1:$DW$117, Mujeres!$A$1:$DW$117)</f>
        <v>24226.985693385202</v>
      </c>
      <c r="EX170" s="48" cm="1">
        <f t="array" ref="EX170">beneficio_muerte_individual_activo(EX$2,$F170,$D170, Hombres!$A$1:$DW$117, Mujeres!$A$1:$DW$117)</f>
        <v>26276.305489294391</v>
      </c>
      <c r="EY170" s="48" cm="1">
        <f t="array" ref="EY170">beneficio_muerte_individual_activo(EY$2,$F170,$D170, Hombres!$A$1:$DW$117, Mujeres!$A$1:$DW$117)</f>
        <v>28581.974589258414</v>
      </c>
      <c r="EZ170" s="48" cm="1">
        <f t="array" ref="EZ170">beneficio_muerte_individual_activo(EZ$2,$F170,$D170, Hombres!$A$1:$DW$117, Mujeres!$A$1:$DW$117)</f>
        <v>31556.631525828005</v>
      </c>
      <c r="FA170" s="48" cm="1">
        <f t="array" ref="FA170">beneficio_muerte_individual_activo(FA$2,$F170,$D170, Hombres!$A$1:$DW$117, Mujeres!$A$1:$DW$117)</f>
        <v>35385.640890062226</v>
      </c>
      <c r="FB170" s="48" cm="1">
        <f t="array" ref="FB170">beneficio_muerte_individual_activo(FB$2,$F170,$D170, Hombres!$A$1:$DW$117, Mujeres!$A$1:$DW$117)</f>
        <v>39980.096420206588</v>
      </c>
      <c r="FC170" s="48" cm="1">
        <f t="array" ref="FC170">beneficio_muerte_individual_activo(FC$2,$F170,$D170, Hombres!$A$1:$DW$117, Mujeres!$A$1:$DW$117)</f>
        <v>47809.3610522565</v>
      </c>
      <c r="FD170" s="48" cm="1">
        <f t="array" ref="FD170">beneficio_muerte_individual_activo(FD$2,$F170,$D170, Hombres!$A$1:$DW$117, Mujeres!$A$1:$DW$117)</f>
        <v>52936.630567397217</v>
      </c>
      <c r="FE170" s="48" cm="1">
        <f t="array" ref="FE170">beneficio_muerte_individual_activo(FE$2,$F170,$D170, Hombres!$A$1:$DW$117, Mujeres!$A$1:$DW$117)</f>
        <v>58498.087783360323</v>
      </c>
      <c r="FF170" s="48" cm="1">
        <f t="array" ref="FF170">beneficio_muerte_individual_activo(FF$2,$F170,$D170, Hombres!$A$1:$DW$117, Mujeres!$A$1:$DW$117)</f>
        <v>64495.889279583898</v>
      </c>
      <c r="FG170" s="48" cm="1">
        <f t="array" ref="FG170">beneficio_muerte_individual_activo(FG$2,$F170,$D170, Hombres!$A$1:$DW$117, Mujeres!$A$1:$DW$117)</f>
        <v>70825.091833639322</v>
      </c>
      <c r="FH170" s="48" cm="1">
        <f t="array" ref="FH170">beneficio_muerte_individual_activo(FH$2,$F170,$D170, Hombres!$A$1:$DW$117, Mujeres!$A$1:$DW$117)</f>
        <v>77455.992362571546</v>
      </c>
      <c r="FI170" s="48" cm="1">
        <f t="array" ref="FI170">beneficio_muerte_individual_activo(FI$2,$F170,$D170, Hombres!$A$1:$DW$117, Mujeres!$A$1:$DW$117)</f>
        <v>84419.699870122757</v>
      </c>
      <c r="FJ170" s="48" cm="1">
        <f t="array" ref="FJ170">beneficio_muerte_individual_activo(FJ$2,$F170,$D170, Hombres!$A$1:$DW$117, Mujeres!$A$1:$DW$117)</f>
        <v>91672.40213226348</v>
      </c>
      <c r="FK170" s="48" cm="1">
        <f t="array" ref="FK170">beneficio_muerte_individual_activo(FK$2,$F170,$D170, Hombres!$A$1:$DW$117, Mujeres!$A$1:$DW$117)</f>
        <v>99061.623520625464</v>
      </c>
      <c r="FL170" s="48" cm="1">
        <f t="array" ref="FL170">beneficio_muerte_individual_activo(FL$2,$F170,$D170, Hombres!$A$1:$DW$117, Mujeres!$A$1:$DW$117)</f>
        <v>106316.79809209463</v>
      </c>
      <c r="FM170" s="48" cm="1">
        <f t="array" ref="FM170">beneficio_muerte_individual_activo(FM$2,$F170,$D170, Hombres!$A$1:$DW$117, Mujeres!$A$1:$DW$117)</f>
        <v>113254.68643139496</v>
      </c>
      <c r="FN170" s="48" cm="1">
        <f t="array" ref="FN170">beneficio_muerte_individual_activo(FN$2,$F170,$D170, Hombres!$A$1:$DW$117, Mujeres!$A$1:$DW$117)</f>
        <v>119742.2106747645</v>
      </c>
      <c r="FO170" s="48" cm="1">
        <f t="array" ref="FO170">beneficio_muerte_individual_activo(FO$2,$F170,$D170, Hombres!$A$1:$DW$117, Mujeres!$A$1:$DW$117)</f>
        <v>125591.54180190607</v>
      </c>
      <c r="FP170" s="48" cm="1">
        <f t="array" ref="FP170">beneficio_muerte_individual_activo(FP$2,$F170,$D170, Hombres!$A$1:$DW$117, Mujeres!$A$1:$DW$117)</f>
        <v>130500.02090578245</v>
      </c>
      <c r="FQ170" s="108" cm="1">
        <f t="array" ref="FQ170">beneficio_muerte_individual_activo(FQ$2,$F170,$D170, Hombres!$A$1:$DW$117, Mujeres!$A$1:$DW$117)</f>
        <v>134038.26285257554</v>
      </c>
      <c r="FR170" s="48" cm="1">
        <f t="array" ref="FR170">beneficio_muerte_individual_activo(FR$2,$F170,$D170, Hombres!$A$1:$DW$117, Mujeres!$A$1:$DW$117)</f>
        <v>135810.90121134289</v>
      </c>
      <c r="FS170" s="48" cm="1">
        <f t="array" ref="FS170">beneficio_muerte_individual_activo(FS$2,$F170,$D170, Hombres!$A$1:$DW$117, Mujeres!$A$1:$DW$117)</f>
        <v>135543.24244326702</v>
      </c>
      <c r="FT170" s="48" cm="1">
        <f t="array" ref="FT170">beneficio_muerte_individual_activo(FT$2,$F170,$D170, Hombres!$A$1:$DW$117, Mujeres!$A$1:$DW$117)</f>
        <v>133006.97517879496</v>
      </c>
      <c r="FU170" s="48" cm="1">
        <f t="array" ref="FU170">beneficio_muerte_individual_activo(FU$2,$F170,$D170, Hombres!$A$1:$DW$117, Mujeres!$A$1:$DW$117)</f>
        <v>127981.82472915515</v>
      </c>
      <c r="FV170" s="48" cm="1">
        <f t="array" ref="FV170">beneficio_muerte_individual_activo(FV$2,$F170,$D170, Hombres!$A$1:$DW$117, Mujeres!$A$1:$DW$117)</f>
        <v>120320.2333274055</v>
      </c>
      <c r="FW170" s="48" cm="1">
        <f t="array" ref="FW170">beneficio_muerte_individual_activo(FW$2,$F170,$D170, Hombres!$A$1:$DW$117, Mujeres!$A$1:$DW$117)</f>
        <v>110114.50846423712</v>
      </c>
      <c r="FX170" s="48" cm="1">
        <f t="array" ref="FX170">beneficio_muerte_individual_activo(FX$2,$F170,$D170, Hombres!$A$1:$DW$117, Mujeres!$A$1:$DW$117)</f>
        <v>97738.919309322679</v>
      </c>
      <c r="FY170" s="48" cm="1">
        <f t="array" ref="FY170">beneficio_muerte_individual_activo(FY$2,$F170,$D170, Hombres!$A$1:$DW$117, Mujeres!$A$1:$DW$117)</f>
        <v>83770.138299623504</v>
      </c>
      <c r="FZ170" s="48" cm="1">
        <f t="array" ref="FZ170">beneficio_muerte_individual_activo(FZ$2,$F170,$D170, Hombres!$A$1:$DW$117, Mujeres!$A$1:$DW$117)</f>
        <v>68939.403804545276</v>
      </c>
      <c r="GA170" s="48" cm="1">
        <f t="array" ref="GA170">beneficio_muerte_individual_activo(GA$2,$F170,$D170, Hombres!$A$1:$DW$117, Mujeres!$A$1:$DW$117)</f>
        <v>54104.248416670176</v>
      </c>
      <c r="GB170" s="48" cm="1">
        <f t="array" ref="GB170">beneficio_muerte_individual_activo(GB$2,$F170,$D170, Hombres!$A$1:$DW$117, Mujeres!$A$1:$DW$117)</f>
        <v>40183.73010143514</v>
      </c>
      <c r="GC170" s="48" cm="1">
        <f t="array" ref="GC170">beneficio_muerte_individual_activo(GC$2,$F170,$D170, Hombres!$A$1:$DW$117, Mujeres!$A$1:$DW$117)</f>
        <v>27997.769391959286</v>
      </c>
      <c r="GD170" s="48" cm="1">
        <f t="array" ref="GD170">beneficio_muerte_individual_activo(GD$2,$F170,$D170, Hombres!$A$1:$DW$117, Mujeres!$A$1:$DW$117)</f>
        <v>18105.612816691355</v>
      </c>
      <c r="GE170" s="48" cm="1">
        <f t="array" ref="GE170">beneficio_muerte_individual_activo(GE$2,$F170,$D170, Hombres!$A$1:$DW$117, Mujeres!$A$1:$DW$117)</f>
        <v>10723.874863952453</v>
      </c>
      <c r="GF170" s="48" cm="1">
        <f t="array" ref="GF170">beneficio_muerte_individual_activo(GF$2,$F170,$D170, Hombres!$A$1:$DW$117, Mujeres!$A$1:$DW$117)</f>
        <v>5722.4585678059511</v>
      </c>
      <c r="GG170" s="48" cm="1">
        <f t="array" ref="GG170">beneficio_muerte_individual_activo(GG$2,$F170,$D170, Hombres!$A$1:$DW$117, Mujeres!$A$1:$DW$117)</f>
        <v>2694.9810174062554</v>
      </c>
      <c r="GH170" s="48" cm="1">
        <f t="array" ref="GH170">beneficio_muerte_individual_activo(GH$2,$F170,$D170, Hombres!$A$1:$DW$117, Mujeres!$A$1:$DW$117)</f>
        <v>1090.341050013498</v>
      </c>
      <c r="GI170" s="48" cm="1">
        <f t="array" ref="GI170">beneficio_muerte_individual_activo(GI$2,$F170,$D170, Hombres!$A$1:$DW$117, Mujeres!$A$1:$DW$117)</f>
        <v>365.0692107168324</v>
      </c>
      <c r="GJ170" s="48" cm="1">
        <f t="array" ref="GJ170">beneficio_muerte_individual_activo(GJ$2,$F170,$D170, Hombres!$A$1:$DW$117, Mujeres!$A$1:$DW$117)</f>
        <v>95.703925459486058</v>
      </c>
      <c r="GK170" s="48" cm="1">
        <f t="array" ref="GK170">beneficio_muerte_individual_activo(GK$2,$F170,$D170, Hombres!$A$1:$DW$117, Mujeres!$A$1:$DW$117)</f>
        <v>17.920003393550076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35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0.85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0</v>
      </c>
      <c r="AX171" s="48" cm="1">
        <f t="array" ref="AX171">AnualidadActivo(AX$2, $E171, $C171, $B171, $D171, Hombres!$A$1:$DW$117, Mujeres!$A$1:$DW$117)</f>
        <v>58114800.723208085</v>
      </c>
      <c r="AY171" s="48" cm="1">
        <f t="array" ref="AY171">AnualidadActivo(AY$2, $E171, $C171, $B171, $D171, Hombres!$A$1:$DW$117, Mujeres!$A$1:$DW$117)</f>
        <v>59858244.744904324</v>
      </c>
      <c r="AZ171" s="48" cm="1">
        <f t="array" ref="AZ171">AnualidadActivo(AZ$2, $E171, $C171, $B171, $D171, Hombres!$A$1:$DW$117, Mujeres!$A$1:$DW$117)</f>
        <v>61653992.087251455</v>
      </c>
      <c r="BA171" s="48" cm="1">
        <f t="array" ref="BA171">AnualidadActivo(BA$2, $E171, $C171, $B171, $D171, Hombres!$A$1:$DW$117, Mujeres!$A$1:$DW$117)</f>
        <v>63503611.849869005</v>
      </c>
      <c r="BB171" s="48" cm="1">
        <f t="array" ref="BB171">AnualidadActivo(BB$2, $E171, $C171, $B171, $D171, Hombres!$A$1:$DW$117, Mujeres!$A$1:$DW$117)</f>
        <v>65408720.205365069</v>
      </c>
      <c r="BC171" s="48" cm="1">
        <f t="array" ref="BC171">AnualidadActivo(BC$2, $E171, $C171, $B171, $D171, Hombres!$A$1:$DW$117, Mujeres!$A$1:$DW$117)</f>
        <v>67181891.676875621</v>
      </c>
      <c r="BD171" s="48" cm="1">
        <f t="array" ref="BD171">AnualidadActivo(BD$2, $E171, $C171, $B171, $D171, Hombres!$A$1:$DW$117, Mujeres!$A$1:$DW$117)</f>
        <v>68983528.620541885</v>
      </c>
      <c r="BE171" s="48" cm="1">
        <f t="array" ref="BE171">AnualidadActivo(BE$2, $E171, $C171, $B171, $D171, Hombres!$A$1:$DW$117, Mujeres!$A$1:$DW$117)</f>
        <v>70814708.390908152</v>
      </c>
      <c r="BF171" s="48" cm="1">
        <f t="array" ref="BF171">AnualidadActivo(BF$2, $E171, $C171, $B171, $D171, Hombres!$A$1:$DW$117, Mujeres!$A$1:$DW$117)</f>
        <v>72676575.997836888</v>
      </c>
      <c r="BG171" s="48" cm="1">
        <f t="array" ref="BG171">AnualidadActivo(BG$2, $E171, $C171, $B171, $D171, Hombres!$A$1:$DW$117, Mujeres!$A$1:$DW$117)</f>
        <v>74568277.574224189</v>
      </c>
      <c r="BH171" s="48" cm="1">
        <f t="array" ref="BH171">AnualidadActivo(BH$2, $E171, $C171, $B171, $D171, Hombres!$A$1:$DW$117, Mujeres!$A$1:$DW$117)</f>
        <v>76486253.53605853</v>
      </c>
      <c r="BI171" s="48" cm="1">
        <f t="array" ref="BI171">AnualidadActivo(BI$2, $E171, $C171, $B171, $D171, Hombres!$A$1:$DW$117, Mujeres!$A$1:$DW$117)</f>
        <v>78425295.327981681</v>
      </c>
      <c r="BJ171" s="48" cm="1">
        <f t="array" ref="BJ171">AnualidadActivo(BJ$2, $E171, $C171, $B171, $D171, Hombres!$A$1:$DW$117, Mujeres!$A$1:$DW$117)</f>
        <v>80376821.514864817</v>
      </c>
      <c r="BK171" s="48" cm="1">
        <f t="array" ref="BK171">AnualidadActivo(BK$2, $E171, $C171, $B171, $D171, Hombres!$A$1:$DW$117, Mujeres!$A$1:$DW$117)</f>
        <v>82325224.631697997</v>
      </c>
      <c r="BL171" s="48" cm="1">
        <f t="array" ref="BL171">AnualidadActivo(BL$2, $E171, $C171, $B171, $D171, Hombres!$A$1:$DW$117, Mujeres!$A$1:$DW$117)</f>
        <v>84252785.300768733</v>
      </c>
      <c r="BM171" s="48" cm="1">
        <f t="array" ref="BM171">AnualidadActivo(BM$2, $E171, $C171, $B171, $D171, Hombres!$A$1:$DW$117, Mujeres!$A$1:$DW$117)</f>
        <v>86150725.215492681</v>
      </c>
      <c r="BN171" s="48" cm="1">
        <f t="array" ref="BN171">AnualidadActivo(BN$2, $E171, $C171, $B171, $D171, Hombres!$A$1:$DW$117, Mujeres!$A$1:$DW$117)</f>
        <v>88019996.513740003</v>
      </c>
      <c r="BO171" s="48" cm="1">
        <f t="array" ref="BO171">AnualidadActivo(BO$2, $E171, $C171, $B171, $D171, Hombres!$A$1:$DW$117, Mujeres!$A$1:$DW$117)</f>
        <v>89859999.880441919</v>
      </c>
      <c r="BP171" s="48" cm="1">
        <f t="array" ref="BP171">AnualidadActivo(BP$2, $E171, $C171, $B171, $D171, Hombres!$A$1:$DW$117, Mujeres!$A$1:$DW$117)</f>
        <v>91655555.889352947</v>
      </c>
      <c r="BQ171" s="48" cm="1">
        <f t="array" ref="BQ171">AnualidadActivo(BQ$2, $E171, $C171, $B171, $D171, Hombres!$A$1:$DW$117, Mujeres!$A$1:$DW$117)</f>
        <v>93376630.463565335</v>
      </c>
      <c r="BR171" s="48" cm="1">
        <f t="array" ref="BR171">AnualidadActivo(BR$2, $E171, $C171, $B171, $D171, Hombres!$A$1:$DW$117, Mujeres!$A$1:$DW$117)</f>
        <v>94984909.488095298</v>
      </c>
      <c r="BS171" s="48" cm="1">
        <f t="array" ref="BS171">AnualidadActivo(BS$2, $E171, $C171, $B171, $D171, Hombres!$A$1:$DW$117, Mujeres!$A$1:$DW$117)</f>
        <v>96440619.050542638</v>
      </c>
      <c r="BT171" s="48" cm="1">
        <f t="array" ref="BT171">AnualidadActivo(BT$2, $E171, $C171, $B171, $D171, Hombres!$A$1:$DW$117, Mujeres!$A$1:$DW$117)</f>
        <v>97602885.90119198</v>
      </c>
      <c r="BU171" s="48" cm="1">
        <f t="array" ref="BU171">AnualidadActivo(BU$2, $E171, $C171, $B171, $D171, Hombres!$A$1:$DW$117, Mujeres!$A$1:$DW$117)</f>
        <v>98547044.001856148</v>
      </c>
      <c r="BV171" s="48" cm="1">
        <f t="array" ref="BV171">AnualidadActivo(BV$2, $E171, $C171, $B171, $D171, Hombres!$A$1:$DW$117, Mujeres!$A$1:$DW$117)</f>
        <v>99233878.662295997</v>
      </c>
      <c r="BW171" s="48" cm="1">
        <f t="array" ref="BW171">AnualidadActivo(BW$2, $E171, $C171, $B171, $D171, Hombres!$A$1:$DW$117, Mujeres!$A$1:$DW$117)</f>
        <v>99623303.561604768</v>
      </c>
      <c r="BX171" s="48" cm="1">
        <f t="array" ref="BX171">AnualidadActivo(BX$2, $E171, $C171, $B171, $D171, Hombres!$A$1:$DW$117, Mujeres!$A$1:$DW$117)</f>
        <v>99675298.458083123</v>
      </c>
      <c r="BY171" s="48" cm="1">
        <f t="array" ref="BY171">AnualidadActivo(BY$2, $E171, $C171, $B171, $D171, Hombres!$A$1:$DW$117, Mujeres!$A$1:$DW$117)</f>
        <v>99343659.303429887</v>
      </c>
      <c r="BZ171" s="48" cm="1">
        <f t="array" ref="BZ171">AnualidadActivo(BZ$2, $E171, $C171, $B171, $D171, Hombres!$A$1:$DW$117, Mujeres!$A$1:$DW$117)</f>
        <v>98575269.080812752</v>
      </c>
      <c r="CA171" s="48" cm="1">
        <f t="array" ref="CA171">AnualidadActivo(CA$2, $E171, $C171, $B171, $D171, Hombres!$A$1:$DW$117, Mujeres!$A$1:$DW$117)</f>
        <v>97316957.545350999</v>
      </c>
      <c r="CB171" s="48" cm="1">
        <f t="array" ref="CB171">AnualidadActivo(CB$2, $E171, $C171, $B171, $D171, Hombres!$A$1:$DW$117, Mujeres!$A$1:$DW$117)</f>
        <v>95522896.563517436</v>
      </c>
      <c r="CC171" s="48" cm="1">
        <f t="array" ref="CC171">AnualidadActivo(CC$2, $E171, $C171, $B171, $D171, Hombres!$A$1:$DW$117, Mujeres!$A$1:$DW$117)</f>
        <v>93155973.587388963</v>
      </c>
      <c r="CD171" s="48" cm="1">
        <f t="array" ref="CD171">AnualidadActivo(CD$2, $E171, $C171, $B171, $D171, Hombres!$A$1:$DW$117, Mujeres!$A$1:$DW$117)</f>
        <v>90180669.884247929</v>
      </c>
      <c r="CE171" s="48" cm="1">
        <f t="array" ref="CE171">AnualidadActivo(CE$2, $E171, $C171, $B171, $D171, Hombres!$A$1:$DW$117, Mujeres!$A$1:$DW$117)</f>
        <v>86565442.350026563</v>
      </c>
      <c r="CF171" s="48" cm="1">
        <f t="array" ref="CF171">AnualidadActivo(CF$2, $E171, $C171, $B171, $D171, Hombres!$A$1:$DW$117, Mujeres!$A$1:$DW$117)</f>
        <v>82292094.534083784</v>
      </c>
      <c r="CG171" s="48" cm="1">
        <f t="array" ref="CG171">AnualidadActivo(CG$2, $E171, $C171, $B171, $D171, Hombres!$A$1:$DW$117, Mujeres!$A$1:$DW$117)</f>
        <v>77366133.699252024</v>
      </c>
      <c r="CH171" s="48" cm="1">
        <f t="array" ref="CH171">AnualidadActivo(CH$2, $E171, $C171, $B171, $D171, Hombres!$A$1:$DW$117, Mujeres!$A$1:$DW$117)</f>
        <v>71820070.763981327</v>
      </c>
      <c r="CI171" s="48" cm="1">
        <f t="array" ref="CI171">AnualidadActivo(CI$2, $E171, $C171, $B171, $D171, Hombres!$A$1:$DW$117, Mujeres!$A$1:$DW$117)</f>
        <v>65711938.644387193</v>
      </c>
      <c r="CJ171" s="48" cm="1">
        <f t="array" ref="CJ171">AnualidadActivo(CJ$2, $E171, $C171, $B171, $D171, Hombres!$A$1:$DW$117, Mujeres!$A$1:$DW$117)</f>
        <v>59128216.076014601</v>
      </c>
      <c r="CK171" s="48" cm="1">
        <f t="array" ref="CK171">AnualidadActivo(CK$2, $E171, $C171, $B171, $D171, Hombres!$A$1:$DW$117, Mujeres!$A$1:$DW$117)</f>
        <v>52190497.545418881</v>
      </c>
      <c r="CL171" s="48" cm="1">
        <f t="array" ref="CL171">AnualidadActivo(CL$2, $E171, $C171, $B171, $D171, Hombres!$A$1:$DW$117, Mujeres!$A$1:$DW$117)</f>
        <v>45059806.574780256</v>
      </c>
      <c r="CM171" s="48" cm="1">
        <f t="array" ref="CM171">AnualidadActivo(CM$2, $E171, $C171, $B171, $D171, Hombres!$A$1:$DW$117, Mujeres!$A$1:$DW$117)</f>
        <v>37928715.799756959</v>
      </c>
      <c r="CN171" s="48" cm="1">
        <f t="array" ref="CN171">AnualidadActivo(CN$2, $E171, $C171, $B171, $D171, Hombres!$A$1:$DW$117, Mujeres!$A$1:$DW$117)</f>
        <v>31006228.224266909</v>
      </c>
      <c r="CO171" s="48" cm="1">
        <f t="array" ref="CO171">AnualidadActivo(CO$2, $E171, $C171, $B171, $D171, Hombres!$A$1:$DW$117, Mujeres!$A$1:$DW$117)</f>
        <v>24503715.864937462</v>
      </c>
      <c r="CP171" s="48" cm="1">
        <f t="array" ref="CP171">AnualidadActivo(CP$2, $E171, $C171, $B171, $D171, Hombres!$A$1:$DW$117, Mujeres!$A$1:$DW$117)</f>
        <v>18619493.095728941</v>
      </c>
      <c r="CQ171" s="48" cm="1">
        <f t="array" ref="CQ171">AnualidadActivo(CQ$2, $E171, $C171, $B171, $D171, Hombres!$A$1:$DW$117, Mujeres!$A$1:$DW$117)</f>
        <v>13518834.226915905</v>
      </c>
      <c r="CR171" s="48" cm="1">
        <f t="array" ref="CR171">AnualidadActivo(CR$2, $E171, $C171, $B171, $D171, Hombres!$A$1:$DW$117, Mujeres!$A$1:$DW$117)</f>
        <v>9310218.1602999028</v>
      </c>
      <c r="CS171" s="48" cm="1">
        <f t="array" ref="CS171">AnualidadActivo(CS$2, $E171, $C171, $B171, $D171, Hombres!$A$1:$DW$117, Mujeres!$A$1:$DW$117)</f>
        <v>6028278.2586121364</v>
      </c>
      <c r="CT171" s="48" cm="1">
        <f t="array" ref="CT171">AnualidadActivo(CT$2, $E171, $C171, $B171, $D171, Hombres!$A$1:$DW$117, Mujeres!$A$1:$DW$117)</f>
        <v>3630532.8297969494</v>
      </c>
      <c r="CU171" s="48" cm="1">
        <f t="array" ref="CU171">AnualidadActivo(CU$2, $E171, $C171, $B171, $D171, Hombres!$A$1:$DW$117, Mujeres!$A$1:$DW$117)</f>
        <v>2007194.7725608579</v>
      </c>
      <c r="CV171" s="48" cm="1">
        <f t="array" ref="CV171">AnualidadActivo(CV$2, $E171, $C171, $B171, $D171, Hombres!$A$1:$DW$117, Mujeres!$A$1:$DW$117)</f>
        <v>1002326.7697663601</v>
      </c>
      <c r="CW171" s="48" cm="1">
        <f t="array" ref="CW171">AnualidadActivo(CW$2, $E171, $C171, $B171, $D171, Hombres!$A$1:$DW$117, Mujeres!$A$1:$DW$117)</f>
        <v>442849.81359705166</v>
      </c>
      <c r="CX171" s="48" cm="1">
        <f t="array" ref="CX171">AnualidadActivo(CX$2, $E171, $C171, $B171, $D171, Hombres!$A$1:$DW$117, Mujeres!$A$1:$DW$117)</f>
        <v>0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1476</v>
      </c>
      <c r="DG171" s="48" cm="1">
        <f t="array" ref="DG171">beneficio_muerte_individual_activo(DG$2,$F171,$D171, Hombres!$A$1:$DW$117, Mujeres!$A$1:$DW$117)</f>
        <v>1514.0529195999998</v>
      </c>
      <c r="DH171" s="48" cm="1">
        <f t="array" ref="DH171">beneficio_muerte_individual_activo(DH$2,$F171,$D171, Hombres!$A$1:$DW$117, Mujeres!$A$1:$DW$117)</f>
        <v>1540.5781666848873</v>
      </c>
      <c r="DI171" s="48" cm="1">
        <f t="array" ref="DI171">beneficio_muerte_individual_activo(DI$2,$F171,$D171, Hombres!$A$1:$DW$117, Mujeres!$A$1:$DW$117)</f>
        <v>1558.5864431010789</v>
      </c>
      <c r="DJ171" s="48" cm="1">
        <f t="array" ref="DJ171">beneficio_muerte_individual_activo(DJ$2,$F171,$D171, Hombres!$A$1:$DW$117, Mujeres!$A$1:$DW$117)</f>
        <v>1577.0770251042197</v>
      </c>
      <c r="DK171" s="48" cm="1">
        <f t="array" ref="DK171">beneficio_muerte_individual_activo(DK$2,$F171,$D171, Hombres!$A$1:$DW$117, Mujeres!$A$1:$DW$117)</f>
        <v>1614.5207203410778</v>
      </c>
      <c r="DL171" s="48" cm="1">
        <f t="array" ref="DL171">beneficio_muerte_individual_activo(DL$2,$F171,$D171, Hombres!$A$1:$DW$117, Mujeres!$A$1:$DW$117)</f>
        <v>1676.3825741491839</v>
      </c>
      <c r="DM171" s="48" cm="1">
        <f t="array" ref="DM171">beneficio_muerte_individual_activo(DM$2,$F171,$D171, Hombres!$A$1:$DW$117, Mujeres!$A$1:$DW$117)</f>
        <v>1756.641970637374</v>
      </c>
      <c r="DN171" s="48" cm="1">
        <f t="array" ref="DN171">beneficio_muerte_individual_activo(DN$2,$F171,$D171, Hombres!$A$1:$DW$117, Mujeres!$A$1:$DW$117)</f>
        <v>1836.3187641784168</v>
      </c>
      <c r="DO171" s="48" cm="1">
        <f t="array" ref="DO171">beneficio_muerte_individual_activo(DO$2,$F171,$D171, Hombres!$A$1:$DW$117, Mujeres!$A$1:$DW$117)</f>
        <v>1908.9287442782645</v>
      </c>
      <c r="DP171" s="48" cm="1">
        <f t="array" ref="DP171">beneficio_muerte_individual_activo(DP$2,$F171,$D171, Hombres!$A$1:$DW$117, Mujeres!$A$1:$DW$117)</f>
        <v>1982.4525750608923</v>
      </c>
      <c r="DQ171" s="48" cm="1">
        <f t="array" ref="DQ171">beneficio_muerte_individual_activo(DQ$2,$F171,$D171, Hombres!$A$1:$DW$117, Mujeres!$A$1:$DW$117)</f>
        <v>2086.7748389345766</v>
      </c>
      <c r="DR171" s="48" cm="1">
        <f t="array" ref="DR171">beneficio_muerte_individual_activo(DR$2,$F171,$D171, Hombres!$A$1:$DW$117, Mujeres!$A$1:$DW$117)</f>
        <v>2198.9346962099021</v>
      </c>
      <c r="DS171" s="48" cm="1">
        <f t="array" ref="DS171">beneficio_muerte_individual_activo(DS$2,$F171,$D171, Hombres!$A$1:$DW$117, Mujeres!$A$1:$DW$117)</f>
        <v>2312.9386471860312</v>
      </c>
      <c r="DT171" s="48" cm="1">
        <f t="array" ref="DT171">beneficio_muerte_individual_activo(DT$2,$F171,$D171, Hombres!$A$1:$DW$117, Mujeres!$A$1:$DW$117)</f>
        <v>2428.7753801766753</v>
      </c>
      <c r="DU171" s="48" cm="1">
        <f t="array" ref="DU171">beneficio_muerte_individual_activo(DU$2,$F171,$D171, Hombres!$A$1:$DW$117, Mujeres!$A$1:$DW$117)</f>
        <v>2559.3617245042333</v>
      </c>
      <c r="DV171" s="48" cm="1">
        <f t="array" ref="DV171">beneficio_muerte_individual_activo(DV$2,$F171,$D171, Hombres!$A$1:$DW$117, Mujeres!$A$1:$DW$117)</f>
        <v>2708.1375656038886</v>
      </c>
      <c r="DW171" s="48" cm="1">
        <f t="array" ref="DW171">beneficio_muerte_individual_activo(DW$2,$F171,$D171, Hombres!$A$1:$DW$117, Mujeres!$A$1:$DW$117)</f>
        <v>2874.555409003247</v>
      </c>
      <c r="DX171" s="48" cm="1">
        <f t="array" ref="DX171">beneficio_muerte_individual_activo(DX$2,$F171,$D171, Hombres!$A$1:$DW$117, Mujeres!$A$1:$DW$117)</f>
        <v>3073.949657552384</v>
      </c>
      <c r="DY171" s="48" cm="1">
        <f t="array" ref="DY171">beneficio_muerte_individual_activo(DY$2,$F171,$D171, Hombres!$A$1:$DW$117, Mujeres!$A$1:$DW$117)</f>
        <v>3335.9882276362805</v>
      </c>
      <c r="DZ171" s="48" cm="1">
        <f t="array" ref="DZ171">beneficio_muerte_individual_activo(DZ$2,$F171,$D171, Hombres!$A$1:$DW$117, Mujeres!$A$1:$DW$117)</f>
        <v>3635.1902350241817</v>
      </c>
      <c r="EA171" s="48" cm="1">
        <f t="array" ref="EA171">beneficio_muerte_individual_activo(EA$2,$F171,$D171, Hombres!$A$1:$DW$117, Mujeres!$A$1:$DW$117)</f>
        <v>3960.0070422744252</v>
      </c>
      <c r="EB171" s="48" cm="1">
        <f t="array" ref="EB171">beneficio_muerte_individual_activo(EB$2,$F171,$D171, Hombres!$A$1:$DW$117, Mujeres!$A$1:$DW$117)</f>
        <v>4263.7656071392466</v>
      </c>
      <c r="EC171" s="48" cm="1">
        <f t="array" ref="EC171">beneficio_muerte_individual_activo(EC$2,$F171,$D171, Hombres!$A$1:$DW$117, Mujeres!$A$1:$DW$117)</f>
        <v>4557.8496547019686</v>
      </c>
      <c r="ED171" s="48" cm="1">
        <f t="array" ref="ED171">beneficio_muerte_individual_activo(ED$2,$F171,$D171, Hombres!$A$1:$DW$117, Mujeres!$A$1:$DW$117)</f>
        <v>4864.4738606009068</v>
      </c>
      <c r="EE171" s="48" cm="1">
        <f t="array" ref="EE171">beneficio_muerte_individual_activo(EE$2,$F171,$D171, Hombres!$A$1:$DW$117, Mujeres!$A$1:$DW$117)</f>
        <v>5189.4566827368926</v>
      </c>
      <c r="EF171" s="48" cm="1">
        <f t="array" ref="EF171">beneficio_muerte_individual_activo(EF$2,$F171,$D171, Hombres!$A$1:$DW$117, Mujeres!$A$1:$DW$117)</f>
        <v>5533.1523135734233</v>
      </c>
      <c r="EG171" s="48" cm="1">
        <f t="array" ref="EG171">beneficio_muerte_individual_activo(EG$2,$F171,$D171, Hombres!$A$1:$DW$117, Mujeres!$A$1:$DW$117)</f>
        <v>5886.0477050071822</v>
      </c>
      <c r="EH171" s="48" cm="1">
        <f t="array" ref="EH171">beneficio_muerte_individual_activo(EH$2,$F171,$D171, Hombres!$A$1:$DW$117, Mujeres!$A$1:$DW$117)</f>
        <v>6267.209496661455</v>
      </c>
      <c r="EI171" s="48" cm="1">
        <f t="array" ref="EI171">beneficio_muerte_individual_activo(EI$2,$F171,$D171, Hombres!$A$1:$DW$117, Mujeres!$A$1:$DW$117)</f>
        <v>6744.7119280702191</v>
      </c>
      <c r="EJ171" s="48" cm="1">
        <f t="array" ref="EJ171">beneficio_muerte_individual_activo(EJ$2,$F171,$D171, Hombres!$A$1:$DW$117, Mujeres!$A$1:$DW$117)</f>
        <v>7297.3144735218284</v>
      </c>
      <c r="EK171" s="48" cm="1">
        <f t="array" ref="EK171">beneficio_muerte_individual_activo(EK$2,$F171,$D171, Hombres!$A$1:$DW$117, Mujeres!$A$1:$DW$117)</f>
        <v>7884.72575867874</v>
      </c>
      <c r="EL171" s="48" cm="1">
        <f t="array" ref="EL171">beneficio_muerte_individual_activo(EL$2,$F171,$D171, Hombres!$A$1:$DW$117, Mujeres!$A$1:$DW$117)</f>
        <v>8417.4839660077905</v>
      </c>
      <c r="EM171" s="48" cm="1">
        <f t="array" ref="EM171">beneficio_muerte_individual_activo(EM$2,$F171,$D171, Hombres!$A$1:$DW$117, Mujeres!$A$1:$DW$117)</f>
        <v>8921.1369805669656</v>
      </c>
      <c r="EN171" s="48" cm="1">
        <f t="array" ref="EN171">beneficio_muerte_individual_activo(EN$2,$F171,$D171, Hombres!$A$1:$DW$117, Mujeres!$A$1:$DW$117)</f>
        <v>9488.3242627648524</v>
      </c>
      <c r="EO171" s="48" cm="1">
        <f t="array" ref="EO171">beneficio_muerte_individual_activo(EO$2,$F171,$D171, Hombres!$A$1:$DW$117, Mujeres!$A$1:$DW$117)</f>
        <v>10222.481289196508</v>
      </c>
      <c r="EP171" s="48" cm="1">
        <f t="array" ref="EP171">beneficio_muerte_individual_activo(EP$2,$F171,$D171, Hombres!$A$1:$DW$117, Mujeres!$A$1:$DW$117)</f>
        <v>11161.290293482427</v>
      </c>
      <c r="EQ171" s="48" cm="1">
        <f t="array" ref="EQ171">beneficio_muerte_individual_activo(EQ$2,$F171,$D171, Hombres!$A$1:$DW$117, Mujeres!$A$1:$DW$117)</f>
        <v>12286.005537417725</v>
      </c>
      <c r="ER171" s="48" cm="1">
        <f t="array" ref="ER171">beneficio_muerte_individual_activo(ER$2,$F171,$D171, Hombres!$A$1:$DW$117, Mujeres!$A$1:$DW$117)</f>
        <v>8136.1715619650076</v>
      </c>
      <c r="ES171" s="48" cm="1">
        <f t="array" ref="ES171">beneficio_muerte_individual_activo(ES$2,$F171,$D171, Hombres!$A$1:$DW$117, Mujeres!$A$1:$DW$117)</f>
        <v>8932.2718947368448</v>
      </c>
      <c r="ET171" s="48" cm="1">
        <f t="array" ref="ET171">beneficio_muerte_individual_activo(ET$2,$F171,$D171, Hombres!$A$1:$DW$117, Mujeres!$A$1:$DW$117)</f>
        <v>9666.0349688619117</v>
      </c>
      <c r="EU171" s="48" cm="1">
        <f t="array" ref="EU171">beneficio_muerte_individual_activo(EU$2,$F171,$D171, Hombres!$A$1:$DW$117, Mujeres!$A$1:$DW$117)</f>
        <v>10339.289247634082</v>
      </c>
      <c r="EV171" s="48" cm="1">
        <f t="array" ref="EV171">beneficio_muerte_individual_activo(EV$2,$F171,$D171, Hombres!$A$1:$DW$117, Mujeres!$A$1:$DW$117)</f>
        <v>11032.963693407819</v>
      </c>
      <c r="EW171" s="48" cm="1">
        <f t="array" ref="EW171">beneficio_muerte_individual_activo(EW$2,$F171,$D171, Hombres!$A$1:$DW$117, Mujeres!$A$1:$DW$117)</f>
        <v>11842.797271787163</v>
      </c>
      <c r="EX171" s="48" cm="1">
        <f t="array" ref="EX171">beneficio_muerte_individual_activo(EX$2,$F171,$D171, Hombres!$A$1:$DW$117, Mujeres!$A$1:$DW$117)</f>
        <v>12812.192299387711</v>
      </c>
      <c r="EY171" s="48" cm="1">
        <f t="array" ref="EY171">beneficio_muerte_individual_activo(EY$2,$F171,$D171, Hombres!$A$1:$DW$117, Mujeres!$A$1:$DW$117)</f>
        <v>14037.408701768974</v>
      </c>
      <c r="EZ171" s="48" cm="1">
        <f t="array" ref="EZ171">beneficio_muerte_individual_activo(EZ$2,$F171,$D171, Hombres!$A$1:$DW$117, Mujeres!$A$1:$DW$117)</f>
        <v>15723.240011360849</v>
      </c>
      <c r="FA171" s="48" cm="1">
        <f t="array" ref="FA171">beneficio_muerte_individual_activo(FA$2,$F171,$D171, Hombres!$A$1:$DW$117, Mujeres!$A$1:$DW$117)</f>
        <v>17880.208118239967</v>
      </c>
      <c r="FB171" s="48" cm="1">
        <f t="array" ref="FB171">beneficio_muerte_individual_activo(FB$2,$F171,$D171, Hombres!$A$1:$DW$117, Mujeres!$A$1:$DW$117)</f>
        <v>20159.223668771254</v>
      </c>
      <c r="FC171" s="48" cm="1">
        <f t="array" ref="FC171">beneficio_muerte_individual_activo(FC$2,$F171,$D171, Hombres!$A$1:$DW$117, Mujeres!$A$1:$DW$117)</f>
        <v>22233.093762982371</v>
      </c>
      <c r="FD171" s="48" cm="1">
        <f t="array" ref="FD171">beneficio_muerte_individual_activo(FD$2,$F171,$D171, Hombres!$A$1:$DW$117, Mujeres!$A$1:$DW$117)</f>
        <v>24161.185118822676</v>
      </c>
      <c r="FE171" s="48" cm="1">
        <f t="array" ref="FE171">beneficio_muerte_individual_activo(FE$2,$F171,$D171, Hombres!$A$1:$DW$117, Mujeres!$A$1:$DW$117)</f>
        <v>26377.129705738807</v>
      </c>
      <c r="FF171" s="48" cm="1">
        <f t="array" ref="FF171">beneficio_muerte_individual_activo(FF$2,$F171,$D171, Hombres!$A$1:$DW$117, Mujeres!$A$1:$DW$117)</f>
        <v>29259.928880723619</v>
      </c>
      <c r="FG171" s="48" cm="1">
        <f t="array" ref="FG171">beneficio_muerte_individual_activo(FG$2,$F171,$D171, Hombres!$A$1:$DW$117, Mujeres!$A$1:$DW$117)</f>
        <v>32948.87115643944</v>
      </c>
      <c r="FH171" s="48" cm="1">
        <f t="array" ref="FH171">beneficio_muerte_individual_activo(FH$2,$F171,$D171, Hombres!$A$1:$DW$117, Mujeres!$A$1:$DW$117)</f>
        <v>37373.850599958867</v>
      </c>
      <c r="FI171" s="48" cm="1">
        <f t="array" ref="FI171">beneficio_muerte_individual_activo(FI$2,$F171,$D171, Hombres!$A$1:$DW$117, Mujeres!$A$1:$DW$117)</f>
        <v>45061.263130166895</v>
      </c>
      <c r="FJ171" s="48" cm="1">
        <f t="array" ref="FJ171">beneficio_muerte_individual_activo(FJ$2,$F171,$D171, Hombres!$A$1:$DW$117, Mujeres!$A$1:$DW$117)</f>
        <v>50142.639685057242</v>
      </c>
      <c r="FK171" s="48" cm="1">
        <f t="array" ref="FK171">beneficio_muerte_individual_activo(FK$2,$F171,$D171, Hombres!$A$1:$DW$117, Mujeres!$A$1:$DW$117)</f>
        <v>55691.486961550538</v>
      </c>
      <c r="FL171" s="48" cm="1">
        <f t="array" ref="FL171">beneficio_muerte_individual_activo(FL$2,$F171,$D171, Hombres!$A$1:$DW$117, Mujeres!$A$1:$DW$117)</f>
        <v>61645.650782213663</v>
      </c>
      <c r="FM171" s="48" cm="1">
        <f t="array" ref="FM171">beneficio_muerte_individual_activo(FM$2,$F171,$D171, Hombres!$A$1:$DW$117, Mujeres!$A$1:$DW$117)</f>
        <v>67925.010410329152</v>
      </c>
      <c r="FN171" s="48" cm="1">
        <f t="array" ref="FN171">beneficio_muerte_individual_activo(FN$2,$F171,$D171, Hombres!$A$1:$DW$117, Mujeres!$A$1:$DW$117)</f>
        <v>74596.523901411696</v>
      </c>
      <c r="FO171" s="48" cm="1">
        <f t="array" ref="FO171">beneficio_muerte_individual_activo(FO$2,$F171,$D171, Hombres!$A$1:$DW$117, Mujeres!$A$1:$DW$117)</f>
        <v>81728.917131663169</v>
      </c>
      <c r="FP171" s="48" cm="1">
        <f t="array" ref="FP171">beneficio_muerte_individual_activo(FP$2,$F171,$D171, Hombres!$A$1:$DW$117, Mujeres!$A$1:$DW$117)</f>
        <v>89230.658599213406</v>
      </c>
      <c r="FQ171" s="108" cm="1">
        <f t="array" ref="FQ171">beneficio_muerte_individual_activo(FQ$2,$F171,$D171, Hombres!$A$1:$DW$117, Mujeres!$A$1:$DW$117)</f>
        <v>96865.816401560995</v>
      </c>
      <c r="FR171" s="48" cm="1">
        <f t="array" ref="FR171">beneficio_muerte_individual_activo(FR$2,$F171,$D171, Hombres!$A$1:$DW$117, Mujeres!$A$1:$DW$117)</f>
        <v>104400.29853917759</v>
      </c>
      <c r="FS171" s="48" cm="1">
        <f t="array" ref="FS171">beneficio_muerte_individual_activo(FS$2,$F171,$D171, Hombres!$A$1:$DW$117, Mujeres!$A$1:$DW$117)</f>
        <v>111768.82528599459</v>
      </c>
      <c r="FT171" s="48" cm="1">
        <f t="array" ref="FT171">beneficio_muerte_individual_activo(FT$2,$F171,$D171, Hombres!$A$1:$DW$117, Mujeres!$A$1:$DW$117)</f>
        <v>118869.52147307737</v>
      </c>
      <c r="FU171" s="48" cm="1">
        <f t="array" ref="FU171">beneficio_muerte_individual_activo(FU$2,$F171,$D171, Hombres!$A$1:$DW$117, Mujeres!$A$1:$DW$117)</f>
        <v>125443.48545633382</v>
      </c>
      <c r="FV171" s="48" cm="1">
        <f t="array" ref="FV171">beneficio_muerte_individual_activo(FV$2,$F171,$D171, Hombres!$A$1:$DW$117, Mujeres!$A$1:$DW$117)</f>
        <v>131086.03733646902</v>
      </c>
      <c r="FW171" s="48" cm="1">
        <f t="array" ref="FW171">beneficio_muerte_individual_activo(FW$2,$F171,$D171, Hombres!$A$1:$DW$117, Mujeres!$A$1:$DW$117)</f>
        <v>135396.98776812368</v>
      </c>
      <c r="FX171" s="48" cm="1">
        <f t="array" ref="FX171">beneficio_muerte_individual_activo(FX$2,$F171,$D171, Hombres!$A$1:$DW$117, Mujeres!$A$1:$DW$117)</f>
        <v>138065.07101418567</v>
      </c>
      <c r="FY171" s="48" cm="1">
        <f t="array" ref="FY171">beneficio_muerte_individual_activo(FY$2,$F171,$D171, Hombres!$A$1:$DW$117, Mujeres!$A$1:$DW$117)</f>
        <v>138786.40403462335</v>
      </c>
      <c r="FZ171" s="48" cm="1">
        <f t="array" ref="FZ171">beneficio_muerte_individual_activo(FZ$2,$F171,$D171, Hombres!$A$1:$DW$117, Mujeres!$A$1:$DW$117)</f>
        <v>137208.73761533209</v>
      </c>
      <c r="GA171" s="48" cm="1">
        <f t="array" ref="GA171">beneficio_muerte_individual_activo(GA$2,$F171,$D171, Hombres!$A$1:$DW$117, Mujeres!$A$1:$DW$117)</f>
        <v>132980.56191829874</v>
      </c>
      <c r="GB171" s="48" cm="1">
        <f t="array" ref="GB171">beneficio_muerte_individual_activo(GB$2,$F171,$D171, Hombres!$A$1:$DW$117, Mujeres!$A$1:$DW$117)</f>
        <v>125937.39775009494</v>
      </c>
      <c r="GC171" s="48" cm="1">
        <f t="array" ref="GC171">beneficio_muerte_individual_activo(GC$2,$F171,$D171, Hombres!$A$1:$DW$117, Mujeres!$A$1:$DW$117)</f>
        <v>116179.03413618698</v>
      </c>
      <c r="GD171" s="48" cm="1">
        <f t="array" ref="GD171">beneficio_muerte_individual_activo(GD$2,$F171,$D171, Hombres!$A$1:$DW$117, Mujeres!$A$1:$DW$117)</f>
        <v>104011.95166193982</v>
      </c>
      <c r="GE171" s="48" cm="1">
        <f t="array" ref="GE171">beneficio_muerte_individual_activo(GE$2,$F171,$D171, Hombres!$A$1:$DW$117, Mujeres!$A$1:$DW$117)</f>
        <v>89931.901170417332</v>
      </c>
      <c r="GF171" s="48" cm="1">
        <f t="array" ref="GF171">beneficio_muerte_individual_activo(GF$2,$F171,$D171, Hombres!$A$1:$DW$117, Mujeres!$A$1:$DW$117)</f>
        <v>74648.421986463203</v>
      </c>
      <c r="GG171" s="48" cm="1">
        <f t="array" ref="GG171">beneficio_muerte_individual_activo(GG$2,$F171,$D171, Hombres!$A$1:$DW$117, Mujeres!$A$1:$DW$117)</f>
        <v>59090.769970776993</v>
      </c>
      <c r="GH171" s="48" cm="1">
        <f t="array" ref="GH171">beneficio_muerte_individual_activo(GH$2,$F171,$D171, Hombres!$A$1:$DW$117, Mujeres!$A$1:$DW$117)</f>
        <v>44278.185753005077</v>
      </c>
      <c r="GI171" s="48" cm="1">
        <f t="array" ref="GI171">beneficio_muerte_individual_activo(GI$2,$F171,$D171, Hombres!$A$1:$DW$117, Mujeres!$A$1:$DW$117)</f>
        <v>31126.72970529447</v>
      </c>
      <c r="GJ171" s="48" cm="1">
        <f t="array" ref="GJ171">beneficio_muerte_individual_activo(GJ$2,$F171,$D171, Hombres!$A$1:$DW$117, Mujeres!$A$1:$DW$117)</f>
        <v>20301.350203791972</v>
      </c>
      <c r="GK171" s="48" cm="1">
        <f t="array" ref="GK171">beneficio_muerte_individual_activo(GK$2,$F171,$D171, Hombres!$A$1:$DW$117, Mujeres!$A$1:$DW$117)</f>
        <v>12118.808215978856</v>
      </c>
      <c r="GL171" s="48" cm="1">
        <f t="array" ref="GL171">beneficio_muerte_individual_activo(GL$2,$F171,$D171, Hombres!$A$1:$DW$117, Mujeres!$A$1:$DW$117)</f>
        <v>6512.6411134236032</v>
      </c>
      <c r="GM171" s="48" cm="1">
        <f t="array" ref="GM171">beneficio_muerte_individual_activo(GM$2,$F171,$D171, Hombres!$A$1:$DW$117, Mujeres!$A$1:$DW$117)</f>
        <v>3085.643859449548</v>
      </c>
      <c r="GN171" s="48" cm="1">
        <f t="array" ref="GN171">beneficio_muerte_individual_activo(GN$2,$F171,$D171, Hombres!$A$1:$DW$117, Mujeres!$A$1:$DW$117)</f>
        <v>1253.7013930731564</v>
      </c>
      <c r="GO171" s="48" cm="1">
        <f t="array" ref="GO171">beneficio_muerte_individual_activo(GO$2,$F171,$D171, Hombres!$A$1:$DW$117, Mujeres!$A$1:$DW$117)</f>
        <v>420.34399031542853</v>
      </c>
      <c r="GP171" s="48" cm="1">
        <f t="array" ref="GP171">beneficio_muerte_individual_activo(GP$2,$F171,$D171, Hombres!$A$1:$DW$117, Mujeres!$A$1:$DW$117)</f>
        <v>109.84381278524292</v>
      </c>
      <c r="GQ171" s="48" cm="1">
        <f t="array" ref="GQ171">beneficio_muerte_individual_activo(GQ$2,$F171,$D171, Hombres!$A$1:$DW$117, Mujeres!$A$1:$DW$117)</f>
        <v>20.328718386146367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35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0</v>
      </c>
      <c r="AG172" s="48" cm="1">
        <f t="array" ref="AG172">AnualidadActivo(AG$2, $E172, $C172, $B172, $D172, Hombres!$A$1:$DW$117, Mujeres!$A$1:$DW$117)</f>
        <v>17472356.284827203</v>
      </c>
      <c r="AH172" s="48" cm="1">
        <f t="array" ref="AH172">AnualidadActivo(AH$2, $E172, $C172, $B172, $D172, Hombres!$A$1:$DW$117, Mujeres!$A$1:$DW$117)</f>
        <v>17996526.973372016</v>
      </c>
      <c r="AI172" s="48" cm="1">
        <f t="array" ref="AI172">AnualidadActivo(AI$2, $E172, $C172, $B172, $D172, Hombres!$A$1:$DW$117, Mujeres!$A$1:$DW$117)</f>
        <v>18536422.782573178</v>
      </c>
      <c r="AJ172" s="48" cm="1">
        <f t="array" ref="AJ172">AnualidadActivo(AJ$2, $E172, $C172, $B172, $D172, Hombres!$A$1:$DW$117, Mujeres!$A$1:$DW$117)</f>
        <v>19092515.466050375</v>
      </c>
      <c r="AK172" s="48" cm="1">
        <f t="array" ref="AK172">AnualidadActivo(AK$2, $E172, $C172, $B172, $D172, Hombres!$A$1:$DW$117, Mujeres!$A$1:$DW$117)</f>
        <v>19665290.930031884</v>
      </c>
      <c r="AL172" s="48" cm="1">
        <f t="array" ref="AL172">AnualidadActivo(AL$2, $E172, $C172, $B172, $D172, Hombres!$A$1:$DW$117, Mujeres!$A$1:$DW$117)</f>
        <v>20068109.380818233</v>
      </c>
      <c r="AM172" s="48" cm="1">
        <f t="array" ref="AM172">AnualidadActivo(AM$2, $E172, $C172, $B172, $D172, Hombres!$A$1:$DW$117, Mujeres!$A$1:$DW$117)</f>
        <v>20464569.390879381</v>
      </c>
      <c r="AN172" s="48" cm="1">
        <f t="array" ref="AN172">AnualidadActivo(AN$2, $E172, $C172, $B172, $D172, Hombres!$A$1:$DW$117, Mujeres!$A$1:$DW$117)</f>
        <v>20854846.656126238</v>
      </c>
      <c r="AO172" s="48" cm="1">
        <f t="array" ref="AO172">AnualidadActivo(AO$2, $E172, $C172, $B172, $D172, Hombres!$A$1:$DW$117, Mujeres!$A$1:$DW$117)</f>
        <v>21239448.714205757</v>
      </c>
      <c r="AP172" s="48" cm="1">
        <f t="array" ref="AP172">AnualidadActivo(AP$2, $E172, $C172, $B172, $D172, Hombres!$A$1:$DW$117, Mujeres!$A$1:$DW$117)</f>
        <v>21616309.003394779</v>
      </c>
      <c r="AQ172" s="48" cm="1">
        <f t="array" ref="AQ172">AnualidadActivo(AQ$2, $E172, $C172, $B172, $D172, Hombres!$A$1:$DW$117, Mujeres!$A$1:$DW$117)</f>
        <v>21980229.660283234</v>
      </c>
      <c r="AR172" s="48" cm="1">
        <f t="array" ref="AR172">AnualidadActivo(AR$2, $E172, $C172, $B172, $D172, Hombres!$A$1:$DW$117, Mujeres!$A$1:$DW$117)</f>
        <v>22323324.604068473</v>
      </c>
      <c r="AS172" s="48" cm="1">
        <f t="array" ref="AS172">AnualidadActivo(AS$2, $E172, $C172, $B172, $D172, Hombres!$A$1:$DW$117, Mujeres!$A$1:$DW$117)</f>
        <v>22636933.673505455</v>
      </c>
      <c r="AT172" s="48" cm="1">
        <f t="array" ref="AT172">AnualidadActivo(AT$2, $E172, $C172, $B172, $D172, Hombres!$A$1:$DW$117, Mujeres!$A$1:$DW$117)</f>
        <v>22912772.089957498</v>
      </c>
      <c r="AU172" s="48" cm="1">
        <f t="array" ref="AU172">AnualidadActivo(AU$2, $E172, $C172, $B172, $D172, Hombres!$A$1:$DW$117, Mujeres!$A$1:$DW$117)</f>
        <v>23143711.729961179</v>
      </c>
      <c r="AV172" s="48" cm="1">
        <f t="array" ref="AV172">AnualidadActivo(AV$2, $E172, $C172, $B172, $D172, Hombres!$A$1:$DW$117, Mujeres!$A$1:$DW$117)</f>
        <v>23326177.817850936</v>
      </c>
      <c r="AW172" s="48" cm="1">
        <f t="array" ref="AW172">AnualidadActivo(AW$2, $E172, $C172, $B172, $D172, Hombres!$A$1:$DW$117, Mujeres!$A$1:$DW$117)</f>
        <v>23459320.421822686</v>
      </c>
      <c r="AX172" s="48" cm="1">
        <f t="array" ref="AX172">AnualidadActivo(AX$2, $E172, $C172, $B172, $D172, Hombres!$A$1:$DW$117, Mujeres!$A$1:$DW$117)</f>
        <v>23543157.042132802</v>
      </c>
      <c r="AY172" s="48" cm="1">
        <f t="array" ref="AY172">AnualidadActivo(AY$2, $E172, $C172, $B172, $D172, Hombres!$A$1:$DW$117, Mujeres!$A$1:$DW$117)</f>
        <v>23576822.885606237</v>
      </c>
      <c r="AZ172" s="48" cm="1">
        <f t="array" ref="AZ172">AnualidadActivo(AZ$2, $E172, $C172, $B172, $D172, Hombres!$A$1:$DW$117, Mujeres!$A$1:$DW$117)</f>
        <v>23556247.274389859</v>
      </c>
      <c r="BA172" s="48" cm="1">
        <f t="array" ref="BA172">AnualidadActivo(BA$2, $E172, $C172, $B172, $D172, Hombres!$A$1:$DW$117, Mujeres!$A$1:$DW$117)</f>
        <v>23433040.421808183</v>
      </c>
      <c r="BB172" s="48" cm="1">
        <f t="array" ref="BB172">AnualidadActivo(BB$2, $E172, $C172, $B172, $D172, Hombres!$A$1:$DW$117, Mujeres!$A$1:$DW$117)</f>
        <v>23232861.330700845</v>
      </c>
      <c r="BC172" s="48" cm="1">
        <f t="array" ref="BC172">AnualidadActivo(BC$2, $E172, $C172, $B172, $D172, Hombres!$A$1:$DW$117, Mujeres!$A$1:$DW$117)</f>
        <v>22950542.105011344</v>
      </c>
      <c r="BD172" s="48" cm="1">
        <f t="array" ref="BD172">AnualidadActivo(BD$2, $E172, $C172, $B172, $D172, Hombres!$A$1:$DW$117, Mujeres!$A$1:$DW$117)</f>
        <v>22580997.754661139</v>
      </c>
      <c r="BE172" s="48" cm="1">
        <f t="array" ref="BE172">AnualidadActivo(BE$2, $E172, $C172, $B172, $D172, Hombres!$A$1:$DW$117, Mujeres!$A$1:$DW$117)</f>
        <v>22118271.651956256</v>
      </c>
      <c r="BF172" s="48" cm="1">
        <f t="array" ref="BF172">AnualidadActivo(BF$2, $E172, $C172, $B172, $D172, Hombres!$A$1:$DW$117, Mujeres!$A$1:$DW$117)</f>
        <v>21556675.043502938</v>
      </c>
      <c r="BG172" s="48" cm="1">
        <f t="array" ref="BG172">AnualidadActivo(BG$2, $E172, $C172, $B172, $D172, Hombres!$A$1:$DW$117, Mujeres!$A$1:$DW$117)</f>
        <v>20891331.221549701</v>
      </c>
      <c r="BH172" s="48" cm="1">
        <f t="array" ref="BH172">AnualidadActivo(BH$2, $E172, $C172, $B172, $D172, Hombres!$A$1:$DW$117, Mujeres!$A$1:$DW$117)</f>
        <v>20119841.956986416</v>
      </c>
      <c r="BI172" s="48" cm="1">
        <f t="array" ref="BI172">AnualidadActivo(BI$2, $E172, $C172, $B172, $D172, Hombres!$A$1:$DW$117, Mujeres!$A$1:$DW$117)</f>
        <v>19242391.183514424</v>
      </c>
      <c r="BJ172" s="48" cm="1">
        <f t="array" ref="BJ172">AnualidadActivo(BJ$2, $E172, $C172, $B172, $D172, Hombres!$A$1:$DW$117, Mujeres!$A$1:$DW$117)</f>
        <v>18260995.077910837</v>
      </c>
      <c r="BK172" s="48" cm="1">
        <f t="array" ref="BK172">AnualidadActivo(BK$2, $E172, $C172, $B172, $D172, Hombres!$A$1:$DW$117, Mujeres!$A$1:$DW$117)</f>
        <v>17179941.192756314</v>
      </c>
      <c r="BL172" s="48" cm="1">
        <f t="array" ref="BL172">AnualidadActivo(BL$2, $E172, $C172, $B172, $D172, Hombres!$A$1:$DW$117, Mujeres!$A$1:$DW$117)</f>
        <v>16006712.116620272</v>
      </c>
      <c r="BM172" s="48" cm="1">
        <f t="array" ref="BM172">AnualidadActivo(BM$2, $E172, $C172, $B172, $D172, Hombres!$A$1:$DW$117, Mujeres!$A$1:$DW$117)</f>
        <v>14753426.638696045</v>
      </c>
      <c r="BN172" s="48" cm="1">
        <f t="array" ref="BN172">AnualidadActivo(BN$2, $E172, $C172, $B172, $D172, Hombres!$A$1:$DW$117, Mujeres!$A$1:$DW$117)</f>
        <v>13436593.639865313</v>
      </c>
      <c r="BO172" s="48" cm="1">
        <f t="array" ref="BO172">AnualidadActivo(BO$2, $E172, $C172, $B172, $D172, Hombres!$A$1:$DW$117, Mujeres!$A$1:$DW$117)</f>
        <v>12075547.36401858</v>
      </c>
      <c r="BP172" s="48" cm="1">
        <f t="array" ref="BP172">AnualidadActivo(BP$2, $E172, $C172, $B172, $D172, Hombres!$A$1:$DW$117, Mujeres!$A$1:$DW$117)</f>
        <v>10691963.883858236</v>
      </c>
      <c r="BQ172" s="48" cm="1">
        <f t="array" ref="BQ172">AnualidadActivo(BQ$2, $E172, $C172, $B172, $D172, Hombres!$A$1:$DW$117, Mujeres!$A$1:$DW$117)</f>
        <v>9310293.5144711696</v>
      </c>
      <c r="BR172" s="48" cm="1">
        <f t="array" ref="BR172">AnualidadActivo(BR$2, $E172, $C172, $B172, $D172, Hombres!$A$1:$DW$117, Mujeres!$A$1:$DW$117)</f>
        <v>7957808.7382637216</v>
      </c>
      <c r="BS172" s="48" cm="1">
        <f t="array" ref="BS172">AnualidadActivo(BS$2, $E172, $C172, $B172, $D172, Hombres!$A$1:$DW$117, Mujeres!$A$1:$DW$117)</f>
        <v>6662556.6992673958</v>
      </c>
      <c r="BT172" s="48" cm="1">
        <f t="array" ref="BT172">AnualidadActivo(BT$2, $E172, $C172, $B172, $D172, Hombres!$A$1:$DW$117, Mujeres!$A$1:$DW$117)</f>
        <v>5450706.6397703914</v>
      </c>
      <c r="BU172" s="48" cm="1">
        <f t="array" ref="BU172">AnualidadActivo(BU$2, $E172, $C172, $B172, $D172, Hombres!$A$1:$DW$117, Mujeres!$A$1:$DW$117)</f>
        <v>4345033.9484014055</v>
      </c>
      <c r="BV172" s="48" cm="1">
        <f t="array" ref="BV172">AnualidadActivo(BV$2, $E172, $C172, $B172, $D172, Hombres!$A$1:$DW$117, Mujeres!$A$1:$DW$117)</f>
        <v>3363976.814954997</v>
      </c>
      <c r="BW172" s="48" cm="1">
        <f t="array" ref="BW172">AnualidadActivo(BW$2, $E172, $C172, $B172, $D172, Hombres!$A$1:$DW$117, Mujeres!$A$1:$DW$117)</f>
        <v>2520516.8532146309</v>
      </c>
      <c r="BX172" s="48" cm="1">
        <f t="array" ref="BX172">AnualidadActivo(BX$2, $E172, $C172, $B172, $D172, Hombres!$A$1:$DW$117, Mujeres!$A$1:$DW$117)</f>
        <v>1820485.1151293791</v>
      </c>
      <c r="BY172" s="48" cm="1">
        <f t="array" ref="BY172">AnualidadActivo(BY$2, $E172, $C172, $B172, $D172, Hombres!$A$1:$DW$117, Mujeres!$A$1:$DW$117)</f>
        <v>1261667.5623650539</v>
      </c>
      <c r="BZ172" s="48" cm="1">
        <f t="array" ref="BZ172">AnualidadActivo(BZ$2, $E172, $C172, $B172, $D172, Hombres!$A$1:$DW$117, Mujeres!$A$1:$DW$117)</f>
        <v>834455.20107158972</v>
      </c>
      <c r="CA172" s="48" cm="1">
        <f t="array" ref="CA172">AnualidadActivo(CA$2, $E172, $C172, $B172, $D172, Hombres!$A$1:$DW$117, Mujeres!$A$1:$DW$117)</f>
        <v>523390.12292649201</v>
      </c>
      <c r="CB172" s="48" cm="1">
        <f t="array" ref="CB172">AnualidadActivo(CB$2, $E172, $C172, $B172, $D172, Hombres!$A$1:$DW$117, Mujeres!$A$1:$DW$117)</f>
        <v>309102.26126761071</v>
      </c>
      <c r="CC172" s="48" cm="1">
        <f t="array" ref="CC172">AnualidadActivo(CC$2, $E172, $C172, $B172, $D172, Hombres!$A$1:$DW$117, Mujeres!$A$1:$DW$117)</f>
        <v>170460.34799292995</v>
      </c>
      <c r="CD172" s="48" cm="1">
        <f t="array" ref="CD172">AnualidadActivo(CD$2, $E172, $C172, $B172, $D172, Hombres!$A$1:$DW$117, Mujeres!$A$1:$DW$117)</f>
        <v>86903.414476967097</v>
      </c>
      <c r="CE172" s="48" cm="1">
        <f t="array" ref="CE172">AnualidadActivo(CE$2, $E172, $C172, $B172, $D172, Hombres!$A$1:$DW$117, Mujeres!$A$1:$DW$117)</f>
        <v>0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11032</v>
      </c>
      <c r="DG172" s="48" cm="1">
        <f t="array" ref="DG172">beneficio_muerte_individual_activo(DG$2,$F172,$D172, Hombres!$A$1:$DW$117, Mujeres!$A$1:$DW$117)</f>
        <v>11380.8338016</v>
      </c>
      <c r="DH172" s="48" cm="1">
        <f t="array" ref="DH172">beneficio_muerte_individual_activo(DH$2,$F172,$D172, Hombres!$A$1:$DW$117, Mujeres!$A$1:$DW$117)</f>
        <v>11917.836952028829</v>
      </c>
      <c r="DI172" s="48" cm="1">
        <f t="array" ref="DI172">beneficio_muerte_individual_activo(DI$2,$F172,$D172, Hombres!$A$1:$DW$117, Mujeres!$A$1:$DW$117)</f>
        <v>12638.12500986494</v>
      </c>
      <c r="DJ172" s="48" cm="1">
        <f t="array" ref="DJ172">beneficio_muerte_individual_activo(DJ$2,$F172,$D172, Hombres!$A$1:$DW$117, Mujeres!$A$1:$DW$117)</f>
        <v>13474.721391125415</v>
      </c>
      <c r="DK172" s="48" cm="1">
        <f t="array" ref="DK172">beneficio_muerte_individual_activo(DK$2,$F172,$D172, Hombres!$A$1:$DW$117, Mujeres!$A$1:$DW$117)</f>
        <v>14383.988478045749</v>
      </c>
      <c r="DL172" s="48" cm="1">
        <f t="array" ref="DL172">beneficio_muerte_individual_activo(DL$2,$F172,$D172, Hombres!$A$1:$DW$117, Mujeres!$A$1:$DW$117)</f>
        <v>15369.000768673268</v>
      </c>
      <c r="DM172" s="48" cm="1">
        <f t="array" ref="DM172">beneficio_muerte_individual_activo(DM$2,$F172,$D172, Hombres!$A$1:$DW$117, Mujeres!$A$1:$DW$117)</f>
        <v>16412.982098750967</v>
      </c>
      <c r="DN172" s="48" cm="1">
        <f t="array" ref="DN172">beneficio_muerte_individual_activo(DN$2,$F172,$D172, Hombres!$A$1:$DW$117, Mujeres!$A$1:$DW$117)</f>
        <v>17415.576830428181</v>
      </c>
      <c r="DO172" s="48" cm="1">
        <f t="array" ref="DO172">beneficio_muerte_individual_activo(DO$2,$F172,$D172, Hombres!$A$1:$DW$117, Mujeres!$A$1:$DW$117)</f>
        <v>18315.13704960551</v>
      </c>
      <c r="DP172" s="48" cm="1">
        <f t="array" ref="DP172">beneficio_muerte_individual_activo(DP$2,$F172,$D172, Hombres!$A$1:$DW$117, Mujeres!$A$1:$DW$117)</f>
        <v>19263.049927461623</v>
      </c>
      <c r="DQ172" s="48" cm="1">
        <f t="array" ref="DQ172">beneficio_muerte_individual_activo(DQ$2,$F172,$D172, Hombres!$A$1:$DW$117, Mujeres!$A$1:$DW$117)</f>
        <v>20377.875582256143</v>
      </c>
      <c r="DR172" s="48" cm="1">
        <f t="array" ref="DR172">beneficio_muerte_individual_activo(DR$2,$F172,$D172, Hombres!$A$1:$DW$117, Mujeres!$A$1:$DW$117)</f>
        <v>21852.606396342839</v>
      </c>
      <c r="DS172" s="48" cm="1">
        <f t="array" ref="DS172">beneficio_muerte_individual_activo(DS$2,$F172,$D172, Hombres!$A$1:$DW$117, Mujeres!$A$1:$DW$117)</f>
        <v>23732.869532631677</v>
      </c>
      <c r="DT172" s="48" cm="1">
        <f t="array" ref="DT172">beneficio_muerte_individual_activo(DT$2,$F172,$D172, Hombres!$A$1:$DW$117, Mujeres!$A$1:$DW$117)</f>
        <v>25948.674861716336</v>
      </c>
      <c r="DU172" s="48" cm="1">
        <f t="array" ref="DU172">beneficio_muerte_individual_activo(DU$2,$F172,$D172, Hombres!$A$1:$DW$117, Mujeres!$A$1:$DW$117)</f>
        <v>28236.837607129517</v>
      </c>
      <c r="DV172" s="48" cm="1">
        <f t="array" ref="DV172">beneficio_muerte_individual_activo(DV$2,$F172,$D172, Hombres!$A$1:$DW$117, Mujeres!$A$1:$DW$117)</f>
        <v>30465.254760342199</v>
      </c>
      <c r="DW172" s="48" cm="1">
        <f t="array" ref="DW172">beneficio_muerte_individual_activo(DW$2,$F172,$D172, Hombres!$A$1:$DW$117, Mujeres!$A$1:$DW$117)</f>
        <v>32691.189719522539</v>
      </c>
      <c r="DX172" s="48" cm="1">
        <f t="array" ref="DX172">beneficio_muerte_individual_activo(DX$2,$F172,$D172, Hombres!$A$1:$DW$117, Mujeres!$A$1:$DW$117)</f>
        <v>34881.996681600693</v>
      </c>
      <c r="DY172" s="48" cm="1">
        <f t="array" ref="DY172">beneficio_muerte_individual_activo(DY$2,$F172,$D172, Hombres!$A$1:$DW$117, Mujeres!$A$1:$DW$117)</f>
        <v>37033.288786766519</v>
      </c>
      <c r="DZ172" s="48" cm="1">
        <f t="array" ref="DZ172">beneficio_muerte_individual_activo(DZ$2,$F172,$D172, Hombres!$A$1:$DW$117, Mujeres!$A$1:$DW$117)</f>
        <v>39358.48353806464</v>
      </c>
      <c r="EA172" s="48" cm="1">
        <f t="array" ref="EA172">beneficio_muerte_individual_activo(EA$2,$F172,$D172, Hombres!$A$1:$DW$117, Mujeres!$A$1:$DW$117)</f>
        <v>25188.471502191253</v>
      </c>
      <c r="EB172" s="48" cm="1">
        <f t="array" ref="EB172">beneficio_muerte_individual_activo(EB$2,$F172,$D172, Hombres!$A$1:$DW$117, Mujeres!$A$1:$DW$117)</f>
        <v>26864.891681067067</v>
      </c>
      <c r="EC172" s="48" cm="1">
        <f t="array" ref="EC172">beneficio_muerte_individual_activo(EC$2,$F172,$D172, Hombres!$A$1:$DW$117, Mujeres!$A$1:$DW$117)</f>
        <v>28375.796495075771</v>
      </c>
      <c r="ED172" s="48" cm="1">
        <f t="array" ref="ED172">beneficio_muerte_individual_activo(ED$2,$F172,$D172, Hombres!$A$1:$DW$117, Mujeres!$A$1:$DW$117)</f>
        <v>29690.534176534486</v>
      </c>
      <c r="EE172" s="48" cm="1">
        <f t="array" ref="EE172">beneficio_muerte_individual_activo(EE$2,$F172,$D172, Hombres!$A$1:$DW$117, Mujeres!$A$1:$DW$117)</f>
        <v>31131.387340177684</v>
      </c>
      <c r="EF172" s="48" cm="1">
        <f t="array" ref="EF172">beneficio_muerte_individual_activo(EF$2,$F172,$D172, Hombres!$A$1:$DW$117, Mujeres!$A$1:$DW$117)</f>
        <v>33039.648621093627</v>
      </c>
      <c r="EG172" s="48" cm="1">
        <f t="array" ref="EG172">beneficio_muerte_individual_activo(EG$2,$F172,$D172, Hombres!$A$1:$DW$117, Mujeres!$A$1:$DW$117)</f>
        <v>35655.521416098913</v>
      </c>
      <c r="EH172" s="48" cm="1">
        <f t="array" ref="EH172">beneficio_muerte_individual_activo(EH$2,$F172,$D172, Hombres!$A$1:$DW$117, Mujeres!$A$1:$DW$117)</f>
        <v>38970.373328005648</v>
      </c>
      <c r="EI172" s="48" cm="1">
        <f t="array" ref="EI172">beneficio_muerte_individual_activo(EI$2,$F172,$D172, Hombres!$A$1:$DW$117, Mujeres!$A$1:$DW$117)</f>
        <v>42848.164841348262</v>
      </c>
      <c r="EJ172" s="48" cm="1">
        <f t="array" ref="EJ172">beneficio_muerte_individual_activo(EJ$2,$F172,$D172, Hombres!$A$1:$DW$117, Mujeres!$A$1:$DW$117)</f>
        <v>47085.433386345088</v>
      </c>
      <c r="EK172" s="48" cm="1">
        <f t="array" ref="EK172">beneficio_muerte_individual_activo(EK$2,$F172,$D172, Hombres!$A$1:$DW$117, Mujeres!$A$1:$DW$117)</f>
        <v>51262.642337277655</v>
      </c>
      <c r="EL172" s="48" cm="1">
        <f t="array" ref="EL172">beneficio_muerte_individual_activo(EL$2,$F172,$D172, Hombres!$A$1:$DW$117, Mujeres!$A$1:$DW$117)</f>
        <v>55097.817456295692</v>
      </c>
      <c r="EM172" s="48" cm="1">
        <f t="array" ref="EM172">beneficio_muerte_individual_activo(EM$2,$F172,$D172, Hombres!$A$1:$DW$117, Mujeres!$A$1:$DW$117)</f>
        <v>58524.75506403207</v>
      </c>
      <c r="EN172" s="48" cm="1">
        <f t="array" ref="EN172">beneficio_muerte_individual_activo(EN$2,$F172,$D172, Hombres!$A$1:$DW$117, Mujeres!$A$1:$DW$117)</f>
        <v>61649.012897109424</v>
      </c>
      <c r="EO172" s="48" cm="1">
        <f t="array" ref="EO172">beneficio_muerte_individual_activo(EO$2,$F172,$D172, Hombres!$A$1:$DW$117, Mujeres!$A$1:$DW$117)</f>
        <v>64769.92053477194</v>
      </c>
      <c r="EP172" s="48" cm="1">
        <f t="array" ref="EP172">beneficio_muerte_individual_activo(EP$2,$F172,$D172, Hombres!$A$1:$DW$117, Mujeres!$A$1:$DW$117)</f>
        <v>71696.662874360874</v>
      </c>
      <c r="EQ172" s="48" cm="1">
        <f t="array" ref="EQ172">beneficio_muerte_individual_activo(EQ$2,$F172,$D172, Hombres!$A$1:$DW$117, Mujeres!$A$1:$DW$117)</f>
        <v>75754.528641439261</v>
      </c>
      <c r="ER172" s="48" cm="1">
        <f t="array" ref="ER172">beneficio_muerte_individual_activo(ER$2,$F172,$D172, Hombres!$A$1:$DW$117, Mujeres!$A$1:$DW$117)</f>
        <v>79747.986558233169</v>
      </c>
      <c r="ES172" s="48" cm="1">
        <f t="array" ref="ES172">beneficio_muerte_individual_activo(ES$2,$F172,$D172, Hombres!$A$1:$DW$117, Mujeres!$A$1:$DW$117)</f>
        <v>83651.753554518305</v>
      </c>
      <c r="ET172" s="48" cm="1">
        <f t="array" ref="ET172">beneficio_muerte_individual_activo(ET$2,$F172,$D172, Hombres!$A$1:$DW$117, Mujeres!$A$1:$DW$117)</f>
        <v>87516.827720400674</v>
      </c>
      <c r="EU172" s="48" cm="1">
        <f t="array" ref="EU172">beneficio_muerte_individual_activo(EU$2,$F172,$D172, Hombres!$A$1:$DW$117, Mujeres!$A$1:$DW$117)</f>
        <v>91301.404433649732</v>
      </c>
      <c r="EV172" s="48" cm="1">
        <f t="array" ref="EV172">beneficio_muerte_individual_activo(EV$2,$F172,$D172, Hombres!$A$1:$DW$117, Mujeres!$A$1:$DW$117)</f>
        <v>94929.512586156372</v>
      </c>
      <c r="EW172" s="48" cm="1">
        <f t="array" ref="EW172">beneficio_muerte_individual_activo(EW$2,$F172,$D172, Hombres!$A$1:$DW$117, Mujeres!$A$1:$DW$117)</f>
        <v>98218.652227431638</v>
      </c>
      <c r="EX172" s="48" cm="1">
        <f t="array" ref="EX172">beneficio_muerte_individual_activo(EX$2,$F172,$D172, Hombres!$A$1:$DW$117, Mujeres!$A$1:$DW$117)</f>
        <v>101005.94466603296</v>
      </c>
      <c r="EY172" s="48" cm="1">
        <f t="array" ref="EY172">beneficio_muerte_individual_activo(EY$2,$F172,$D172, Hombres!$A$1:$DW$117, Mujeres!$A$1:$DW$117)</f>
        <v>103203.57178347014</v>
      </c>
      <c r="EZ172" s="48" cm="1">
        <f t="array" ref="EZ172">beneficio_muerte_individual_activo(EZ$2,$F172,$D172, Hombres!$A$1:$DW$117, Mujeres!$A$1:$DW$117)</f>
        <v>104711.41195839373</v>
      </c>
      <c r="FA172" s="48" cm="1">
        <f t="array" ref="FA172">beneficio_muerte_individual_activo(FA$2,$F172,$D172, Hombres!$A$1:$DW$117, Mujeres!$A$1:$DW$117)</f>
        <v>105390.26898844109</v>
      </c>
      <c r="FB172" s="48" cm="1">
        <f t="array" ref="FB172">beneficio_muerte_individual_activo(FB$2,$F172,$D172, Hombres!$A$1:$DW$117, Mujeres!$A$1:$DW$117)</f>
        <v>105038.86693526099</v>
      </c>
      <c r="FC172" s="48" cm="1">
        <f t="array" ref="FC172">beneficio_muerte_individual_activo(FC$2,$F172,$D172, Hombres!$A$1:$DW$117, Mujeres!$A$1:$DW$117)</f>
        <v>103506.03639771816</v>
      </c>
      <c r="FD172" s="48" cm="1">
        <f t="array" ref="FD172">beneficio_muerte_individual_activo(FD$2,$F172,$D172, Hombres!$A$1:$DW$117, Mujeres!$A$1:$DW$117)</f>
        <v>100760.21429058621</v>
      </c>
      <c r="FE172" s="48" cm="1">
        <f t="array" ref="FE172">beneficio_muerte_individual_activo(FE$2,$F172,$D172, Hombres!$A$1:$DW$117, Mujeres!$A$1:$DW$117)</f>
        <v>96811.000299675012</v>
      </c>
      <c r="FF172" s="48" cm="1">
        <f t="array" ref="FF172">beneficio_muerte_individual_activo(FF$2,$F172,$D172, Hombres!$A$1:$DW$117, Mujeres!$A$1:$DW$117)</f>
        <v>91653.628227380686</v>
      </c>
      <c r="FG172" s="48" cm="1">
        <f t="array" ref="FG172">beneficio_muerte_individual_activo(FG$2,$F172,$D172, Hombres!$A$1:$DW$117, Mujeres!$A$1:$DW$117)</f>
        <v>85292.054555270079</v>
      </c>
      <c r="FH172" s="48" cm="1">
        <f t="array" ref="FH172">beneficio_muerte_individual_activo(FH$2,$F172,$D172, Hombres!$A$1:$DW$117, Mujeres!$A$1:$DW$117)</f>
        <v>77844.442379294793</v>
      </c>
      <c r="FI172" s="48" cm="1">
        <f t="array" ref="FI172">beneficio_muerte_individual_activo(FI$2,$F172,$D172, Hombres!$A$1:$DW$117, Mujeres!$A$1:$DW$117)</f>
        <v>69553.590365847893</v>
      </c>
      <c r="FJ172" s="48" cm="1">
        <f t="array" ref="FJ172">beneficio_muerte_individual_activo(FJ$2,$F172,$D172, Hombres!$A$1:$DW$117, Mujeres!$A$1:$DW$117)</f>
        <v>60709.919111455129</v>
      </c>
      <c r="FK172" s="48" cm="1">
        <f t="array" ref="FK172">beneficio_muerte_individual_activo(FK$2,$F172,$D172, Hombres!$A$1:$DW$117, Mujeres!$A$1:$DW$117)</f>
        <v>51614.061448735549</v>
      </c>
      <c r="FL172" s="48" cm="1">
        <f t="array" ref="FL172">beneficio_muerte_individual_activo(FL$2,$F172,$D172, Hombres!$A$1:$DW$117, Mujeres!$A$1:$DW$117)</f>
        <v>42579.805717403389</v>
      </c>
      <c r="FM172" s="48" cm="1">
        <f t="array" ref="FM172">beneficio_muerte_individual_activo(FM$2,$F172,$D172, Hombres!$A$1:$DW$117, Mujeres!$A$1:$DW$117)</f>
        <v>33953.47746937436</v>
      </c>
      <c r="FN172" s="48" cm="1">
        <f t="array" ref="FN172">beneficio_muerte_individual_activo(FN$2,$F172,$D172, Hombres!$A$1:$DW$117, Mujeres!$A$1:$DW$117)</f>
        <v>26070.495477719938</v>
      </c>
      <c r="FO172" s="48" cm="1">
        <f t="array" ref="FO172">beneficio_muerte_individual_activo(FO$2,$F172,$D172, Hombres!$A$1:$DW$117, Mujeres!$A$1:$DW$117)</f>
        <v>19189.195843339861</v>
      </c>
      <c r="FP172" s="48" cm="1">
        <f t="array" ref="FP172">beneficio_muerte_individual_activo(FP$2,$F172,$D172, Hombres!$A$1:$DW$117, Mujeres!$A$1:$DW$117)</f>
        <v>13464.034317877558</v>
      </c>
      <c r="FQ172" s="108" cm="1">
        <f t="array" ref="FQ172">beneficio_muerte_individual_activo(FQ$2,$F172,$D172, Hombres!$A$1:$DW$117, Mujeres!$A$1:$DW$117)</f>
        <v>8944.9772606390889</v>
      </c>
      <c r="FR172" s="48" cm="1">
        <f t="array" ref="FR172">beneficio_muerte_individual_activo(FR$2,$F172,$D172, Hombres!$A$1:$DW$117, Mujeres!$A$1:$DW$117)</f>
        <v>5585.2940970320187</v>
      </c>
      <c r="FS172" s="48" cm="1">
        <f t="array" ref="FS172">beneficio_muerte_individual_activo(FS$2,$F172,$D172, Hombres!$A$1:$DW$117, Mujeres!$A$1:$DW$117)</f>
        <v>3250.7008980448568</v>
      </c>
      <c r="FT172" s="48" cm="1">
        <f t="array" ref="FT172">beneficio_muerte_individual_activo(FT$2,$F172,$D172, Hombres!$A$1:$DW$117, Mujeres!$A$1:$DW$117)</f>
        <v>1745.9063826299453</v>
      </c>
      <c r="FU172" s="48" cm="1">
        <f t="array" ref="FU172">beneficio_muerte_individual_activo(FU$2,$F172,$D172, Hombres!$A$1:$DW$117, Mujeres!$A$1:$DW$117)</f>
        <v>854.59173076890613</v>
      </c>
      <c r="FV172" s="48" cm="1">
        <f t="array" ref="FV172">beneficio_muerte_individual_activo(FV$2,$F172,$D172, Hombres!$A$1:$DW$117, Mujeres!$A$1:$DW$117)</f>
        <v>375.37457285896215</v>
      </c>
      <c r="FW172" s="48" cm="1">
        <f t="array" ref="FW172">beneficio_muerte_individual_activo(FW$2,$F172,$D172, Hombres!$A$1:$DW$117, Mujeres!$A$1:$DW$117)</f>
        <v>145.15256813336697</v>
      </c>
      <c r="FX172" s="48" cm="1">
        <f t="array" ref="FX172">beneficio_muerte_individual_activo(FX$2,$F172,$D172, Hombres!$A$1:$DW$117, Mujeres!$A$1:$DW$117)</f>
        <v>48.205212782222929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35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0</v>
      </c>
      <c r="AF173" s="48" cm="1">
        <f t="array" ref="AF173">AnualidadActivo(AF$2, $E173, $C173, $B173, $D173, Hombres!$A$1:$DW$117, Mujeres!$A$1:$DW$117)</f>
        <v>17657220.7235833</v>
      </c>
      <c r="AG173" s="48" cm="1">
        <f t="array" ref="AG173">AnualidadActivo(AG$2, $E173, $C173, $B173, $D173, Hombres!$A$1:$DW$117, Mujeres!$A$1:$DW$117)</f>
        <v>18186937.345290799</v>
      </c>
      <c r="AH173" s="48" cm="1">
        <f t="array" ref="AH173">AnualidadActivo(AH$2, $E173, $C173, $B173, $D173, Hombres!$A$1:$DW$117, Mujeres!$A$1:$DW$117)</f>
        <v>18732545.465649523</v>
      </c>
      <c r="AI173" s="48" cm="1">
        <f t="array" ref="AI173">AnualidadActivo(AI$2, $E173, $C173, $B173, $D173, Hombres!$A$1:$DW$117, Mujeres!$A$1:$DW$117)</f>
        <v>19294521.829619009</v>
      </c>
      <c r="AJ173" s="48" cm="1">
        <f t="array" ref="AJ173">AnualidadActivo(AJ$2, $E173, $C173, $B173, $D173, Hombres!$A$1:$DW$117, Mujeres!$A$1:$DW$117)</f>
        <v>19873357.484507579</v>
      </c>
      <c r="AK173" s="48" cm="1">
        <f t="array" ref="AK173">AnualidadActivo(AK$2, $E173, $C173, $B173, $D173, Hombres!$A$1:$DW$117, Mujeres!$A$1:$DW$117)</f>
        <v>20389810.857216202</v>
      </c>
      <c r="AL173" s="48" cm="1">
        <f t="array" ref="AL173">AnualidadActivo(AL$2, $E173, $C173, $B173, $D173, Hombres!$A$1:$DW$117, Mujeres!$A$1:$DW$117)</f>
        <v>20911862.35820986</v>
      </c>
      <c r="AM173" s="48" cm="1">
        <f t="array" ref="AM173">AnualidadActivo(AM$2, $E173, $C173, $B173, $D173, Hombres!$A$1:$DW$117, Mujeres!$A$1:$DW$117)</f>
        <v>21439424.876979582</v>
      </c>
      <c r="AN173" s="48" cm="1">
        <f t="array" ref="AN173">AnualidadActivo(AN$2, $E173, $C173, $B173, $D173, Hombres!$A$1:$DW$117, Mujeres!$A$1:$DW$117)</f>
        <v>21972713.526451666</v>
      </c>
      <c r="AO173" s="48" cm="1">
        <f t="array" ref="AO173">AnualidadActivo(AO$2, $E173, $C173, $B173, $D173, Hombres!$A$1:$DW$117, Mujeres!$A$1:$DW$117)</f>
        <v>22511454.776984289</v>
      </c>
      <c r="AP173" s="48" cm="1">
        <f t="array" ref="AP173">AnualidadActivo(AP$2, $E173, $C173, $B173, $D173, Hombres!$A$1:$DW$117, Mujeres!$A$1:$DW$117)</f>
        <v>23054204.71352737</v>
      </c>
      <c r="AQ173" s="48" cm="1">
        <f t="array" ref="AQ173">AnualidadActivo(AQ$2, $E173, $C173, $B173, $D173, Hombres!$A$1:$DW$117, Mujeres!$A$1:$DW$117)</f>
        <v>23598537.840723123</v>
      </c>
      <c r="AR173" s="48" cm="1">
        <f t="array" ref="AR173">AnualidadActivo(AR$2, $E173, $C173, $B173, $D173, Hombres!$A$1:$DW$117, Mujeres!$A$1:$DW$117)</f>
        <v>24140852.511446949</v>
      </c>
      <c r="AS173" s="48" cm="1">
        <f t="array" ref="AS173">AnualidadActivo(AS$2, $E173, $C173, $B173, $D173, Hombres!$A$1:$DW$117, Mujeres!$A$1:$DW$117)</f>
        <v>24675715.598112598</v>
      </c>
      <c r="AT173" s="48" cm="1">
        <f t="array" ref="AT173">AnualidadActivo(AT$2, $E173, $C173, $B173, $D173, Hombres!$A$1:$DW$117, Mujeres!$A$1:$DW$117)</f>
        <v>25197427.368478835</v>
      </c>
      <c r="AU173" s="48" cm="1">
        <f t="array" ref="AU173">AnualidadActivo(AU$2, $E173, $C173, $B173, $D173, Hombres!$A$1:$DW$117, Mujeres!$A$1:$DW$117)</f>
        <v>25702967.838914704</v>
      </c>
      <c r="AV173" s="48" cm="1">
        <f t="array" ref="AV173">AnualidadActivo(AV$2, $E173, $C173, $B173, $D173, Hombres!$A$1:$DW$117, Mujeres!$A$1:$DW$117)</f>
        <v>26192018.1565798</v>
      </c>
      <c r="AW173" s="48" cm="1">
        <f t="array" ref="AW173">AnualidadActivo(AW$2, $E173, $C173, $B173, $D173, Hombres!$A$1:$DW$117, Mujeres!$A$1:$DW$117)</f>
        <v>26663692.610525444</v>
      </c>
      <c r="AX173" s="48" cm="1">
        <f t="array" ref="AX173">AnualidadActivo(AX$2, $E173, $C173, $B173, $D173, Hombres!$A$1:$DW$117, Mujeres!$A$1:$DW$117)</f>
        <v>27113088.165149763</v>
      </c>
      <c r="AY173" s="48" cm="1">
        <f t="array" ref="AY173">AnualidadActivo(AY$2, $E173, $C173, $B173, $D173, Hombres!$A$1:$DW$117, Mujeres!$A$1:$DW$117)</f>
        <v>27531100.487442881</v>
      </c>
      <c r="AZ173" s="48" cm="1">
        <f t="array" ref="AZ173">AnualidadActivo(AZ$2, $E173, $C173, $B173, $D173, Hombres!$A$1:$DW$117, Mujeres!$A$1:$DW$117)</f>
        <v>27905546.993163016</v>
      </c>
      <c r="BA173" s="48" cm="1">
        <f t="array" ref="BA173">AnualidadActivo(BA$2, $E173, $C173, $B173, $D173, Hombres!$A$1:$DW$117, Mujeres!$A$1:$DW$117)</f>
        <v>28223111.252873261</v>
      </c>
      <c r="BB173" s="48" cm="1">
        <f t="array" ref="BB173">AnualidadActivo(BB$2, $E173, $C173, $B173, $D173, Hombres!$A$1:$DW$117, Mujeres!$A$1:$DW$117)</f>
        <v>28439870.645925574</v>
      </c>
      <c r="BC173" s="48" cm="1">
        <f t="array" ref="BC173">AnualidadActivo(BC$2, $E173, $C173, $B173, $D173, Hombres!$A$1:$DW$117, Mujeres!$A$1:$DW$117)</f>
        <v>28580064.732315835</v>
      </c>
      <c r="BD173" s="48" cm="1">
        <f t="array" ref="BD173">AnualidadActivo(BD$2, $E173, $C173, $B173, $D173, Hombres!$A$1:$DW$117, Mujeres!$A$1:$DW$117)</f>
        <v>28633520.628170576</v>
      </c>
      <c r="BE173" s="48" cm="1">
        <f t="array" ref="BE173">AnualidadActivo(BE$2, $E173, $C173, $B173, $D173, Hombres!$A$1:$DW$117, Mujeres!$A$1:$DW$117)</f>
        <v>28589099.386006612</v>
      </c>
      <c r="BF173" s="48" cm="1">
        <f t="array" ref="BF173">AnualidadActivo(BF$2, $E173, $C173, $B173, $D173, Hombres!$A$1:$DW$117, Mujeres!$A$1:$DW$117)</f>
        <v>28434636.741799831</v>
      </c>
      <c r="BG173" s="48" cm="1">
        <f t="array" ref="BG173">AnualidadActivo(BG$2, $E173, $C173, $B173, $D173, Hombres!$A$1:$DW$117, Mujeres!$A$1:$DW$117)</f>
        <v>28156855.249574229</v>
      </c>
      <c r="BH173" s="48" cm="1">
        <f t="array" ref="BH173">AnualidadActivo(BH$2, $E173, $C173, $B173, $D173, Hombres!$A$1:$DW$117, Mujeres!$A$1:$DW$117)</f>
        <v>27743035.271343436</v>
      </c>
      <c r="BI173" s="48" cm="1">
        <f t="array" ref="BI173">AnualidadActivo(BI$2, $E173, $C173, $B173, $D173, Hombres!$A$1:$DW$117, Mujeres!$A$1:$DW$117)</f>
        <v>27182276.313388772</v>
      </c>
      <c r="BJ173" s="48" cm="1">
        <f t="array" ref="BJ173">AnualidadActivo(BJ$2, $E173, $C173, $B173, $D173, Hombres!$A$1:$DW$117, Mujeres!$A$1:$DW$117)</f>
        <v>26464946.47947254</v>
      </c>
      <c r="BK173" s="48" cm="1">
        <f t="array" ref="BK173">AnualidadActivo(BK$2, $E173, $C173, $B173, $D173, Hombres!$A$1:$DW$117, Mujeres!$A$1:$DW$117)</f>
        <v>25582780.864626609</v>
      </c>
      <c r="BL173" s="48" cm="1">
        <f t="array" ref="BL173">AnualidadActivo(BL$2, $E173, $C173, $B173, $D173, Hombres!$A$1:$DW$117, Mujeres!$A$1:$DW$117)</f>
        <v>24529418.867664475</v>
      </c>
      <c r="BM173" s="48" cm="1">
        <f t="array" ref="BM173">AnualidadActivo(BM$2, $E173, $C173, $B173, $D173, Hombres!$A$1:$DW$117, Mujeres!$A$1:$DW$117)</f>
        <v>23303213.28353456</v>
      </c>
      <c r="BN173" s="48" cm="1">
        <f t="array" ref="BN173">AnualidadActivo(BN$2, $E173, $C173, $B173, $D173, Hombres!$A$1:$DW$117, Mujeres!$A$1:$DW$117)</f>
        <v>21908381.788612928</v>
      </c>
      <c r="BO173" s="48" cm="1">
        <f t="array" ref="BO173">AnualidadActivo(BO$2, $E173, $C173, $B173, $D173, Hombres!$A$1:$DW$117, Mujeres!$A$1:$DW$117)</f>
        <v>20354266.624865133</v>
      </c>
      <c r="BP173" s="48" cm="1">
        <f t="array" ref="BP173">AnualidadActivo(BP$2, $E173, $C173, $B173, $D173, Hombres!$A$1:$DW$117, Mujeres!$A$1:$DW$117)</f>
        <v>18655984.655944627</v>
      </c>
      <c r="BQ173" s="48" cm="1">
        <f t="array" ref="BQ173">AnualidadActivo(BQ$2, $E173, $C173, $B173, $D173, Hombres!$A$1:$DW$117, Mujeres!$A$1:$DW$117)</f>
        <v>16836505.556738202</v>
      </c>
      <c r="BR173" s="48" cm="1">
        <f t="array" ref="BR173">AnualidadActivo(BR$2, $E173, $C173, $B173, $D173, Hombres!$A$1:$DW$117, Mujeres!$A$1:$DW$117)</f>
        <v>14928612.361577602</v>
      </c>
      <c r="BS173" s="48" cm="1">
        <f t="array" ref="BS173">AnualidadActivo(BS$2, $E173, $C173, $B173, $D173, Hombres!$A$1:$DW$117, Mujeres!$A$1:$DW$117)</f>
        <v>12973815.685188651</v>
      </c>
      <c r="BT173" s="48" cm="1">
        <f t="array" ref="BT173">AnualidadActivo(BT$2, $E173, $C173, $B173, $D173, Hombres!$A$1:$DW$117, Mujeres!$A$1:$DW$117)</f>
        <v>11019440.635272095</v>
      </c>
      <c r="BU173" s="48" cm="1">
        <f t="array" ref="BU173">AnualidadActivo(BU$2, $E173, $C173, $B173, $D173, Hombres!$A$1:$DW$117, Mujeres!$A$1:$DW$117)</f>
        <v>9116500.3301367946</v>
      </c>
      <c r="BV173" s="48" cm="1">
        <f t="array" ref="BV173">AnualidadActivo(BV$2, $E173, $C173, $B173, $D173, Hombres!$A$1:$DW$117, Mujeres!$A$1:$DW$117)</f>
        <v>7317625.2464929409</v>
      </c>
      <c r="BW173" s="48" cm="1">
        <f t="array" ref="BW173">AnualidadActivo(BW$2, $E173, $C173, $B173, $D173, Hombres!$A$1:$DW$117, Mujeres!$A$1:$DW$117)</f>
        <v>5673552.7295102673</v>
      </c>
      <c r="BX173" s="48" cm="1">
        <f t="array" ref="BX173">AnualidadActivo(BX$2, $E173, $C173, $B173, $D173, Hombres!$A$1:$DW$117, Mujeres!$A$1:$DW$117)</f>
        <v>4227301.854496235</v>
      </c>
      <c r="BY173" s="48" cm="1">
        <f t="array" ref="BY173">AnualidadActivo(BY$2, $E173, $C173, $B173, $D173, Hombres!$A$1:$DW$117, Mujeres!$A$1:$DW$117)</f>
        <v>3008579.5522239408</v>
      </c>
      <c r="BZ173" s="48" cm="1">
        <f t="array" ref="BZ173">AnualidadActivo(BZ$2, $E173, $C173, $B173, $D173, Hombres!$A$1:$DW$117, Mujeres!$A$1:$DW$117)</f>
        <v>2030492.1419350894</v>
      </c>
      <c r="CA173" s="48" cm="1">
        <f t="array" ref="CA173">AnualidadActivo(CA$2, $E173, $C173, $B173, $D173, Hombres!$A$1:$DW$117, Mujeres!$A$1:$DW$117)</f>
        <v>1288377.7620497863</v>
      </c>
      <c r="CB173" s="48" cm="1">
        <f t="array" ref="CB173">AnualidadActivo(CB$2, $E173, $C173, $B173, $D173, Hombres!$A$1:$DW$117, Mujeres!$A$1:$DW$117)</f>
        <v>760778.61415552418</v>
      </c>
      <c r="CC173" s="48" cm="1">
        <f t="array" ref="CC173">AnualidadActivo(CC$2, $E173, $C173, $B173, $D173, Hombres!$A$1:$DW$117, Mujeres!$A$1:$DW$117)</f>
        <v>412939.11966162926</v>
      </c>
      <c r="CD173" s="48" cm="1">
        <f t="array" ref="CD173">AnualidadActivo(CD$2, $E173, $C173, $B173, $D173, Hombres!$A$1:$DW$117, Mujeres!$A$1:$DW$117)</f>
        <v>202883.33058287995</v>
      </c>
      <c r="CE173" s="48" cm="1">
        <f t="array" ref="CE173">AnualidadActivo(CE$2, $E173, $C173, $B173, $D173, Hombres!$A$1:$DW$117, Mujeres!$A$1:$DW$117)</f>
        <v>88477.345603244976</v>
      </c>
      <c r="CF173" s="48" cm="1">
        <f t="array" ref="CF173">AnualidadActivo(CF$2, $E173, $C173, $B173, $D173, Hombres!$A$1:$DW$117, Mujeres!$A$1:$DW$117)</f>
        <v>0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4608</v>
      </c>
      <c r="DG173" s="48" cm="1">
        <f t="array" ref="DG173">beneficio_muerte_individual_activo(DG$2,$F173,$D173, Hombres!$A$1:$DW$117, Mujeres!$A$1:$DW$117)</f>
        <v>4925.4565119999997</v>
      </c>
      <c r="DH173" s="48" cm="1">
        <f t="array" ref="DH173">beneficio_muerte_individual_activo(DH$2,$F173,$D173, Hombres!$A$1:$DW$117, Mujeres!$A$1:$DW$117)</f>
        <v>5301.8716558016513</v>
      </c>
      <c r="DI173" s="48" cm="1">
        <f t="array" ref="DI173">beneficio_muerte_individual_activo(DI$2,$F173,$D173, Hombres!$A$1:$DW$117, Mujeres!$A$1:$DW$117)</f>
        <v>5703.028384576035</v>
      </c>
      <c r="DJ173" s="48" cm="1">
        <f t="array" ref="DJ173">beneficio_muerte_individual_activo(DJ$2,$F173,$D173, Hombres!$A$1:$DW$117, Mujeres!$A$1:$DW$117)</f>
        <v>6080.9185589782364</v>
      </c>
      <c r="DK173" s="48" cm="1">
        <f t="array" ref="DK173">beneficio_muerte_individual_activo(DK$2,$F173,$D173, Hombres!$A$1:$DW$117, Mujeres!$A$1:$DW$117)</f>
        <v>6454.4535047604822</v>
      </c>
      <c r="DL173" s="48" cm="1">
        <f t="array" ref="DL173">beneficio_muerte_individual_activo(DL$2,$F173,$D173, Hombres!$A$1:$DW$117, Mujeres!$A$1:$DW$117)</f>
        <v>6866.7755701882188</v>
      </c>
      <c r="DM173" s="48" cm="1">
        <f t="array" ref="DM173">beneficio_muerte_individual_activo(DM$2,$F173,$D173, Hombres!$A$1:$DW$117, Mujeres!$A$1:$DW$117)</f>
        <v>7338.4080240563626</v>
      </c>
      <c r="DN173" s="48" cm="1">
        <f t="array" ref="DN173">beneficio_muerte_individual_activo(DN$2,$F173,$D173, Hombres!$A$1:$DW$117, Mujeres!$A$1:$DW$117)</f>
        <v>7847.5865636026838</v>
      </c>
      <c r="DO173" s="48" cm="1">
        <f t="array" ref="DO173">beneficio_muerte_individual_activo(DO$2,$F173,$D173, Hombres!$A$1:$DW$117, Mujeres!$A$1:$DW$117)</f>
        <v>8356.8362170720029</v>
      </c>
      <c r="DP173" s="48" cm="1">
        <f t="array" ref="DP173">beneficio_muerte_individual_activo(DP$2,$F173,$D173, Hombres!$A$1:$DW$117, Mujeres!$A$1:$DW$117)</f>
        <v>8891.1601653476464</v>
      </c>
      <c r="DQ173" s="48" cm="1">
        <f t="array" ref="DQ173">beneficio_muerte_individual_activo(DQ$2,$F173,$D173, Hombres!$A$1:$DW$117, Mujeres!$A$1:$DW$117)</f>
        <v>9543.3323152306348</v>
      </c>
      <c r="DR173" s="48" cm="1">
        <f t="array" ref="DR173">beneficio_muerte_individual_activo(DR$2,$F173,$D173, Hombres!$A$1:$DW$117, Mujeres!$A$1:$DW$117)</f>
        <v>10306.333000750488</v>
      </c>
      <c r="DS173" s="48" cm="1">
        <f t="array" ref="DS173">beneficio_muerte_individual_activo(DS$2,$F173,$D173, Hombres!$A$1:$DW$117, Mujeres!$A$1:$DW$117)</f>
        <v>11109.732167938711</v>
      </c>
      <c r="DT173" s="48" cm="1">
        <f t="array" ref="DT173">beneficio_muerte_individual_activo(DT$2,$F173,$D173, Hombres!$A$1:$DW$117, Mujeres!$A$1:$DW$117)</f>
        <v>11845.524980313847</v>
      </c>
      <c r="DU173" s="48" cm="1">
        <f t="array" ref="DU173">beneficio_muerte_individual_activo(DU$2,$F173,$D173, Hombres!$A$1:$DW$117, Mujeres!$A$1:$DW$117)</f>
        <v>12554.477378773256</v>
      </c>
      <c r="DV173" s="48" cm="1">
        <f t="array" ref="DV173">beneficio_muerte_individual_activo(DV$2,$F173,$D173, Hombres!$A$1:$DW$117, Mujeres!$A$1:$DW$117)</f>
        <v>13371.447098563678</v>
      </c>
      <c r="DW173" s="48" cm="1">
        <f t="array" ref="DW173">beneficio_muerte_individual_activo(DW$2,$F173,$D173, Hombres!$A$1:$DW$117, Mujeres!$A$1:$DW$117)</f>
        <v>14411.481555337472</v>
      </c>
      <c r="DX173" s="48" cm="1">
        <f t="array" ref="DX173">beneficio_muerte_individual_activo(DX$2,$F173,$D173, Hombres!$A$1:$DW$117, Mujeres!$A$1:$DW$117)</f>
        <v>15683.529835104839</v>
      </c>
      <c r="DY173" s="48" cm="1">
        <f t="array" ref="DY173">beneficio_muerte_individual_activo(DY$2,$F173,$D173, Hombres!$A$1:$DW$117, Mujeres!$A$1:$DW$117)</f>
        <v>17134.995545646434</v>
      </c>
      <c r="DZ173" s="48" cm="1">
        <f t="array" ref="DZ173">beneficio_muerte_individual_activo(DZ$2,$F173,$D173, Hombres!$A$1:$DW$117, Mujeres!$A$1:$DW$117)</f>
        <v>11247.458588218968</v>
      </c>
      <c r="EA173" s="48" cm="1">
        <f t="array" ref="EA173">beneficio_muerte_individual_activo(EA$2,$F173,$D173, Hombres!$A$1:$DW$117, Mujeres!$A$1:$DW$117)</f>
        <v>12274.856985471908</v>
      </c>
      <c r="EB173" s="48" cm="1">
        <f t="array" ref="EB173">beneficio_muerte_individual_activo(EB$2,$F173,$D173, Hombres!$A$1:$DW$117, Mujeres!$A$1:$DW$117)</f>
        <v>13266.772856349766</v>
      </c>
      <c r="EC173" s="48" cm="1">
        <f t="array" ref="EC173">beneficio_muerte_individual_activo(EC$2,$F173,$D173, Hombres!$A$1:$DW$117, Mujeres!$A$1:$DW$117)</f>
        <v>14184.068582747163</v>
      </c>
      <c r="ED173" s="48" cm="1">
        <f t="array" ref="ED173">beneficio_muerte_individual_activo(ED$2,$F173,$D173, Hombres!$A$1:$DW$117, Mujeres!$A$1:$DW$117)</f>
        <v>15092.477614152376</v>
      </c>
      <c r="EE173" s="48" cm="1">
        <f t="array" ref="EE173">beneficio_muerte_individual_activo(EE$2,$F173,$D173, Hombres!$A$1:$DW$117, Mujeres!$A$1:$DW$117)</f>
        <v>16131.506252315145</v>
      </c>
      <c r="EF173" s="48" cm="1">
        <f t="array" ref="EF173">beneficio_muerte_individual_activo(EF$2,$F173,$D173, Hombres!$A$1:$DW$117, Mujeres!$A$1:$DW$117)</f>
        <v>17397.904152926119</v>
      </c>
      <c r="EG173" s="48" cm="1">
        <f t="array" ref="EG173">beneficio_muerte_individual_activo(EG$2,$F173,$D173, Hombres!$A$1:$DW$117, Mujeres!$A$1:$DW$117)</f>
        <v>18995.320304781828</v>
      </c>
      <c r="EH173" s="48" cm="1">
        <f t="array" ref="EH173">beneficio_muerte_individual_activo(EH$2,$F173,$D173, Hombres!$A$1:$DW$117, Mujeres!$A$1:$DW$117)</f>
        <v>21083.091203277643</v>
      </c>
      <c r="EI173" s="48" cm="1">
        <f t="array" ref="EI173">beneficio_muerte_individual_activo(EI$2,$F173,$D173, Hombres!$A$1:$DW$117, Mujeres!$A$1:$DW$117)</f>
        <v>23625.074745004455</v>
      </c>
      <c r="EJ173" s="48" cm="1">
        <f t="array" ref="EJ173">beneficio_muerte_individual_activo(EJ$2,$F173,$D173, Hombres!$A$1:$DW$117, Mujeres!$A$1:$DW$117)</f>
        <v>26276.625881516124</v>
      </c>
      <c r="EK173" s="48" cm="1">
        <f t="array" ref="EK173">beneficio_muerte_individual_activo(EK$2,$F173,$D173, Hombres!$A$1:$DW$117, Mujeres!$A$1:$DW$117)</f>
        <v>28736.732936200078</v>
      </c>
      <c r="EL173" s="48" cm="1">
        <f t="array" ref="EL173">beneficio_muerte_individual_activo(EL$2,$F173,$D173, Hombres!$A$1:$DW$117, Mujeres!$A$1:$DW$117)</f>
        <v>31069.920370108935</v>
      </c>
      <c r="EM173" s="48" cm="1">
        <f t="array" ref="EM173">beneficio_muerte_individual_activo(EM$2,$F173,$D173, Hombres!$A$1:$DW$117, Mujeres!$A$1:$DW$117)</f>
        <v>33663.641755401317</v>
      </c>
      <c r="EN173" s="48" cm="1">
        <f t="array" ref="EN173">beneficio_muerte_individual_activo(EN$2,$F173,$D173, Hombres!$A$1:$DW$117, Mujeres!$A$1:$DW$117)</f>
        <v>36866.51096904109</v>
      </c>
      <c r="EO173" s="48" cm="1">
        <f t="array" ref="EO173">beneficio_muerte_individual_activo(EO$2,$F173,$D173, Hombres!$A$1:$DW$117, Mujeres!$A$1:$DW$117)</f>
        <v>40871.872922163522</v>
      </c>
      <c r="EP173" s="48" cm="1">
        <f t="array" ref="EP173">beneficio_muerte_individual_activo(EP$2,$F173,$D173, Hombres!$A$1:$DW$117, Mujeres!$A$1:$DW$117)</f>
        <v>45668.156082239715</v>
      </c>
      <c r="EQ173" s="48" cm="1">
        <f t="array" ref="EQ173">beneficio_muerte_individual_activo(EQ$2,$F173,$D173, Hombres!$A$1:$DW$117, Mujeres!$A$1:$DW$117)</f>
        <v>53752.704956804373</v>
      </c>
      <c r="ER173" s="48" cm="1">
        <f t="array" ref="ER173">beneficio_muerte_individual_activo(ER$2,$F173,$D173, Hombres!$A$1:$DW$117, Mujeres!$A$1:$DW$117)</f>
        <v>59068.896272091646</v>
      </c>
      <c r="ES173" s="48" cm="1">
        <f t="array" ref="ES173">beneficio_muerte_individual_activo(ES$2,$F173,$D173, Hombres!$A$1:$DW$117, Mujeres!$A$1:$DW$117)</f>
        <v>64663.285451691881</v>
      </c>
      <c r="ET173" s="48" cm="1">
        <f t="array" ref="ET173">beneficio_muerte_individual_activo(ET$2,$F173,$D173, Hombres!$A$1:$DW$117, Mujeres!$A$1:$DW$117)</f>
        <v>70548.313703869382</v>
      </c>
      <c r="EU173" s="48" cm="1">
        <f t="array" ref="EU173">beneficio_muerte_individual_activo(EU$2,$F173,$D173, Hombres!$A$1:$DW$117, Mujeres!$A$1:$DW$117)</f>
        <v>76735.287636142952</v>
      </c>
      <c r="EV173" s="48" cm="1">
        <f t="array" ref="EV173">beneficio_muerte_individual_activo(EV$2,$F173,$D173, Hombres!$A$1:$DW$117, Mujeres!$A$1:$DW$117)</f>
        <v>83236.325185534355</v>
      </c>
      <c r="EW173" s="48" cm="1">
        <f t="array" ref="EW173">beneficio_muerte_individual_activo(EW$2,$F173,$D173, Hombres!$A$1:$DW$117, Mujeres!$A$1:$DW$117)</f>
        <v>89938.166700716843</v>
      </c>
      <c r="EX173" s="48" cm="1">
        <f t="array" ref="EX173">beneficio_muerte_individual_activo(EX$2,$F173,$D173, Hombres!$A$1:$DW$117, Mujeres!$A$1:$DW$117)</f>
        <v>96652.134410833736</v>
      </c>
      <c r="EY173" s="48" cm="1">
        <f t="array" ref="EY173">beneficio_muerte_individual_activo(EY$2,$F173,$D173, Hombres!$A$1:$DW$117, Mujeres!$A$1:$DW$117)</f>
        <v>103250.57403756822</v>
      </c>
      <c r="EZ173" s="48" cm="1">
        <f t="array" ref="EZ173">beneficio_muerte_individual_activo(EZ$2,$F173,$D173, Hombres!$A$1:$DW$117, Mujeres!$A$1:$DW$117)</f>
        <v>109615.97374383472</v>
      </c>
      <c r="FA173" s="48" cm="1">
        <f t="array" ref="FA173">beneficio_muerte_individual_activo(FA$2,$F173,$D173, Hombres!$A$1:$DW$117, Mujeres!$A$1:$DW$117)</f>
        <v>115612.85985306733</v>
      </c>
      <c r="FB173" s="48" cm="1">
        <f t="array" ref="FB173">beneficio_muerte_individual_activo(FB$2,$F173,$D173, Hombres!$A$1:$DW$117, Mujeres!$A$1:$DW$117)</f>
        <v>120952.36250383881</v>
      </c>
      <c r="FC173" s="48" cm="1">
        <f t="array" ref="FC173">beneficio_muerte_individual_activo(FC$2,$F173,$D173, Hombres!$A$1:$DW$117, Mujeres!$A$1:$DW$117)</f>
        <v>125319.98616264659</v>
      </c>
      <c r="FD173" s="48" cm="1">
        <f t="array" ref="FD173">beneficio_muerte_individual_activo(FD$2,$F173,$D173, Hombres!$A$1:$DW$117, Mujeres!$A$1:$DW$117)</f>
        <v>128493.79044059332</v>
      </c>
      <c r="FE173" s="48" cm="1">
        <f t="array" ref="FE173">beneficio_muerte_individual_activo(FE$2,$F173,$D173, Hombres!$A$1:$DW$117, Mujeres!$A$1:$DW$117)</f>
        <v>130254.02885638028</v>
      </c>
      <c r="FF173" s="48" cm="1">
        <f t="array" ref="FF173">beneficio_muerte_individual_activo(FF$2,$F173,$D173, Hombres!$A$1:$DW$117, Mujeres!$A$1:$DW$117)</f>
        <v>130307.77913106541</v>
      </c>
      <c r="FG173" s="48" cm="1">
        <f t="array" ref="FG173">beneficio_muerte_individual_activo(FG$2,$F173,$D173, Hombres!$A$1:$DW$117, Mujeres!$A$1:$DW$117)</f>
        <v>128311.31163259449</v>
      </c>
      <c r="FH173" s="48" cm="1">
        <f t="array" ref="FH173">beneficio_muerte_individual_activo(FH$2,$F173,$D173, Hombres!$A$1:$DW$117, Mujeres!$A$1:$DW$117)</f>
        <v>124040.61633036648</v>
      </c>
      <c r="FI173" s="48" cm="1">
        <f t="array" ref="FI173">beneficio_muerte_individual_activo(FI$2,$F173,$D173, Hombres!$A$1:$DW$117, Mujeres!$A$1:$DW$117)</f>
        <v>117467.25364256119</v>
      </c>
      <c r="FJ173" s="48" cm="1">
        <f t="array" ref="FJ173">beneficio_muerte_individual_activo(FJ$2,$F173,$D173, Hombres!$A$1:$DW$117, Mujeres!$A$1:$DW$117)</f>
        <v>108689.74605527234</v>
      </c>
      <c r="FK173" s="48" cm="1">
        <f t="array" ref="FK173">beneficio_muerte_individual_activo(FK$2,$F173,$D173, Hombres!$A$1:$DW$117, Mujeres!$A$1:$DW$117)</f>
        <v>97910.244421529525</v>
      </c>
      <c r="FL173" s="48" cm="1">
        <f t="array" ref="FL173">beneficio_muerte_individual_activo(FL$2,$F173,$D173, Hombres!$A$1:$DW$117, Mujeres!$A$1:$DW$117)</f>
        <v>85482.377473063505</v>
      </c>
      <c r="FM173" s="48" cm="1">
        <f t="array" ref="FM173">beneficio_muerte_individual_activo(FM$2,$F173,$D173, Hombres!$A$1:$DW$117, Mujeres!$A$1:$DW$117)</f>
        <v>71986.431944953933</v>
      </c>
      <c r="FN173" s="48" cm="1">
        <f t="array" ref="FN173">beneficio_muerte_individual_activo(FN$2,$F173,$D173, Hombres!$A$1:$DW$117, Mujeres!$A$1:$DW$117)</f>
        <v>58176.31322669339</v>
      </c>
      <c r="FO173" s="48" cm="1">
        <f t="array" ref="FO173">beneficio_muerte_individual_activo(FO$2,$F173,$D173, Hombres!$A$1:$DW$117, Mujeres!$A$1:$DW$117)</f>
        <v>44845.963465941801</v>
      </c>
      <c r="FP173" s="48" cm="1">
        <f t="array" ref="FP173">beneficio_muerte_individual_activo(FP$2,$F173,$D173, Hombres!$A$1:$DW$117, Mujeres!$A$1:$DW$117)</f>
        <v>32726.985358574435</v>
      </c>
      <c r="FQ173" s="108" cm="1">
        <f t="array" ref="FQ173">beneficio_muerte_individual_activo(FQ$2,$F173,$D173, Hombres!$A$1:$DW$117, Mujeres!$A$1:$DW$117)</f>
        <v>22405.057040345353</v>
      </c>
      <c r="FR173" s="48" cm="1">
        <f t="array" ref="FR173">beneficio_muerte_individual_activo(FR$2,$F173,$D173, Hombres!$A$1:$DW$117, Mujeres!$A$1:$DW$117)</f>
        <v>14238.994083087566</v>
      </c>
      <c r="FS173" s="48" cm="1">
        <f t="array" ref="FS173">beneficio_muerte_individual_activo(FS$2,$F173,$D173, Hombres!$A$1:$DW$117, Mujeres!$A$1:$DW$117)</f>
        <v>8296.2846373054799</v>
      </c>
      <c r="FT173" s="48" cm="1">
        <f t="array" ref="FT173">beneficio_muerte_individual_activo(FT$2,$F173,$D173, Hombres!$A$1:$DW$117, Mujeres!$A$1:$DW$117)</f>
        <v>4363.0054643017593</v>
      </c>
      <c r="FU173" s="48" cm="1">
        <f t="array" ref="FU173">beneficio_muerte_individual_activo(FU$2,$F173,$D173, Hombres!$A$1:$DW$117, Mujeres!$A$1:$DW$117)</f>
        <v>2030.1792847980753</v>
      </c>
      <c r="FV173" s="48" cm="1">
        <f t="array" ref="FV173">beneficio_muerte_individual_activo(FV$2,$F173,$D173, Hombres!$A$1:$DW$117, Mujeres!$A$1:$DW$117)</f>
        <v>814.4481945562477</v>
      </c>
      <c r="FW173" s="48" cm="1">
        <f t="array" ref="FW173">beneficio_muerte_individual_activo(FW$2,$F173,$D173, Hombres!$A$1:$DW$117, Mujeres!$A$1:$DW$117)</f>
        <v>271.92994923482217</v>
      </c>
      <c r="FX173" s="48" cm="1">
        <f t="array" ref="FX173">beneficio_muerte_individual_activo(FX$2,$F173,$D173, Hombres!$A$1:$DW$117, Mujeres!$A$1:$DW$117)</f>
        <v>71.752118638880319</v>
      </c>
      <c r="FY173" s="48" cm="1">
        <f t="array" ref="FY173">beneficio_muerte_individual_activo(FY$2,$F173,$D173, Hombres!$A$1:$DW$117, Mujeres!$A$1:$DW$117)</f>
        <v>13.747984030210379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35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0</v>
      </c>
      <c r="AI174" s="48" cm="1">
        <f t="array" ref="AI174">AnualidadActivo(AI$2, $E174, $C174, $B174, $D174, Hombres!$A$1:$DW$117, Mujeres!$A$1:$DW$117)</f>
        <v>42915909.606959499</v>
      </c>
      <c r="AJ174" s="48" cm="1">
        <f t="array" ref="AJ174">AnualidadActivo(AJ$2, $E174, $C174, $B174, $D174, Hombres!$A$1:$DW$117, Mujeres!$A$1:$DW$117)</f>
        <v>44203386.895168282</v>
      </c>
      <c r="AK174" s="48" cm="1">
        <f t="array" ref="AK174">AnualidadActivo(AK$2, $E174, $C174, $B174, $D174, Hombres!$A$1:$DW$117, Mujeres!$A$1:$DW$117)</f>
        <v>45529488.502023332</v>
      </c>
      <c r="AL174" s="48" cm="1">
        <f t="array" ref="AL174">AnualidadActivo(AL$2, $E174, $C174, $B174, $D174, Hombres!$A$1:$DW$117, Mujeres!$A$1:$DW$117)</f>
        <v>46895373.15708404</v>
      </c>
      <c r="AM174" s="48" cm="1">
        <f t="array" ref="AM174">AnualidadActivo(AM$2, $E174, $C174, $B174, $D174, Hombres!$A$1:$DW$117, Mujeres!$A$1:$DW$117)</f>
        <v>48302234.35179656</v>
      </c>
      <c r="AN174" s="48" cm="1">
        <f t="array" ref="AN174">AnualidadActivo(AN$2, $E174, $C174, $B174, $D174, Hombres!$A$1:$DW$117, Mujeres!$A$1:$DW$117)</f>
        <v>49567321.069838531</v>
      </c>
      <c r="AO174" s="48" cm="1">
        <f t="array" ref="AO174">AnualidadActivo(AO$2, $E174, $C174, $B174, $D174, Hombres!$A$1:$DW$117, Mujeres!$A$1:$DW$117)</f>
        <v>50847463.407975376</v>
      </c>
      <c r="AP174" s="48" cm="1">
        <f t="array" ref="AP174">AnualidadActivo(AP$2, $E174, $C174, $B174, $D174, Hombres!$A$1:$DW$117, Mujeres!$A$1:$DW$117)</f>
        <v>52143006.995943919</v>
      </c>
      <c r="AQ174" s="48" cm="1">
        <f t="array" ref="AQ174">AnualidadActivo(AQ$2, $E174, $C174, $B174, $D174, Hombres!$A$1:$DW$117, Mujeres!$A$1:$DW$117)</f>
        <v>53454298.240874775</v>
      </c>
      <c r="AR174" s="48" cm="1">
        <f t="array" ref="AR174">AnualidadActivo(AR$2, $E174, $C174, $B174, $D174, Hombres!$A$1:$DW$117, Mujeres!$A$1:$DW$117)</f>
        <v>54780071.852753542</v>
      </c>
      <c r="AS174" s="48" cm="1">
        <f t="array" ref="AS174">AnualidadActivo(AS$2, $E174, $C174, $B174, $D174, Hombres!$A$1:$DW$117, Mujeres!$A$1:$DW$117)</f>
        <v>56116925.27404885</v>
      </c>
      <c r="AT174" s="48" cm="1">
        <f t="array" ref="AT174">AnualidadActivo(AT$2, $E174, $C174, $B174, $D174, Hombres!$A$1:$DW$117, Mujeres!$A$1:$DW$117)</f>
        <v>57460000.041796856</v>
      </c>
      <c r="AU174" s="48" cm="1">
        <f t="array" ref="AU174">AnualidadActivo(AU$2, $E174, $C174, $B174, $D174, Hombres!$A$1:$DW$117, Mujeres!$A$1:$DW$117)</f>
        <v>58801555.552092716</v>
      </c>
      <c r="AV174" s="48" cm="1">
        <f t="array" ref="AV174">AnualidadActivo(AV$2, $E174, $C174, $B174, $D174, Hombres!$A$1:$DW$117, Mujeres!$A$1:$DW$117)</f>
        <v>60128245.891914159</v>
      </c>
      <c r="AW174" s="48" cm="1">
        <f t="array" ref="AW174">AnualidadActivo(AW$2, $E174, $C174, $B174, $D174, Hombres!$A$1:$DW$117, Mujeres!$A$1:$DW$117)</f>
        <v>61425228.630942114</v>
      </c>
      <c r="AX174" s="48" cm="1">
        <f t="array" ref="AX174">AnualidadActivo(AX$2, $E174, $C174, $B174, $D174, Hombres!$A$1:$DW$117, Mujeres!$A$1:$DW$117)</f>
        <v>62685103.866350755</v>
      </c>
      <c r="AY174" s="48" cm="1">
        <f t="array" ref="AY174">AnualidadActivo(AY$2, $E174, $C174, $B174, $D174, Hombres!$A$1:$DW$117, Mujeres!$A$1:$DW$117)</f>
        <v>63908443.159918018</v>
      </c>
      <c r="AZ174" s="48" cm="1">
        <f t="array" ref="AZ174">AnualidadActivo(AZ$2, $E174, $C174, $B174, $D174, Hombres!$A$1:$DW$117, Mujeres!$A$1:$DW$117)</f>
        <v>65094405.879951909</v>
      </c>
      <c r="BA174" s="48" cm="1">
        <f t="array" ref="BA174">AnualidadActivo(BA$2, $E174, $C174, $B174, $D174, Hombres!$A$1:$DW$117, Mujeres!$A$1:$DW$117)</f>
        <v>66230542.354309864</v>
      </c>
      <c r="BB174" s="48" cm="1">
        <f t="array" ref="BB174">AnualidadActivo(BB$2, $E174, $C174, $B174, $D174, Hombres!$A$1:$DW$117, Mujeres!$A$1:$DW$117)</f>
        <v>67292948.338670537</v>
      </c>
      <c r="BC174" s="48" cm="1">
        <f t="array" ref="BC174">AnualidadActivo(BC$2, $E174, $C174, $B174, $D174, Hombres!$A$1:$DW$117, Mujeres!$A$1:$DW$117)</f>
        <v>68251953.402155757</v>
      </c>
      <c r="BD174" s="48" cm="1">
        <f t="array" ref="BD174">AnualidadActivo(BD$2, $E174, $C174, $B174, $D174, Hombres!$A$1:$DW$117, Mujeres!$A$1:$DW$117)</f>
        <v>69077418.25758785</v>
      </c>
      <c r="BE174" s="48" cm="1">
        <f t="array" ref="BE174">AnualidadActivo(BE$2, $E174, $C174, $B174, $D174, Hombres!$A$1:$DW$117, Mujeres!$A$1:$DW$117)</f>
        <v>69664326.32160069</v>
      </c>
      <c r="BF174" s="48" cm="1">
        <f t="array" ref="BF174">AnualidadActivo(BF$2, $E174, $C174, $B174, $D174, Hombres!$A$1:$DW$117, Mujeres!$A$1:$DW$117)</f>
        <v>70070097.615210369</v>
      </c>
      <c r="BG174" s="48" cm="1">
        <f t="array" ref="BG174">AnualidadActivo(BG$2, $E174, $C174, $B174, $D174, Hombres!$A$1:$DW$117, Mujeres!$A$1:$DW$117)</f>
        <v>70266363.67835018</v>
      </c>
      <c r="BH174" s="48" cm="1">
        <f t="array" ref="BH174">AnualidadActivo(BH$2, $E174, $C174, $B174, $D174, Hombres!$A$1:$DW$117, Mujeres!$A$1:$DW$117)</f>
        <v>70225096.805092812</v>
      </c>
      <c r="BI174" s="48" cm="1">
        <f t="array" ref="BI174">AnualidadActivo(BI$2, $E174, $C174, $B174, $D174, Hombres!$A$1:$DW$117, Mujeres!$A$1:$DW$117)</f>
        <v>69919358.292708158</v>
      </c>
      <c r="BJ174" s="48" cm="1">
        <f t="array" ref="BJ174">AnualidadActivo(BJ$2, $E174, $C174, $B174, $D174, Hombres!$A$1:$DW$117, Mujeres!$A$1:$DW$117)</f>
        <v>69318788.411830455</v>
      </c>
      <c r="BK174" s="48" cm="1">
        <f t="array" ref="BK174">AnualidadActivo(BK$2, $E174, $C174, $B174, $D174, Hombres!$A$1:$DW$117, Mujeres!$A$1:$DW$117)</f>
        <v>68389282.79611069</v>
      </c>
      <c r="BL174" s="48" cm="1">
        <f t="array" ref="BL174">AnualidadActivo(BL$2, $E174, $C174, $B174, $D174, Hombres!$A$1:$DW$117, Mujeres!$A$1:$DW$117)</f>
        <v>67098107.977394491</v>
      </c>
      <c r="BM174" s="48" cm="1">
        <f t="array" ref="BM174">AnualidadActivo(BM$2, $E174, $C174, $B174, $D174, Hombres!$A$1:$DW$117, Mujeres!$A$1:$DW$117)</f>
        <v>65419636.460288092</v>
      </c>
      <c r="BN174" s="48" cm="1">
        <f t="array" ref="BN174">AnualidadActivo(BN$2, $E174, $C174, $B174, $D174, Hombres!$A$1:$DW$117, Mujeres!$A$1:$DW$117)</f>
        <v>63336333.941149108</v>
      </c>
      <c r="BO174" s="48" cm="1">
        <f t="array" ref="BO174">AnualidadActivo(BO$2, $E174, $C174, $B174, $D174, Hombres!$A$1:$DW$117, Mujeres!$A$1:$DW$117)</f>
        <v>60833761.226497494</v>
      </c>
      <c r="BP174" s="48" cm="1">
        <f t="array" ref="BP174">AnualidadActivo(BP$2, $E174, $C174, $B174, $D174, Hombres!$A$1:$DW$117, Mujeres!$A$1:$DW$117)</f>
        <v>57902214.940722346</v>
      </c>
      <c r="BQ174" s="48" cm="1">
        <f t="array" ref="BQ174">AnualidadActivo(BQ$2, $E174, $C174, $B174, $D174, Hombres!$A$1:$DW$117, Mujeres!$A$1:$DW$117)</f>
        <v>54543224.07282155</v>
      </c>
      <c r="BR174" s="48" cm="1">
        <f t="array" ref="BR174">AnualidadActivo(BR$2, $E174, $C174, $B174, $D174, Hombres!$A$1:$DW$117, Mujeres!$A$1:$DW$117)</f>
        <v>50776578.977492228</v>
      </c>
      <c r="BS174" s="48" cm="1">
        <f t="array" ref="BS174">AnualidadActivo(BS$2, $E174, $C174, $B174, $D174, Hombres!$A$1:$DW$117, Mujeres!$A$1:$DW$117)</f>
        <v>46641772.384335518</v>
      </c>
      <c r="BT174" s="48" cm="1">
        <f t="array" ref="BT174">AnualidadActivo(BT$2, $E174, $C174, $B174, $D174, Hombres!$A$1:$DW$117, Mujeres!$A$1:$DW$117)</f>
        <v>42195571.318022415</v>
      </c>
      <c r="BU174" s="48" cm="1">
        <f t="array" ref="BU174">AnualidadActivo(BU$2, $E174, $C174, $B174, $D174, Hombres!$A$1:$DW$117, Mujeres!$A$1:$DW$117)</f>
        <v>37512645.376396447</v>
      </c>
      <c r="BV174" s="48" cm="1">
        <f t="array" ref="BV174">AnualidadActivo(BV$2, $E174, $C174, $B174, $D174, Hombres!$A$1:$DW$117, Mujeres!$A$1:$DW$117)</f>
        <v>32688514.641961779</v>
      </c>
      <c r="BW174" s="48" cm="1">
        <f t="array" ref="BW174">AnualidadActivo(BW$2, $E174, $C174, $B174, $D174, Hombres!$A$1:$DW$117, Mujeres!$A$1:$DW$117)</f>
        <v>27840400.392846812</v>
      </c>
      <c r="BX174" s="48" cm="1">
        <f t="array" ref="BX174">AnualidadActivo(BX$2, $E174, $C174, $B174, $D174, Hombres!$A$1:$DW$117, Mujeres!$A$1:$DW$117)</f>
        <v>23099805.891103428</v>
      </c>
      <c r="BY174" s="48" cm="1">
        <f t="array" ref="BY174">AnualidadActivo(BY$2, $E174, $C174, $B174, $D174, Hombres!$A$1:$DW$117, Mujeres!$A$1:$DW$117)</f>
        <v>18600839.925353546</v>
      </c>
      <c r="BZ174" s="48" cm="1">
        <f t="array" ref="BZ174">AnualidadActivo(BZ$2, $E174, $C174, $B174, $D174, Hombres!$A$1:$DW$117, Mujeres!$A$1:$DW$117)</f>
        <v>14470265.500682388</v>
      </c>
      <c r="CA174" s="48" cm="1">
        <f t="array" ref="CA174">AnualidadActivo(CA$2, $E174, $C174, $B174, $D174, Hombres!$A$1:$DW$117, Mujeres!$A$1:$DW$117)</f>
        <v>10817728.400768327</v>
      </c>
      <c r="CB174" s="48" cm="1">
        <f t="array" ref="CB174">AnualidadActivo(CB$2, $E174, $C174, $B174, $D174, Hombres!$A$1:$DW$117, Mujeres!$A$1:$DW$117)</f>
        <v>7724363.0064394185</v>
      </c>
      <c r="CC174" s="48" cm="1">
        <f t="array" ref="CC174">AnualidadActivo(CC$2, $E174, $C174, $B174, $D174, Hombres!$A$1:$DW$117, Mujeres!$A$1:$DW$117)</f>
        <v>5230729.9542941554</v>
      </c>
      <c r="CD174" s="48" cm="1">
        <f t="array" ref="CD174">AnualidadActivo(CD$2, $E174, $C174, $B174, $D174, Hombres!$A$1:$DW$117, Mujeres!$A$1:$DW$117)</f>
        <v>3330576.8747680834</v>
      </c>
      <c r="CE174" s="48" cm="1">
        <f t="array" ref="CE174">AnualidadActivo(CE$2, $E174, $C174, $B174, $D174, Hombres!$A$1:$DW$117, Mujeres!$A$1:$DW$117)</f>
        <v>1973452.8404230725</v>
      </c>
      <c r="CF174" s="48" cm="1">
        <f t="array" ref="CF174">AnualidadActivo(CF$2, $E174, $C174, $B174, $D174, Hombres!$A$1:$DW$117, Mujeres!$A$1:$DW$117)</f>
        <v>1074493.4895000202</v>
      </c>
      <c r="CG174" s="48" cm="1">
        <f t="array" ref="CG174">AnualidadActivo(CG$2, $E174, $C174, $B174, $D174, Hombres!$A$1:$DW$117, Mujeres!$A$1:$DW$117)</f>
        <v>529319.70019153494</v>
      </c>
      <c r="CH174" s="48" cm="1">
        <f t="array" ref="CH174">AnualidadActivo(CH$2, $E174, $C174, $B174, $D174, Hombres!$A$1:$DW$117, Mujeres!$A$1:$DW$117)</f>
        <v>231333.18412834354</v>
      </c>
      <c r="CI174" s="48" cm="1">
        <f t="array" ref="CI174">AnualidadActivo(CI$2, $E174, $C174, $B174, $D174, Hombres!$A$1:$DW$117, Mujeres!$A$1:$DW$117)</f>
        <v>0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3671</v>
      </c>
      <c r="DG174" s="48" cm="1">
        <f t="array" ref="DG174">beneficio_muerte_individual_activo(DG$2,$F174,$D174, Hombres!$A$1:$DW$117, Mujeres!$A$1:$DW$117)</f>
        <v>3854.6678235000004</v>
      </c>
      <c r="DH174" s="48" cm="1">
        <f t="array" ref="DH174">beneficio_muerte_individual_activo(DH$2,$F174,$D174, Hombres!$A$1:$DW$117, Mujeres!$A$1:$DW$117)</f>
        <v>4064.3733538248885</v>
      </c>
      <c r="DI174" s="48" cm="1">
        <f t="array" ref="DI174">beneficio_muerte_individual_activo(DI$2,$F174,$D174, Hombres!$A$1:$DW$117, Mujeres!$A$1:$DW$117)</f>
        <v>4308.4896814351441</v>
      </c>
      <c r="DJ174" s="48" cm="1">
        <f t="array" ref="DJ174">beneficio_muerte_individual_activo(DJ$2,$F174,$D174, Hombres!$A$1:$DW$117, Mujeres!$A$1:$DW$117)</f>
        <v>4613.7827299840455</v>
      </c>
      <c r="DK174" s="48" cm="1">
        <f t="array" ref="DK174">beneficio_muerte_individual_activo(DK$2,$F174,$D174, Hombres!$A$1:$DW$117, Mujeres!$A$1:$DW$117)</f>
        <v>4964.0512745833803</v>
      </c>
      <c r="DL174" s="48" cm="1">
        <f t="array" ref="DL174">beneficio_muerte_individual_activo(DL$2,$F174,$D174, Hombres!$A$1:$DW$117, Mujeres!$A$1:$DW$117)</f>
        <v>5346.6180030448959</v>
      </c>
      <c r="DM174" s="48" cm="1">
        <f t="array" ref="DM174">beneficio_muerte_individual_activo(DM$2,$F174,$D174, Hombres!$A$1:$DW$117, Mujeres!$A$1:$DW$117)</f>
        <v>5721.0134998259446</v>
      </c>
      <c r="DN174" s="48" cm="1">
        <f t="array" ref="DN174">beneficio_muerte_individual_activo(DN$2,$F174,$D174, Hombres!$A$1:$DW$117, Mujeres!$A$1:$DW$117)</f>
        <v>6091.6495532597637</v>
      </c>
      <c r="DO174" s="48" cm="1">
        <f t="array" ref="DO174">beneficio_muerte_individual_activo(DO$2,$F174,$D174, Hombres!$A$1:$DW$117, Mujeres!$A$1:$DW$117)</f>
        <v>6481.2581565248993</v>
      </c>
      <c r="DP174" s="48" cm="1">
        <f t="array" ref="DP174">beneficio_muerte_individual_activo(DP$2,$F174,$D174, Hombres!$A$1:$DW$117, Mujeres!$A$1:$DW$117)</f>
        <v>6909.9475369811489</v>
      </c>
      <c r="DQ174" s="48" cm="1">
        <f t="array" ref="DQ174">beneficio_muerte_individual_activo(DQ$2,$F174,$D174, Hombres!$A$1:$DW$117, Mujeres!$A$1:$DW$117)</f>
        <v>7380.3631159121669</v>
      </c>
      <c r="DR174" s="48" cm="1">
        <f t="array" ref="DR174">beneficio_muerte_individual_activo(DR$2,$F174,$D174, Hombres!$A$1:$DW$117, Mujeres!$A$1:$DW$117)</f>
        <v>7872.3845146718595</v>
      </c>
      <c r="DS174" s="48" cm="1">
        <f t="array" ref="DS174">beneficio_muerte_individual_activo(DS$2,$F174,$D174, Hombres!$A$1:$DW$117, Mujeres!$A$1:$DW$117)</f>
        <v>8392.6250984080853</v>
      </c>
      <c r="DT174" s="48" cm="1">
        <f t="array" ref="DT174">beneficio_muerte_individual_activo(DT$2,$F174,$D174, Hombres!$A$1:$DW$117, Mujeres!$A$1:$DW$117)</f>
        <v>9007.1520261196147</v>
      </c>
      <c r="DU174" s="48" cm="1">
        <f t="array" ref="DU174">beneficio_muerte_individual_activo(DU$2,$F174,$D174, Hombres!$A$1:$DW$117, Mujeres!$A$1:$DW$117)</f>
        <v>9710.1720049826763</v>
      </c>
      <c r="DV174" s="48" cm="1">
        <f t="array" ref="DV174">beneficio_muerte_individual_activo(DV$2,$F174,$D174, Hombres!$A$1:$DW$117, Mujeres!$A$1:$DW$117)</f>
        <v>10464.448153178357</v>
      </c>
      <c r="DW174" s="48" cm="1">
        <f t="array" ref="DW174">beneficio_muerte_individual_activo(DW$2,$F174,$D174, Hombres!$A$1:$DW$117, Mujeres!$A$1:$DW$117)</f>
        <v>11180.670649340675</v>
      </c>
      <c r="DX174" s="48" cm="1">
        <f t="array" ref="DX174">beneficio_muerte_individual_activo(DX$2,$F174,$D174, Hombres!$A$1:$DW$117, Mujeres!$A$1:$DW$117)</f>
        <v>11873.931647828384</v>
      </c>
      <c r="DY174" s="48" cm="1">
        <f t="array" ref="DY174">beneficio_muerte_individual_activo(DY$2,$F174,$D174, Hombres!$A$1:$DW$117, Mujeres!$A$1:$DW$117)</f>
        <v>12639.999323155025</v>
      </c>
      <c r="DZ174" s="48" cm="1">
        <f t="array" ref="DZ174">beneficio_muerte_individual_activo(DZ$2,$F174,$D174, Hombres!$A$1:$DW$117, Mujeres!$A$1:$DW$117)</f>
        <v>13596.720560610185</v>
      </c>
      <c r="EA174" s="48" cm="1">
        <f t="array" ref="EA174">beneficio_muerte_individual_activo(EA$2,$F174,$D174, Hombres!$A$1:$DW$117, Mujeres!$A$1:$DW$117)</f>
        <v>14795.255349626497</v>
      </c>
      <c r="EB174" s="48" cm="1">
        <f t="array" ref="EB174">beneficio_muerte_individual_activo(EB$2,$F174,$D174, Hombres!$A$1:$DW$117, Mujeres!$A$1:$DW$117)</f>
        <v>16212.644493915433</v>
      </c>
      <c r="EC174" s="48" cm="1">
        <f t="array" ref="EC174">beneficio_muerte_individual_activo(EC$2,$F174,$D174, Hombres!$A$1:$DW$117, Mujeres!$A$1:$DW$117)</f>
        <v>10674.306838679675</v>
      </c>
      <c r="ED174" s="48" cm="1">
        <f t="array" ref="ED174">beneficio_muerte_individual_activo(ED$2,$F174,$D174, Hombres!$A$1:$DW$117, Mujeres!$A$1:$DW$117)</f>
        <v>11653.165987125378</v>
      </c>
      <c r="EE174" s="48" cm="1">
        <f t="array" ref="EE174">beneficio_muerte_individual_activo(EE$2,$F174,$D174, Hombres!$A$1:$DW$117, Mujeres!$A$1:$DW$117)</f>
        <v>12571.747890214903</v>
      </c>
      <c r="EF174" s="48" cm="1">
        <f t="array" ref="EF174">beneficio_muerte_individual_activo(EF$2,$F174,$D174, Hombres!$A$1:$DW$117, Mujeres!$A$1:$DW$117)</f>
        <v>13433.073800996935</v>
      </c>
      <c r="EG174" s="48" cm="1">
        <f t="array" ref="EG174">beneficio_muerte_individual_activo(EG$2,$F174,$D174, Hombres!$A$1:$DW$117, Mujeres!$A$1:$DW$117)</f>
        <v>14323.137862847603</v>
      </c>
      <c r="EH174" s="48" cm="1">
        <f t="array" ref="EH174">beneficio_muerte_individual_activo(EH$2,$F174,$D174, Hombres!$A$1:$DW$117, Mujeres!$A$1:$DW$117)</f>
        <v>15341.991374048579</v>
      </c>
      <c r="EI174" s="48" cm="1">
        <f t="array" ref="EI174">beneficio_muerte_individual_activo(EI$2,$F174,$D174, Hombres!$A$1:$DW$117, Mujeres!$A$1:$DW$117)</f>
        <v>16541.565997602203</v>
      </c>
      <c r="EJ174" s="48" cm="1">
        <f t="array" ref="EJ174">beneficio_muerte_individual_activo(EJ$2,$F174,$D174, Hombres!$A$1:$DW$117, Mujeres!$A$1:$DW$117)</f>
        <v>18032.211494391879</v>
      </c>
      <c r="EK174" s="48" cm="1">
        <f t="array" ref="EK174">beneficio_muerte_individual_activo(EK$2,$F174,$D174, Hombres!$A$1:$DW$117, Mujeres!$A$1:$DW$117)</f>
        <v>20031.152908484004</v>
      </c>
      <c r="EL174" s="48" cm="1">
        <f t="array" ref="EL174">beneficio_muerte_individual_activo(EL$2,$F174,$D174, Hombres!$A$1:$DW$117, Mujeres!$A$1:$DW$117)</f>
        <v>22538.515150371983</v>
      </c>
      <c r="EM174" s="48" cm="1">
        <f t="array" ref="EM174">beneficio_muerte_individual_activo(EM$2,$F174,$D174, Hombres!$A$1:$DW$117, Mujeres!$A$1:$DW$117)</f>
        <v>25163.812872870625</v>
      </c>
      <c r="EN174" s="48" cm="1">
        <f t="array" ref="EN174">beneficio_muerte_individual_activo(EN$2,$F174,$D174, Hombres!$A$1:$DW$117, Mujeres!$A$1:$DW$117)</f>
        <v>27546.44427313724</v>
      </c>
      <c r="EO174" s="48" cm="1">
        <f t="array" ref="EO174">beneficio_muerte_individual_activo(EO$2,$F174,$D174, Hombres!$A$1:$DW$117, Mujeres!$A$1:$DW$117)</f>
        <v>29758.539301801669</v>
      </c>
      <c r="EP174" s="48" cm="1">
        <f t="array" ref="EP174">beneficio_muerte_individual_activo(EP$2,$F174,$D174, Hombres!$A$1:$DW$117, Mujeres!$A$1:$DW$117)</f>
        <v>32265.966558527856</v>
      </c>
      <c r="EQ174" s="48" cm="1">
        <f t="array" ref="EQ174">beneficio_muerte_individual_activo(EQ$2,$F174,$D174, Hombres!$A$1:$DW$117, Mujeres!$A$1:$DW$117)</f>
        <v>35461.649433215025</v>
      </c>
      <c r="ER174" s="48" cm="1">
        <f t="array" ref="ER174">beneficio_muerte_individual_activo(ER$2,$F174,$D174, Hombres!$A$1:$DW$117, Mujeres!$A$1:$DW$117)</f>
        <v>39466.359452223871</v>
      </c>
      <c r="ES174" s="48" cm="1">
        <f t="array" ref="ES174">beneficio_muerte_individual_activo(ES$2,$F174,$D174, Hombres!$A$1:$DW$117, Mujeres!$A$1:$DW$117)</f>
        <v>44185.243941110755</v>
      </c>
      <c r="ET174" s="48" cm="1">
        <f t="array" ref="ET174">beneficio_muerte_individual_activo(ET$2,$F174,$D174, Hombres!$A$1:$DW$117, Mujeres!$A$1:$DW$117)</f>
        <v>52141.457254526445</v>
      </c>
      <c r="EU174" s="48" cm="1">
        <f t="array" ref="EU174">beneficio_muerte_individual_activo(EU$2,$F174,$D174, Hombres!$A$1:$DW$117, Mujeres!$A$1:$DW$117)</f>
        <v>57395.949693696231</v>
      </c>
      <c r="EV174" s="48" cm="1">
        <f t="array" ref="EV174">beneficio_muerte_individual_activo(EV$2,$F174,$D174, Hombres!$A$1:$DW$117, Mujeres!$A$1:$DW$117)</f>
        <v>63058.957183171769</v>
      </c>
      <c r="EW174" s="48" cm="1">
        <f t="array" ref="EW174">beneficio_muerte_individual_activo(EW$2,$F174,$D174, Hombres!$A$1:$DW$117, Mujeres!$A$1:$DW$117)</f>
        <v>69041.838019985094</v>
      </c>
      <c r="EX174" s="48" cm="1">
        <f t="array" ref="EX174">beneficio_muerte_individual_activo(EX$2,$F174,$D174, Hombres!$A$1:$DW$117, Mujeres!$A$1:$DW$117)</f>
        <v>75240.623966753963</v>
      </c>
      <c r="EY174" s="48" cm="1">
        <f t="array" ref="EY174">beneficio_muerte_individual_activo(EY$2,$F174,$D174, Hombres!$A$1:$DW$117, Mujeres!$A$1:$DW$117)</f>
        <v>81698.781318179375</v>
      </c>
      <c r="EZ174" s="48" cm="1">
        <f t="array" ref="EZ174">beneficio_muerte_individual_activo(EZ$2,$F174,$D174, Hombres!$A$1:$DW$117, Mujeres!$A$1:$DW$117)</f>
        <v>88459.472944663168</v>
      </c>
      <c r="FA174" s="48" cm="1">
        <f t="array" ref="FA174">beneficio_muerte_individual_activo(FA$2,$F174,$D174, Hombres!$A$1:$DW$117, Mujeres!$A$1:$DW$117)</f>
        <v>95409.639744832806</v>
      </c>
      <c r="FB174" s="48" cm="1">
        <f t="array" ref="FB174">beneficio_muerte_individual_activo(FB$2,$F174,$D174, Hombres!$A$1:$DW$117, Mujeres!$A$1:$DW$117)</f>
        <v>102289.38248410057</v>
      </c>
      <c r="FC174" s="48" cm="1">
        <f t="array" ref="FC174">beneficio_muerte_individual_activo(FC$2,$F174,$D174, Hombres!$A$1:$DW$117, Mujeres!$A$1:$DW$117)</f>
        <v>108846.56604458197</v>
      </c>
      <c r="FD174" s="48" cm="1">
        <f t="array" ref="FD174">beneficio_muerte_individual_activo(FD$2,$F174,$D174, Hombres!$A$1:$DW$117, Mujeres!$A$1:$DW$117)</f>
        <v>114994.92674224258</v>
      </c>
      <c r="FE174" s="48" cm="1">
        <f t="array" ref="FE174">beneficio_muerte_individual_activo(FE$2,$F174,$D174, Hombres!$A$1:$DW$117, Mujeres!$A$1:$DW$117)</f>
        <v>120619.89274785959</v>
      </c>
      <c r="FF174" s="48" cm="1">
        <f t="array" ref="FF174">beneficio_muerte_individual_activo(FF$2,$F174,$D174, Hombres!$A$1:$DW$117, Mujeres!$A$1:$DW$117)</f>
        <v>125465.15224454599</v>
      </c>
      <c r="FG174" s="48" cm="1">
        <f t="array" ref="FG174">beneficio_muerte_individual_activo(FG$2,$F174,$D174, Hombres!$A$1:$DW$117, Mujeres!$A$1:$DW$117)</f>
        <v>129146.27377159671</v>
      </c>
      <c r="FH174" s="48" cm="1">
        <f t="array" ref="FH174">beneficio_muerte_individual_activo(FH$2,$F174,$D174, Hombres!$A$1:$DW$117, Mujeres!$A$1:$DW$117)</f>
        <v>131306.21648177435</v>
      </c>
      <c r="FI174" s="48" cm="1">
        <f t="array" ref="FI174">beneficio_muerte_individual_activo(FI$2,$F174,$D174, Hombres!$A$1:$DW$117, Mujeres!$A$1:$DW$117)</f>
        <v>131702.92028492311</v>
      </c>
      <c r="FJ174" s="48" cm="1">
        <f t="array" ref="FJ174">beneficio_muerte_individual_activo(FJ$2,$F174,$D174, Hombres!$A$1:$DW$117, Mujeres!$A$1:$DW$117)</f>
        <v>130127.40769284085</v>
      </c>
      <c r="FK174" s="48" cm="1">
        <f t="array" ref="FK174">beneficio_muerte_individual_activo(FK$2,$F174,$D174, Hombres!$A$1:$DW$117, Mujeres!$A$1:$DW$117)</f>
        <v>126352.51659429901</v>
      </c>
      <c r="FL174" s="48" cm="1">
        <f t="array" ref="FL174">beneficio_muerte_individual_activo(FL$2,$F174,$D174, Hombres!$A$1:$DW$117, Mujeres!$A$1:$DW$117)</f>
        <v>120182.81197519394</v>
      </c>
      <c r="FM174" s="48" cm="1">
        <f t="array" ref="FM174">beneficio_muerte_individual_activo(FM$2,$F174,$D174, Hombres!$A$1:$DW$117, Mujeres!$A$1:$DW$117)</f>
        <v>111618.43678492196</v>
      </c>
      <c r="FN174" s="48" cm="1">
        <f t="array" ref="FN174">beneficio_muerte_individual_activo(FN$2,$F174,$D174, Hombres!$A$1:$DW$117, Mujeres!$A$1:$DW$117)</f>
        <v>100907.24897040031</v>
      </c>
      <c r="FO174" s="48" cm="1">
        <f t="array" ref="FO174">beneficio_muerte_individual_activo(FO$2,$F174,$D174, Hombres!$A$1:$DW$117, Mujeres!$A$1:$DW$117)</f>
        <v>88470.185911717257</v>
      </c>
      <c r="FP174" s="48" cm="1">
        <f t="array" ref="FP174">beneficio_muerte_individual_activo(FP$2,$F174,$D174, Hombres!$A$1:$DW$117, Mujeres!$A$1:$DW$117)</f>
        <v>74865.80293803259</v>
      </c>
      <c r="FQ174" s="108" cm="1">
        <f t="array" ref="FQ174">beneficio_muerte_individual_activo(FQ$2,$F174,$D174, Hombres!$A$1:$DW$117, Mujeres!$A$1:$DW$117)</f>
        <v>60790.867995577486</v>
      </c>
      <c r="FR174" s="48" cm="1">
        <f t="array" ref="FR174">beneficio_muerte_individual_activo(FR$2,$F174,$D174, Hombres!$A$1:$DW$117, Mujeres!$A$1:$DW$117)</f>
        <v>47061.592960589383</v>
      </c>
      <c r="FS174" s="48" cm="1">
        <f t="array" ref="FS174">beneficio_muerte_individual_activo(FS$2,$F174,$D174, Hombres!$A$1:$DW$117, Mujeres!$A$1:$DW$117)</f>
        <v>34486.968025480099</v>
      </c>
      <c r="FT174" s="48" cm="1">
        <f t="array" ref="FT174">beneficio_muerte_individual_activo(FT$2,$F174,$D174, Hombres!$A$1:$DW$117, Mujeres!$A$1:$DW$117)</f>
        <v>23715.89627900648</v>
      </c>
      <c r="FU174" s="48" cm="1">
        <f t="array" ref="FU174">beneficio_muerte_individual_activo(FU$2,$F174,$D174, Hombres!$A$1:$DW$117, Mujeres!$A$1:$DW$117)</f>
        <v>15141.531723759666</v>
      </c>
      <c r="FV174" s="48" cm="1">
        <f t="array" ref="FV174">beneficio_muerte_individual_activo(FV$2,$F174,$D174, Hombres!$A$1:$DW$117, Mujeres!$A$1:$DW$117)</f>
        <v>8858.8319283367127</v>
      </c>
      <c r="FW174" s="48" cm="1">
        <f t="array" ref="FW174">beneficio_muerte_individual_activo(FW$2,$F174,$D174, Hombres!$A$1:$DW$117, Mujeres!$A$1:$DW$117)</f>
        <v>4675.2023743976833</v>
      </c>
      <c r="FX174" s="48" cm="1">
        <f t="array" ref="FX174">beneficio_muerte_individual_activo(FX$2,$F174,$D174, Hombres!$A$1:$DW$117, Mujeres!$A$1:$DW$117)</f>
        <v>2181.8555163232222</v>
      </c>
      <c r="FY174" s="48" cm="1">
        <f t="array" ref="FY174">beneficio_muerte_individual_activo(FY$2,$F174,$D174, Hombres!$A$1:$DW$117, Mujeres!$A$1:$DW$117)</f>
        <v>877.19583558350814</v>
      </c>
      <c r="FZ174" s="48" cm="1">
        <f t="array" ref="FZ174">beneficio_muerte_individual_activo(FZ$2,$F174,$D174, Hombres!$A$1:$DW$117, Mujeres!$A$1:$DW$117)</f>
        <v>293.08572616190025</v>
      </c>
      <c r="GA174" s="48" cm="1">
        <f t="array" ref="GA174">beneficio_muerte_individual_activo(GA$2,$F174,$D174, Hombres!$A$1:$DW$117, Mujeres!$A$1:$DW$117)</f>
        <v>77.207147897527165</v>
      </c>
      <c r="GB174" s="48" cm="1">
        <f t="array" ref="GB174">beneficio_muerte_individual_activo(GB$2,$F174,$D174, Hombres!$A$1:$DW$117, Mujeres!$A$1:$DW$117)</f>
        <v>14.711869805848508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35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0</v>
      </c>
      <c r="AQ175" s="48" cm="1">
        <f t="array" ref="AQ175">AnualidadActivo(AQ$2, $E175, $C175, $B175, $D175, Hombres!$A$1:$DW$117, Mujeres!$A$1:$DW$117)</f>
        <v>39861698.549418703</v>
      </c>
      <c r="AR175" s="48" cm="1">
        <f t="array" ref="AR175">AnualidadActivo(AR$2, $E175, $C175, $B175, $D175, Hombres!$A$1:$DW$117, Mujeres!$A$1:$DW$117)</f>
        <v>41057549.505901262</v>
      </c>
      <c r="AS175" s="48" cm="1">
        <f t="array" ref="AS175">AnualidadActivo(AS$2, $E175, $C175, $B175, $D175, Hombres!$A$1:$DW$117, Mujeres!$A$1:$DW$117)</f>
        <v>42289275.991078302</v>
      </c>
      <c r="AT175" s="48" cm="1">
        <f t="array" ref="AT175">AnualidadActivo(AT$2, $E175, $C175, $B175, $D175, Hombres!$A$1:$DW$117, Mujeres!$A$1:$DW$117)</f>
        <v>43557954.270810649</v>
      </c>
      <c r="AU175" s="48" cm="1">
        <f t="array" ref="AU175">AnualidadActivo(AU$2, $E175, $C175, $B175, $D175, Hombres!$A$1:$DW$117, Mujeres!$A$1:$DW$117)</f>
        <v>44864692.898934968</v>
      </c>
      <c r="AV175" s="48" cm="1">
        <f t="array" ref="AV175">AnualidadActivo(AV$2, $E175, $C175, $B175, $D175, Hombres!$A$1:$DW$117, Mujeres!$A$1:$DW$117)</f>
        <v>45830736.06637121</v>
      </c>
      <c r="AW175" s="48" cm="1">
        <f t="array" ref="AW175">AnualidadActivo(AW$2, $E175, $C175, $B175, $D175, Hombres!$A$1:$DW$117, Mujeres!$A$1:$DW$117)</f>
        <v>46787873.912051901</v>
      </c>
      <c r="AX175" s="48" cm="1">
        <f t="array" ref="AX175">AnualidadActivo(AX$2, $E175, $C175, $B175, $D175, Hombres!$A$1:$DW$117, Mujeres!$A$1:$DW$117)</f>
        <v>47736953.348419793</v>
      </c>
      <c r="AY175" s="48" cm="1">
        <f t="array" ref="AY175">AnualidadActivo(AY$2, $E175, $C175, $B175, $D175, Hombres!$A$1:$DW$117, Mujeres!$A$1:$DW$117)</f>
        <v>48679608.521702342</v>
      </c>
      <c r="AZ175" s="48" cm="1">
        <f t="array" ref="AZ175">AnualidadActivo(AZ$2, $E175, $C175, $B175, $D175, Hombres!$A$1:$DW$117, Mujeres!$A$1:$DW$117)</f>
        <v>49611681.65930979</v>
      </c>
      <c r="BA175" s="48" cm="1">
        <f t="array" ref="BA175">AnualidadActivo(BA$2, $E175, $C175, $B175, $D175, Hombres!$A$1:$DW$117, Mujeres!$A$1:$DW$117)</f>
        <v>50522131.625960976</v>
      </c>
      <c r="BB175" s="48" cm="1">
        <f t="array" ref="BB175">AnualidadActivo(BB$2, $E175, $C175, $B175, $D175, Hombres!$A$1:$DW$117, Mujeres!$A$1:$DW$117)</f>
        <v>51393583.276863195</v>
      </c>
      <c r="BC175" s="48" cm="1">
        <f t="array" ref="BC175">AnualidadActivo(BC$2, $E175, $C175, $B175, $D175, Hombres!$A$1:$DW$117, Mujeres!$A$1:$DW$117)</f>
        <v>52206512.792507641</v>
      </c>
      <c r="BD175" s="48" cm="1">
        <f t="array" ref="BD175">AnualidadActivo(BD$2, $E175, $C175, $B175, $D175, Hombres!$A$1:$DW$117, Mujeres!$A$1:$DW$117)</f>
        <v>52942016.625834025</v>
      </c>
      <c r="BE175" s="48" cm="1">
        <f t="array" ref="BE175">AnualidadActivo(BE$2, $E175, $C175, $B175, $D175, Hombres!$A$1:$DW$117, Mujeres!$A$1:$DW$117)</f>
        <v>53583576.983448699</v>
      </c>
      <c r="BF175" s="48" cm="1">
        <f t="array" ref="BF175">AnualidadActivo(BF$2, $E175, $C175, $B175, $D175, Hombres!$A$1:$DW$117, Mujeres!$A$1:$DW$117)</f>
        <v>54122932.60487166</v>
      </c>
      <c r="BG175" s="48" cm="1">
        <f t="array" ref="BG175">AnualidadActivo(BG$2, $E175, $C175, $B175, $D175, Hombres!$A$1:$DW$117, Mujeres!$A$1:$DW$117)</f>
        <v>54558314.469346084</v>
      </c>
      <c r="BH175" s="48" cm="1">
        <f t="array" ref="BH175">AnualidadActivo(BH$2, $E175, $C175, $B175, $D175, Hombres!$A$1:$DW$117, Mujeres!$A$1:$DW$117)</f>
        <v>54890096.509954721</v>
      </c>
      <c r="BI175" s="48" cm="1">
        <f t="array" ref="BI175">AnualidadActivo(BI$2, $E175, $C175, $B175, $D175, Hombres!$A$1:$DW$117, Mujeres!$A$1:$DW$117)</f>
        <v>55116521.506354161</v>
      </c>
      <c r="BJ175" s="48" cm="1">
        <f t="array" ref="BJ175">AnualidadActivo(BJ$2, $E175, $C175, $B175, $D175, Hombres!$A$1:$DW$117, Mujeres!$A$1:$DW$117)</f>
        <v>55228279.733749993</v>
      </c>
      <c r="BK175" s="48" cm="1">
        <f t="array" ref="BK175">AnualidadActivo(BK$2, $E175, $C175, $B175, $D175, Hombres!$A$1:$DW$117, Mujeres!$A$1:$DW$117)</f>
        <v>55111045.946391523</v>
      </c>
      <c r="BL175" s="48" cm="1">
        <f t="array" ref="BL175">AnualidadActivo(BL$2, $E175, $C175, $B175, $D175, Hombres!$A$1:$DW$117, Mujeres!$A$1:$DW$117)</f>
        <v>54824761.257346362</v>
      </c>
      <c r="BM175" s="48" cm="1">
        <f t="array" ref="BM175">AnualidadActivo(BM$2, $E175, $C175, $B175, $D175, Hombres!$A$1:$DW$117, Mujeres!$A$1:$DW$117)</f>
        <v>54356003.02444946</v>
      </c>
      <c r="BN175" s="48" cm="1">
        <f t="array" ref="BN175">AnualidadActivo(BN$2, $E175, $C175, $B175, $D175, Hombres!$A$1:$DW$117, Mujeres!$A$1:$DW$117)</f>
        <v>53690887.588693447</v>
      </c>
      <c r="BO175" s="48" cm="1">
        <f t="array" ref="BO175">AnualidadActivo(BO$2, $E175, $C175, $B175, $D175, Hombres!$A$1:$DW$117, Mujeres!$A$1:$DW$117)</f>
        <v>52812908.852744184</v>
      </c>
      <c r="BP175" s="48" cm="1">
        <f t="array" ref="BP175">AnualidadActivo(BP$2, $E175, $C175, $B175, $D175, Hombres!$A$1:$DW$117, Mujeres!$A$1:$DW$117)</f>
        <v>51705815.821524724</v>
      </c>
      <c r="BQ175" s="48" cm="1">
        <f t="array" ref="BQ175">AnualidadActivo(BQ$2, $E175, $C175, $B175, $D175, Hombres!$A$1:$DW$117, Mujeres!$A$1:$DW$117)</f>
        <v>50354596.164708801</v>
      </c>
      <c r="BR175" s="48" cm="1">
        <f t="array" ref="BR175">AnualidadActivo(BR$2, $E175, $C175, $B175, $D175, Hombres!$A$1:$DW$117, Mujeres!$A$1:$DW$117)</f>
        <v>48749175.974470496</v>
      </c>
      <c r="BS175" s="48" cm="1">
        <f t="array" ref="BS175">AnualidadActivo(BS$2, $E175, $C175, $B175, $D175, Hombres!$A$1:$DW$117, Mujeres!$A$1:$DW$117)</f>
        <v>46884833.109404296</v>
      </c>
      <c r="BT175" s="48" cm="1">
        <f t="array" ref="BT175">AnualidadActivo(BT$2, $E175, $C175, $B175, $D175, Hombres!$A$1:$DW$117, Mujeres!$A$1:$DW$117)</f>
        <v>44760747.15822091</v>
      </c>
      <c r="BU175" s="48" cm="1">
        <f t="array" ref="BU175">AnualidadActivo(BU$2, $E175, $C175, $B175, $D175, Hombres!$A$1:$DW$117, Mujeres!$A$1:$DW$117)</f>
        <v>42381347.169567473</v>
      </c>
      <c r="BV175" s="48" cm="1">
        <f t="array" ref="BV175">AnualidadActivo(BV$2, $E175, $C175, $B175, $D175, Hombres!$A$1:$DW$117, Mujeres!$A$1:$DW$117)</f>
        <v>39758548.595900021</v>
      </c>
      <c r="BW175" s="48" cm="1">
        <f t="array" ref="BW175">AnualidadActivo(BW$2, $E175, $C175, $B175, $D175, Hombres!$A$1:$DW$117, Mujeres!$A$1:$DW$117)</f>
        <v>36915250.901069909</v>
      </c>
      <c r="BX175" s="48" cm="1">
        <f t="array" ref="BX175">AnualidadActivo(BX$2, $E175, $C175, $B175, $D175, Hombres!$A$1:$DW$117, Mujeres!$A$1:$DW$117)</f>
        <v>33884997.449268244</v>
      </c>
      <c r="BY175" s="48" cm="1">
        <f t="array" ref="BY175">AnualidadActivo(BY$2, $E175, $C175, $B175, $D175, Hombres!$A$1:$DW$117, Mujeres!$A$1:$DW$117)</f>
        <v>30708820.996703539</v>
      </c>
      <c r="BZ175" s="48" cm="1">
        <f t="array" ref="BZ175">AnualidadActivo(BZ$2, $E175, $C175, $B175, $D175, Hombres!$A$1:$DW$117, Mujeres!$A$1:$DW$117)</f>
        <v>27434557.200783551</v>
      </c>
      <c r="CA175" s="48" cm="1">
        <f t="array" ref="CA175">AnualidadActivo(CA$2, $E175, $C175, $B175, $D175, Hombres!$A$1:$DW$117, Mujeres!$A$1:$DW$117)</f>
        <v>24118294.400700532</v>
      </c>
      <c r="CB175" s="48" cm="1">
        <f t="array" ref="CB175">AnualidadActivo(CB$2, $E175, $C175, $B175, $D175, Hombres!$A$1:$DW$117, Mujeres!$A$1:$DW$117)</f>
        <v>20825103.495814718</v>
      </c>
      <c r="CC175" s="48" cm="1">
        <f t="array" ref="CC175">AnualidadActivo(CC$2, $E175, $C175, $B175, $D175, Hombres!$A$1:$DW$117, Mujeres!$A$1:$DW$117)</f>
        <v>17624669.3533177</v>
      </c>
      <c r="CD175" s="48" cm="1">
        <f t="array" ref="CD175">AnualidadActivo(CD$2, $E175, $C175, $B175, $D175, Hombres!$A$1:$DW$117, Mujeres!$A$1:$DW$117)</f>
        <v>14584970.142059861</v>
      </c>
      <c r="CE175" s="48" cm="1">
        <f t="array" ref="CE175">AnualidadActivo(CE$2, $E175, $C175, $B175, $D175, Hombres!$A$1:$DW$117, Mujeres!$A$1:$DW$117)</f>
        <v>11768386.194741197</v>
      </c>
      <c r="CF175" s="48" cm="1">
        <f t="array" ref="CF175">AnualidadActivo(CF$2, $E175, $C175, $B175, $D175, Hombres!$A$1:$DW$117, Mujeres!$A$1:$DW$117)</f>
        <v>9229094.2381510735</v>
      </c>
      <c r="CG175" s="48" cm="1">
        <f t="array" ref="CG175">AnualidadActivo(CG$2, $E175, $C175, $B175, $D175, Hombres!$A$1:$DW$117, Mujeres!$A$1:$DW$117)</f>
        <v>7009702.9657390993</v>
      </c>
      <c r="CH175" s="48" cm="1">
        <f t="array" ref="CH175">AnualidadActivo(CH$2, $E175, $C175, $B175, $D175, Hombres!$A$1:$DW$117, Mujeres!$A$1:$DW$117)</f>
        <v>5136044.5727350349</v>
      </c>
      <c r="CI175" s="48" cm="1">
        <f t="array" ref="CI175">AnualidadActivo(CI$2, $E175, $C175, $B175, $D175, Hombres!$A$1:$DW$117, Mujeres!$A$1:$DW$117)</f>
        <v>3613691.8862280445</v>
      </c>
      <c r="CJ175" s="48" cm="1">
        <f t="array" ref="CJ175">AnualidadActivo(CJ$2, $E175, $C175, $B175, $D175, Hombres!$A$1:$DW$117, Mujeres!$A$1:$DW$117)</f>
        <v>2428351.5013991664</v>
      </c>
      <c r="CK175" s="48" cm="1">
        <f t="array" ref="CK175">AnualidadActivo(CK$2, $E175, $C175, $B175, $D175, Hombres!$A$1:$DW$117, Mujeres!$A$1:$DW$117)</f>
        <v>1548726.0483814157</v>
      </c>
      <c r="CL175" s="48" cm="1">
        <f t="array" ref="CL175">AnualidadActivo(CL$2, $E175, $C175, $B175, $D175, Hombres!$A$1:$DW$117, Mujeres!$A$1:$DW$117)</f>
        <v>930730.36493845819</v>
      </c>
      <c r="CM175" s="48" cm="1">
        <f t="array" ref="CM175">AnualidadActivo(CM$2, $E175, $C175, $B175, $D175, Hombres!$A$1:$DW$117, Mujeres!$A$1:$DW$117)</f>
        <v>522686.74730347813</v>
      </c>
      <c r="CN175" s="48" cm="1">
        <f t="array" ref="CN175">AnualidadActivo(CN$2, $E175, $C175, $B175, $D175, Hombres!$A$1:$DW$117, Mujeres!$A$1:$DW$117)</f>
        <v>271561.58960828098</v>
      </c>
      <c r="CO175" s="48" cm="1">
        <f t="array" ref="CO175">AnualidadActivo(CO$2, $E175, $C175, $B175, $D175, Hombres!$A$1:$DW$117, Mujeres!$A$1:$DW$117)</f>
        <v>0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6662</v>
      </c>
      <c r="DG175" s="48" cm="1">
        <f t="array" ref="DG175">beneficio_muerte_individual_activo(DG$2,$F175,$D175, Hombres!$A$1:$DW$117, Mujeres!$A$1:$DW$117)</f>
        <v>6673.0969031999994</v>
      </c>
      <c r="DH175" s="48" cm="1">
        <f t="array" ref="DH175">beneficio_muerte_individual_activo(DH$2,$F175,$D175, Hombres!$A$1:$DW$117, Mujeres!$A$1:$DW$117)</f>
        <v>6770.3949389345253</v>
      </c>
      <c r="DI175" s="48" cm="1">
        <f t="array" ref="DI175">beneficio_muerte_individual_activo(DI$2,$F175,$D175, Hombres!$A$1:$DW$117, Mujeres!$A$1:$DW$117)</f>
        <v>6951.4347439375642</v>
      </c>
      <c r="DJ175" s="48" cm="1">
        <f t="array" ref="DJ175">beneficio_muerte_individual_activo(DJ$2,$F175,$D175, Hombres!$A$1:$DW$117, Mujeres!$A$1:$DW$117)</f>
        <v>7207.7836906061466</v>
      </c>
      <c r="DK175" s="48" cm="1">
        <f t="array" ref="DK175">beneficio_muerte_individual_activo(DK$2,$F175,$D175, Hombres!$A$1:$DW$117, Mujeres!$A$1:$DW$117)</f>
        <v>7531.530713923361</v>
      </c>
      <c r="DL175" s="48" cm="1">
        <f t="array" ref="DL175">beneficio_muerte_individual_activo(DL$2,$F175,$D175, Hombres!$A$1:$DW$117, Mujeres!$A$1:$DW$117)</f>
        <v>7937.5883977981439</v>
      </c>
      <c r="DM175" s="48" cm="1">
        <f t="array" ref="DM175">beneficio_muerte_individual_activo(DM$2,$F175,$D175, Hombres!$A$1:$DW$117, Mujeres!$A$1:$DW$117)</f>
        <v>8427.8281554662481</v>
      </c>
      <c r="DN175" s="48" cm="1">
        <f t="array" ref="DN175">beneficio_muerte_individual_activo(DN$2,$F175,$D175, Hombres!$A$1:$DW$117, Mujeres!$A$1:$DW$117)</f>
        <v>8928.9135171497401</v>
      </c>
      <c r="DO175" s="48" cm="1">
        <f t="array" ref="DO175">beneficio_muerte_individual_activo(DO$2,$F175,$D175, Hombres!$A$1:$DW$117, Mujeres!$A$1:$DW$117)</f>
        <v>9340.957294638858</v>
      </c>
      <c r="DP175" s="48" cm="1">
        <f t="array" ref="DP175">beneficio_muerte_individual_activo(DP$2,$F175,$D175, Hombres!$A$1:$DW$117, Mujeres!$A$1:$DW$117)</f>
        <v>9646.2553496455967</v>
      </c>
      <c r="DQ175" s="48" cm="1">
        <f t="array" ref="DQ175">beneficio_muerte_individual_activo(DQ$2,$F175,$D175, Hombres!$A$1:$DW$117, Mujeres!$A$1:$DW$117)</f>
        <v>9924.1573080287708</v>
      </c>
      <c r="DR175" s="48" cm="1">
        <f t="array" ref="DR175">beneficio_muerte_individual_activo(DR$2,$F175,$D175, Hombres!$A$1:$DW$117, Mujeres!$A$1:$DW$117)</f>
        <v>10383.235090292474</v>
      </c>
      <c r="DS175" s="48" cm="1">
        <f t="array" ref="DS175">beneficio_muerte_individual_activo(DS$2,$F175,$D175, Hombres!$A$1:$DW$117, Mujeres!$A$1:$DW$117)</f>
        <v>11017.484414520304</v>
      </c>
      <c r="DT175" s="48" cm="1">
        <f t="array" ref="DT175">beneficio_muerte_individual_activo(DT$2,$F175,$D175, Hombres!$A$1:$DW$117, Mujeres!$A$1:$DW$117)</f>
        <v>11772.430445224702</v>
      </c>
      <c r="DU175" s="48" cm="1">
        <f t="array" ref="DU175">beneficio_muerte_individual_activo(DU$2,$F175,$D175, Hombres!$A$1:$DW$117, Mujeres!$A$1:$DW$117)</f>
        <v>12591.569472350595</v>
      </c>
      <c r="DV175" s="48" cm="1">
        <f t="array" ref="DV175">beneficio_muerte_individual_activo(DV$2,$F175,$D175, Hombres!$A$1:$DW$117, Mujeres!$A$1:$DW$117)</f>
        <v>13459.249643928884</v>
      </c>
      <c r="DW175" s="48" cm="1">
        <f t="array" ref="DW175">beneficio_muerte_individual_activo(DW$2,$F175,$D175, Hombres!$A$1:$DW$117, Mujeres!$A$1:$DW$117)</f>
        <v>14372.022337748725</v>
      </c>
      <c r="DX175" s="48" cm="1">
        <f t="array" ref="DX175">beneficio_muerte_individual_activo(DX$2,$F175,$D175, Hombres!$A$1:$DW$117, Mujeres!$A$1:$DW$117)</f>
        <v>15243.78284487718</v>
      </c>
      <c r="DY175" s="48" cm="1">
        <f t="array" ref="DY175">beneficio_muerte_individual_activo(DY$2,$F175,$D175, Hombres!$A$1:$DW$117, Mujeres!$A$1:$DW$117)</f>
        <v>16005.104622639727</v>
      </c>
      <c r="DZ175" s="48" cm="1">
        <f t="array" ref="DZ175">beneficio_muerte_individual_activo(DZ$2,$F175,$D175, Hombres!$A$1:$DW$117, Mujeres!$A$1:$DW$117)</f>
        <v>16813.833166533204</v>
      </c>
      <c r="EA175" s="48" cm="1">
        <f t="array" ref="EA175">beneficio_muerte_individual_activo(EA$2,$F175,$D175, Hombres!$A$1:$DW$117, Mujeres!$A$1:$DW$117)</f>
        <v>17773.085948999604</v>
      </c>
      <c r="EB175" s="48" cm="1">
        <f t="array" ref="EB175">beneficio_muerte_individual_activo(EB$2,$F175,$D175, Hombres!$A$1:$DW$117, Mujeres!$A$1:$DW$117)</f>
        <v>19082.564331929312</v>
      </c>
      <c r="EC175" s="48" cm="1">
        <f t="array" ref="EC175">beneficio_muerte_individual_activo(EC$2,$F175,$D175, Hombres!$A$1:$DW$117, Mujeres!$A$1:$DW$117)</f>
        <v>20783.794946295195</v>
      </c>
      <c r="ED175" s="48" cm="1">
        <f t="array" ref="ED175">beneficio_muerte_individual_activo(ED$2,$F175,$D175, Hombres!$A$1:$DW$117, Mujeres!$A$1:$DW$117)</f>
        <v>22817.46570537299</v>
      </c>
      <c r="EE175" s="48" cm="1">
        <f t="array" ref="EE175">beneficio_muerte_individual_activo(EE$2,$F175,$D175, Hombres!$A$1:$DW$117, Mujeres!$A$1:$DW$117)</f>
        <v>24914.80484020495</v>
      </c>
      <c r="EF175" s="48" cm="1">
        <f t="array" ref="EF175">beneficio_muerte_individual_activo(EF$2,$F175,$D175, Hombres!$A$1:$DW$117, Mujeres!$A$1:$DW$117)</f>
        <v>26934.188891178033</v>
      </c>
      <c r="EG175" s="48" cm="1">
        <f t="array" ref="EG175">beneficio_muerte_individual_activo(EG$2,$F175,$D175, Hombres!$A$1:$DW$117, Mujeres!$A$1:$DW$117)</f>
        <v>28927.393041108102</v>
      </c>
      <c r="EH175" s="48" cm="1">
        <f t="array" ref="EH175">beneficio_muerte_individual_activo(EH$2,$F175,$D175, Hombres!$A$1:$DW$117, Mujeres!$A$1:$DW$117)</f>
        <v>30865.291524106953</v>
      </c>
      <c r="EI175" s="48" cm="1">
        <f t="array" ref="EI175">beneficio_muerte_individual_activo(EI$2,$F175,$D175, Hombres!$A$1:$DW$117, Mujeres!$A$1:$DW$117)</f>
        <v>32760.548287843059</v>
      </c>
      <c r="EJ175" s="48" cm="1">
        <f t="array" ref="EJ175">beneficio_muerte_individual_activo(EJ$2,$F175,$D175, Hombres!$A$1:$DW$117, Mujeres!$A$1:$DW$117)</f>
        <v>34829.631004538474</v>
      </c>
      <c r="EK175" s="48" cm="1">
        <f t="array" ref="EK175">beneficio_muerte_individual_activo(EK$2,$F175,$D175, Hombres!$A$1:$DW$117, Mujeres!$A$1:$DW$117)</f>
        <v>22308.426243148904</v>
      </c>
      <c r="EL175" s="48" cm="1">
        <f t="array" ref="EL175">beneficio_muerte_individual_activo(EL$2,$F175,$D175, Hombres!$A$1:$DW$117, Mujeres!$A$1:$DW$117)</f>
        <v>23818.652383771623</v>
      </c>
      <c r="EM175" s="48" cm="1">
        <f t="array" ref="EM175">beneficio_muerte_individual_activo(EM$2,$F175,$D175, Hombres!$A$1:$DW$117, Mujeres!$A$1:$DW$117)</f>
        <v>25160.31378680536</v>
      </c>
      <c r="EN175" s="48" cm="1">
        <f t="array" ref="EN175">beneficio_muerte_individual_activo(EN$2,$F175,$D175, Hombres!$A$1:$DW$117, Mujeres!$A$1:$DW$117)</f>
        <v>26302.804761988373</v>
      </c>
      <c r="EO175" s="48" cm="1">
        <f t="array" ref="EO175">beneficio_muerte_individual_activo(EO$2,$F175,$D175, Hombres!$A$1:$DW$117, Mujeres!$A$1:$DW$117)</f>
        <v>27564.270379260561</v>
      </c>
      <c r="EP175" s="48" cm="1">
        <f t="array" ref="EP175">beneficio_muerte_individual_activo(EP$2,$F175,$D175, Hombres!$A$1:$DW$117, Mujeres!$A$1:$DW$117)</f>
        <v>29273.139048455101</v>
      </c>
      <c r="EQ175" s="48" cm="1">
        <f t="array" ref="EQ175">beneficio_muerte_individual_activo(EQ$2,$F175,$D175, Hombres!$A$1:$DW$117, Mujeres!$A$1:$DW$117)</f>
        <v>31681.66697798299</v>
      </c>
      <c r="ER175" s="48" cm="1">
        <f t="array" ref="ER175">beneficio_muerte_individual_activo(ER$2,$F175,$D175, Hombres!$A$1:$DW$117, Mujeres!$A$1:$DW$117)</f>
        <v>34801.392396888848</v>
      </c>
      <c r="ES175" s="48" cm="1">
        <f t="array" ref="ES175">beneficio_muerte_individual_activo(ES$2,$F175,$D175, Hombres!$A$1:$DW$117, Mujeres!$A$1:$DW$117)</f>
        <v>38507.414249227375</v>
      </c>
      <c r="ET175" s="48" cm="1">
        <f t="array" ref="ET175">beneficio_muerte_individual_activo(ET$2,$F175,$D175, Hombres!$A$1:$DW$117, Mujeres!$A$1:$DW$117)</f>
        <v>42606.884724412317</v>
      </c>
      <c r="EU175" s="48" cm="1">
        <f t="array" ref="EU175">beneficio_muerte_individual_activo(EU$2,$F175,$D175, Hombres!$A$1:$DW$117, Mujeres!$A$1:$DW$117)</f>
        <v>46672.712935630931</v>
      </c>
      <c r="EV175" s="48" cm="1">
        <f t="array" ref="EV175">beneficio_muerte_individual_activo(EV$2,$F175,$D175, Hombres!$A$1:$DW$117, Mujeres!$A$1:$DW$117)</f>
        <v>50410.525114532007</v>
      </c>
      <c r="EW175" s="48" cm="1">
        <f t="array" ref="EW175">beneficio_muerte_individual_activo(EW$2,$F175,$D175, Hombres!$A$1:$DW$117, Mujeres!$A$1:$DW$117)</f>
        <v>53747.135797438292</v>
      </c>
      <c r="EX175" s="48" cm="1">
        <f t="array" ref="EX175">beneficio_muerte_individual_activo(EX$2,$F175,$D175, Hombres!$A$1:$DW$117, Mujeres!$A$1:$DW$117)</f>
        <v>56792.602362917612</v>
      </c>
      <c r="EY175" s="48" cm="1">
        <f t="array" ref="EY175">beneficio_muerte_individual_activo(EY$2,$F175,$D175, Hombres!$A$1:$DW$117, Mujeres!$A$1:$DW$117)</f>
        <v>59853.78628229945</v>
      </c>
      <c r="EZ175" s="48" cm="1">
        <f t="array" ref="EZ175">beneficio_muerte_individual_activo(EZ$2,$F175,$D175, Hombres!$A$1:$DW$117, Mujeres!$A$1:$DW$117)</f>
        <v>66867.906188683512</v>
      </c>
      <c r="FA175" s="48" cm="1">
        <f t="array" ref="FA175">beneficio_muerte_individual_activo(FA$2,$F175,$D175, Hombres!$A$1:$DW$117, Mujeres!$A$1:$DW$117)</f>
        <v>70977.80088936977</v>
      </c>
      <c r="FB175" s="48" cm="1">
        <f t="array" ref="FB175">beneficio_muerte_individual_activo(FB$2,$F175,$D175, Hombres!$A$1:$DW$117, Mujeres!$A$1:$DW$117)</f>
        <v>75088.255360260315</v>
      </c>
      <c r="FC175" s="48" cm="1">
        <f t="array" ref="FC175">beneficio_muerte_individual_activo(FC$2,$F175,$D175, Hombres!$A$1:$DW$117, Mujeres!$A$1:$DW$117)</f>
        <v>79189.12098750638</v>
      </c>
      <c r="FD175" s="48" cm="1">
        <f t="array" ref="FD175">beneficio_muerte_individual_activo(FD$2,$F175,$D175, Hombres!$A$1:$DW$117, Mujeres!$A$1:$DW$117)</f>
        <v>83342.893845639133</v>
      </c>
      <c r="FE175" s="48" cm="1">
        <f t="array" ref="FE175">beneficio_muerte_individual_activo(FE$2,$F175,$D175, Hombres!$A$1:$DW$117, Mujeres!$A$1:$DW$117)</f>
        <v>87508.264822225377</v>
      </c>
      <c r="FF175" s="48" cm="1">
        <f t="array" ref="FF175">beneficio_muerte_individual_activo(FF$2,$F175,$D175, Hombres!$A$1:$DW$117, Mujeres!$A$1:$DW$117)</f>
        <v>91617.203234524161</v>
      </c>
      <c r="FG175" s="48" cm="1">
        <f t="array" ref="FG175">beneficio_muerte_individual_activo(FG$2,$F175,$D175, Hombres!$A$1:$DW$117, Mujeres!$A$1:$DW$117)</f>
        <v>95496.831281218299</v>
      </c>
      <c r="FH175" s="48" cm="1">
        <f t="array" ref="FH175">beneficio_muerte_individual_activo(FH$2,$F175,$D175, Hombres!$A$1:$DW$117, Mujeres!$A$1:$DW$117)</f>
        <v>98986.337325906192</v>
      </c>
      <c r="FI175" s="48" cm="1">
        <f t="array" ref="FI175">beneficio_muerte_individual_activo(FI$2,$F175,$D175, Hombres!$A$1:$DW$117, Mujeres!$A$1:$DW$117)</f>
        <v>101990.86896898487</v>
      </c>
      <c r="FJ175" s="48" cm="1">
        <f t="array" ref="FJ175">beneficio_muerte_individual_activo(FJ$2,$F175,$D175, Hombres!$A$1:$DW$117, Mujeres!$A$1:$DW$117)</f>
        <v>104393.6452674988</v>
      </c>
      <c r="FK175" s="48" cm="1">
        <f t="array" ref="FK175">beneficio_muerte_individual_activo(FK$2,$F175,$D175, Hombres!$A$1:$DW$117, Mujeres!$A$1:$DW$117)</f>
        <v>106036.92375363271</v>
      </c>
      <c r="FL175" s="48" cm="1">
        <f t="array" ref="FL175">beneficio_muerte_individual_activo(FL$2,$F175,$D175, Hombres!$A$1:$DW$117, Mujeres!$A$1:$DW$117)</f>
        <v>106697.5087304539</v>
      </c>
      <c r="FM175" s="48" cm="1">
        <f t="array" ref="FM175">beneficio_muerte_individual_activo(FM$2,$F175,$D175, Hombres!$A$1:$DW$117, Mujeres!$A$1:$DW$117)</f>
        <v>106198.94969516383</v>
      </c>
      <c r="FN175" s="48" cm="1">
        <f t="array" ref="FN175">beneficio_muerte_individual_activo(FN$2,$F175,$D175, Hombres!$A$1:$DW$117, Mujeres!$A$1:$DW$117)</f>
        <v>104476.68057505788</v>
      </c>
      <c r="FO175" s="48" cm="1">
        <f t="array" ref="FO175">beneficio_muerte_individual_activo(FO$2,$F175,$D175, Hombres!$A$1:$DW$117, Mujeres!$A$1:$DW$117)</f>
        <v>101501.45981076162</v>
      </c>
      <c r="FP175" s="48" cm="1">
        <f t="array" ref="FP175">beneficio_muerte_individual_activo(FP$2,$F175,$D175, Hombres!$A$1:$DW$117, Mujeres!$A$1:$DW$117)</f>
        <v>97224.394811602499</v>
      </c>
      <c r="FQ175" s="108" cm="1">
        <f t="array" ref="FQ175">beneficio_muerte_individual_activo(FQ$2,$F175,$D175, Hombres!$A$1:$DW$117, Mujeres!$A$1:$DW$117)</f>
        <v>91597.762224171456</v>
      </c>
      <c r="FR175" s="48" cm="1">
        <f t="array" ref="FR175">beneficio_muerte_individual_activo(FR$2,$F175,$D175, Hombres!$A$1:$DW$117, Mujeres!$A$1:$DW$117)</f>
        <v>84688.929958506022</v>
      </c>
      <c r="FS175" s="48" cm="1">
        <f t="array" ref="FS175">beneficio_muerte_individual_activo(FS$2,$F175,$D175, Hombres!$A$1:$DW$117, Mujeres!$A$1:$DW$117)</f>
        <v>76703.474040149085</v>
      </c>
      <c r="FT175" s="48" cm="1">
        <f t="array" ref="FT175">beneficio_muerte_individual_activo(FT$2,$F175,$D175, Hombres!$A$1:$DW$117, Mujeres!$A$1:$DW$117)</f>
        <v>67910.167696101227</v>
      </c>
      <c r="FU175" s="48" cm="1">
        <f t="array" ref="FU175">beneficio_muerte_individual_activo(FU$2,$F175,$D175, Hombres!$A$1:$DW$117, Mujeres!$A$1:$DW$117)</f>
        <v>58601.960844398614</v>
      </c>
      <c r="FV175" s="48" cm="1">
        <f t="array" ref="FV175">beneficio_muerte_individual_activo(FV$2,$F175,$D175, Hombres!$A$1:$DW$117, Mujeres!$A$1:$DW$117)</f>
        <v>49103.853846693972</v>
      </c>
      <c r="FW175" s="48" cm="1">
        <f t="array" ref="FW175">beneficio_muerte_individual_activo(FW$2,$F175,$D175, Hombres!$A$1:$DW$117, Mujeres!$A$1:$DW$117)</f>
        <v>39799.26114428552</v>
      </c>
      <c r="FX175" s="48" cm="1">
        <f t="array" ref="FX175">beneficio_muerte_individual_activo(FX$2,$F175,$D175, Hombres!$A$1:$DW$117, Mujeres!$A$1:$DW$117)</f>
        <v>31084.01175479162</v>
      </c>
      <c r="FY175" s="48" cm="1">
        <f t="array" ref="FY175">beneficio_muerte_individual_activo(FY$2,$F175,$D175, Hombres!$A$1:$DW$117, Mujeres!$A$1:$DW$117)</f>
        <v>23289.712069994137</v>
      </c>
      <c r="FZ175" s="48" cm="1">
        <f t="array" ref="FZ175">beneficio_muerte_individual_activo(FZ$2,$F175,$D175, Hombres!$A$1:$DW$117, Mujeres!$A$1:$DW$117)</f>
        <v>16646.778051663874</v>
      </c>
      <c r="GA175" s="48" cm="1">
        <f t="array" ref="GA175">beneficio_muerte_individual_activo(GA$2,$F175,$D175, Hombres!$A$1:$DW$117, Mujeres!$A$1:$DW$117)</f>
        <v>11274.728921539743</v>
      </c>
      <c r="GB175" s="48" cm="1">
        <f t="array" ref="GB175">beneficio_muerte_individual_activo(GB$2,$F175,$D175, Hombres!$A$1:$DW$117, Mujeres!$A$1:$DW$117)</f>
        <v>7182.1397382877685</v>
      </c>
      <c r="GC175" s="48" cm="1">
        <f t="array" ref="GC175">beneficio_muerte_individual_activo(GC$2,$F175,$D175, Hombres!$A$1:$DW$117, Mujeres!$A$1:$DW$117)</f>
        <v>4267.3638711639114</v>
      </c>
      <c r="GD175" s="48" cm="1">
        <f t="array" ref="GD175">beneficio_muerte_individual_activo(GD$2,$F175,$D175, Hombres!$A$1:$DW$117, Mujeres!$A$1:$DW$117)</f>
        <v>2341.3189387486991</v>
      </c>
      <c r="GE175" s="48" cm="1">
        <f t="array" ref="GE175">beneficio_muerte_individual_activo(GE$2,$F175,$D175, Hombres!$A$1:$DW$117, Mujeres!$A$1:$DW$117)</f>
        <v>1171.4595498782246</v>
      </c>
      <c r="GF175" s="48" cm="1">
        <f t="array" ref="GF175">beneficio_muerte_individual_activo(GF$2,$F175,$D175, Hombres!$A$1:$DW$117, Mujeres!$A$1:$DW$117)</f>
        <v>526.29068411795731</v>
      </c>
      <c r="GG175" s="48" cm="1">
        <f t="array" ref="GG175">beneficio_muerte_individual_activo(GG$2,$F175,$D175, Hombres!$A$1:$DW$117, Mujeres!$A$1:$DW$117)</f>
        <v>208.27313339290052</v>
      </c>
      <c r="GH175" s="48" cm="1">
        <f t="array" ref="GH175">beneficio_muerte_individual_activo(GH$2,$F175,$D175, Hombres!$A$1:$DW$117, Mujeres!$A$1:$DW$117)</f>
        <v>70.826896578810562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35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0</v>
      </c>
      <c r="AV176" s="48" cm="1">
        <f t="array" ref="AV176">AnualidadActivo(AV$2, $E176, $C176, $B176, $D176, Hombres!$A$1:$DW$117, Mujeres!$A$1:$DW$117)</f>
        <v>114871687.01877938</v>
      </c>
      <c r="AW176" s="48" cm="1">
        <f t="array" ref="AW176">AnualidadActivo(AW$2, $E176, $C176, $B176, $D176, Hombres!$A$1:$DW$117, Mujeres!$A$1:$DW$117)</f>
        <v>118317837.62934275</v>
      </c>
      <c r="AX176" s="48" cm="1">
        <f t="array" ref="AX176">AnualidadActivo(AX$2, $E176, $C176, $B176, $D176, Hombres!$A$1:$DW$117, Mujeres!$A$1:$DW$117)</f>
        <v>121867372.75822306</v>
      </c>
      <c r="AY176" s="48" cm="1">
        <f t="array" ref="AY176">AnualidadActivo(AY$2, $E176, $C176, $B176, $D176, Hombres!$A$1:$DW$117, Mujeres!$A$1:$DW$117)</f>
        <v>125523393.94096975</v>
      </c>
      <c r="AZ176" s="48" cm="1">
        <f t="array" ref="AZ176">AnualidadActivo(AZ$2, $E176, $C176, $B176, $D176, Hombres!$A$1:$DW$117, Mujeres!$A$1:$DW$117)</f>
        <v>129289095.75919883</v>
      </c>
      <c r="BA176" s="48" cm="1">
        <f t="array" ref="BA176">AnualidadActivo(BA$2, $E176, $C176, $B176, $D176, Hombres!$A$1:$DW$117, Mujeres!$A$1:$DW$117)</f>
        <v>132780743.14599971</v>
      </c>
      <c r="BB176" s="48" cm="1">
        <f t="array" ref="BB176">AnualidadActivo(BB$2, $E176, $C176, $B176, $D176, Hombres!$A$1:$DW$117, Mujeres!$A$1:$DW$117)</f>
        <v>136325932.0250591</v>
      </c>
      <c r="BC176" s="48" cm="1">
        <f t="array" ref="BC176">AnualidadActivo(BC$2, $E176, $C176, $B176, $D176, Hombres!$A$1:$DW$117, Mujeres!$A$1:$DW$117)</f>
        <v>139926487.61064932</v>
      </c>
      <c r="BD176" s="48" cm="1">
        <f t="array" ref="BD176">AnualidadActivo(BD$2, $E176, $C176, $B176, $D176, Hombres!$A$1:$DW$117, Mujeres!$A$1:$DW$117)</f>
        <v>143585747.44595468</v>
      </c>
      <c r="BE176" s="48" cm="1">
        <f t="array" ref="BE176">AnualidadActivo(BE$2, $E176, $C176, $B176, $D176, Hombres!$A$1:$DW$117, Mujeres!$A$1:$DW$117)</f>
        <v>147302944.52574691</v>
      </c>
      <c r="BF176" s="48" cm="1">
        <f t="array" ref="BF176">AnualidadActivo(BF$2, $E176, $C176, $B176, $D176, Hombres!$A$1:$DW$117, Mujeres!$A$1:$DW$117)</f>
        <v>151070113.63071993</v>
      </c>
      <c r="BG176" s="48" cm="1">
        <f t="array" ref="BG176">AnualidadActivo(BG$2, $E176, $C176, $B176, $D176, Hombres!$A$1:$DW$117, Mujeres!$A$1:$DW$117)</f>
        <v>154874714.4340944</v>
      </c>
      <c r="BH176" s="48" cm="1">
        <f t="array" ref="BH176">AnualidadActivo(BH$2, $E176, $C176, $B176, $D176, Hombres!$A$1:$DW$117, Mujeres!$A$1:$DW$117)</f>
        <v>158698928.42943841</v>
      </c>
      <c r="BI176" s="48" cm="1">
        <f t="array" ref="BI176">AnualidadActivo(BI$2, $E176, $C176, $B176, $D176, Hombres!$A$1:$DW$117, Mujeres!$A$1:$DW$117)</f>
        <v>162513185.60102326</v>
      </c>
      <c r="BJ176" s="48" cm="1">
        <f t="array" ref="BJ176">AnualidadActivo(BJ$2, $E176, $C176, $B176, $D176, Hombres!$A$1:$DW$117, Mujeres!$A$1:$DW$117)</f>
        <v>166283749.57790574</v>
      </c>
      <c r="BK176" s="48" cm="1">
        <f t="array" ref="BK176">AnualidadActivo(BK$2, $E176, $C176, $B176, $D176, Hombres!$A$1:$DW$117, Mujeres!$A$1:$DW$117)</f>
        <v>169991864.88849553</v>
      </c>
      <c r="BL176" s="48" cm="1">
        <f t="array" ref="BL176">AnualidadActivo(BL$2, $E176, $C176, $B176, $D176, Hombres!$A$1:$DW$117, Mujeres!$A$1:$DW$117)</f>
        <v>173636014.15449947</v>
      </c>
      <c r="BM176" s="48" cm="1">
        <f t="array" ref="BM176">AnualidadActivo(BM$2, $E176, $C176, $B176, $D176, Hombres!$A$1:$DW$117, Mujeres!$A$1:$DW$117)</f>
        <v>177214277.69970518</v>
      </c>
      <c r="BN176" s="48" cm="1">
        <f t="array" ref="BN176">AnualidadActivo(BN$2, $E176, $C176, $B176, $D176, Hombres!$A$1:$DW$117, Mujeres!$A$1:$DW$117)</f>
        <v>180699594.49393758</v>
      </c>
      <c r="BO176" s="48" cm="1">
        <f t="array" ref="BO176">AnualidadActivo(BO$2, $E176, $C176, $B176, $D176, Hombres!$A$1:$DW$117, Mujeres!$A$1:$DW$117)</f>
        <v>184035082.59170377</v>
      </c>
      <c r="BP176" s="48" cm="1">
        <f t="array" ref="BP176">AnualidadActivo(BP$2, $E176, $C176, $B176, $D176, Hombres!$A$1:$DW$117, Mujeres!$A$1:$DW$117)</f>
        <v>187142516.80161554</v>
      </c>
      <c r="BQ176" s="48" cm="1">
        <f t="array" ref="BQ176">AnualidadActivo(BQ$2, $E176, $C176, $B176, $D176, Hombres!$A$1:$DW$117, Mujeres!$A$1:$DW$117)</f>
        <v>189937338.70460907</v>
      </c>
      <c r="BR176" s="48" cm="1">
        <f t="array" ref="BR176">AnualidadActivo(BR$2, $E176, $C176, $B176, $D176, Hombres!$A$1:$DW$117, Mujeres!$A$1:$DW$117)</f>
        <v>192139218.45326585</v>
      </c>
      <c r="BS176" s="48" cm="1">
        <f t="array" ref="BS176">AnualidadActivo(BS$2, $E176, $C176, $B176, $D176, Hombres!$A$1:$DW$117, Mujeres!$A$1:$DW$117)</f>
        <v>193903668.44207761</v>
      </c>
      <c r="BT176" s="48" cm="1">
        <f t="array" ref="BT176">AnualidadActivo(BT$2, $E176, $C176, $B176, $D176, Hombres!$A$1:$DW$117, Mujeres!$A$1:$DW$117)</f>
        <v>195158556.75217086</v>
      </c>
      <c r="BU176" s="48" cm="1">
        <f t="array" ref="BU176">AnualidadActivo(BU$2, $E176, $C176, $B176, $D176, Hombres!$A$1:$DW$117, Mujeres!$A$1:$DW$117)</f>
        <v>195821642.10148382</v>
      </c>
      <c r="BV176" s="48" cm="1">
        <f t="array" ref="BV176">AnualidadActivo(BV$2, $E176, $C176, $B176, $D176, Hombres!$A$1:$DW$117, Mujeres!$A$1:$DW$117)</f>
        <v>195805509.13967767</v>
      </c>
      <c r="BW176" s="48" cm="1">
        <f t="array" ref="BW176">AnualidadActivo(BW$2, $E176, $C176, $B176, $D176, Hombres!$A$1:$DW$117, Mujeres!$A$1:$DW$117)</f>
        <v>195018678.79919651</v>
      </c>
      <c r="BX176" s="48" cm="1">
        <f t="array" ref="BX176">AnualidadActivo(BX$2, $E176, $C176, $B176, $D176, Hombres!$A$1:$DW$117, Mujeres!$A$1:$DW$117)</f>
        <v>193366953.86274317</v>
      </c>
      <c r="BY176" s="48" cm="1">
        <f t="array" ref="BY176">AnualidadActivo(BY$2, $E176, $C176, $B176, $D176, Hombres!$A$1:$DW$117, Mujeres!$A$1:$DW$117)</f>
        <v>190754948.40915835</v>
      </c>
      <c r="BZ176" s="48" cm="1">
        <f t="array" ref="BZ176">AnualidadActivo(BZ$2, $E176, $C176, $B176, $D176, Hombres!$A$1:$DW$117, Mujeres!$A$1:$DW$117)</f>
        <v>187088993.48644826</v>
      </c>
      <c r="CA176" s="48" cm="1">
        <f t="array" ref="CA176">AnualidadActivo(CA$2, $E176, $C176, $B176, $D176, Hombres!$A$1:$DW$117, Mujeres!$A$1:$DW$117)</f>
        <v>182285945.68849766</v>
      </c>
      <c r="CB176" s="48" cm="1">
        <f t="array" ref="CB176">AnualidadActivo(CB$2, $E176, $C176, $B176, $D176, Hombres!$A$1:$DW$117, Mujeres!$A$1:$DW$117)</f>
        <v>176278929.99775237</v>
      </c>
      <c r="CC176" s="48" cm="1">
        <f t="array" ref="CC176">AnualidadActivo(CC$2, $E176, $C176, $B176, $D176, Hombres!$A$1:$DW$117, Mujeres!$A$1:$DW$117)</f>
        <v>169023557.71185529</v>
      </c>
      <c r="CD176" s="48" cm="1">
        <f t="array" ref="CD176">AnualidadActivo(CD$2, $E176, $C176, $B176, $D176, Hombres!$A$1:$DW$117, Mujeres!$A$1:$DW$117)</f>
        <v>160498599.18406215</v>
      </c>
      <c r="CE176" s="48" cm="1">
        <f t="array" ref="CE176">AnualidadActivo(CE$2, $E176, $C176, $B176, $D176, Hombres!$A$1:$DW$117, Mujeres!$A$1:$DW$117)</f>
        <v>150712104.97261804</v>
      </c>
      <c r="CF176" s="48" cm="1">
        <f t="array" ref="CF176">AnualidadActivo(CF$2, $E176, $C176, $B176, $D176, Hombres!$A$1:$DW$117, Mujeres!$A$1:$DW$117)</f>
        <v>139718690.19705725</v>
      </c>
      <c r="CG176" s="48" cm="1">
        <f t="array" ref="CG176">AnualidadActivo(CG$2, $E176, $C176, $B176, $D176, Hombres!$A$1:$DW$117, Mujeres!$A$1:$DW$117)</f>
        <v>127639815.49997966</v>
      </c>
      <c r="CH176" s="48" cm="1">
        <f t="array" ref="CH176">AnualidadActivo(CH$2, $E176, $C176, $B176, $D176, Hombres!$A$1:$DW$117, Mujeres!$A$1:$DW$117)</f>
        <v>114666284.47387999</v>
      </c>
      <c r="CI176" s="48" cm="1">
        <f t="array" ref="CI176">AnualidadActivo(CI$2, $E176, $C176, $B176, $D176, Hombres!$A$1:$DW$117, Mujeres!$A$1:$DW$117)</f>
        <v>101049306.00713061</v>
      </c>
      <c r="CJ176" s="48" cm="1">
        <f t="array" ref="CJ176">AnualidadActivo(CJ$2, $E176, $C176, $B176, $D176, Hombres!$A$1:$DW$117, Mujeres!$A$1:$DW$117)</f>
        <v>87097663.266362563</v>
      </c>
      <c r="CK176" s="48" cm="1">
        <f t="array" ref="CK176">AnualidadActivo(CK$2, $E176, $C176, $B176, $D176, Hombres!$A$1:$DW$117, Mujeres!$A$1:$DW$117)</f>
        <v>73176832.162510619</v>
      </c>
      <c r="CL176" s="48" cm="1">
        <f t="array" ref="CL176">AnualidadActivo(CL$2, $E176, $C176, $B176, $D176, Hombres!$A$1:$DW$117, Mujeres!$A$1:$DW$117)</f>
        <v>59697129.438850313</v>
      </c>
      <c r="CM176" s="48" cm="1">
        <f t="array" ref="CM176">AnualidadActivo(CM$2, $E176, $C176, $B176, $D176, Hombres!$A$1:$DW$117, Mujeres!$A$1:$DW$117)</f>
        <v>47077367.304829925</v>
      </c>
      <c r="CN176" s="48" cm="1">
        <f t="array" ref="CN176">AnualidadActivo(CN$2, $E176, $C176, $B176, $D176, Hombres!$A$1:$DW$117, Mujeres!$A$1:$DW$117)</f>
        <v>35698923.170874111</v>
      </c>
      <c r="CO176" s="48" cm="1">
        <f t="array" ref="CO176">AnualidadActivo(CO$2, $E176, $C176, $B176, $D176, Hombres!$A$1:$DW$117, Mujeres!$A$1:$DW$117)</f>
        <v>25866592.344276071</v>
      </c>
      <c r="CP176" s="48" cm="1">
        <f t="array" ref="CP176">AnualidadActivo(CP$2, $E176, $C176, $B176, $D176, Hombres!$A$1:$DW$117, Mujeres!$A$1:$DW$117)</f>
        <v>17775152.832314655</v>
      </c>
      <c r="CQ176" s="48" cm="1">
        <f t="array" ref="CQ176">AnualidadActivo(CQ$2, $E176, $C176, $B176, $D176, Hombres!$A$1:$DW$117, Mujeres!$A$1:$DW$117)</f>
        <v>11482921.450835338</v>
      </c>
      <c r="CR176" s="48" cm="1">
        <f t="array" ref="CR176">AnualidadActivo(CR$2, $E176, $C176, $B176, $D176, Hombres!$A$1:$DW$117, Mujeres!$A$1:$DW$117)</f>
        <v>6900447.5468090465</v>
      </c>
      <c r="CS176" s="48" cm="1">
        <f t="array" ref="CS176">AnualidadActivo(CS$2, $E176, $C176, $B176, $D176, Hombres!$A$1:$DW$117, Mujeres!$A$1:$DW$117)</f>
        <v>3807643.8191286069</v>
      </c>
      <c r="CT176" s="48" cm="1">
        <f t="array" ref="CT176">AnualidadActivo(CT$2, $E176, $C176, $B176, $D176, Hombres!$A$1:$DW$117, Mujeres!$A$1:$DW$117)</f>
        <v>1898203.4607664684</v>
      </c>
      <c r="CU176" s="48" cm="1">
        <f t="array" ref="CU176">AnualidadActivo(CU$2, $E176, $C176, $B176, $D176, Hombres!$A$1:$DW$117, Mujeres!$A$1:$DW$117)</f>
        <v>837460.94389799191</v>
      </c>
      <c r="CV176" s="48" cm="1">
        <f t="array" ref="CV176">AnualidadActivo(CV$2, $E176, $C176, $B176, $D176, Hombres!$A$1:$DW$117, Mujeres!$A$1:$DW$117)</f>
        <v>0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1618.5</v>
      </c>
      <c r="DG176" s="48" cm="1">
        <f t="array" ref="DG176">beneficio_muerte_individual_activo(DG$2,$F176,$D176, Hombres!$A$1:$DW$117, Mujeres!$A$1:$DW$117)</f>
        <v>1634.9705886499999</v>
      </c>
      <c r="DH176" s="48" cm="1">
        <f t="array" ref="DH176">beneficio_muerte_individual_activo(DH$2,$F176,$D176, Hombres!$A$1:$DW$117, Mujeres!$A$1:$DW$117)</f>
        <v>1658.4201731116268</v>
      </c>
      <c r="DI176" s="48" cm="1">
        <f t="array" ref="DI176">beneficio_muerte_individual_activo(DI$2,$F176,$D176, Hombres!$A$1:$DW$117, Mujeres!$A$1:$DW$117)</f>
        <v>1701.8265188174676</v>
      </c>
      <c r="DJ176" s="48" cm="1">
        <f t="array" ref="DJ176">beneficio_muerte_individual_activo(DJ$2,$F176,$D176, Hombres!$A$1:$DW$117, Mujeres!$A$1:$DW$117)</f>
        <v>1765.1620509413149</v>
      </c>
      <c r="DK176" s="48" cm="1">
        <f t="array" ref="DK176">beneficio_muerte_individual_activo(DK$2,$F176,$D176, Hombres!$A$1:$DW$117, Mujeres!$A$1:$DW$117)</f>
        <v>1842.9065177508023</v>
      </c>
      <c r="DL176" s="48" cm="1">
        <f t="array" ref="DL176">beneficio_muerte_individual_activo(DL$2,$F176,$D176, Hombres!$A$1:$DW$117, Mujeres!$A$1:$DW$117)</f>
        <v>1924.5574571979359</v>
      </c>
      <c r="DM176" s="48" cm="1">
        <f t="array" ref="DM176">beneficio_muerte_individual_activo(DM$2,$F176,$D176, Hombres!$A$1:$DW$117, Mujeres!$A$1:$DW$117)</f>
        <v>2006.1147407221381</v>
      </c>
      <c r="DN176" s="48" cm="1">
        <f t="array" ref="DN176">beneficio_muerte_individual_activo(DN$2,$F176,$D176, Hombres!$A$1:$DW$117, Mujeres!$A$1:$DW$117)</f>
        <v>2090.0672895866173</v>
      </c>
      <c r="DO176" s="48" cm="1">
        <f t="array" ref="DO176">beneficio_muerte_individual_activo(DO$2,$F176,$D176, Hombres!$A$1:$DW$117, Mujeres!$A$1:$DW$117)</f>
        <v>2197.837046326481</v>
      </c>
      <c r="DP176" s="48" cm="1">
        <f t="array" ref="DP176">beneficio_muerte_individual_activo(DP$2,$F176,$D176, Hombres!$A$1:$DW$117, Mujeres!$A$1:$DW$117)</f>
        <v>2307.9565801079075</v>
      </c>
      <c r="DQ176" s="48" cm="1">
        <f t="array" ref="DQ176">beneficio_muerte_individual_activo(DQ$2,$F176,$D176, Hombres!$A$1:$DW$117, Mujeres!$A$1:$DW$117)</f>
        <v>2423.4017931606045</v>
      </c>
      <c r="DR176" s="48" cm="1">
        <f t="array" ref="DR176">beneficio_muerte_individual_activo(DR$2,$F176,$D176, Hombres!$A$1:$DW$117, Mujeres!$A$1:$DW$117)</f>
        <v>2549.6291274565101</v>
      </c>
      <c r="DS176" s="48" cm="1">
        <f t="array" ref="DS176">beneficio_muerte_individual_activo(DS$2,$F176,$D176, Hombres!$A$1:$DW$117, Mujeres!$A$1:$DW$117)</f>
        <v>2690.0898939828248</v>
      </c>
      <c r="DT176" s="48" cm="1">
        <f t="array" ref="DT176">beneficio_muerte_individual_activo(DT$2,$F176,$D176, Hombres!$A$1:$DW$117, Mujeres!$A$1:$DW$117)</f>
        <v>2841.7600210230021</v>
      </c>
      <c r="DU176" s="48" cm="1">
        <f t="array" ref="DU176">beneficio_muerte_individual_activo(DU$2,$F176,$D176, Hombres!$A$1:$DW$117, Mujeres!$A$1:$DW$117)</f>
        <v>3004.1043154016238</v>
      </c>
      <c r="DV176" s="48" cm="1">
        <f t="array" ref="DV176">beneficio_muerte_individual_activo(DV$2,$F176,$D176, Hombres!$A$1:$DW$117, Mujeres!$A$1:$DW$117)</f>
        <v>3204.890335924671</v>
      </c>
      <c r="DW176" s="48" cm="1">
        <f t="array" ref="DW176">beneficio_muerte_individual_activo(DW$2,$F176,$D176, Hombres!$A$1:$DW$117, Mujeres!$A$1:$DW$117)</f>
        <v>3480.2277630321009</v>
      </c>
      <c r="DX176" s="48" cm="1">
        <f t="array" ref="DX176">beneficio_muerte_individual_activo(DX$2,$F176,$D176, Hombres!$A$1:$DW$117, Mujeres!$A$1:$DW$117)</f>
        <v>3794.6708585224633</v>
      </c>
      <c r="DY176" s="48" cm="1">
        <f t="array" ref="DY176">beneficio_muerte_individual_activo(DY$2,$F176,$D176, Hombres!$A$1:$DW$117, Mujeres!$A$1:$DW$117)</f>
        <v>4124.2653174364104</v>
      </c>
      <c r="DZ176" s="48" cm="1">
        <f t="array" ref="DZ176">beneficio_muerte_individual_activo(DZ$2,$F176,$D176, Hombres!$A$1:$DW$117, Mujeres!$A$1:$DW$117)</f>
        <v>4426.3179456000971</v>
      </c>
      <c r="EA176" s="48" cm="1">
        <f t="array" ref="EA176">beneficio_muerte_individual_activo(EA$2,$F176,$D176, Hombres!$A$1:$DW$117, Mujeres!$A$1:$DW$117)</f>
        <v>4725.5942827974095</v>
      </c>
      <c r="EB176" s="48" cm="1">
        <f t="array" ref="EB176">beneficio_muerte_individual_activo(EB$2,$F176,$D176, Hombres!$A$1:$DW$117, Mujeres!$A$1:$DW$117)</f>
        <v>5052.6872321206156</v>
      </c>
      <c r="EC176" s="48" cm="1">
        <f t="array" ref="EC176">beneficio_muerte_individual_activo(EC$2,$F176,$D176, Hombres!$A$1:$DW$117, Mujeres!$A$1:$DW$117)</f>
        <v>5401.4995355166748</v>
      </c>
      <c r="ED176" s="48" cm="1">
        <f t="array" ref="ED176">beneficio_muerte_individual_activo(ED$2,$F176,$D176, Hombres!$A$1:$DW$117, Mujeres!$A$1:$DW$117)</f>
        <v>5756.5779369942702</v>
      </c>
      <c r="EE176" s="48" cm="1">
        <f t="array" ref="EE176">beneficio_muerte_individual_activo(EE$2,$F176,$D176, Hombres!$A$1:$DW$117, Mujeres!$A$1:$DW$117)</f>
        <v>6110.9176617793009</v>
      </c>
      <c r="EF176" s="48" cm="1">
        <f t="array" ref="EF176">beneficio_muerte_individual_activo(EF$2,$F176,$D176, Hombres!$A$1:$DW$117, Mujeres!$A$1:$DW$117)</f>
        <v>6502.8132591457997</v>
      </c>
      <c r="EG176" s="48" cm="1">
        <f t="array" ref="EG176">beneficio_muerte_individual_activo(EG$2,$F176,$D176, Hombres!$A$1:$DW$117, Mujeres!$A$1:$DW$117)</f>
        <v>7012.5564562412128</v>
      </c>
      <c r="EH176" s="48" cm="1">
        <f t="array" ref="EH176">beneficio_muerte_individual_activo(EH$2,$F176,$D176, Hombres!$A$1:$DW$117, Mujeres!$A$1:$DW$117)</f>
        <v>7599.6258501387092</v>
      </c>
      <c r="EI176" s="48" cm="1">
        <f t="array" ref="EI176">beneficio_muerte_individual_activo(EI$2,$F176,$D176, Hombres!$A$1:$DW$117, Mujeres!$A$1:$DW$117)</f>
        <v>8201.6423511435933</v>
      </c>
      <c r="EJ176" s="48" cm="1">
        <f t="array" ref="EJ176">beneficio_muerte_individual_activo(EJ$2,$F176,$D176, Hombres!$A$1:$DW$117, Mujeres!$A$1:$DW$117)</f>
        <v>8734.1622586514732</v>
      </c>
      <c r="EK176" s="48" cm="1">
        <f t="array" ref="EK176">beneficio_muerte_individual_activo(EK$2,$F176,$D176, Hombres!$A$1:$DW$117, Mujeres!$A$1:$DW$117)</f>
        <v>9249.1945134891084</v>
      </c>
      <c r="EL176" s="48" cm="1">
        <f t="array" ref="EL176">beneficio_muerte_individual_activo(EL$2,$F176,$D176, Hombres!$A$1:$DW$117, Mujeres!$A$1:$DW$117)</f>
        <v>9858.2562103736818</v>
      </c>
      <c r="EM176" s="48" cm="1">
        <f t="array" ref="EM176">beneficio_muerte_individual_activo(EM$2,$F176,$D176, Hombres!$A$1:$DW$117, Mujeres!$A$1:$DW$117)</f>
        <v>10640.623621942514</v>
      </c>
      <c r="EN176" s="48" cm="1">
        <f t="array" ref="EN176">beneficio_muerte_individual_activo(EN$2,$F176,$D176, Hombres!$A$1:$DW$117, Mujeres!$A$1:$DW$117)</f>
        <v>11603.237951521583</v>
      </c>
      <c r="EO176" s="48" cm="1">
        <f t="array" ref="EO176">beneficio_muerte_individual_activo(EO$2,$F176,$D176, Hombres!$A$1:$DW$117, Mujeres!$A$1:$DW$117)</f>
        <v>12732.795675609845</v>
      </c>
      <c r="EP176" s="48" cm="1">
        <f t="array" ref="EP176">beneficio_muerte_individual_activo(EP$2,$F176,$D176, Hombres!$A$1:$DW$117, Mujeres!$A$1:$DW$117)</f>
        <v>8418.1505055548587</v>
      </c>
      <c r="EQ176" s="48" cm="1">
        <f t="array" ref="EQ176">beneficio_muerte_individual_activo(EQ$2,$F176,$D176, Hombres!$A$1:$DW$117, Mujeres!$A$1:$DW$117)</f>
        <v>9254.3386147194688</v>
      </c>
      <c r="ER176" s="48" cm="1">
        <f t="array" ref="ER176">beneficio_muerte_individual_activo(ER$2,$F176,$D176, Hombres!$A$1:$DW$117, Mujeres!$A$1:$DW$117)</f>
        <v>10030.185934753594</v>
      </c>
      <c r="ES176" s="48" cm="1">
        <f t="array" ref="ES176">beneficio_muerte_individual_activo(ES$2,$F176,$D176, Hombres!$A$1:$DW$117, Mujeres!$A$1:$DW$117)</f>
        <v>10719.615654525393</v>
      </c>
      <c r="ET176" s="48" cm="1">
        <f t="array" ref="ET176">beneficio_muerte_individual_activo(ET$2,$F176,$D176, Hombres!$A$1:$DW$117, Mujeres!$A$1:$DW$117)</f>
        <v>11409.23259452431</v>
      </c>
      <c r="EU176" s="48" cm="1">
        <f t="array" ref="EU176">beneficio_muerte_individual_activo(EU$2,$F176,$D176, Hombres!$A$1:$DW$117, Mujeres!$A$1:$DW$117)</f>
        <v>12231.642811079288</v>
      </c>
      <c r="EV176" s="48" cm="1">
        <f t="array" ref="EV176">beneficio_muerte_individual_activo(EV$2,$F176,$D176, Hombres!$A$1:$DW$117, Mujeres!$A$1:$DW$117)</f>
        <v>13252.210519902648</v>
      </c>
      <c r="EW176" s="48" cm="1">
        <f t="array" ref="EW176">beneficio_muerte_individual_activo(EW$2,$F176,$D176, Hombres!$A$1:$DW$117, Mujeres!$A$1:$DW$117)</f>
        <v>14537.939667821611</v>
      </c>
      <c r="EX176" s="48" cm="1">
        <f t="array" ref="EX176">beneficio_muerte_individual_activo(EX$2,$F176,$D176, Hombres!$A$1:$DW$117, Mujeres!$A$1:$DW$117)</f>
        <v>16255.360331136919</v>
      </c>
      <c r="EY176" s="48" cm="1">
        <f t="array" ref="EY176">beneficio_muerte_individual_activo(EY$2,$F176,$D176, Hombres!$A$1:$DW$117, Mujeres!$A$1:$DW$117)</f>
        <v>18417.818247894567</v>
      </c>
      <c r="EZ176" s="48" cm="1">
        <f t="array" ref="EZ176">beneficio_muerte_individual_activo(EZ$2,$F176,$D176, Hombres!$A$1:$DW$117, Mujeres!$A$1:$DW$117)</f>
        <v>20722.854716850452</v>
      </c>
      <c r="FA176" s="48" cm="1">
        <f t="array" ref="FA176">beneficio_muerte_individual_activo(FA$2,$F176,$D176, Hombres!$A$1:$DW$117, Mujeres!$A$1:$DW$117)</f>
        <v>22872.397490923689</v>
      </c>
      <c r="FB176" s="48" cm="1">
        <f t="array" ref="FB176">beneficio_muerte_individual_activo(FB$2,$F176,$D176, Hombres!$A$1:$DW$117, Mujeres!$A$1:$DW$117)</f>
        <v>24879.154831555828</v>
      </c>
      <c r="FC176" s="48" cm="1">
        <f t="array" ref="FC176">beneficio_muerte_individual_activo(FC$2,$F176,$D176, Hombres!$A$1:$DW$117, Mujeres!$A$1:$DW$117)</f>
        <v>27121.143660362763</v>
      </c>
      <c r="FD176" s="48" cm="1">
        <f t="array" ref="FD176">beneficio_muerte_individual_activo(FD$2,$F176,$D176, Hombres!$A$1:$DW$117, Mujeres!$A$1:$DW$117)</f>
        <v>29989.285242469978</v>
      </c>
      <c r="FE176" s="48" cm="1">
        <f t="array" ref="FE176">beneficio_muerte_individual_activo(FE$2,$F176,$D176, Hombres!$A$1:$DW$117, Mujeres!$A$1:$DW$117)</f>
        <v>33696.697179539122</v>
      </c>
      <c r="FF176" s="48" cm="1">
        <f t="array" ref="FF176">beneficio_muerte_individual_activo(FF$2,$F176,$D176, Hombres!$A$1:$DW$117, Mujeres!$A$1:$DW$117)</f>
        <v>38216.10997912255</v>
      </c>
      <c r="FG176" s="48" cm="1">
        <f t="array" ref="FG176">beneficio_muerte_individual_activo(FG$2,$F176,$D176, Hombres!$A$1:$DW$117, Mujeres!$A$1:$DW$117)</f>
        <v>46009.296195923242</v>
      </c>
      <c r="FH176" s="48" cm="1">
        <f t="array" ref="FH176">beneficio_muerte_individual_activo(FH$2,$F176,$D176, Hombres!$A$1:$DW$117, Mujeres!$A$1:$DW$117)</f>
        <v>51101.939001484556</v>
      </c>
      <c r="FI176" s="48" cm="1">
        <f t="array" ref="FI176">beneficio_muerte_individual_activo(FI$2,$F176,$D176, Hombres!$A$1:$DW$117, Mujeres!$A$1:$DW$117)</f>
        <v>56590.853247739971</v>
      </c>
      <c r="FJ176" s="48" cm="1">
        <f t="array" ref="FJ176">beneficio_muerte_individual_activo(FJ$2,$F176,$D176, Hombres!$A$1:$DW$117, Mujeres!$A$1:$DW$117)</f>
        <v>62523.001683898372</v>
      </c>
      <c r="FK176" s="48" cm="1">
        <f t="array" ref="FK176">beneficio_muerte_individual_activo(FK$2,$F176,$D176, Hombres!$A$1:$DW$117, Mujeres!$A$1:$DW$117)</f>
        <v>68876.071839001743</v>
      </c>
      <c r="FL176" s="48" cm="1">
        <f t="array" ref="FL176">beneficio_muerte_individual_activo(FL$2,$F176,$D176, Hombres!$A$1:$DW$117, Mujeres!$A$1:$DW$117)</f>
        <v>75613.149092027161</v>
      </c>
      <c r="FM176" s="48" cm="1">
        <f t="array" ref="FM176">beneficio_muerte_individual_activo(FM$2,$F176,$D176, Hombres!$A$1:$DW$117, Mujeres!$A$1:$DW$117)</f>
        <v>82682.676938607096</v>
      </c>
      <c r="FN176" s="48" cm="1">
        <f t="array" ref="FN176">beneficio_muerte_individual_activo(FN$2,$F176,$D176, Hombres!$A$1:$DW$117, Mujeres!$A$1:$DW$117)</f>
        <v>90019.240355575763</v>
      </c>
      <c r="FO176" s="48" cm="1">
        <f t="array" ref="FO176">beneficio_muerte_individual_activo(FO$2,$F176,$D176, Hombres!$A$1:$DW$117, Mujeres!$A$1:$DW$117)</f>
        <v>97532.082274978035</v>
      </c>
      <c r="FP176" s="48" cm="1">
        <f t="array" ref="FP176">beneficio_muerte_individual_activo(FP$2,$F176,$D176, Hombres!$A$1:$DW$117, Mujeres!$A$1:$DW$117)</f>
        <v>105050.58510163969</v>
      </c>
      <c r="FQ176" s="108" cm="1">
        <f t="array" ref="FQ176">beneficio_muerte_individual_activo(FQ$2,$F176,$D176, Hombres!$A$1:$DW$117, Mujeres!$A$1:$DW$117)</f>
        <v>112369.18513099317</v>
      </c>
      <c r="FR176" s="48" cm="1">
        <f t="array" ref="FR176">beneficio_muerte_individual_activo(FR$2,$F176,$D176, Hombres!$A$1:$DW$117, Mujeres!$A$1:$DW$117)</f>
        <v>119250.95886060683</v>
      </c>
      <c r="FS176" s="48" cm="1">
        <f t="array" ref="FS176">beneficio_muerte_individual_activo(FS$2,$F176,$D176, Hombres!$A$1:$DW$117, Mujeres!$A$1:$DW$117)</f>
        <v>125486.80681666173</v>
      </c>
      <c r="FT176" s="48" cm="1">
        <f t="array" ref="FT176">beneficio_muerte_individual_activo(FT$2,$F176,$D176, Hombres!$A$1:$DW$117, Mujeres!$A$1:$DW$117)</f>
        <v>130844.78893688251</v>
      </c>
      <c r="FU176" s="48" cm="1">
        <f t="array" ref="FU176">beneficio_muerte_individual_activo(FU$2,$F176,$D176, Hombres!$A$1:$DW$117, Mujeres!$A$1:$DW$117)</f>
        <v>134979.78099548677</v>
      </c>
      <c r="FV176" s="48" cm="1">
        <f t="array" ref="FV176">beneficio_muerte_individual_activo(FV$2,$F176,$D176, Hombres!$A$1:$DW$117, Mujeres!$A$1:$DW$117)</f>
        <v>137431.12634822642</v>
      </c>
      <c r="FW176" s="48" cm="1">
        <f t="array" ref="FW176">beneficio_muerte_individual_activo(FW$2,$F176,$D176, Hombres!$A$1:$DW$117, Mujeres!$A$1:$DW$117)</f>
        <v>137793.40703484463</v>
      </c>
      <c r="FX176" s="48" cm="1">
        <f t="array" ref="FX176">beneficio_muerte_individual_activo(FX$2,$F176,$D176, Hombres!$A$1:$DW$117, Mujeres!$A$1:$DW$117)</f>
        <v>135804.22789720367</v>
      </c>
      <c r="FY176" s="48" cm="1">
        <f t="array" ref="FY176">beneficio_muerte_individual_activo(FY$2,$F176,$D176, Hombres!$A$1:$DW$117, Mujeres!$A$1:$DW$117)</f>
        <v>131277.94936395105</v>
      </c>
      <c r="FZ176" s="48" cm="1">
        <f t="array" ref="FZ176">beneficio_muerte_individual_activo(FZ$2,$F176,$D176, Hombres!$A$1:$DW$117, Mujeres!$A$1:$DW$117)</f>
        <v>124081.9721808513</v>
      </c>
      <c r="GA176" s="48" cm="1">
        <f t="array" ref="GA176">beneficio_muerte_individual_activo(GA$2,$F176,$D176, Hombres!$A$1:$DW$117, Mujeres!$A$1:$DW$117)</f>
        <v>114210.90421649617</v>
      </c>
      <c r="GB176" s="48" cm="1">
        <f t="array" ref="GB176">beneficio_muerte_individual_activo(GB$2,$F176,$D176, Hombres!$A$1:$DW$117, Mujeres!$A$1:$DW$117)</f>
        <v>101940.5417077522</v>
      </c>
      <c r="GC176" s="48" cm="1">
        <f t="array" ref="GC176">beneficio_muerte_individual_activo(GC$2,$F176,$D176, Hombres!$A$1:$DW$117, Mujeres!$A$1:$DW$117)</f>
        <v>87845.978157768783</v>
      </c>
      <c r="GD176" s="48" cm="1">
        <f t="array" ref="GD176">beneficio_muerte_individual_activo(GD$2,$F176,$D176, Hombres!$A$1:$DW$117, Mujeres!$A$1:$DW$117)</f>
        <v>72701.946061014125</v>
      </c>
      <c r="GE176" s="48" cm="1">
        <f t="array" ref="GE176">beneficio_muerte_individual_activo(GE$2,$F176,$D176, Hombres!$A$1:$DW$117, Mujeres!$A$1:$DW$117)</f>
        <v>57404.90915795105</v>
      </c>
      <c r="GF176" s="48" cm="1">
        <f t="array" ref="GF176">beneficio_muerte_individual_activo(GF$2,$F176,$D176, Hombres!$A$1:$DW$117, Mujeres!$A$1:$DW$117)</f>
        <v>42899.009211265249</v>
      </c>
      <c r="GG176" s="48" cm="1">
        <f t="array" ref="GG176">beneficio_muerte_individual_activo(GG$2,$F176,$D176, Hombres!$A$1:$DW$117, Mujeres!$A$1:$DW$117)</f>
        <v>30064.613977233443</v>
      </c>
      <c r="GH176" s="48" cm="1">
        <f t="array" ref="GH176">beneficio_muerte_individual_activo(GH$2,$F176,$D176, Hombres!$A$1:$DW$117, Mujeres!$A$1:$DW$117)</f>
        <v>19549.205428237161</v>
      </c>
      <c r="GI176" s="48" cm="1">
        <f t="array" ref="GI176">beneficio_muerte_individual_activo(GI$2,$F176,$D176, Hombres!$A$1:$DW$117, Mujeres!$A$1:$DW$117)</f>
        <v>11639.695873518789</v>
      </c>
      <c r="GJ176" s="48" cm="1">
        <f t="array" ref="GJ176">beneficio_muerte_individual_activo(GJ$2,$F176,$D176, Hombres!$A$1:$DW$117, Mujeres!$A$1:$DW$117)</f>
        <v>6241.4517048671778</v>
      </c>
      <c r="GK176" s="48" cm="1">
        <f t="array" ref="GK176">beneficio_muerte_individual_activo(GK$2,$F176,$D176, Hombres!$A$1:$DW$117, Mujeres!$A$1:$DW$117)</f>
        <v>2951.3219353134018</v>
      </c>
      <c r="GL176" s="48" cm="1">
        <f t="array" ref="GL176">beneficio_muerte_individual_activo(GL$2,$F176,$D176, Hombres!$A$1:$DW$117, Mujeres!$A$1:$DW$117)</f>
        <v>1197.3528053431703</v>
      </c>
      <c r="GM176" s="48" cm="1">
        <f t="array" ref="GM176">beneficio_muerte_individual_activo(GM$2,$F176,$D176, Hombres!$A$1:$DW$117, Mujeres!$A$1:$DW$117)</f>
        <v>401.27112589594128</v>
      </c>
      <c r="GN176" s="48" cm="1">
        <f t="array" ref="GN176">beneficio_muerte_individual_activo(GN$2,$F176,$D176, Hombres!$A$1:$DW$117, Mujeres!$A$1:$DW$117)</f>
        <v>104.97210147114286</v>
      </c>
      <c r="GO176" s="48" cm="1">
        <f t="array" ref="GO176">beneficio_muerte_individual_activo(GO$2,$F176,$D176, Hombres!$A$1:$DW$117, Mujeres!$A$1:$DW$117)</f>
        <v>19.498421116384954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35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0</v>
      </c>
      <c r="AI177" s="48" cm="1">
        <f t="array" ref="AI177">AnualidadActivo(AI$2, $E177, $C177, $B177, $D177, Hombres!$A$1:$DW$117, Mujeres!$A$1:$DW$117)</f>
        <v>46232103.595652141</v>
      </c>
      <c r="AJ177" s="48" cm="1">
        <f t="array" ref="AJ177">AnualidadActivo(AJ$2, $E177, $C177, $B177, $D177, Hombres!$A$1:$DW$117, Mujeres!$A$1:$DW$117)</f>
        <v>47619066.703521699</v>
      </c>
      <c r="AK177" s="48" cm="1">
        <f t="array" ref="AK177">AnualidadActivo(AK$2, $E177, $C177, $B177, $D177, Hombres!$A$1:$DW$117, Mujeres!$A$1:$DW$117)</f>
        <v>49047638.704627357</v>
      </c>
      <c r="AL177" s="48" cm="1">
        <f t="array" ref="AL177">AnualidadActivo(AL$2, $E177, $C177, $B177, $D177, Hombres!$A$1:$DW$117, Mujeres!$A$1:$DW$117)</f>
        <v>50519067.86576619</v>
      </c>
      <c r="AM177" s="48" cm="1">
        <f t="array" ref="AM177">AnualidadActivo(AM$2, $E177, $C177, $B177, $D177, Hombres!$A$1:$DW$117, Mujeres!$A$1:$DW$117)</f>
        <v>52034639.901739158</v>
      </c>
      <c r="AN177" s="48" cm="1">
        <f t="array" ref="AN177">AnualidadActivo(AN$2, $E177, $C177, $B177, $D177, Hombres!$A$1:$DW$117, Mujeres!$A$1:$DW$117)</f>
        <v>53111158.081034541</v>
      </c>
      <c r="AO177" s="48" cm="1">
        <f t="array" ref="AO177">AnualidadActivo(AO$2, $E177, $C177, $B177, $D177, Hombres!$A$1:$DW$117, Mujeres!$A$1:$DW$117)</f>
        <v>54172770.623670772</v>
      </c>
      <c r="AP177" s="48" cm="1">
        <f t="array" ref="AP177">AnualidadActivo(AP$2, $E177, $C177, $B177, $D177, Hombres!$A$1:$DW$117, Mujeres!$A$1:$DW$117)</f>
        <v>55220182.67076467</v>
      </c>
      <c r="AQ177" s="48" cm="1">
        <f t="array" ref="AQ177">AnualidadActivo(AQ$2, $E177, $C177, $B177, $D177, Hombres!$A$1:$DW$117, Mujeres!$A$1:$DW$117)</f>
        <v>56253924.756168418</v>
      </c>
      <c r="AR177" s="48" cm="1">
        <f t="array" ref="AR177">AnualidadActivo(AR$2, $E177, $C177, $B177, $D177, Hombres!$A$1:$DW$117, Mujeres!$A$1:$DW$117)</f>
        <v>57267885.154990554</v>
      </c>
      <c r="AS177" s="48" cm="1">
        <f t="array" ref="AS177">AnualidadActivo(AS$2, $E177, $C177, $B177, $D177, Hombres!$A$1:$DW$117, Mujeres!$A$1:$DW$117)</f>
        <v>58249140.358749501</v>
      </c>
      <c r="AT177" s="48" cm="1">
        <f t="array" ref="AT177">AnualidadActivo(AT$2, $E177, $C177, $B177, $D177, Hombres!$A$1:$DW$117, Mujeres!$A$1:$DW$117)</f>
        <v>59178428.737304635</v>
      </c>
      <c r="AU177" s="48" cm="1">
        <f t="array" ref="AU177">AnualidadActivo(AU$2, $E177, $C177, $B177, $D177, Hombres!$A$1:$DW$117, Mujeres!$A$1:$DW$117)</f>
        <v>60033019.869961046</v>
      </c>
      <c r="AV177" s="48" cm="1">
        <f t="array" ref="AV177">AnualidadActivo(AV$2, $E177, $C177, $B177, $D177, Hombres!$A$1:$DW$117, Mujeres!$A$1:$DW$117)</f>
        <v>60789417.610251501</v>
      </c>
      <c r="AW177" s="48" cm="1">
        <f t="array" ref="AW177">AnualidadActivo(AW$2, $E177, $C177, $B177, $D177, Hombres!$A$1:$DW$117, Mujeres!$A$1:$DW$117)</f>
        <v>61427308.202894948</v>
      </c>
      <c r="AX177" s="48" cm="1">
        <f t="array" ref="AX177">AnualidadActivo(AX$2, $E177, $C177, $B177, $D177, Hombres!$A$1:$DW$117, Mujeres!$A$1:$DW$117)</f>
        <v>61938057.16670917</v>
      </c>
      <c r="AY177" s="48" cm="1">
        <f t="array" ref="AY177">AnualidadActivo(AY$2, $E177, $C177, $B177, $D177, Hombres!$A$1:$DW$117, Mujeres!$A$1:$DW$117)</f>
        <v>62321696.475817136</v>
      </c>
      <c r="AZ177" s="48" cm="1">
        <f t="array" ref="AZ177">AnualidadActivo(AZ$2, $E177, $C177, $B177, $D177, Hombres!$A$1:$DW$117, Mujeres!$A$1:$DW$117)</f>
        <v>62578623.216169693</v>
      </c>
      <c r="BA177" s="48" cm="1">
        <f t="array" ref="BA177">AnualidadActivo(BA$2, $E177, $C177, $B177, $D177, Hombres!$A$1:$DW$117, Mujeres!$A$1:$DW$117)</f>
        <v>62704326.148196474</v>
      </c>
      <c r="BB177" s="48" cm="1">
        <f t="array" ref="BB177">AnualidadActivo(BB$2, $E177, $C177, $B177, $D177, Hombres!$A$1:$DW$117, Mujeres!$A$1:$DW$117)</f>
        <v>62686062.259119287</v>
      </c>
      <c r="BC177" s="48" cm="1">
        <f t="array" ref="BC177">AnualidadActivo(BC$2, $E177, $C177, $B177, $D177, Hombres!$A$1:$DW$117, Mujeres!$A$1:$DW$117)</f>
        <v>62396094.337950289</v>
      </c>
      <c r="BD177" s="48" cm="1">
        <f t="array" ref="BD177">AnualidadActivo(BD$2, $E177, $C177, $B177, $D177, Hombres!$A$1:$DW$117, Mujeres!$A$1:$DW$117)</f>
        <v>61905994.044409484</v>
      </c>
      <c r="BE177" s="48" cm="1">
        <f t="array" ref="BE177">AnualidadActivo(BE$2, $E177, $C177, $B177, $D177, Hombres!$A$1:$DW$117, Mujeres!$A$1:$DW$117)</f>
        <v>61202055.847933002</v>
      </c>
      <c r="BF177" s="48" cm="1">
        <f t="array" ref="BF177">AnualidadActivo(BF$2, $E177, $C177, $B177, $D177, Hombres!$A$1:$DW$117, Mujeres!$A$1:$DW$117)</f>
        <v>60267037.522784643</v>
      </c>
      <c r="BG177" s="48" cm="1">
        <f t="array" ref="BG177">AnualidadActivo(BG$2, $E177, $C177, $B177, $D177, Hombres!$A$1:$DW$117, Mujeres!$A$1:$DW$117)</f>
        <v>59081976.027784988</v>
      </c>
      <c r="BH177" s="48" cm="1">
        <f t="array" ref="BH177">AnualidadActivo(BH$2, $E177, $C177, $B177, $D177, Hombres!$A$1:$DW$117, Mujeres!$A$1:$DW$117)</f>
        <v>57633233.569870971</v>
      </c>
      <c r="BI177" s="48" cm="1">
        <f t="array" ref="BI177">AnualidadActivo(BI$2, $E177, $C177, $B177, $D177, Hombres!$A$1:$DW$117, Mujeres!$A$1:$DW$117)</f>
        <v>55911349.771728501</v>
      </c>
      <c r="BJ177" s="48" cm="1">
        <f t="array" ref="BJ177">AnualidadActivo(BJ$2, $E177, $C177, $B177, $D177, Hombres!$A$1:$DW$117, Mujeres!$A$1:$DW$117)</f>
        <v>53908859.339989893</v>
      </c>
      <c r="BK177" s="48" cm="1">
        <f t="array" ref="BK177">AnualidadActivo(BK$2, $E177, $C177, $B177, $D177, Hombres!$A$1:$DW$117, Mujeres!$A$1:$DW$117)</f>
        <v>51620517.426260673</v>
      </c>
      <c r="BL177" s="48" cm="1">
        <f t="array" ref="BL177">AnualidadActivo(BL$2, $E177, $C177, $B177, $D177, Hombres!$A$1:$DW$117, Mujeres!$A$1:$DW$117)</f>
        <v>49047073.628167719</v>
      </c>
      <c r="BM177" s="48" cm="1">
        <f t="array" ref="BM177">AnualidadActivo(BM$2, $E177, $C177, $B177, $D177, Hombres!$A$1:$DW$117, Mujeres!$A$1:$DW$117)</f>
        <v>46201044.689318463</v>
      </c>
      <c r="BN177" s="48" cm="1">
        <f t="array" ref="BN177">AnualidadActivo(BN$2, $E177, $C177, $B177, $D177, Hombres!$A$1:$DW$117, Mujeres!$A$1:$DW$117)</f>
        <v>43106143.707200527</v>
      </c>
      <c r="BO177" s="48" cm="1">
        <f t="array" ref="BO177">AnualidadActivo(BO$2, $E177, $C177, $B177, $D177, Hombres!$A$1:$DW$117, Mujeres!$A$1:$DW$117)</f>
        <v>39793545.966694891</v>
      </c>
      <c r="BP177" s="48" cm="1">
        <f t="array" ref="BP177">AnualidadActivo(BP$2, $E177, $C177, $B177, $D177, Hombres!$A$1:$DW$117, Mujeres!$A$1:$DW$117)</f>
        <v>36301555.263478763</v>
      </c>
      <c r="BQ177" s="48" cm="1">
        <f t="array" ref="BQ177">AnualidadActivo(BQ$2, $E177, $C177, $B177, $D177, Hombres!$A$1:$DW$117, Mujeres!$A$1:$DW$117)</f>
        <v>32678301.751833145</v>
      </c>
      <c r="BR177" s="48" cm="1">
        <f t="array" ref="BR177">AnualidadActivo(BR$2, $E177, $C177, $B177, $D177, Hombres!$A$1:$DW$117, Mujeres!$A$1:$DW$117)</f>
        <v>28984113.819619149</v>
      </c>
      <c r="BS177" s="48" cm="1">
        <f t="array" ref="BS177">AnualidadActivo(BS$2, $E177, $C177, $B177, $D177, Hombres!$A$1:$DW$117, Mujeres!$A$1:$DW$117)</f>
        <v>25288075.711524483</v>
      </c>
      <c r="BT177" s="48" cm="1">
        <f t="array" ref="BT177">AnualidadActivo(BT$2, $E177, $C177, $B177, $D177, Hombres!$A$1:$DW$117, Mujeres!$A$1:$DW$117)</f>
        <v>21662122.873849381</v>
      </c>
      <c r="BU177" s="48" cm="1">
        <f t="array" ref="BU177">AnualidadActivo(BU$2, $E177, $C177, $B177, $D177, Hombres!$A$1:$DW$117, Mujeres!$A$1:$DW$117)</f>
        <v>18177948.060660392</v>
      </c>
      <c r="BV177" s="48" cm="1">
        <f t="array" ref="BV177">AnualidadActivo(BV$2, $E177, $C177, $B177, $D177, Hombres!$A$1:$DW$117, Mujeres!$A$1:$DW$117)</f>
        <v>14905393.066829711</v>
      </c>
      <c r="BW177" s="48" cm="1">
        <f t="array" ref="BW177">AnualidadActivo(BW$2, $E177, $C177, $B177, $D177, Hombres!$A$1:$DW$117, Mujeres!$A$1:$DW$117)</f>
        <v>11909656.922178248</v>
      </c>
      <c r="BX177" s="48" cm="1">
        <f t="array" ref="BX177">AnualidadActivo(BX$2, $E177, $C177, $B177, $D177, Hombres!$A$1:$DW$117, Mujeres!$A$1:$DW$117)</f>
        <v>9244698.5077251494</v>
      </c>
      <c r="BY177" s="48" cm="1">
        <f t="array" ref="BY177">AnualidadActivo(BY$2, $E177, $C177, $B177, $D177, Hombres!$A$1:$DW$117, Mujeres!$A$1:$DW$117)</f>
        <v>6946915.298061925</v>
      </c>
      <c r="BZ177" s="48" cm="1">
        <f t="array" ref="BZ177">AnualidadActivo(BZ$2, $E177, $C177, $B177, $D177, Hombres!$A$1:$DW$117, Mujeres!$A$1:$DW$117)</f>
        <v>5032657.6223957231</v>
      </c>
      <c r="CA177" s="48" cm="1">
        <f t="array" ref="CA177">AnualidadActivo(CA$2, $E177, $C177, $B177, $D177, Hombres!$A$1:$DW$117, Mujeres!$A$1:$DW$117)</f>
        <v>3498185.9601877281</v>
      </c>
      <c r="CB177" s="48" cm="1">
        <f t="array" ref="CB177">AnualidadActivo(CB$2, $E177, $C177, $B177, $D177, Hombres!$A$1:$DW$117, Mujeres!$A$1:$DW$117)</f>
        <v>2320716.4916557684</v>
      </c>
      <c r="CC177" s="48" cm="1">
        <f t="array" ref="CC177">AnualidadActivo(CC$2, $E177, $C177, $B177, $D177, Hombres!$A$1:$DW$117, Mujeres!$A$1:$DW$117)</f>
        <v>1460535.9502705003</v>
      </c>
      <c r="CD177" s="48" cm="1">
        <f t="array" ref="CD177">AnualidadActivo(CD$2, $E177, $C177, $B177, $D177, Hombres!$A$1:$DW$117, Mujeres!$A$1:$DW$117)</f>
        <v>865782.87438023428</v>
      </c>
      <c r="CE177" s="48" cm="1">
        <f t="array" ref="CE177">AnualidadActivo(CE$2, $E177, $C177, $B177, $D177, Hombres!$A$1:$DW$117, Mujeres!$A$1:$DW$117)</f>
        <v>479281.32253470336</v>
      </c>
      <c r="CF177" s="48" cm="1">
        <f t="array" ref="CF177">AnualidadActivo(CF$2, $E177, $C177, $B177, $D177, Hombres!$A$1:$DW$117, Mujeres!$A$1:$DW$117)</f>
        <v>245255.74822161085</v>
      </c>
      <c r="CG177" s="48" cm="1">
        <f t="array" ref="CG177">AnualidadActivo(CG$2, $E177, $C177, $B177, $D177, Hombres!$A$1:$DW$117, Mujeres!$A$1:$DW$117)</f>
        <v>0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9935.5</v>
      </c>
      <c r="DG177" s="48" cm="1">
        <f t="array" ref="DG177">beneficio_muerte_individual_activo(DG$2,$F177,$D177, Hombres!$A$1:$DW$117, Mujeres!$A$1:$DW$117)</f>
        <v>10379.83316645</v>
      </c>
      <c r="DH177" s="48" cm="1">
        <f t="array" ref="DH177">beneficio_muerte_individual_activo(DH$2,$F177,$D177, Hombres!$A$1:$DW$117, Mujeres!$A$1:$DW$117)</f>
        <v>10735.702173226451</v>
      </c>
      <c r="DI177" s="48" cm="1">
        <f t="array" ref="DI177">beneficio_muerte_individual_activo(DI$2,$F177,$D177, Hombres!$A$1:$DW$117, Mujeres!$A$1:$DW$117)</f>
        <v>11076.284137124327</v>
      </c>
      <c r="DJ177" s="48" cm="1">
        <f t="array" ref="DJ177">beneficio_muerte_individual_activo(DJ$2,$F177,$D177, Hombres!$A$1:$DW$117, Mujeres!$A$1:$DW$117)</f>
        <v>11581.094794434142</v>
      </c>
      <c r="DK177" s="48" cm="1">
        <f t="array" ref="DK177">beneficio_muerte_individual_activo(DK$2,$F177,$D177, Hombres!$A$1:$DW$117, Mujeres!$A$1:$DW$117)</f>
        <v>12265.319245131619</v>
      </c>
      <c r="DL177" s="48" cm="1">
        <f t="array" ref="DL177">beneficio_muerte_individual_activo(DL$2,$F177,$D177, Hombres!$A$1:$DW$117, Mujeres!$A$1:$DW$117)</f>
        <v>13088.984879727783</v>
      </c>
      <c r="DM177" s="48" cm="1">
        <f t="array" ref="DM177">beneficio_muerte_individual_activo(DM$2,$F177,$D177, Hombres!$A$1:$DW$117, Mujeres!$A$1:$DW$117)</f>
        <v>14001.050753619433</v>
      </c>
      <c r="DN177" s="48" cm="1">
        <f t="array" ref="DN177">beneficio_muerte_individual_activo(DN$2,$F177,$D177, Hombres!$A$1:$DW$117, Mujeres!$A$1:$DW$117)</f>
        <v>14971.062440324224</v>
      </c>
      <c r="DO177" s="48" cm="1">
        <f t="array" ref="DO177">beneficio_muerte_individual_activo(DO$2,$F177,$D177, Hombres!$A$1:$DW$117, Mujeres!$A$1:$DW$117)</f>
        <v>15967.374309690118</v>
      </c>
      <c r="DP177" s="48" cm="1">
        <f t="array" ref="DP177">beneficio_muerte_individual_activo(DP$2,$F177,$D177, Hombres!$A$1:$DW$117, Mujeres!$A$1:$DW$117)</f>
        <v>16918.737145969124</v>
      </c>
      <c r="DQ177" s="48" cm="1">
        <f t="array" ref="DQ177">beneficio_muerte_individual_activo(DQ$2,$F177,$D177, Hombres!$A$1:$DW$117, Mujeres!$A$1:$DW$117)</f>
        <v>17793.947506566656</v>
      </c>
      <c r="DR177" s="48" cm="1">
        <f t="array" ref="DR177">beneficio_muerte_individual_activo(DR$2,$F177,$D177, Hombres!$A$1:$DW$117, Mujeres!$A$1:$DW$117)</f>
        <v>18741.098787183131</v>
      </c>
      <c r="DS177" s="48" cm="1">
        <f t="array" ref="DS177">beneficio_muerte_individual_activo(DS$2,$F177,$D177, Hombres!$A$1:$DW$117, Mujeres!$A$1:$DW$117)</f>
        <v>19834.641261445788</v>
      </c>
      <c r="DT177" s="48" cm="1">
        <f t="array" ref="DT177">beneficio_muerte_individual_activo(DT$2,$F177,$D177, Hombres!$A$1:$DW$117, Mujeres!$A$1:$DW$117)</f>
        <v>21245.265166473888</v>
      </c>
      <c r="DU177" s="48" cm="1">
        <f t="array" ref="DU177">beneficio_muerte_individual_activo(DU$2,$F177,$D177, Hombres!$A$1:$DW$117, Mujeres!$A$1:$DW$117)</f>
        <v>23055.263617788911</v>
      </c>
      <c r="DV177" s="48" cm="1">
        <f t="array" ref="DV177">beneficio_muerte_individual_activo(DV$2,$F177,$D177, Hombres!$A$1:$DW$117, Mujeres!$A$1:$DW$117)</f>
        <v>25240.028013273317</v>
      </c>
      <c r="DW177" s="48" cm="1">
        <f t="array" ref="DW177">beneficio_muerte_individual_activo(DW$2,$F177,$D177, Hombres!$A$1:$DW$117, Mujeres!$A$1:$DW$117)</f>
        <v>27529.529764734518</v>
      </c>
      <c r="DX177" s="48" cm="1">
        <f t="array" ref="DX177">beneficio_muerte_individual_activo(DX$2,$F177,$D177, Hombres!$A$1:$DW$117, Mujeres!$A$1:$DW$117)</f>
        <v>29733.052372532835</v>
      </c>
      <c r="DY177" s="48" cm="1">
        <f t="array" ref="DY177">beneficio_muerte_individual_activo(DY$2,$F177,$D177, Hombres!$A$1:$DW$117, Mujeres!$A$1:$DW$117)</f>
        <v>31874.250001206023</v>
      </c>
      <c r="DZ177" s="48" cm="1">
        <f t="array" ref="DZ177">beneficio_muerte_individual_activo(DZ$2,$F177,$D177, Hombres!$A$1:$DW$117, Mujeres!$A$1:$DW$117)</f>
        <v>33969.700727493422</v>
      </c>
      <c r="EA177" s="48" cm="1">
        <f t="array" ref="EA177">beneficio_muerte_individual_activo(EA$2,$F177,$D177, Hombres!$A$1:$DW$117, Mujeres!$A$1:$DW$117)</f>
        <v>36081.574444806662</v>
      </c>
      <c r="EB177" s="48" cm="1">
        <f t="array" ref="EB177">beneficio_muerte_individual_activo(EB$2,$F177,$D177, Hombres!$A$1:$DW$117, Mujeres!$A$1:$DW$117)</f>
        <v>38411.832564961587</v>
      </c>
      <c r="EC177" s="48" cm="1">
        <f t="array" ref="EC177">beneficio_muerte_individual_activo(EC$2,$F177,$D177, Hombres!$A$1:$DW$117, Mujeres!$A$1:$DW$117)</f>
        <v>24601.741968062026</v>
      </c>
      <c r="ED177" s="48" cm="1">
        <f t="array" ref="ED177">beneficio_muerte_individual_activo(ED$2,$F177,$D177, Hombres!$A$1:$DW$117, Mujeres!$A$1:$DW$117)</f>
        <v>26212.039059849347</v>
      </c>
      <c r="EE177" s="48" cm="1">
        <f t="array" ref="EE177">beneficio_muerte_individual_activo(EE$2,$F177,$D177, Hombres!$A$1:$DW$117, Mujeres!$A$1:$DW$117)</f>
        <v>27652.511545438814</v>
      </c>
      <c r="EF177" s="48" cm="1">
        <f t="array" ref="EF177">beneficio_muerte_individual_activo(EF$2,$F177,$D177, Hombres!$A$1:$DW$117, Mujeres!$A$1:$DW$117)</f>
        <v>28942.388752664727</v>
      </c>
      <c r="EG177" s="48" cm="1">
        <f t="array" ref="EG177">beneficio_muerte_individual_activo(EG$2,$F177,$D177, Hombres!$A$1:$DW$117, Mujeres!$A$1:$DW$117)</f>
        <v>30390.887865811244</v>
      </c>
      <c r="EH177" s="48" cm="1">
        <f t="array" ref="EH177">beneficio_muerte_individual_activo(EH$2,$F177,$D177, Hombres!$A$1:$DW$117, Mujeres!$A$1:$DW$117)</f>
        <v>32270.503346405061</v>
      </c>
      <c r="EI177" s="48" cm="1">
        <f t="array" ref="EI177">beneficio_muerte_individual_activo(EI$2,$F177,$D177, Hombres!$A$1:$DW$117, Mujeres!$A$1:$DW$117)</f>
        <v>34792.196305463694</v>
      </c>
      <c r="EJ177" s="48" cm="1">
        <f t="array" ref="EJ177">beneficio_muerte_individual_activo(EJ$2,$F177,$D177, Hombres!$A$1:$DW$117, Mujeres!$A$1:$DW$117)</f>
        <v>38013.680953779556</v>
      </c>
      <c r="EK177" s="48" cm="1">
        <f t="array" ref="EK177">beneficio_muerte_individual_activo(EK$2,$F177,$D177, Hombres!$A$1:$DW$117, Mujeres!$A$1:$DW$117)</f>
        <v>41869.954792932709</v>
      </c>
      <c r="EL177" s="48" cm="1">
        <f t="array" ref="EL177">beneficio_muerte_individual_activo(EL$2,$F177,$D177, Hombres!$A$1:$DW$117, Mujeres!$A$1:$DW$117)</f>
        <v>46145.218684043619</v>
      </c>
      <c r="EM177" s="48" cm="1">
        <f t="array" ref="EM177">beneficio_muerte_individual_activo(EM$2,$F177,$D177, Hombres!$A$1:$DW$117, Mujeres!$A$1:$DW$117)</f>
        <v>50327.821383341456</v>
      </c>
      <c r="EN177" s="48" cm="1">
        <f t="array" ref="EN177">beneficio_muerte_individual_activo(EN$2,$F177,$D177, Hombres!$A$1:$DW$117, Mujeres!$A$1:$DW$117)</f>
        <v>54086.546508598105</v>
      </c>
      <c r="EO177" s="48" cm="1">
        <f t="array" ref="EO177">beneficio_muerte_individual_activo(EO$2,$F177,$D177, Hombres!$A$1:$DW$117, Mujeres!$A$1:$DW$117)</f>
        <v>57433.678444204204</v>
      </c>
      <c r="EP177" s="48" cm="1">
        <f t="array" ref="EP177">beneficio_muerte_individual_activo(EP$2,$F177,$D177, Hombres!$A$1:$DW$117, Mujeres!$A$1:$DW$117)</f>
        <v>60564.492137780871</v>
      </c>
      <c r="EQ177" s="48" cm="1">
        <f t="array" ref="EQ177">beneficio_muerte_individual_activo(EQ$2,$F177,$D177, Hombres!$A$1:$DW$117, Mujeres!$A$1:$DW$117)</f>
        <v>63759.819598438502</v>
      </c>
      <c r="ER177" s="48" cm="1">
        <f t="array" ref="ER177">beneficio_muerte_individual_activo(ER$2,$F177,$D177, Hombres!$A$1:$DW$117, Mujeres!$A$1:$DW$117)</f>
        <v>70739.929079787267</v>
      </c>
      <c r="ES177" s="48" cm="1">
        <f t="array" ref="ES177">beneficio_muerte_individual_activo(ES$2,$F177,$D177, Hombres!$A$1:$DW$117, Mujeres!$A$1:$DW$117)</f>
        <v>74736.788740044823</v>
      </c>
      <c r="ET177" s="48" cm="1">
        <f t="array" ref="ET177">beneficio_muerte_individual_activo(ET$2,$F177,$D177, Hombres!$A$1:$DW$117, Mujeres!$A$1:$DW$117)</f>
        <v>78677.401845528497</v>
      </c>
      <c r="EU177" s="48" cm="1">
        <f t="array" ref="EU177">beneficio_muerte_individual_activo(EU$2,$F177,$D177, Hombres!$A$1:$DW$117, Mujeres!$A$1:$DW$117)</f>
        <v>82647.982698054315</v>
      </c>
      <c r="EV177" s="48" cm="1">
        <f t="array" ref="EV177">beneficio_muerte_individual_activo(EV$2,$F177,$D177, Hombres!$A$1:$DW$117, Mujeres!$A$1:$DW$117)</f>
        <v>86668.887751976887</v>
      </c>
      <c r="EW177" s="48" cm="1">
        <f t="array" ref="EW177">beneficio_muerte_individual_activo(EW$2,$F177,$D177, Hombres!$A$1:$DW$117, Mujeres!$A$1:$DW$117)</f>
        <v>90557.968025403854</v>
      </c>
      <c r="EX177" s="48" cm="1">
        <f t="array" ref="EX177">beneficio_muerte_individual_activo(EX$2,$F177,$D177, Hombres!$A$1:$DW$117, Mujeres!$A$1:$DW$117)</f>
        <v>94189.280282615742</v>
      </c>
      <c r="EY177" s="48" cm="1">
        <f t="array" ref="EY177">beneficio_muerte_individual_activo(EY$2,$F177,$D177, Hombres!$A$1:$DW$117, Mujeres!$A$1:$DW$117)</f>
        <v>97512.919597585351</v>
      </c>
      <c r="EZ177" s="48" cm="1">
        <f t="array" ref="EZ177">beneficio_muerte_individual_activo(EZ$2,$F177,$D177, Hombres!$A$1:$DW$117, Mujeres!$A$1:$DW$117)</f>
        <v>100481.4023873577</v>
      </c>
      <c r="FA177" s="48" cm="1">
        <f t="array" ref="FA177">beneficio_muerte_individual_activo(FA$2,$F177,$D177, Hombres!$A$1:$DW$117, Mujeres!$A$1:$DW$117)</f>
        <v>102961.31552792114</v>
      </c>
      <c r="FB177" s="48" cm="1">
        <f t="array" ref="FB177">beneficio_muerte_individual_activo(FB$2,$F177,$D177, Hombres!$A$1:$DW$117, Mujeres!$A$1:$DW$117)</f>
        <v>104700.57023478964</v>
      </c>
      <c r="FC177" s="48" cm="1">
        <f t="array" ref="FC177">beneficio_muerte_individual_activo(FC$2,$F177,$D177, Hombres!$A$1:$DW$117, Mujeres!$A$1:$DW$117)</f>
        <v>105500.32090794445</v>
      </c>
      <c r="FD177" s="48" cm="1">
        <f t="array" ref="FD177">beneficio_muerte_individual_activo(FD$2,$F177,$D177, Hombres!$A$1:$DW$117, Mujeres!$A$1:$DW$117)</f>
        <v>105281.37646810603</v>
      </c>
      <c r="FE177" s="48" cm="1">
        <f t="array" ref="FE177">beneficio_muerte_individual_activo(FE$2,$F177,$D177, Hombres!$A$1:$DW$117, Mujeres!$A$1:$DW$117)</f>
        <v>103990.6814652327</v>
      </c>
      <c r="FF177" s="48" cm="1">
        <f t="array" ref="FF177">beneficio_muerte_individual_activo(FF$2,$F177,$D177, Hombres!$A$1:$DW$117, Mujeres!$A$1:$DW$117)</f>
        <v>101532.87147631973</v>
      </c>
      <c r="FG177" s="48" cm="1">
        <f t="array" ref="FG177">beneficio_muerte_individual_activo(FG$2,$F177,$D177, Hombres!$A$1:$DW$117, Mujeres!$A$1:$DW$117)</f>
        <v>97785.643357408742</v>
      </c>
      <c r="FH177" s="48" cm="1">
        <f t="array" ref="FH177">beneficio_muerte_individual_activo(FH$2,$F177,$D177, Hombres!$A$1:$DW$117, Mujeres!$A$1:$DW$117)</f>
        <v>92724.280467302102</v>
      </c>
      <c r="FI177" s="48" cm="1">
        <f t="array" ref="FI177">beneficio_muerte_individual_activo(FI$2,$F177,$D177, Hombres!$A$1:$DW$117, Mujeres!$A$1:$DW$117)</f>
        <v>86455.284216791144</v>
      </c>
      <c r="FJ177" s="48" cm="1">
        <f t="array" ref="FJ177">beneficio_muerte_individual_activo(FJ$2,$F177,$D177, Hombres!$A$1:$DW$117, Mujeres!$A$1:$DW$117)</f>
        <v>79140.600246592701</v>
      </c>
      <c r="FK177" s="48" cm="1">
        <f t="array" ref="FK177">beneficio_muerte_individual_activo(FK$2,$F177,$D177, Hombres!$A$1:$DW$117, Mujeres!$A$1:$DW$117)</f>
        <v>70959.63953056281</v>
      </c>
      <c r="FL177" s="48" cm="1">
        <f t="array" ref="FL177">beneficio_muerte_individual_activo(FL$2,$F177,$D177, Hombres!$A$1:$DW$117, Mujeres!$A$1:$DW$117)</f>
        <v>62126.161608698872</v>
      </c>
      <c r="FM177" s="48" cm="1">
        <f t="array" ref="FM177">beneficio_muerte_individual_activo(FM$2,$F177,$D177, Hombres!$A$1:$DW$117, Mujeres!$A$1:$DW$117)</f>
        <v>52947.232557702984</v>
      </c>
      <c r="FN177" s="48" cm="1">
        <f t="array" ref="FN177">beneficio_muerte_individual_activo(FN$2,$F177,$D177, Hombres!$A$1:$DW$117, Mujeres!$A$1:$DW$117)</f>
        <v>43799.998792901279</v>
      </c>
      <c r="FO177" s="48" cm="1">
        <f t="array" ref="FO177">beneficio_muerte_individual_activo(FO$2,$F177,$D177, Hombres!$A$1:$DW$117, Mujeres!$A$1:$DW$117)</f>
        <v>35052.595895040817</v>
      </c>
      <c r="FP177" s="48" cm="1">
        <f t="array" ref="FP177">beneficio_muerte_individual_activo(FP$2,$F177,$D177, Hombres!$A$1:$DW$117, Mujeres!$A$1:$DW$117)</f>
        <v>27022.013501915244</v>
      </c>
      <c r="FQ177" s="108" cm="1">
        <f t="array" ref="FQ177">beneficio_muerte_individual_activo(FQ$2,$F177,$D177, Hombres!$A$1:$DW$117, Mujeres!$A$1:$DW$117)</f>
        <v>19961.485395860513</v>
      </c>
      <c r="FR177" s="48" cm="1">
        <f t="array" ref="FR177">beneficio_muerte_individual_activo(FR$2,$F177,$D177, Hombres!$A$1:$DW$117, Mujeres!$A$1:$DW$117)</f>
        <v>14051.332746206386</v>
      </c>
      <c r="FS177" s="48" cm="1">
        <f t="array" ref="FS177">beneficio_muerte_individual_activo(FS$2,$F177,$D177, Hombres!$A$1:$DW$117, Mujeres!$A$1:$DW$117)</f>
        <v>9369.0970402519724</v>
      </c>
      <c r="FT177" s="48" cm="1">
        <f t="array" ref="FT177">beneficio_muerte_individual_activo(FT$2,$F177,$D177, Hombres!$A$1:$DW$117, Mujeres!$A$1:$DW$117)</f>
        <v>5875.5732824002025</v>
      </c>
      <c r="FU177" s="48" cm="1">
        <f t="array" ref="FU177">beneficio_muerte_individual_activo(FU$2,$F177,$D177, Hombres!$A$1:$DW$117, Mujeres!$A$1:$DW$117)</f>
        <v>3435.3734956640765</v>
      </c>
      <c r="FV177" s="48" cm="1">
        <f t="array" ref="FV177">beneficio_muerte_individual_activo(FV$2,$F177,$D177, Hombres!$A$1:$DW$117, Mujeres!$A$1:$DW$117)</f>
        <v>1852.9726375542584</v>
      </c>
      <c r="FW177" s="48" cm="1">
        <f t="array" ref="FW177">beneficio_muerte_individual_activo(FW$2,$F177,$D177, Hombres!$A$1:$DW$117, Mujeres!$A$1:$DW$117)</f>
        <v>910.67302632771782</v>
      </c>
      <c r="FX177" s="48" cm="1">
        <f t="array" ref="FX177">beneficio_muerte_individual_activo(FX$2,$F177,$D177, Hombres!$A$1:$DW$117, Mujeres!$A$1:$DW$117)</f>
        <v>401.78621848964178</v>
      </c>
      <c r="FY177" s="48" cm="1">
        <f t="array" ref="FY177">beneficio_muerte_individual_activo(FY$2,$F177,$D177, Hombres!$A$1:$DW$117, Mujeres!$A$1:$DW$117)</f>
        <v>156.14170218540997</v>
      </c>
      <c r="FZ177" s="48" cm="1">
        <f t="array" ref="FZ177">beneficio_muerte_individual_activo(FZ$2,$F177,$D177, Hombres!$A$1:$DW$117, Mujeres!$A$1:$DW$117)</f>
        <v>52.119145270730073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35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0</v>
      </c>
      <c r="BB178" s="48" cm="1">
        <f t="array" ref="BB178">AnualidadActivo(BB$2, $E178, $C178, $B178, $D178, Hombres!$A$1:$DW$117, Mujeres!$A$1:$DW$117)</f>
        <v>174740114.89653009</v>
      </c>
      <c r="BC178" s="48" cm="1">
        <f t="array" ref="BC178">AnualidadActivo(BC$2, $E178, $C178, $B178, $D178, Hombres!$A$1:$DW$117, Mujeres!$A$1:$DW$117)</f>
        <v>179982318.34342596</v>
      </c>
      <c r="BD178" s="48" cm="1">
        <f t="array" ref="BD178">AnualidadActivo(BD$2, $E178, $C178, $B178, $D178, Hombres!$A$1:$DW$117, Mujeres!$A$1:$DW$117)</f>
        <v>185381787.89372876</v>
      </c>
      <c r="BE178" s="48" cm="1">
        <f t="array" ref="BE178">AnualidadActivo(BE$2, $E178, $C178, $B178, $D178, Hombres!$A$1:$DW$117, Mujeres!$A$1:$DW$117)</f>
        <v>190943241.53054065</v>
      </c>
      <c r="BF178" s="48" cm="1">
        <f t="array" ref="BF178">AnualidadActivo(BF$2, $E178, $C178, $B178, $D178, Hombres!$A$1:$DW$117, Mujeres!$A$1:$DW$117)</f>
        <v>196671538.77645686</v>
      </c>
      <c r="BG178" s="48" cm="1">
        <f t="array" ref="BG178">AnualidadActivo(BG$2, $E178, $C178, $B178, $D178, Hombres!$A$1:$DW$117, Mujeres!$A$1:$DW$117)</f>
        <v>201107314.48648962</v>
      </c>
      <c r="BH178" s="48" cm="1">
        <f t="array" ref="BH178">AnualidadActivo(BH$2, $E178, $C178, $B178, $D178, Hombres!$A$1:$DW$117, Mujeres!$A$1:$DW$117)</f>
        <v>205528524.85800365</v>
      </c>
      <c r="BI178" s="48" cm="1">
        <f t="array" ref="BI178">AnualidadActivo(BI$2, $E178, $C178, $B178, $D178, Hombres!$A$1:$DW$117, Mujeres!$A$1:$DW$117)</f>
        <v>209942228.55436271</v>
      </c>
      <c r="BJ178" s="48" cm="1">
        <f t="array" ref="BJ178">AnualidadActivo(BJ$2, $E178, $C178, $B178, $D178, Hombres!$A$1:$DW$117, Mujeres!$A$1:$DW$117)</f>
        <v>214356391.97447762</v>
      </c>
      <c r="BK178" s="48" cm="1">
        <f t="array" ref="BK178">AnualidadActivo(BK$2, $E178, $C178, $B178, $D178, Hombres!$A$1:$DW$117, Mujeres!$A$1:$DW$117)</f>
        <v>218753237.27577373</v>
      </c>
      <c r="BL178" s="48" cm="1">
        <f t="array" ref="BL178">AnualidadActivo(BL$2, $E178, $C178, $B178, $D178, Hombres!$A$1:$DW$117, Mujeres!$A$1:$DW$117)</f>
        <v>223087483.32347324</v>
      </c>
      <c r="BM178" s="48" cm="1">
        <f t="array" ref="BM178">AnualidadActivo(BM$2, $E178, $C178, $B178, $D178, Hombres!$A$1:$DW$117, Mujeres!$A$1:$DW$117)</f>
        <v>227288946.78421247</v>
      </c>
      <c r="BN178" s="48" cm="1">
        <f t="array" ref="BN178">AnualidadActivo(BN$2, $E178, $C178, $B178, $D178, Hombres!$A$1:$DW$117, Mujeres!$A$1:$DW$117)</f>
        <v>231276692.26184267</v>
      </c>
      <c r="BO178" s="48" cm="1">
        <f t="array" ref="BO178">AnualidadActivo(BO$2, $E178, $C178, $B178, $D178, Hombres!$A$1:$DW$117, Mujeres!$A$1:$DW$117)</f>
        <v>234967574.78021923</v>
      </c>
      <c r="BP178" s="48" cm="1">
        <f t="array" ref="BP178">AnualidadActivo(BP$2, $E178, $C178, $B178, $D178, Hombres!$A$1:$DW$117, Mujeres!$A$1:$DW$117)</f>
        <v>238285867.70011115</v>
      </c>
      <c r="BQ178" s="48" cm="1">
        <f t="array" ref="BQ178">AnualidadActivo(BQ$2, $E178, $C178, $B178, $D178, Hombres!$A$1:$DW$117, Mujeres!$A$1:$DW$117)</f>
        <v>241194514.62877074</v>
      </c>
      <c r="BR178" s="48" cm="1">
        <f t="array" ref="BR178">AnualidadActivo(BR$2, $E178, $C178, $B178, $D178, Hombres!$A$1:$DW$117, Mujeres!$A$1:$DW$117)</f>
        <v>243690423.20351845</v>
      </c>
      <c r="BS178" s="48" cm="1">
        <f t="array" ref="BS178">AnualidadActivo(BS$2, $E178, $C178, $B178, $D178, Hombres!$A$1:$DW$117, Mujeres!$A$1:$DW$117)</f>
        <v>245779333.36848184</v>
      </c>
      <c r="BT178" s="48" cm="1">
        <f t="array" ref="BT178">AnualidadActivo(BT$2, $E178, $C178, $B178, $D178, Hombres!$A$1:$DW$117, Mujeres!$A$1:$DW$117)</f>
        <v>247451461.11174098</v>
      </c>
      <c r="BU178" s="48" cm="1">
        <f t="array" ref="BU178">AnualidadActivo(BU$2, $E178, $C178, $B178, $D178, Hombres!$A$1:$DW$117, Mujeres!$A$1:$DW$117)</f>
        <v>248661254.27453381</v>
      </c>
      <c r="BV178" s="48" cm="1">
        <f t="array" ref="BV178">AnualidadActivo(BV$2, $E178, $C178, $B178, $D178, Hombres!$A$1:$DW$117, Mujeres!$A$1:$DW$117)</f>
        <v>248894251.11309537</v>
      </c>
      <c r="BW178" s="48" cm="1">
        <f t="array" ref="BW178">AnualidadActivo(BW$2, $E178, $C178, $B178, $D178, Hombres!$A$1:$DW$117, Mujeres!$A$1:$DW$117)</f>
        <v>248423985.83494574</v>
      </c>
      <c r="BX178" s="48" cm="1">
        <f t="array" ref="BX178">AnualidadActivo(BX$2, $E178, $C178, $B178, $D178, Hombres!$A$1:$DW$117, Mujeres!$A$1:$DW$117)</f>
        <v>247192454.72974321</v>
      </c>
      <c r="BY178" s="48" cm="1">
        <f t="array" ref="BY178">AnualidadActivo(BY$2, $E178, $C178, $B178, $D178, Hombres!$A$1:$DW$117, Mujeres!$A$1:$DW$117)</f>
        <v>245126847.09448132</v>
      </c>
      <c r="BZ178" s="48" cm="1">
        <f t="array" ref="BZ178">AnualidadActivo(BZ$2, $E178, $C178, $B178, $D178, Hombres!$A$1:$DW$117, Mujeres!$A$1:$DW$117)</f>
        <v>242136065.70891654</v>
      </c>
      <c r="CA178" s="48" cm="1">
        <f t="array" ref="CA178">AnualidadActivo(CA$2, $E178, $C178, $B178, $D178, Hombres!$A$1:$DW$117, Mujeres!$A$1:$DW$117)</f>
        <v>238133745.4088794</v>
      </c>
      <c r="CB178" s="48" cm="1">
        <f t="array" ref="CB178">AnualidadActivo(CB$2, $E178, $C178, $B178, $D178, Hombres!$A$1:$DW$117, Mujeres!$A$1:$DW$117)</f>
        <v>233046172.963287</v>
      </c>
      <c r="CC178" s="48" cm="1">
        <f t="array" ref="CC178">AnualidadActivo(CC$2, $E178, $C178, $B178, $D178, Hombres!$A$1:$DW$117, Mujeres!$A$1:$DW$117)</f>
        <v>226814753.20879099</v>
      </c>
      <c r="CD178" s="48" cm="1">
        <f t="array" ref="CD178">AnualidadActivo(CD$2, $E178, $C178, $B178, $D178, Hombres!$A$1:$DW$117, Mujeres!$A$1:$DW$117)</f>
        <v>219388796.4548206</v>
      </c>
      <c r="CE178" s="48" cm="1">
        <f t="array" ref="CE178">AnualidadActivo(CE$2, $E178, $C178, $B178, $D178, Hombres!$A$1:$DW$117, Mujeres!$A$1:$DW$117)</f>
        <v>210729317.72411212</v>
      </c>
      <c r="CF178" s="48" cm="1">
        <f t="array" ref="CF178">AnualidadActivo(CF$2, $E178, $C178, $B178, $D178, Hombres!$A$1:$DW$117, Mujeres!$A$1:$DW$117)</f>
        <v>200827575.2862297</v>
      </c>
      <c r="CG178" s="48" cm="1">
        <f t="array" ref="CG178">AnualidadActivo(CG$2, $E178, $C178, $B178, $D178, Hombres!$A$1:$DW$117, Mujeres!$A$1:$DW$117)</f>
        <v>189720203.95312652</v>
      </c>
      <c r="CH178" s="48" cm="1">
        <f t="array" ref="CH178">AnualidadActivo(CH$2, $E178, $C178, $B178, $D178, Hombres!$A$1:$DW$117, Mujeres!$A$1:$DW$117)</f>
        <v>177487935.36942583</v>
      </c>
      <c r="CI178" s="48" cm="1">
        <f t="array" ref="CI178">AnualidadActivo(CI$2, $E178, $C178, $B178, $D178, Hombres!$A$1:$DW$117, Mujeres!$A$1:$DW$117)</f>
        <v>164245250.9725537</v>
      </c>
      <c r="CJ178" s="48" cm="1">
        <f t="array" ref="CJ178">AnualidadActivo(CJ$2, $E178, $C178, $B178, $D178, Hombres!$A$1:$DW$117, Mujeres!$A$1:$DW$117)</f>
        <v>150140825.38337243</v>
      </c>
      <c r="CK178" s="48" cm="1">
        <f t="array" ref="CK178">AnualidadActivo(CK$2, $E178, $C178, $B178, $D178, Hombres!$A$1:$DW$117, Mujeres!$A$1:$DW$117)</f>
        <v>135369039.50847557</v>
      </c>
      <c r="CL178" s="48" cm="1">
        <f t="array" ref="CL178">AnualidadActivo(CL$2, $E178, $C178, $B178, $D178, Hombres!$A$1:$DW$117, Mujeres!$A$1:$DW$117)</f>
        <v>120180975.21781841</v>
      </c>
      <c r="CM178" s="48" cm="1">
        <f t="array" ref="CM178">AnualidadActivo(CM$2, $E178, $C178, $B178, $D178, Hombres!$A$1:$DW$117, Mujeres!$A$1:$DW$117)</f>
        <v>104872832.16190763</v>
      </c>
      <c r="CN178" s="48" cm="1">
        <f t="array" ref="CN178">AnualidadActivo(CN$2, $E178, $C178, $B178, $D178, Hombres!$A$1:$DW$117, Mujeres!$A$1:$DW$117)</f>
        <v>89761718.465311036</v>
      </c>
      <c r="CO178" s="48" cm="1">
        <f t="array" ref="CO178">AnualidadActivo(CO$2, $E178, $C178, $B178, $D178, Hombres!$A$1:$DW$117, Mujeres!$A$1:$DW$117)</f>
        <v>75171214.399894983</v>
      </c>
      <c r="CP178" s="48" cm="1">
        <f t="array" ref="CP178">AnualidadActivo(CP$2, $E178, $C178, $B178, $D178, Hombres!$A$1:$DW$117, Mujeres!$A$1:$DW$117)</f>
        <v>61422293.144399457</v>
      </c>
      <c r="CQ178" s="48" cm="1">
        <f t="array" ref="CQ178">AnualidadActivo(CQ$2, $E178, $C178, $B178, $D178, Hombres!$A$1:$DW$117, Mujeres!$A$1:$DW$117)</f>
        <v>48817952.372296162</v>
      </c>
      <c r="CR178" s="48" cm="1">
        <f t="array" ref="CR178">AnualidadActivo(CR$2, $E178, $C178, $B178, $D178, Hombres!$A$1:$DW$117, Mujeres!$A$1:$DW$117)</f>
        <v>37611876.446108609</v>
      </c>
      <c r="CS178" s="48" cm="1">
        <f t="array" ref="CS178">AnualidadActivo(CS$2, $E178, $C178, $B178, $D178, Hombres!$A$1:$DW$117, Mujeres!$A$1:$DW$117)</f>
        <v>27978788.810021948</v>
      </c>
      <c r="CT178" s="48" cm="1">
        <f t="array" ref="CT178">AnualidadActivo(CT$2, $E178, $C178, $B178, $D178, Hombres!$A$1:$DW$117, Mujeres!$A$1:$DW$117)</f>
        <v>20000941.897833116</v>
      </c>
      <c r="CU178" s="48" cm="1">
        <f t="array" ref="CU178">AnualidadActivo(CU$2, $E178, $C178, $B178, $D178, Hombres!$A$1:$DW$117, Mujeres!$A$1:$DW$117)</f>
        <v>13665667.972844535</v>
      </c>
      <c r="CV178" s="48" cm="1">
        <f t="array" ref="CV178">AnualidadActivo(CV$2, $E178, $C178, $B178, $D178, Hombres!$A$1:$DW$117, Mujeres!$A$1:$DW$117)</f>
        <v>8869609.8688262943</v>
      </c>
      <c r="CW178" s="48" cm="1">
        <f t="array" ref="CW178">AnualidadActivo(CW$2, $E178, $C178, $B178, $D178, Hombres!$A$1:$DW$117, Mujeres!$A$1:$DW$117)</f>
        <v>5430055.2631421825</v>
      </c>
      <c r="CX178" s="48" cm="1">
        <f t="array" ref="CX178">AnualidadActivo(CX$2, $E178, $C178, $B178, $D178, Hombres!$A$1:$DW$117, Mujeres!$A$1:$DW$117)</f>
        <v>3109350.7078637714</v>
      </c>
      <c r="CY178" s="48" cm="1">
        <f t="array" ref="CY178">AnualidadActivo(CY$2, $E178, $C178, $B178, $D178, Hombres!$A$1:$DW$117, Mujeres!$A$1:$DW$117)</f>
        <v>1648427.9212455137</v>
      </c>
      <c r="CZ178" s="48" cm="1">
        <f t="array" ref="CZ178">AnualidadActivo(CZ$2, $E178, $C178, $B178, $D178, Hombres!$A$1:$DW$117, Mujeres!$A$1:$DW$117)</f>
        <v>0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5225.5</v>
      </c>
      <c r="DG178" s="48" cm="1">
        <f t="array" ref="DG178">beneficio_muerte_individual_activo(DG$2,$F178,$D178, Hombres!$A$1:$DW$117, Mujeres!$A$1:$DW$117)</f>
        <v>5308.4463385999998</v>
      </c>
      <c r="DH178" s="48" cm="1">
        <f t="array" ref="DH178">beneficio_muerte_individual_activo(DH$2,$F178,$D178, Hombres!$A$1:$DW$117, Mujeres!$A$1:$DW$117)</f>
        <v>5352.2002357625834</v>
      </c>
      <c r="DI178" s="48" cm="1">
        <f t="array" ref="DI178">beneficio_muerte_individual_activo(DI$2,$F178,$D178, Hombres!$A$1:$DW$117, Mujeres!$A$1:$DW$117)</f>
        <v>5381.3477275436608</v>
      </c>
      <c r="DJ178" s="48" cm="1">
        <f t="array" ref="DJ178">beneficio_muerte_individual_activo(DJ$2,$F178,$D178, Hombres!$A$1:$DW$117, Mujeres!$A$1:$DW$117)</f>
        <v>5436.7758962223188</v>
      </c>
      <c r="DK178" s="48" cm="1">
        <f t="array" ref="DK178">beneficio_muerte_individual_activo(DK$2,$F178,$D178, Hombres!$A$1:$DW$117, Mujeres!$A$1:$DW$117)</f>
        <v>5559.6472963455126</v>
      </c>
      <c r="DL178" s="48" cm="1">
        <f t="array" ref="DL178">beneficio_muerte_individual_activo(DL$2,$F178,$D178, Hombres!$A$1:$DW$117, Mujeres!$A$1:$DW$117)</f>
        <v>5680.1094367368178</v>
      </c>
      <c r="DM178" s="48" cm="1">
        <f t="array" ref="DM178">beneficio_muerte_individual_activo(DM$2,$F178,$D178, Hombres!$A$1:$DW$117, Mujeres!$A$1:$DW$117)</f>
        <v>5743.5797888271227</v>
      </c>
      <c r="DN178" s="48" cm="1">
        <f t="array" ref="DN178">beneficio_muerte_individual_activo(DN$2,$F178,$D178, Hombres!$A$1:$DW$117, Mujeres!$A$1:$DW$117)</f>
        <v>5777.0777256071233</v>
      </c>
      <c r="DO178" s="48" cm="1">
        <f t="array" ref="DO178">beneficio_muerte_individual_activo(DO$2,$F178,$D178, Hombres!$A$1:$DW$117, Mujeres!$A$1:$DW$117)</f>
        <v>5809.4531928030356</v>
      </c>
      <c r="DP178" s="48" cm="1">
        <f t="array" ref="DP178">beneficio_muerte_individual_activo(DP$2,$F178,$D178, Hombres!$A$1:$DW$117, Mujeres!$A$1:$DW$117)</f>
        <v>5821.9202303444908</v>
      </c>
      <c r="DQ178" s="48" cm="1">
        <f t="array" ref="DQ178">beneficio_muerte_individual_activo(DQ$2,$F178,$D178, Hombres!$A$1:$DW$117, Mujeres!$A$1:$DW$117)</f>
        <v>5799.2610088504634</v>
      </c>
      <c r="DR178" s="48" cm="1">
        <f t="array" ref="DR178">beneficio_muerte_individual_activo(DR$2,$F178,$D178, Hombres!$A$1:$DW$117, Mujeres!$A$1:$DW$117)</f>
        <v>5768.2793036363719</v>
      </c>
      <c r="DS178" s="48" cm="1">
        <f t="array" ref="DS178">beneficio_muerte_individual_activo(DS$2,$F178,$D178, Hombres!$A$1:$DW$117, Mujeres!$A$1:$DW$117)</f>
        <v>5816.2278887068169</v>
      </c>
      <c r="DT178" s="48" cm="1">
        <f t="array" ref="DT178">beneficio_muerte_individual_activo(DT$2,$F178,$D178, Hombres!$A$1:$DW$117, Mujeres!$A$1:$DW$117)</f>
        <v>5939.2905458987398</v>
      </c>
      <c r="DU178" s="48" cm="1">
        <f t="array" ref="DU178">beneficio_muerte_individual_activo(DU$2,$F178,$D178, Hombres!$A$1:$DW$117, Mujeres!$A$1:$DW$117)</f>
        <v>6153.3241498202342</v>
      </c>
      <c r="DV178" s="48" cm="1">
        <f t="array" ref="DV178">beneficio_muerte_individual_activo(DV$2,$F178,$D178, Hombres!$A$1:$DW$117, Mujeres!$A$1:$DW$117)</f>
        <v>6451.9696983457097</v>
      </c>
      <c r="DW178" s="48" cm="1">
        <f t="array" ref="DW178">beneficio_muerte_individual_activo(DW$2,$F178,$D178, Hombres!$A$1:$DW$117, Mujeres!$A$1:$DW$117)</f>
        <v>6833.7673766952048</v>
      </c>
      <c r="DX178" s="48" cm="1">
        <f t="array" ref="DX178">beneficio_muerte_individual_activo(DX$2,$F178,$D178, Hombres!$A$1:$DW$117, Mujeres!$A$1:$DW$117)</f>
        <v>7287.907102284049</v>
      </c>
      <c r="DY178" s="48" cm="1">
        <f t="array" ref="DY178">beneficio_muerte_individual_activo(DY$2,$F178,$D178, Hombres!$A$1:$DW$117, Mujeres!$A$1:$DW$117)</f>
        <v>7744.9223722332508</v>
      </c>
      <c r="DZ178" s="48" cm="1">
        <f t="array" ref="DZ178">beneficio_muerte_individual_activo(DZ$2,$F178,$D178, Hombres!$A$1:$DW$117, Mujeres!$A$1:$DW$117)</f>
        <v>8119.2366984317896</v>
      </c>
      <c r="EA178" s="48" cm="1">
        <f t="array" ref="EA178">beneficio_muerte_individual_activo(EA$2,$F178,$D178, Hombres!$A$1:$DW$117, Mujeres!$A$1:$DW$117)</f>
        <v>8390.3137618572182</v>
      </c>
      <c r="EB178" s="48" cm="1">
        <f t="array" ref="EB178">beneficio_muerte_individual_activo(EB$2,$F178,$D178, Hombres!$A$1:$DW$117, Mujeres!$A$1:$DW$117)</f>
        <v>8613.746232346828</v>
      </c>
      <c r="EC178" s="48" cm="1">
        <f t="array" ref="EC178">beneficio_muerte_individual_activo(EC$2,$F178,$D178, Hombres!$A$1:$DW$117, Mujeres!$A$1:$DW$117)</f>
        <v>9000.0838889517581</v>
      </c>
      <c r="ED178" s="48" cm="1">
        <f t="array" ref="ED178">beneficio_muerte_individual_activo(ED$2,$F178,$D178, Hombres!$A$1:$DW$117, Mujeres!$A$1:$DW$117)</f>
        <v>9545.6534644759395</v>
      </c>
      <c r="EE178" s="48" cm="1">
        <f t="array" ref="EE178">beneficio_muerte_individual_activo(EE$2,$F178,$D178, Hombres!$A$1:$DW$117, Mujeres!$A$1:$DW$117)</f>
        <v>10220.543144611785</v>
      </c>
      <c r="EF178" s="48" cm="1">
        <f t="array" ref="EF178">beneficio_muerte_individual_activo(EF$2,$F178,$D178, Hombres!$A$1:$DW$117, Mujeres!$A$1:$DW$117)</f>
        <v>10961.167126762361</v>
      </c>
      <c r="EG178" s="48" cm="1">
        <f t="array" ref="EG178">beneficio_muerte_individual_activo(EG$2,$F178,$D178, Hombres!$A$1:$DW$117, Mujeres!$A$1:$DW$117)</f>
        <v>11729.996963898553</v>
      </c>
      <c r="EH178" s="48" cm="1">
        <f t="array" ref="EH178">beneficio_muerte_individual_activo(EH$2,$F178,$D178, Hombres!$A$1:$DW$117, Mujeres!$A$1:$DW$117)</f>
        <v>12515.796094905852</v>
      </c>
      <c r="EI178" s="48" cm="1">
        <f t="array" ref="EI178">beneficio_muerte_individual_activo(EI$2,$F178,$D178, Hombres!$A$1:$DW$117, Mujeres!$A$1:$DW$117)</f>
        <v>13248.47683519139</v>
      </c>
      <c r="EJ178" s="48" cm="1">
        <f t="array" ref="EJ178">beneficio_muerte_individual_activo(EJ$2,$F178,$D178, Hombres!$A$1:$DW$117, Mujeres!$A$1:$DW$117)</f>
        <v>13872.751829507995</v>
      </c>
      <c r="EK178" s="48" cm="1">
        <f t="array" ref="EK178">beneficio_muerte_individual_activo(EK$2,$F178,$D178, Hombres!$A$1:$DW$117, Mujeres!$A$1:$DW$117)</f>
        <v>14556.74269739679</v>
      </c>
      <c r="EL178" s="48" cm="1">
        <f t="array" ref="EL178">beneficio_muerte_individual_activo(EL$2,$F178,$D178, Hombres!$A$1:$DW$117, Mujeres!$A$1:$DW$117)</f>
        <v>15379.207891776459</v>
      </c>
      <c r="EM178" s="48" cm="1">
        <f t="array" ref="EM178">beneficio_muerte_individual_activo(EM$2,$F178,$D178, Hombres!$A$1:$DW$117, Mujeres!$A$1:$DW$117)</f>
        <v>16522.152940264994</v>
      </c>
      <c r="EN178" s="48" cm="1">
        <f t="array" ref="EN178">beneficio_muerte_individual_activo(EN$2,$F178,$D178, Hombres!$A$1:$DW$117, Mujeres!$A$1:$DW$117)</f>
        <v>18024.886373609148</v>
      </c>
      <c r="EO178" s="48" cm="1">
        <f t="array" ref="EO178">beneficio_muerte_individual_activo(EO$2,$F178,$D178, Hombres!$A$1:$DW$117, Mujeres!$A$1:$DW$117)</f>
        <v>19864.865290113743</v>
      </c>
      <c r="EP178" s="48" cm="1">
        <f t="array" ref="EP178">beneficio_muerte_individual_activo(EP$2,$F178,$D178, Hombres!$A$1:$DW$117, Mujeres!$A$1:$DW$117)</f>
        <v>21781.376633382664</v>
      </c>
      <c r="EQ178" s="48" cm="1">
        <f t="array" ref="EQ178">beneficio_muerte_individual_activo(EQ$2,$F178,$D178, Hombres!$A$1:$DW$117, Mujeres!$A$1:$DW$117)</f>
        <v>23610.139913534342</v>
      </c>
      <c r="ER178" s="48" cm="1">
        <f t="array" ref="ER178">beneficio_muerte_individual_activo(ER$2,$F178,$D178, Hombres!$A$1:$DW$117, Mujeres!$A$1:$DW$117)</f>
        <v>25372.357738557446</v>
      </c>
      <c r="ES178" s="48" cm="1">
        <f t="array" ref="ES178">beneficio_muerte_individual_activo(ES$2,$F178,$D178, Hombres!$A$1:$DW$117, Mujeres!$A$1:$DW$117)</f>
        <v>27051.569023214292</v>
      </c>
      <c r="ET178" s="48" cm="1">
        <f t="array" ref="ET178">beneficio_muerte_individual_activo(ET$2,$F178,$D178, Hombres!$A$1:$DW$117, Mujeres!$A$1:$DW$117)</f>
        <v>28708.040833052386</v>
      </c>
      <c r="EU178" s="48" cm="1">
        <f t="array" ref="EU178">beneficio_muerte_individual_activo(EU$2,$F178,$D178, Hombres!$A$1:$DW$117, Mujeres!$A$1:$DW$117)</f>
        <v>30567.94768958347</v>
      </c>
      <c r="EV178" s="48" cm="1">
        <f t="array" ref="EV178">beneficio_muerte_individual_activo(EV$2,$F178,$D178, Hombres!$A$1:$DW$117, Mujeres!$A$1:$DW$117)</f>
        <v>19619.749035788405</v>
      </c>
      <c r="EW178" s="48" cm="1">
        <f t="array" ref="EW178">beneficio_muerte_individual_activo(EW$2,$F178,$D178, Hombres!$A$1:$DW$117, Mujeres!$A$1:$DW$117)</f>
        <v>20968.759799756914</v>
      </c>
      <c r="EX178" s="48" cm="1">
        <f t="array" ref="EX178">beneficio_muerte_individual_activo(EX$2,$F178,$D178, Hombres!$A$1:$DW$117, Mujeres!$A$1:$DW$117)</f>
        <v>22127.881238374615</v>
      </c>
      <c r="EY178" s="48" cm="1">
        <f t="array" ref="EY178">beneficio_muerte_individual_activo(EY$2,$F178,$D178, Hombres!$A$1:$DW$117, Mujeres!$A$1:$DW$117)</f>
        <v>23101.254143227754</v>
      </c>
      <c r="EZ178" s="48" cm="1">
        <f t="array" ref="EZ178">beneficio_muerte_individual_activo(EZ$2,$F178,$D178, Hombres!$A$1:$DW$117, Mujeres!$A$1:$DW$117)</f>
        <v>24210.945771431561</v>
      </c>
      <c r="FA178" s="48" cm="1">
        <f t="array" ref="FA178">beneficio_muerte_individual_activo(FA$2,$F178,$D178, Hombres!$A$1:$DW$117, Mujeres!$A$1:$DW$117)</f>
        <v>25753.720650456547</v>
      </c>
      <c r="FB178" s="48" cm="1">
        <f t="array" ref="FB178">beneficio_muerte_individual_activo(FB$2,$F178,$D178, Hombres!$A$1:$DW$117, Mujeres!$A$1:$DW$117)</f>
        <v>27952.51860123653</v>
      </c>
      <c r="FC178" s="48" cm="1">
        <f t="array" ref="FC178">beneficio_muerte_individual_activo(FC$2,$F178,$D178, Hombres!$A$1:$DW$117, Mujeres!$A$1:$DW$117)</f>
        <v>30839.687091686443</v>
      </c>
      <c r="FD178" s="48" cm="1">
        <f t="array" ref="FD178">beneficio_muerte_individual_activo(FD$2,$F178,$D178, Hombres!$A$1:$DW$117, Mujeres!$A$1:$DW$117)</f>
        <v>34346.534146891216</v>
      </c>
      <c r="FE178" s="48" cm="1">
        <f t="array" ref="FE178">beneficio_muerte_individual_activo(FE$2,$F178,$D178, Hombres!$A$1:$DW$117, Mujeres!$A$1:$DW$117)</f>
        <v>38309.086026430166</v>
      </c>
      <c r="FF178" s="48" cm="1">
        <f t="array" ref="FF178">beneficio_muerte_individual_activo(FF$2,$F178,$D178, Hombres!$A$1:$DW$117, Mujeres!$A$1:$DW$117)</f>
        <v>42269.668114230866</v>
      </c>
      <c r="FG178" s="48" cm="1">
        <f t="array" ref="FG178">beneficio_muerte_individual_activo(FG$2,$F178,$D178, Hombres!$A$1:$DW$117, Mujeres!$A$1:$DW$117)</f>
        <v>45878.019246941985</v>
      </c>
      <c r="FH178" s="48" cm="1">
        <f t="array" ref="FH178">beneficio_muerte_individual_activo(FH$2,$F178,$D178, Hombres!$A$1:$DW$117, Mujeres!$A$1:$DW$117)</f>
        <v>49070.020374052372</v>
      </c>
      <c r="FI178" s="48" cm="1">
        <f t="array" ref="FI178">beneficio_muerte_individual_activo(FI$2,$F178,$D178, Hombres!$A$1:$DW$117, Mujeres!$A$1:$DW$117)</f>
        <v>52015.026779159431</v>
      </c>
      <c r="FJ178" s="48" cm="1">
        <f t="array" ref="FJ178">beneficio_muerte_individual_activo(FJ$2,$F178,$D178, Hombres!$A$1:$DW$117, Mujeres!$A$1:$DW$117)</f>
        <v>55039.587133974703</v>
      </c>
      <c r="FK178" s="48" cm="1">
        <f t="array" ref="FK178">beneficio_muerte_individual_activo(FK$2,$F178,$D178, Hombres!$A$1:$DW$117, Mujeres!$A$1:$DW$117)</f>
        <v>62148.779882068739</v>
      </c>
      <c r="FL178" s="48" cm="1">
        <f t="array" ref="FL178">beneficio_muerte_individual_activo(FL$2,$F178,$D178, Hombres!$A$1:$DW$117, Mujeres!$A$1:$DW$117)</f>
        <v>66268.685152738166</v>
      </c>
      <c r="FM178" s="48" cm="1">
        <f t="array" ref="FM178">beneficio_muerte_individual_activo(FM$2,$F178,$D178, Hombres!$A$1:$DW$117, Mujeres!$A$1:$DW$117)</f>
        <v>70395.033784399246</v>
      </c>
      <c r="FN178" s="48" cm="1">
        <f t="array" ref="FN178">beneficio_muerte_individual_activo(FN$2,$F178,$D178, Hombres!$A$1:$DW$117, Mujeres!$A$1:$DW$117)</f>
        <v>74618.077760598899</v>
      </c>
      <c r="FO178" s="48" cm="1">
        <f t="array" ref="FO178">beneficio_muerte_individual_activo(FO$2,$F178,$D178, Hombres!$A$1:$DW$117, Mujeres!$A$1:$DW$117)</f>
        <v>79040.261595324846</v>
      </c>
      <c r="FP178" s="48" cm="1">
        <f t="array" ref="FP178">beneficio_muerte_individual_activo(FP$2,$F178,$D178, Hombres!$A$1:$DW$117, Mujeres!$A$1:$DW$117)</f>
        <v>83576.321063861702</v>
      </c>
      <c r="FQ178" s="108" cm="1">
        <f t="array" ref="FQ178">beneficio_muerte_individual_activo(FQ$2,$F178,$D178, Hombres!$A$1:$DW$117, Mujeres!$A$1:$DW$117)</f>
        <v>88093.426431289525</v>
      </c>
      <c r="FR178" s="48" cm="1">
        <f t="array" ref="FR178">beneficio_muerte_individual_activo(FR$2,$F178,$D178, Hombres!$A$1:$DW$117, Mujeres!$A$1:$DW$117)</f>
        <v>92458.562786684954</v>
      </c>
      <c r="FS178" s="48" cm="1">
        <f t="array" ref="FS178">beneficio_muerte_individual_activo(FS$2,$F178,$D178, Hombres!$A$1:$DW$117, Mujeres!$A$1:$DW$117)</f>
        <v>96605.846441435235</v>
      </c>
      <c r="FT178" s="48" cm="1">
        <f t="array" ref="FT178">beneficio_muerte_individual_activo(FT$2,$F178,$D178, Hombres!$A$1:$DW$117, Mujeres!$A$1:$DW$117)</f>
        <v>100453.85887875636</v>
      </c>
      <c r="FU178" s="48" cm="1">
        <f t="array" ref="FU178">beneficio_muerte_individual_activo(FU$2,$F178,$D178, Hombres!$A$1:$DW$117, Mujeres!$A$1:$DW$117)</f>
        <v>103814.90022175071</v>
      </c>
      <c r="FV178" s="48" cm="1">
        <f t="array" ref="FV178">beneficio_muerte_individual_activo(FV$2,$F178,$D178, Hombres!$A$1:$DW$117, Mujeres!$A$1:$DW$117)</f>
        <v>106435.80470642891</v>
      </c>
      <c r="FW178" s="48" cm="1">
        <f t="array" ref="FW178">beneficio_muerte_individual_activo(FW$2,$F178,$D178, Hombres!$A$1:$DW$117, Mujeres!$A$1:$DW$117)</f>
        <v>108110.86012775321</v>
      </c>
      <c r="FX178" s="48" cm="1">
        <f t="array" ref="FX178">beneficio_muerte_individual_activo(FX$2,$F178,$D178, Hombres!$A$1:$DW$117, Mujeres!$A$1:$DW$117)</f>
        <v>108730.02263764633</v>
      </c>
      <c r="FY178" s="48" cm="1">
        <f t="array" ref="FY178">beneficio_muerte_individual_activo(FY$2,$F178,$D178, Hombres!$A$1:$DW$117, Mujeres!$A$1:$DW$117)</f>
        <v>108203.78526194954</v>
      </c>
      <c r="FZ178" s="48" cm="1">
        <f t="array" ref="FZ178">beneficio_muerte_individual_activo(FZ$2,$F178,$D178, Hombres!$A$1:$DW$117, Mujeres!$A$1:$DW$117)</f>
        <v>106400.31322671498</v>
      </c>
      <c r="GA178" s="48" cm="1">
        <f t="array" ref="GA178">beneficio_muerte_individual_activo(GA$2,$F178,$D178, Hombres!$A$1:$DW$117, Mujeres!$A$1:$DW$117)</f>
        <v>103157.24941132269</v>
      </c>
      <c r="GB178" s="48" cm="1">
        <f t="array" ref="GB178">beneficio_muerte_individual_activo(GB$2,$F178,$D178, Hombres!$A$1:$DW$117, Mujeres!$A$1:$DW$117)</f>
        <v>98406.744347245287</v>
      </c>
      <c r="GC178" s="48" cm="1">
        <f t="array" ref="GC178">beneficio_muerte_individual_activo(GC$2,$F178,$D178, Hombres!$A$1:$DW$117, Mujeres!$A$1:$DW$117)</f>
        <v>92225.410099413435</v>
      </c>
      <c r="GD178" s="48" cm="1">
        <f t="array" ref="GD178">beneficio_muerte_individual_activo(GD$2,$F178,$D178, Hombres!$A$1:$DW$117, Mujeres!$A$1:$DW$117)</f>
        <v>84762.726203758983</v>
      </c>
      <c r="GE178" s="48" cm="1">
        <f t="array" ref="GE178">beneficio_muerte_individual_activo(GE$2,$F178,$D178, Hombres!$A$1:$DW$117, Mujeres!$A$1:$DW$117)</f>
        <v>76202.590222673316</v>
      </c>
      <c r="GF178" s="48" cm="1">
        <f t="array" ref="GF178">beneficio_muerte_individual_activo(GF$2,$F178,$D178, Hombres!$A$1:$DW$117, Mujeres!$A$1:$DW$117)</f>
        <v>66785.220059189101</v>
      </c>
      <c r="GG178" s="48" cm="1">
        <f t="array" ref="GG178">beneficio_muerte_individual_activo(GG$2,$F178,$D178, Hombres!$A$1:$DW$117, Mujeres!$A$1:$DW$117)</f>
        <v>56867.33209319631</v>
      </c>
      <c r="GH178" s="48" cm="1">
        <f t="array" ref="GH178">beneficio_muerte_individual_activo(GH$2,$F178,$D178, Hombres!$A$1:$DW$117, Mujeres!$A$1:$DW$117)</f>
        <v>46891.972191534122</v>
      </c>
      <c r="GI178" s="48" cm="1">
        <f t="array" ref="GI178">beneficio_muerte_individual_activo(GI$2,$F178,$D178, Hombres!$A$1:$DW$117, Mujeres!$A$1:$DW$117)</f>
        <v>37301.125812879254</v>
      </c>
      <c r="GJ178" s="48" cm="1">
        <f t="array" ref="GJ178">beneficio_muerte_individual_activo(GJ$2,$F178,$D178, Hombres!$A$1:$DW$117, Mujeres!$A$1:$DW$117)</f>
        <v>28485.174930257625</v>
      </c>
      <c r="GK178" s="48" cm="1">
        <f t="array" ref="GK178">beneficio_muerte_individual_activo(GK$2,$F178,$D178, Hombres!$A$1:$DW$117, Mujeres!$A$1:$DW$117)</f>
        <v>20759.782015134995</v>
      </c>
      <c r="GL178" s="48" cm="1">
        <f t="array" ref="GL178">beneficio_muerte_individual_activo(GL$2,$F178,$D178, Hombres!$A$1:$DW$117, Mujeres!$A$1:$DW$117)</f>
        <v>14346.389528191428</v>
      </c>
      <c r="GM178" s="48" cm="1">
        <f t="array" ref="GM178">beneficio_muerte_individual_activo(GM$2,$F178,$D178, Hombres!$A$1:$DW$117, Mujeres!$A$1:$DW$117)</f>
        <v>9335.2201801685078</v>
      </c>
      <c r="GN178" s="48" cm="1">
        <f t="array" ref="GN178">beneficio_muerte_individual_activo(GN$2,$F178,$D178, Hombres!$A$1:$DW$117, Mujeres!$A$1:$DW$117)</f>
        <v>5671.6893060044104</v>
      </c>
      <c r="GO178" s="48" cm="1">
        <f t="array" ref="GO178">beneficio_muerte_individual_activo(GO$2,$F178,$D178, Hombres!$A$1:$DW$117, Mujeres!$A$1:$DW$117)</f>
        <v>3184.1085450292999</v>
      </c>
      <c r="GP178" s="48" cm="1">
        <f t="array" ref="GP178">beneficio_muerte_individual_activo(GP$2,$F178,$D178, Hombres!$A$1:$DW$117, Mujeres!$A$1:$DW$117)</f>
        <v>1630.8837041242919</v>
      </c>
      <c r="GQ178" s="48" cm="1">
        <f t="array" ref="GQ178">beneficio_muerte_individual_activo(GQ$2,$F178,$D178, Hombres!$A$1:$DW$117, Mujeres!$A$1:$DW$117)</f>
        <v>750.56170041964424</v>
      </c>
      <c r="GR178" s="48" cm="1">
        <f t="array" ref="GR178">beneficio_muerte_individual_activo(GR$2,$F178,$D178, Hombres!$A$1:$DW$117, Mujeres!$A$1:$DW$117)</f>
        <v>304.54861650154965</v>
      </c>
      <c r="GS178" s="48" cm="1">
        <f t="array" ref="GS178">beneficio_muerte_individual_activo(GS$2,$F178,$D178, Hombres!$A$1:$DW$117, Mujeres!$A$1:$DW$117)</f>
        <v>106.26947061553916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35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0</v>
      </c>
      <c r="AT179" s="48" cm="1">
        <f t="array" ref="AT179">AnualidadActivo(AT$2, $E179, $C179, $B179, $D179, Hombres!$A$1:$DW$117, Mujeres!$A$1:$DW$117)</f>
        <v>40207587.907146849</v>
      </c>
      <c r="AU179" s="48" cm="1">
        <f t="array" ref="AU179">AnualidadActivo(AU$2, $E179, $C179, $B179, $D179, Hombres!$A$1:$DW$117, Mujeres!$A$1:$DW$117)</f>
        <v>41413815.544361249</v>
      </c>
      <c r="AV179" s="48" cm="1">
        <f t="array" ref="AV179">AnualidadActivo(AV$2, $E179, $C179, $B179, $D179, Hombres!$A$1:$DW$117, Mujeres!$A$1:$DW$117)</f>
        <v>42656230.01069209</v>
      </c>
      <c r="AW179" s="48" cm="1">
        <f t="array" ref="AW179">AnualidadActivo(AW$2, $E179, $C179, $B179, $D179, Hombres!$A$1:$DW$117, Mujeres!$A$1:$DW$117)</f>
        <v>43935916.911012858</v>
      </c>
      <c r="AX179" s="48" cm="1">
        <f t="array" ref="AX179">AnualidadActivo(AX$2, $E179, $C179, $B179, $D179, Hombres!$A$1:$DW$117, Mujeres!$A$1:$DW$117)</f>
        <v>45253994.418343239</v>
      </c>
      <c r="AY179" s="48" cm="1">
        <f t="array" ref="AY179">AnualidadActivo(AY$2, $E179, $C179, $B179, $D179, Hombres!$A$1:$DW$117, Mujeres!$A$1:$DW$117)</f>
        <v>46241420.149351522</v>
      </c>
      <c r="AZ179" s="48" cm="1">
        <f t="array" ref="AZ179">AnualidadActivo(AZ$2, $E179, $C179, $B179, $D179, Hombres!$A$1:$DW$117, Mujeres!$A$1:$DW$117)</f>
        <v>47222018.756972395</v>
      </c>
      <c r="BA179" s="48" cm="1">
        <f t="array" ref="BA179">AnualidadActivo(BA$2, $E179, $C179, $B179, $D179, Hombres!$A$1:$DW$117, Mujeres!$A$1:$DW$117)</f>
        <v>48196466.17504289</v>
      </c>
      <c r="BB179" s="48" cm="1">
        <f t="array" ref="BB179">AnualidadActivo(BB$2, $E179, $C179, $B179, $D179, Hombres!$A$1:$DW$117, Mujeres!$A$1:$DW$117)</f>
        <v>49165674.361090973</v>
      </c>
      <c r="BC179" s="48" cm="1">
        <f t="array" ref="BC179">AnualidadActivo(BC$2, $E179, $C179, $B179, $D179, Hombres!$A$1:$DW$117, Mujeres!$A$1:$DW$117)</f>
        <v>50125472.250425607</v>
      </c>
      <c r="BD179" s="48" cm="1">
        <f t="array" ref="BD179">AnualidadActivo(BD$2, $E179, $C179, $B179, $D179, Hombres!$A$1:$DW$117, Mujeres!$A$1:$DW$117)</f>
        <v>51065827.212603971</v>
      </c>
      <c r="BE179" s="48" cm="1">
        <f t="array" ref="BE179">AnualidadActivo(BE$2, $E179, $C179, $B179, $D179, Hombres!$A$1:$DW$117, Mujeres!$A$1:$DW$117)</f>
        <v>51970231.354073286</v>
      </c>
      <c r="BF179" s="48" cm="1">
        <f t="array" ref="BF179">AnualidadActivo(BF$2, $E179, $C179, $B179, $D179, Hombres!$A$1:$DW$117, Mujeres!$A$1:$DW$117)</f>
        <v>52818656.034825973</v>
      </c>
      <c r="BG179" s="48" cm="1">
        <f t="array" ref="BG179">AnualidadActivo(BG$2, $E179, $C179, $B179, $D179, Hombres!$A$1:$DW$117, Mujeres!$A$1:$DW$117)</f>
        <v>53590779.853656232</v>
      </c>
      <c r="BH179" s="48" cm="1">
        <f t="array" ref="BH179">AnualidadActivo(BH$2, $E179, $C179, $B179, $D179, Hombres!$A$1:$DW$117, Mujeres!$A$1:$DW$117)</f>
        <v>54269793.951947331</v>
      </c>
      <c r="BI179" s="48" cm="1">
        <f t="array" ref="BI179">AnualidadActivo(BI$2, $E179, $C179, $B179, $D179, Hombres!$A$1:$DW$117, Mujeres!$A$1:$DW$117)</f>
        <v>54848812.982195243</v>
      </c>
      <c r="BJ179" s="48" cm="1">
        <f t="array" ref="BJ179">AnualidadActivo(BJ$2, $E179, $C179, $B179, $D179, Hombres!$A$1:$DW$117, Mujeres!$A$1:$DW$117)</f>
        <v>55327286.38285017</v>
      </c>
      <c r="BK179" s="48" cm="1">
        <f t="array" ref="BK179">AnualidadActivo(BK$2, $E179, $C179, $B179, $D179, Hombres!$A$1:$DW$117, Mujeres!$A$1:$DW$117)</f>
        <v>55704718.452387705</v>
      </c>
      <c r="BL179" s="48" cm="1">
        <f t="array" ref="BL179">AnualidadActivo(BL$2, $E179, $C179, $B179, $D179, Hombres!$A$1:$DW$117, Mujeres!$A$1:$DW$117)</f>
        <v>55977122.60280405</v>
      </c>
      <c r="BM179" s="48" cm="1">
        <f t="array" ref="BM179">AnualidadActivo(BM$2, $E179, $C179, $B179, $D179, Hombres!$A$1:$DW$117, Mujeres!$A$1:$DW$117)</f>
        <v>56134635.004759535</v>
      </c>
      <c r="BN179" s="48" cm="1">
        <f t="array" ref="BN179">AnualidadActivo(BN$2, $E179, $C179, $B179, $D179, Hombres!$A$1:$DW$117, Mujeres!$A$1:$DW$117)</f>
        <v>56063038.926562235</v>
      </c>
      <c r="BO179" s="48" cm="1">
        <f t="array" ref="BO179">AnualidadActivo(BO$2, $E179, $C179, $B179, $D179, Hombres!$A$1:$DW$117, Mujeres!$A$1:$DW$117)</f>
        <v>55825020.884088844</v>
      </c>
      <c r="BP179" s="48" cm="1">
        <f t="array" ref="BP179">AnualidadActivo(BP$2, $E179, $C179, $B179, $D179, Hombres!$A$1:$DW$117, Mujeres!$A$1:$DW$117)</f>
        <v>55405652.83210364</v>
      </c>
      <c r="BQ179" s="48" cm="1">
        <f t="array" ref="BQ179">AnualidadActivo(BQ$2, $E179, $C179, $B179, $D179, Hombres!$A$1:$DW$117, Mujeres!$A$1:$DW$117)</f>
        <v>54787534.9028368</v>
      </c>
      <c r="BR179" s="48" cm="1">
        <f t="array" ref="BR179">AnualidadActivo(BR$2, $E179, $C179, $B179, $D179, Hombres!$A$1:$DW$117, Mujeres!$A$1:$DW$117)</f>
        <v>53953167.096521124</v>
      </c>
      <c r="BS179" s="48" cm="1">
        <f t="array" ref="BS179">AnualidadActivo(BS$2, $E179, $C179, $B179, $D179, Hombres!$A$1:$DW$117, Mujeres!$A$1:$DW$117)</f>
        <v>52888396.218320414</v>
      </c>
      <c r="BT179" s="48" cm="1">
        <f t="array" ref="BT179">AnualidadActivo(BT$2, $E179, $C179, $B179, $D179, Hombres!$A$1:$DW$117, Mujeres!$A$1:$DW$117)</f>
        <v>51579274.392720975</v>
      </c>
      <c r="BU179" s="48" cm="1">
        <f t="array" ref="BU179">AnualidadActivo(BU$2, $E179, $C179, $B179, $D179, Hombres!$A$1:$DW$117, Mujeres!$A$1:$DW$117)</f>
        <v>50012214.180361643</v>
      </c>
      <c r="BV179" s="48" cm="1">
        <f t="array" ref="BV179">AnualidadActivo(BV$2, $E179, $C179, $B179, $D179, Hombres!$A$1:$DW$117, Mujeres!$A$1:$DW$117)</f>
        <v>48176764.969710305</v>
      </c>
      <c r="BW179" s="48" cm="1">
        <f t="array" ref="BW179">AnualidadActivo(BW$2, $E179, $C179, $B179, $D179, Hombres!$A$1:$DW$117, Mujeres!$A$1:$DW$117)</f>
        <v>46070264.201170757</v>
      </c>
      <c r="BX179" s="48" cm="1">
        <f t="array" ref="BX179">AnualidadActivo(BX$2, $E179, $C179, $B179, $D179, Hombres!$A$1:$DW$117, Mujeres!$A$1:$DW$117)</f>
        <v>43699420.958511718</v>
      </c>
      <c r="BY179" s="48" cm="1">
        <f t="array" ref="BY179">AnualidadActivo(BY$2, $E179, $C179, $B179, $D179, Hombres!$A$1:$DW$117, Mujeres!$A$1:$DW$117)</f>
        <v>41077281.995802708</v>
      </c>
      <c r="BZ179" s="48" cm="1">
        <f t="array" ref="BZ179">AnualidadActivo(BZ$2, $E179, $C179, $B179, $D179, Hombres!$A$1:$DW$117, Mujeres!$A$1:$DW$117)</f>
        <v>38222911.916702919</v>
      </c>
      <c r="CA179" s="48" cm="1">
        <f t="array" ref="CA179">AnualidadActivo(CA$2, $E179, $C179, $B179, $D179, Hombres!$A$1:$DW$117, Mujeres!$A$1:$DW$117)</f>
        <v>35164426.077808239</v>
      </c>
      <c r="CB179" s="48" cm="1">
        <f t="array" ref="CB179">AnualidadActivo(CB$2, $E179, $C179, $B179, $D179, Hombres!$A$1:$DW$117, Mujeres!$A$1:$DW$117)</f>
        <v>31942446.576244973</v>
      </c>
      <c r="CC179" s="48" cm="1">
        <f t="array" ref="CC179">AnualidadActivo(CC$2, $E179, $C179, $B179, $D179, Hombres!$A$1:$DW$117, Mujeres!$A$1:$DW$117)</f>
        <v>28608590.747945216</v>
      </c>
      <c r="CD179" s="48" cm="1">
        <f t="array" ref="CD179">AnualidadActivo(CD$2, $E179, $C179, $B179, $D179, Hombres!$A$1:$DW$117, Mujeres!$A$1:$DW$117)</f>
        <v>25221294.409619175</v>
      </c>
      <c r="CE179" s="48" cm="1">
        <f t="array" ref="CE179">AnualidadActivo(CE$2, $E179, $C179, $B179, $D179, Hombres!$A$1:$DW$117, Mujeres!$A$1:$DW$117)</f>
        <v>21844010.171463162</v>
      </c>
      <c r="CF179" s="48" cm="1">
        <f t="array" ref="CF179">AnualidadActivo(CF$2, $E179, $C179, $B179, $D179, Hombres!$A$1:$DW$117, Mujeres!$A$1:$DW$117)</f>
        <v>18544996.647619743</v>
      </c>
      <c r="CG179" s="48" cm="1">
        <f t="array" ref="CG179">AnualidadActivo(CG$2, $E179, $C179, $B179, $D179, Hombres!$A$1:$DW$117, Mujeres!$A$1:$DW$117)</f>
        <v>15395891.611463666</v>
      </c>
      <c r="CH179" s="48" cm="1">
        <f t="array" ref="CH179">AnualidadActivo(CH$2, $E179, $C179, $B179, $D179, Hombres!$A$1:$DW$117, Mujeres!$A$1:$DW$117)</f>
        <v>12465647.401952663</v>
      </c>
      <c r="CI179" s="48" cm="1">
        <f t="array" ref="CI179">AnualidadActivo(CI$2, $E179, $C179, $B179, $D179, Hombres!$A$1:$DW$117, Mujeres!$A$1:$DW$117)</f>
        <v>9813394.8923310563</v>
      </c>
      <c r="CJ179" s="48" cm="1">
        <f t="array" ref="CJ179">AnualidadActivo(CJ$2, $E179, $C179, $B179, $D179, Hombres!$A$1:$DW$117, Mujeres!$A$1:$DW$117)</f>
        <v>7484232.1791950418</v>
      </c>
      <c r="CK179" s="48" cm="1">
        <f t="array" ref="CK179">AnualidadActivo(CK$2, $E179, $C179, $B179, $D179, Hombres!$A$1:$DW$117, Mujeres!$A$1:$DW$117)</f>
        <v>5506765.1998147629</v>
      </c>
      <c r="CL179" s="48" cm="1">
        <f t="array" ref="CL179">AnualidadActivo(CL$2, $E179, $C179, $B179, $D179, Hombres!$A$1:$DW$117, Mujeres!$A$1:$DW$117)</f>
        <v>3891015.5306303618</v>
      </c>
      <c r="CM179" s="48" cm="1">
        <f t="array" ref="CM179">AnualidadActivo(CM$2, $E179, $C179, $B179, $D179, Hombres!$A$1:$DW$117, Mujeres!$A$1:$DW$117)</f>
        <v>2626532.8480571173</v>
      </c>
      <c r="CN179" s="48" cm="1">
        <f t="array" ref="CN179">AnualidadActivo(CN$2, $E179, $C179, $B179, $D179, Hombres!$A$1:$DW$117, Mujeres!$A$1:$DW$117)</f>
        <v>1683427.3885838999</v>
      </c>
      <c r="CO179" s="48" cm="1">
        <f t="array" ref="CO179">AnualidadActivo(CO$2, $E179, $C179, $B179, $D179, Hombres!$A$1:$DW$117, Mujeres!$A$1:$DW$117)</f>
        <v>1017020.4658731268</v>
      </c>
      <c r="CP179" s="48" cm="1">
        <f t="array" ref="CP179">AnualidadActivo(CP$2, $E179, $C179, $B179, $D179, Hombres!$A$1:$DW$117, Mujeres!$A$1:$DW$117)</f>
        <v>574188.13419388339</v>
      </c>
      <c r="CQ179" s="48" cm="1">
        <f t="array" ref="CQ179">AnualidadActivo(CQ$2, $E179, $C179, $B179, $D179, Hombres!$A$1:$DW$117, Mujeres!$A$1:$DW$117)</f>
        <v>299918.22834179684</v>
      </c>
      <c r="CR179" s="48" cm="1">
        <f t="array" ref="CR179">AnualidadActivo(CR$2, $E179, $C179, $B179, $D179, Hombres!$A$1:$DW$117, Mujeres!$A$1:$DW$117)</f>
        <v>0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6325</v>
      </c>
      <c r="DG179" s="48" cm="1">
        <f t="array" ref="DG179">beneficio_muerte_individual_activo(DG$2,$F179,$D179, Hombres!$A$1:$DW$117, Mujeres!$A$1:$DW$117)</f>
        <v>6372.4286675000003</v>
      </c>
      <c r="DH179" s="48" cm="1">
        <f t="array" ref="DH179">beneficio_muerte_individual_activo(DH$2,$F179,$D179, Hombres!$A$1:$DW$117, Mujeres!$A$1:$DW$117)</f>
        <v>6412.1749159621959</v>
      </c>
      <c r="DI179" s="48" cm="1">
        <f t="array" ref="DI179">beneficio_muerte_individual_activo(DI$2,$F179,$D179, Hombres!$A$1:$DW$117, Mujeres!$A$1:$DW$117)</f>
        <v>6418.3753648223519</v>
      </c>
      <c r="DJ179" s="48" cm="1">
        <f t="array" ref="DJ179">beneficio_muerte_individual_activo(DJ$2,$F179,$D179, Hombres!$A$1:$DW$117, Mujeres!$A$1:$DW$117)</f>
        <v>6413.0893295398719</v>
      </c>
      <c r="DK179" s="48" cm="1">
        <f t="array" ref="DK179">beneficio_muerte_individual_activo(DK$2,$F179,$D179, Hombres!$A$1:$DW$117, Mujeres!$A$1:$DW$117)</f>
        <v>6484.8073235769562</v>
      </c>
      <c r="DL179" s="48" cm="1">
        <f t="array" ref="DL179">beneficio_muerte_individual_activo(DL$2,$F179,$D179, Hombres!$A$1:$DW$117, Mujeres!$A$1:$DW$117)</f>
        <v>6645.5323822194841</v>
      </c>
      <c r="DM179" s="48" cm="1">
        <f t="array" ref="DM179">beneficio_muerte_individual_activo(DM$2,$F179,$D179, Hombres!$A$1:$DW$117, Mujeres!$A$1:$DW$117)</f>
        <v>6899.7380643828092</v>
      </c>
      <c r="DN179" s="48" cm="1">
        <f t="array" ref="DN179">beneficio_muerte_individual_activo(DN$2,$F179,$D179, Hombres!$A$1:$DW$117, Mujeres!$A$1:$DW$117)</f>
        <v>7226.101338311496</v>
      </c>
      <c r="DO179" s="48" cm="1">
        <f t="array" ref="DO179">beneficio_muerte_individual_activo(DO$2,$F179,$D179, Hombres!$A$1:$DW$117, Mujeres!$A$1:$DW$117)</f>
        <v>7620.6941656313475</v>
      </c>
      <c r="DP179" s="48" cm="1">
        <f t="array" ref="DP179">beneficio_muerte_individual_activo(DP$2,$F179,$D179, Hombres!$A$1:$DW$117, Mujeres!$A$1:$DW$117)</f>
        <v>8088.445303031428</v>
      </c>
      <c r="DQ179" s="48" cm="1">
        <f t="array" ref="DQ179">beneficio_muerte_individual_activo(DQ$2,$F179,$D179, Hombres!$A$1:$DW$117, Mujeres!$A$1:$DW$117)</f>
        <v>8574.0954711241702</v>
      </c>
      <c r="DR179" s="48" cm="1">
        <f t="array" ref="DR179">beneficio_muerte_individual_activo(DR$2,$F179,$D179, Hombres!$A$1:$DW$117, Mujeres!$A$1:$DW$117)</f>
        <v>8986.9060263561169</v>
      </c>
      <c r="DS179" s="48" cm="1">
        <f t="array" ref="DS179">beneficio_muerte_individual_activo(DS$2,$F179,$D179, Hombres!$A$1:$DW$117, Mujeres!$A$1:$DW$117)</f>
        <v>9292.41300015462</v>
      </c>
      <c r="DT179" s="48" cm="1">
        <f t="array" ref="DT179">beneficio_muerte_individual_activo(DT$2,$F179,$D179, Hombres!$A$1:$DW$117, Mujeres!$A$1:$DW$117)</f>
        <v>9548.1396192233515</v>
      </c>
      <c r="DU179" s="48" cm="1">
        <f t="array" ref="DU179">beneficio_muerte_individual_activo(DU$2,$F179,$D179, Hombres!$A$1:$DW$117, Mujeres!$A$1:$DW$117)</f>
        <v>9969.9985851820365</v>
      </c>
      <c r="DV179" s="48" cm="1">
        <f t="array" ref="DV179">beneficio_muerte_individual_activo(DV$2,$F179,$D179, Hombres!$A$1:$DW$117, Mujeres!$A$1:$DW$117)</f>
        <v>10574.630066010162</v>
      </c>
      <c r="DW179" s="48" cm="1">
        <f t="array" ref="DW179">beneficio_muerte_individual_activo(DW$2,$F179,$D179, Hombres!$A$1:$DW$117, Mujeres!$A$1:$DW$117)</f>
        <v>11321.850478827722</v>
      </c>
      <c r="DX179" s="48" cm="1">
        <f t="array" ref="DX179">beneficio_muerte_individual_activo(DX$2,$F179,$D179, Hombres!$A$1:$DW$117, Mujeres!$A$1:$DW$117)</f>
        <v>12132.835981143553</v>
      </c>
      <c r="DY179" s="48" cm="1">
        <f t="array" ref="DY179">beneficio_muerte_individual_activo(DY$2,$F179,$D179, Hombres!$A$1:$DW$117, Mujeres!$A$1:$DW$117)</f>
        <v>12966.335659819459</v>
      </c>
      <c r="DZ179" s="48" cm="1">
        <f t="array" ref="DZ179">beneficio_muerte_individual_activo(DZ$2,$F179,$D179, Hombres!$A$1:$DW$117, Mujeres!$A$1:$DW$117)</f>
        <v>13823.569254023792</v>
      </c>
      <c r="EA179" s="48" cm="1">
        <f t="array" ref="EA179">beneficio_muerte_individual_activo(EA$2,$F179,$D179, Hombres!$A$1:$DW$117, Mujeres!$A$1:$DW$117)</f>
        <v>14651.724323692501</v>
      </c>
      <c r="EB179" s="48" cm="1">
        <f t="array" ref="EB179">beneficio_muerte_individual_activo(EB$2,$F179,$D179, Hombres!$A$1:$DW$117, Mujeres!$A$1:$DW$117)</f>
        <v>15395.380472770617</v>
      </c>
      <c r="EC179" s="48" cm="1">
        <f t="array" ref="EC179">beneficio_muerte_individual_activo(EC$2,$F179,$D179, Hombres!$A$1:$DW$117, Mujeres!$A$1:$DW$117)</f>
        <v>16187.740237352828</v>
      </c>
      <c r="ED179" s="48" cm="1">
        <f t="array" ref="ED179">beneficio_muerte_individual_activo(ED$2,$F179,$D179, Hombres!$A$1:$DW$117, Mujeres!$A$1:$DW$117)</f>
        <v>17098.317922790338</v>
      </c>
      <c r="EE179" s="48" cm="1">
        <f t="array" ref="EE179">beneficio_muerte_individual_activo(EE$2,$F179,$D179, Hombres!$A$1:$DW$117, Mujeres!$A$1:$DW$117)</f>
        <v>18332.669756900286</v>
      </c>
      <c r="EF179" s="48" cm="1">
        <f t="array" ref="EF179">beneficio_muerte_individual_activo(EF$2,$F179,$D179, Hombres!$A$1:$DW$117, Mujeres!$A$1:$DW$117)</f>
        <v>19970.816960720938</v>
      </c>
      <c r="EG179" s="48" cm="1">
        <f t="array" ref="EG179">beneficio_muerte_individual_activo(EG$2,$F179,$D179, Hombres!$A$1:$DW$117, Mujeres!$A$1:$DW$117)</f>
        <v>21978.272068891743</v>
      </c>
      <c r="EH179" s="48" cm="1">
        <f t="array" ref="EH179">beneficio_muerte_individual_activo(EH$2,$F179,$D179, Hombres!$A$1:$DW$117, Mujeres!$A$1:$DW$117)</f>
        <v>24046.959284956265</v>
      </c>
      <c r="EI179" s="48" cm="1">
        <f t="array" ref="EI179">beneficio_muerte_individual_activo(EI$2,$F179,$D179, Hombres!$A$1:$DW$117, Mujeres!$A$1:$DW$117)</f>
        <v>25990.824979322922</v>
      </c>
      <c r="EJ179" s="48" cm="1">
        <f t="array" ref="EJ179">beneficio_muerte_individual_activo(EJ$2,$F179,$D179, Hombres!$A$1:$DW$117, Mujeres!$A$1:$DW$117)</f>
        <v>27872.467173174038</v>
      </c>
      <c r="EK179" s="48" cm="1">
        <f t="array" ref="EK179">beneficio_muerte_individual_activo(EK$2,$F179,$D179, Hombres!$A$1:$DW$117, Mujeres!$A$1:$DW$117)</f>
        <v>29722.547601398703</v>
      </c>
      <c r="EL179" s="48" cm="1">
        <f t="array" ref="EL179">beneficio_muerte_individual_activo(EL$2,$F179,$D179, Hombres!$A$1:$DW$117, Mujeres!$A$1:$DW$117)</f>
        <v>31590.587126748411</v>
      </c>
      <c r="EM179" s="48" cm="1">
        <f t="array" ref="EM179">beneficio_muerte_individual_activo(EM$2,$F179,$D179, Hombres!$A$1:$DW$117, Mujeres!$A$1:$DW$117)</f>
        <v>33639.151562132407</v>
      </c>
      <c r="EN179" s="48" cm="1">
        <f t="array" ref="EN179">beneficio_muerte_individual_activo(EN$2,$F179,$D179, Hombres!$A$1:$DW$117, Mujeres!$A$1:$DW$117)</f>
        <v>21545.767504070107</v>
      </c>
      <c r="EO179" s="48" cm="1">
        <f t="array" ref="EO179">beneficio_muerte_individual_activo(EO$2,$F179,$D179, Hombres!$A$1:$DW$117, Mujeres!$A$1:$DW$117)</f>
        <v>22977.861909426294</v>
      </c>
      <c r="EP179" s="48" cm="1">
        <f t="array" ref="EP179">beneficio_muerte_individual_activo(EP$2,$F179,$D179, Hombres!$A$1:$DW$117, Mujeres!$A$1:$DW$117)</f>
        <v>24259.937225477457</v>
      </c>
      <c r="EQ179" s="48" cm="1">
        <f t="array" ref="EQ179">beneficio_muerte_individual_activo(EQ$2,$F179,$D179, Hombres!$A$1:$DW$117, Mujeres!$A$1:$DW$117)</f>
        <v>25389.433718358516</v>
      </c>
      <c r="ER179" s="48" cm="1">
        <f t="array" ref="ER179">beneficio_muerte_individual_activo(ER$2,$F179,$D179, Hombres!$A$1:$DW$117, Mujeres!$A$1:$DW$117)</f>
        <v>26640.116167176868</v>
      </c>
      <c r="ES179" s="48" cm="1">
        <f t="array" ref="ES179">beneficio_muerte_individual_activo(ES$2,$F179,$D179, Hombres!$A$1:$DW$117, Mujeres!$A$1:$DW$117)</f>
        <v>28285.918742625174</v>
      </c>
      <c r="ET179" s="48" cm="1">
        <f t="array" ref="ET179">beneficio_muerte_individual_activo(ET$2,$F179,$D179, Hombres!$A$1:$DW$117, Mujeres!$A$1:$DW$117)</f>
        <v>30589.457010243994</v>
      </c>
      <c r="EU179" s="48" cm="1">
        <f t="array" ref="EU179">beneficio_muerte_individual_activo(EU$2,$F179,$D179, Hombres!$A$1:$DW$117, Mujeres!$A$1:$DW$117)</f>
        <v>33631.588163095759</v>
      </c>
      <c r="EV179" s="48" cm="1">
        <f t="array" ref="EV179">beneficio_muerte_individual_activo(EV$2,$F179,$D179, Hombres!$A$1:$DW$117, Mujeres!$A$1:$DW$117)</f>
        <v>37327.058075404297</v>
      </c>
      <c r="EW179" s="48" cm="1">
        <f t="array" ref="EW179">beneficio_muerte_individual_activo(EW$2,$F179,$D179, Hombres!$A$1:$DW$117, Mujeres!$A$1:$DW$117)</f>
        <v>41426.404880040027</v>
      </c>
      <c r="EX179" s="48" cm="1">
        <f t="array" ref="EX179">beneficio_muerte_individual_activo(EX$2,$F179,$D179, Hombres!$A$1:$DW$117, Mujeres!$A$1:$DW$117)</f>
        <v>45432.504416877462</v>
      </c>
      <c r="EY179" s="48" cm="1">
        <f t="array" ref="EY179">beneficio_muerte_individual_activo(EY$2,$F179,$D179, Hombres!$A$1:$DW$117, Mujeres!$A$1:$DW$117)</f>
        <v>49067.112939494364</v>
      </c>
      <c r="EZ179" s="48" cm="1">
        <f t="array" ref="EZ179">beneficio_muerte_individual_activo(EZ$2,$F179,$D179, Hombres!$A$1:$DW$117, Mujeres!$A$1:$DW$117)</f>
        <v>52348.557981167163</v>
      </c>
      <c r="FA179" s="48" cm="1">
        <f t="array" ref="FA179">beneficio_muerte_individual_activo(FA$2,$F179,$D179, Hombres!$A$1:$DW$117, Mujeres!$A$1:$DW$117)</f>
        <v>55435.088048813363</v>
      </c>
      <c r="FB179" s="48" cm="1">
        <f t="array" ref="FB179">beneficio_muerte_individual_activo(FB$2,$F179,$D179, Hombres!$A$1:$DW$117, Mujeres!$A$1:$DW$117)</f>
        <v>58555.71287174039</v>
      </c>
      <c r="FC179" s="48" cm="1">
        <f t="array" ref="FC179">beneficio_muerte_individual_activo(FC$2,$F179,$D179, Hombres!$A$1:$DW$117, Mujeres!$A$1:$DW$117)</f>
        <v>65585.580359050946</v>
      </c>
      <c r="FD179" s="48" cm="1">
        <f t="array" ref="FD179">beneficio_muerte_individual_activo(FD$2,$F179,$D179, Hombres!$A$1:$DW$117, Mujeres!$A$1:$DW$117)</f>
        <v>69633.395217692509</v>
      </c>
      <c r="FE179" s="48" cm="1">
        <f t="array" ref="FE179">beneficio_muerte_individual_activo(FE$2,$F179,$D179, Hombres!$A$1:$DW$117, Mujeres!$A$1:$DW$117)</f>
        <v>73739.628447742827</v>
      </c>
      <c r="FF179" s="48" cm="1">
        <f t="array" ref="FF179">beneficio_muerte_individual_activo(FF$2,$F179,$D179, Hombres!$A$1:$DW$117, Mujeres!$A$1:$DW$117)</f>
        <v>77956.447337213642</v>
      </c>
      <c r="FG179" s="48" cm="1">
        <f t="array" ref="FG179">beneficio_muerte_individual_activo(FG$2,$F179,$D179, Hombres!$A$1:$DW$117, Mujeres!$A$1:$DW$117)</f>
        <v>82248.01585564026</v>
      </c>
      <c r="FH179" s="48" cm="1">
        <f t="array" ref="FH179">beneficio_muerte_individual_activo(FH$2,$F179,$D179, Hombres!$A$1:$DW$117, Mujeres!$A$1:$DW$117)</f>
        <v>86470.481127808438</v>
      </c>
      <c r="FI179" s="48" cm="1">
        <f t="array" ref="FI179">beneficio_muerte_individual_activo(FI$2,$F179,$D179, Hombres!$A$1:$DW$117, Mujeres!$A$1:$DW$117)</f>
        <v>90597.325450575619</v>
      </c>
      <c r="FJ179" s="48" cm="1">
        <f t="array" ref="FJ179">beneficio_muerte_individual_activo(FJ$2,$F179,$D179, Hombres!$A$1:$DW$117, Mujeres!$A$1:$DW$117)</f>
        <v>94600.467489206043</v>
      </c>
      <c r="FK179" s="48" cm="1">
        <f t="array" ref="FK179">beneficio_muerte_individual_activo(FK$2,$F179,$D179, Hombres!$A$1:$DW$117, Mujeres!$A$1:$DW$117)</f>
        <v>98373.550512011003</v>
      </c>
      <c r="FL179" s="48" cm="1">
        <f t="array" ref="FL179">beneficio_muerte_individual_activo(FL$2,$F179,$D179, Hombres!$A$1:$DW$117, Mujeres!$A$1:$DW$117)</f>
        <v>101692.29274882698</v>
      </c>
      <c r="FM179" s="48" cm="1">
        <f t="array" ref="FM179">beneficio_muerte_individual_activo(FM$2,$F179,$D179, Hombres!$A$1:$DW$117, Mujeres!$A$1:$DW$117)</f>
        <v>104321.72760053711</v>
      </c>
      <c r="FN179" s="48" cm="1">
        <f t="array" ref="FN179">beneficio_muerte_individual_activo(FN$2,$F179,$D179, Hombres!$A$1:$DW$117, Mujeres!$A$1:$DW$117)</f>
        <v>106145.6020968977</v>
      </c>
      <c r="FO179" s="48" cm="1">
        <f t="array" ref="FO179">beneficio_muerte_individual_activo(FO$2,$F179,$D179, Hombres!$A$1:$DW$117, Mujeres!$A$1:$DW$117)</f>
        <v>107077.67859910251</v>
      </c>
      <c r="FP179" s="48" cm="1">
        <f t="array" ref="FP179">beneficio_muerte_individual_activo(FP$2,$F179,$D179, Hombres!$A$1:$DW$117, Mujeres!$A$1:$DW$117)</f>
        <v>106972.97408236664</v>
      </c>
      <c r="FQ179" s="108" cm="1">
        <f t="array" ref="FQ179">beneficio_muerte_individual_activo(FQ$2,$F179,$D179, Hombres!$A$1:$DW$117, Mujeres!$A$1:$DW$117)</f>
        <v>105629.03235704174</v>
      </c>
      <c r="FR179" s="48" cm="1">
        <f t="array" ref="FR179">beneficio_muerte_individual_activo(FR$2,$F179,$D179, Hombres!$A$1:$DW$117, Mujeres!$A$1:$DW$117)</f>
        <v>102917.33276038946</v>
      </c>
      <c r="FS179" s="48" cm="1">
        <f t="array" ref="FS179">beneficio_muerte_individual_activo(FS$2,$F179,$D179, Hombres!$A$1:$DW$117, Mujeres!$A$1:$DW$117)</f>
        <v>98835.481860256288</v>
      </c>
      <c r="FT179" s="48" cm="1">
        <f t="array" ref="FT179">beneficio_muerte_individual_activo(FT$2,$F179,$D179, Hombres!$A$1:$DW$117, Mujeres!$A$1:$DW$117)</f>
        <v>93433.727318117628</v>
      </c>
      <c r="FU179" s="48" cm="1">
        <f t="array" ref="FU179">beneficio_muerte_individual_activo(FU$2,$F179,$D179, Hombres!$A$1:$DW$117, Mujeres!$A$1:$DW$117)</f>
        <v>86771.556793677228</v>
      </c>
      <c r="FV179" s="48" cm="1">
        <f t="array" ref="FV179">beneficio_muerte_individual_activo(FV$2,$F179,$D179, Hombres!$A$1:$DW$117, Mujeres!$A$1:$DW$117)</f>
        <v>78942.044593507293</v>
      </c>
      <c r="FW179" s="48" cm="1">
        <f t="array" ref="FW179">beneficio_muerte_individual_activo(FW$2,$F179,$D179, Hombres!$A$1:$DW$117, Mujeres!$A$1:$DW$117)</f>
        <v>70161.835156529502</v>
      </c>
      <c r="FX179" s="48" cm="1">
        <f t="array" ref="FX179">beneficio_muerte_individual_activo(FX$2,$F179,$D179, Hombres!$A$1:$DW$117, Mujeres!$A$1:$DW$117)</f>
        <v>60770.548956459104</v>
      </c>
      <c r="FY179" s="48" cm="1">
        <f t="array" ref="FY179">beneficio_muerte_individual_activo(FY$2,$F179,$D179, Hombres!$A$1:$DW$117, Mujeres!$A$1:$DW$117)</f>
        <v>51150.150518863476</v>
      </c>
      <c r="FZ179" s="48" cm="1">
        <f t="array" ref="FZ179">beneficio_muerte_individual_activo(FZ$2,$F179,$D179, Hombres!$A$1:$DW$117, Mujeres!$A$1:$DW$117)</f>
        <v>41680.609018493473</v>
      </c>
      <c r="GA179" s="48" cm="1">
        <f t="array" ref="GA179">beneficio_muerte_individual_activo(GA$2,$F179,$D179, Hombres!$A$1:$DW$117, Mujeres!$A$1:$DW$117)</f>
        <v>32729.025765737486</v>
      </c>
      <c r="GB179" s="48" cm="1">
        <f t="array" ref="GB179">beneficio_muerte_individual_activo(GB$2,$F179,$D179, Hombres!$A$1:$DW$117, Mujeres!$A$1:$DW$117)</f>
        <v>24643.602228382006</v>
      </c>
      <c r="GC179" s="48" cm="1">
        <f t="array" ref="GC179">beneficio_muerte_individual_activo(GC$2,$F179,$D179, Hombres!$A$1:$DW$117, Mujeres!$A$1:$DW$117)</f>
        <v>17701.71216793621</v>
      </c>
      <c r="GD179" s="48" cm="1">
        <f t="array" ref="GD179">beneficio_muerte_individual_activo(GD$2,$F179,$D179, Hombres!$A$1:$DW$117, Mujeres!$A$1:$DW$117)</f>
        <v>12056.84062853972</v>
      </c>
      <c r="GE179" s="48" cm="1">
        <f t="array" ref="GE179">beneficio_muerte_individual_activo(GE$2,$F179,$D179, Hombres!$A$1:$DW$117, Mujeres!$A$1:$DW$117)</f>
        <v>7728.7226252539331</v>
      </c>
      <c r="GF179" s="48" cm="1">
        <f t="array" ref="GF179">beneficio_muerte_individual_activo(GF$2,$F179,$D179, Hombres!$A$1:$DW$117, Mujeres!$A$1:$DW$117)</f>
        <v>4620.8994285544732</v>
      </c>
      <c r="GG179" s="48" cm="1">
        <f t="array" ref="GG179">beneficio_muerte_individual_activo(GG$2,$F179,$D179, Hombres!$A$1:$DW$117, Mujeres!$A$1:$DW$117)</f>
        <v>2550.455754070791</v>
      </c>
      <c r="GH179" s="48" cm="1">
        <f t="array" ref="GH179">beneficio_muerte_individual_activo(GH$2,$F179,$D179, Hombres!$A$1:$DW$117, Mujeres!$A$1:$DW$117)</f>
        <v>1283.937721421453</v>
      </c>
      <c r="GI179" s="48" cm="1">
        <f t="array" ref="GI179">beneficio_muerte_individual_activo(GI$2,$F179,$D179, Hombres!$A$1:$DW$117, Mujeres!$A$1:$DW$117)</f>
        <v>580.73352006116625</v>
      </c>
      <c r="GJ179" s="48" cm="1">
        <f t="array" ref="GJ179">beneficio_muerte_individual_activo(GJ$2,$F179,$D179, Hombres!$A$1:$DW$117, Mujeres!$A$1:$DW$117)</f>
        <v>231.48435373546775</v>
      </c>
      <c r="GK179" s="48" cm="1">
        <f t="array" ref="GK179">beneficio_muerte_individual_activo(GK$2,$F179,$D179, Hombres!$A$1:$DW$117, Mujeres!$A$1:$DW$117)</f>
        <v>79.283325426489753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35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0</v>
      </c>
      <c r="AS180" s="48" cm="1">
        <f t="array" ref="AS180">AnualidadActivo(AS$2, $E180, $C180, $B180, $D180, Hombres!$A$1:$DW$117, Mujeres!$A$1:$DW$117)</f>
        <v>41948902.546251483</v>
      </c>
      <c r="AT180" s="48" cm="1">
        <f t="array" ref="AT180">AnualidadActivo(AT$2, $E180, $C180, $B180, $D180, Hombres!$A$1:$DW$117, Mujeres!$A$1:$DW$117)</f>
        <v>43207369.622639023</v>
      </c>
      <c r="AU180" s="48" cm="1">
        <f t="array" ref="AU180">AnualidadActivo(AU$2, $E180, $C180, $B180, $D180, Hombres!$A$1:$DW$117, Mujeres!$A$1:$DW$117)</f>
        <v>44503590.711318202</v>
      </c>
      <c r="AV180" s="48" cm="1">
        <f t="array" ref="AV180">AnualidadActivo(AV$2, $E180, $C180, $B180, $D180, Hombres!$A$1:$DW$117, Mujeres!$A$1:$DW$117)</f>
        <v>45838698.432657756</v>
      </c>
      <c r="AW180" s="48" cm="1">
        <f t="array" ref="AW180">AnualidadActivo(AW$2, $E180, $C180, $B180, $D180, Hombres!$A$1:$DW$117, Mujeres!$A$1:$DW$117)</f>
        <v>47213859.385637484</v>
      </c>
      <c r="AX180" s="48" cm="1">
        <f t="array" ref="AX180">AnualidadActivo(AX$2, $E180, $C180, $B180, $D180, Hombres!$A$1:$DW$117, Mujeres!$A$1:$DW$117)</f>
        <v>48480596.043269463</v>
      </c>
      <c r="AY180" s="48" cm="1">
        <f t="array" ref="AY180">AnualidadActivo(AY$2, $E180, $C180, $B180, $D180, Hombres!$A$1:$DW$117, Mujeres!$A$1:$DW$117)</f>
        <v>49766073.785457954</v>
      </c>
      <c r="AZ180" s="48" cm="1">
        <f t="array" ref="AZ180">AnualidadActivo(AZ$2, $E180, $C180, $B180, $D180, Hombres!$A$1:$DW$117, Mujeres!$A$1:$DW$117)</f>
        <v>51070945.515316494</v>
      </c>
      <c r="BA180" s="48" cm="1">
        <f t="array" ref="BA180">AnualidadActivo(BA$2, $E180, $C180, $B180, $D180, Hombres!$A$1:$DW$117, Mujeres!$A$1:$DW$117)</f>
        <v>52395891.413989164</v>
      </c>
      <c r="BB180" s="48" cm="1">
        <f t="array" ref="BB180">AnualidadActivo(BB$2, $E180, $C180, $B180, $D180, Hombres!$A$1:$DW$117, Mujeres!$A$1:$DW$117)</f>
        <v>53740110.523217835</v>
      </c>
      <c r="BC180" s="48" cm="1">
        <f t="array" ref="BC180">AnualidadActivo(BC$2, $E180, $C180, $B180, $D180, Hombres!$A$1:$DW$117, Mujeres!$A$1:$DW$117)</f>
        <v>55100809.5305245</v>
      </c>
      <c r="BD180" s="48" cm="1">
        <f t="array" ref="BD180">AnualidadActivo(BD$2, $E180, $C180, $B180, $D180, Hombres!$A$1:$DW$117, Mujeres!$A$1:$DW$117)</f>
        <v>56473923.908057556</v>
      </c>
      <c r="BE180" s="48" cm="1">
        <f t="array" ref="BE180">AnualidadActivo(BE$2, $E180, $C180, $B180, $D180, Hombres!$A$1:$DW$117, Mujeres!$A$1:$DW$117)</f>
        <v>57852817.946362697</v>
      </c>
      <c r="BF180" s="48" cm="1">
        <f t="array" ref="BF180">AnualidadActivo(BF$2, $E180, $C180, $B180, $D180, Hombres!$A$1:$DW$117, Mujeres!$A$1:$DW$117)</f>
        <v>59225634.249266647</v>
      </c>
      <c r="BG180" s="48" cm="1">
        <f t="array" ref="BG180">AnualidadActivo(BG$2, $E180, $C180, $B180, $D180, Hombres!$A$1:$DW$117, Mujeres!$A$1:$DW$117)</f>
        <v>60579003.896321744</v>
      </c>
      <c r="BH180" s="48" cm="1">
        <f t="array" ref="BH180">AnualidadActivo(BH$2, $E180, $C180, $B180, $D180, Hombres!$A$1:$DW$117, Mujeres!$A$1:$DW$117)</f>
        <v>61906275.453887224</v>
      </c>
      <c r="BI180" s="48" cm="1">
        <f t="array" ref="BI180">AnualidadActivo(BI$2, $E180, $C180, $B180, $D180, Hombres!$A$1:$DW$117, Mujeres!$A$1:$DW$117)</f>
        <v>63208090.324870758</v>
      </c>
      <c r="BJ180" s="48" cm="1">
        <f t="array" ref="BJ180">AnualidadActivo(BJ$2, $E180, $C180, $B180, $D180, Hombres!$A$1:$DW$117, Mujeres!$A$1:$DW$117)</f>
        <v>64483901.761663593</v>
      </c>
      <c r="BK180" s="48" cm="1">
        <f t="array" ref="BK180">AnualidadActivo(BK$2, $E180, $C180, $B180, $D180, Hombres!$A$1:$DW$117, Mujeres!$A$1:$DW$117)</f>
        <v>65722320.576127991</v>
      </c>
      <c r="BL180" s="48" cm="1">
        <f t="array" ref="BL180">AnualidadActivo(BL$2, $E180, $C180, $B180, $D180, Hombres!$A$1:$DW$117, Mujeres!$A$1:$DW$117)</f>
        <v>66901056.639281303</v>
      </c>
      <c r="BM180" s="48" cm="1">
        <f t="array" ref="BM180">AnualidadActivo(BM$2, $E180, $C180, $B180, $D180, Hombres!$A$1:$DW$117, Mujeres!$A$1:$DW$117)</f>
        <v>67991913.959146917</v>
      </c>
      <c r="BN180" s="48" cm="1">
        <f t="array" ref="BN180">AnualidadActivo(BN$2, $E180, $C180, $B180, $D180, Hombres!$A$1:$DW$117, Mujeres!$A$1:$DW$117)</f>
        <v>68965817.352217913</v>
      </c>
      <c r="BO180" s="48" cm="1">
        <f t="array" ref="BO180">AnualidadActivo(BO$2, $E180, $C180, $B180, $D180, Hombres!$A$1:$DW$117, Mujeres!$A$1:$DW$117)</f>
        <v>69720442.222241506</v>
      </c>
      <c r="BP180" s="48" cm="1">
        <f t="array" ref="BP180">AnualidadActivo(BP$2, $E180, $C180, $B180, $D180, Hombres!$A$1:$DW$117, Mujeres!$A$1:$DW$117)</f>
        <v>70310896.280968606</v>
      </c>
      <c r="BQ180" s="48" cm="1">
        <f t="array" ref="BQ180">AnualidadActivo(BQ$2, $E180, $C180, $B180, $D180, Hombres!$A$1:$DW$117, Mujeres!$A$1:$DW$117)</f>
        <v>70708955.021971762</v>
      </c>
      <c r="BR180" s="48" cm="1">
        <f t="array" ref="BR180">AnualidadActivo(BR$2, $E180, $C180, $B180, $D180, Hombres!$A$1:$DW$117, Mujeres!$A$1:$DW$117)</f>
        <v>70886071.832846612</v>
      </c>
      <c r="BS180" s="48" cm="1">
        <f t="array" ref="BS180">AnualidadActivo(BS$2, $E180, $C180, $B180, $D180, Hombres!$A$1:$DW$117, Mujeres!$A$1:$DW$117)</f>
        <v>70814053.143358022</v>
      </c>
      <c r="BT180" s="48" cm="1">
        <f t="array" ref="BT180">AnualidadActivo(BT$2, $E180, $C180, $B180, $D180, Hombres!$A$1:$DW$117, Mujeres!$A$1:$DW$117)</f>
        <v>70460601.580023542</v>
      </c>
      <c r="BU180" s="48" cm="1">
        <f t="array" ref="BU180">AnualidadActivo(BU$2, $E180, $C180, $B180, $D180, Hombres!$A$1:$DW$117, Mujeres!$A$1:$DW$117)</f>
        <v>69788853.738400519</v>
      </c>
      <c r="BV180" s="48" cm="1">
        <f t="array" ref="BV180">AnualidadActivo(BV$2, $E180, $C180, $B180, $D180, Hombres!$A$1:$DW$117, Mujeres!$A$1:$DW$117)</f>
        <v>68762329.20960696</v>
      </c>
      <c r="BW180" s="48" cm="1">
        <f t="array" ref="BW180">AnualidadActivo(BW$2, $E180, $C180, $B180, $D180, Hombres!$A$1:$DW$117, Mujeres!$A$1:$DW$117)</f>
        <v>67350394.415902719</v>
      </c>
      <c r="BX180" s="48" cm="1">
        <f t="array" ref="BX180">AnualidadActivo(BX$2, $E180, $C180, $B180, $D180, Hombres!$A$1:$DW$117, Mujeres!$A$1:$DW$117)</f>
        <v>65529291.139247641</v>
      </c>
      <c r="BY180" s="48" cm="1">
        <f t="array" ref="BY180">AnualidadActivo(BY$2, $E180, $C180, $B180, $D180, Hombres!$A$1:$DW$117, Mujeres!$A$1:$DW$117)</f>
        <v>63277079.480736338</v>
      </c>
      <c r="BZ180" s="48" cm="1">
        <f t="array" ref="BZ180">AnualidadActivo(BZ$2, $E180, $C180, $B180, $D180, Hombres!$A$1:$DW$117, Mujeres!$A$1:$DW$117)</f>
        <v>60575364.84762904</v>
      </c>
      <c r="CA180" s="48" cm="1">
        <f t="array" ref="CA180">AnualidadActivo(CA$2, $E180, $C180, $B180, $D180, Hombres!$A$1:$DW$117, Mujeres!$A$1:$DW$117)</f>
        <v>57415921.671512708</v>
      </c>
      <c r="CB180" s="48" cm="1">
        <f t="array" ref="CB180">AnualidadActivo(CB$2, $E180, $C180, $B180, $D180, Hombres!$A$1:$DW$117, Mujeres!$A$1:$DW$117)</f>
        <v>53808001.095679961</v>
      </c>
      <c r="CC180" s="48" cm="1">
        <f t="array" ref="CC180">AnualidadActivo(CC$2, $E180, $C180, $B180, $D180, Hombres!$A$1:$DW$117, Mujeres!$A$1:$DW$117)</f>
        <v>49780406.621714987</v>
      </c>
      <c r="CD180" s="48" cm="1">
        <f t="array" ref="CD180">AnualidadActivo(CD$2, $E180, $C180, $B180, $D180, Hombres!$A$1:$DW$117, Mujeres!$A$1:$DW$117)</f>
        <v>45380006.149366722</v>
      </c>
      <c r="CE180" s="48" cm="1">
        <f t="array" ref="CE180">AnualidadActivo(CE$2, $E180, $C180, $B180, $D180, Hombres!$A$1:$DW$117, Mujeres!$A$1:$DW$117)</f>
        <v>40673371.525618747</v>
      </c>
      <c r="CF180" s="48" cm="1">
        <f t="array" ref="CF180">AnualidadActivo(CF$2, $E180, $C180, $B180, $D180, Hombres!$A$1:$DW$117, Mujeres!$A$1:$DW$117)</f>
        <v>35750940.146516941</v>
      </c>
      <c r="CG180" s="48" cm="1">
        <f t="array" ref="CG180">AnualidadActivo(CG$2, $E180, $C180, $B180, $D180, Hombres!$A$1:$DW$117, Mujeres!$A$1:$DW$117)</f>
        <v>30729272.715160478</v>
      </c>
      <c r="CH180" s="48" cm="1">
        <f t="array" ref="CH180">AnualidadActivo(CH$2, $E180, $C180, $B180, $D180, Hombres!$A$1:$DW$117, Mujeres!$A$1:$DW$117)</f>
        <v>25744685.316186659</v>
      </c>
      <c r="CI180" s="48" cm="1">
        <f t="array" ref="CI180">AnualidadActivo(CI$2, $E180, $C180, $B180, $D180, Hombres!$A$1:$DW$117, Mujeres!$A$1:$DW$117)</f>
        <v>20942089.007273514</v>
      </c>
      <c r="CJ180" s="48" cm="1">
        <f t="array" ref="CJ180">AnualidadActivo(CJ$2, $E180, $C180, $B180, $D180, Hombres!$A$1:$DW$117, Mujeres!$A$1:$DW$117)</f>
        <v>16464895.33743855</v>
      </c>
      <c r="CK180" s="48" cm="1">
        <f t="array" ref="CK180">AnualidadActivo(CK$2, $E180, $C180, $B180, $D180, Hombres!$A$1:$DW$117, Mujeres!$A$1:$DW$117)</f>
        <v>12444328.873317773</v>
      </c>
      <c r="CL180" s="48" cm="1">
        <f t="array" ref="CL180">AnualidadActivo(CL$2, $E180, $C180, $B180, $D180, Hombres!$A$1:$DW$117, Mujeres!$A$1:$DW$117)</f>
        <v>8985982.4436045997</v>
      </c>
      <c r="CM180" s="48" cm="1">
        <f t="array" ref="CM180">AnualidadActivo(CM$2, $E180, $C180, $B180, $D180, Hombres!$A$1:$DW$117, Mujeres!$A$1:$DW$117)</f>
        <v>6154417.4054929409</v>
      </c>
      <c r="CN180" s="48" cm="1">
        <f t="array" ref="CN180">AnualidadActivo(CN$2, $E180, $C180, $B180, $D180, Hombres!$A$1:$DW$117, Mujeres!$A$1:$DW$117)</f>
        <v>3963136.614377039</v>
      </c>
      <c r="CO180" s="48" cm="1">
        <f t="array" ref="CO180">AnualidadActivo(CO$2, $E180, $C180, $B180, $D180, Hombres!$A$1:$DW$117, Mujeres!$A$1:$DW$117)</f>
        <v>2374129.4727229006</v>
      </c>
      <c r="CP180" s="48" cm="1">
        <f t="array" ref="CP180">AnualidadActivo(CP$2, $E180, $C180, $B180, $D180, Hombres!$A$1:$DW$117, Mujeres!$A$1:$DW$117)</f>
        <v>1306019.9451683233</v>
      </c>
      <c r="CQ180" s="48" cm="1">
        <f t="array" ref="CQ180">AnualidadActivo(CQ$2, $E180, $C180, $B180, $D180, Hombres!$A$1:$DW$117, Mujeres!$A$1:$DW$117)</f>
        <v>649277.45377818705</v>
      </c>
      <c r="CR180" s="48" cm="1">
        <f t="array" ref="CR180">AnualidadActivo(CR$2, $E180, $C180, $B180, $D180, Hombres!$A$1:$DW$117, Mujeres!$A$1:$DW$117)</f>
        <v>285836.65184726828</v>
      </c>
      <c r="CS180" s="48" cm="1">
        <f t="array" ref="CS180">AnualidadActivo(CS$2, $E180, $C180, $B180, $D180, Hombres!$A$1:$DW$117, Mujeres!$A$1:$DW$117)</f>
        <v>0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1830</v>
      </c>
      <c r="DG180" s="48" cm="1">
        <f t="array" ref="DG180">beneficio_muerte_individual_activo(DG$2,$F180,$D180, Hombres!$A$1:$DW$117, Mujeres!$A$1:$DW$117)</f>
        <v>1898.804783</v>
      </c>
      <c r="DH180" s="48" cm="1">
        <f t="array" ref="DH180">beneficio_muerte_individual_activo(DH$2,$F180,$D180, Hombres!$A$1:$DW$117, Mujeres!$A$1:$DW$117)</f>
        <v>1989.0155628158877</v>
      </c>
      <c r="DI180" s="48" cm="1">
        <f t="array" ref="DI180">beneficio_muerte_individual_activo(DI$2,$F180,$D180, Hombres!$A$1:$DW$117, Mujeres!$A$1:$DW$117)</f>
        <v>2080.1185278259677</v>
      </c>
      <c r="DJ180" s="48" cm="1">
        <f t="array" ref="DJ180">beneficio_muerte_individual_activo(DJ$2,$F180,$D180, Hombres!$A$1:$DW$117, Mujeres!$A$1:$DW$117)</f>
        <v>2163.620373292164</v>
      </c>
      <c r="DK180" s="48" cm="1">
        <f t="array" ref="DK180">beneficio_muerte_individual_activo(DK$2,$F180,$D180, Hombres!$A$1:$DW$117, Mujeres!$A$1:$DW$117)</f>
        <v>2249.5093290914824</v>
      </c>
      <c r="DL180" s="48" cm="1">
        <f t="array" ref="DL180">beneficio_muerte_individual_activo(DL$2,$F180,$D180, Hombres!$A$1:$DW$117, Mujeres!$A$1:$DW$117)</f>
        <v>2365.7082901743911</v>
      </c>
      <c r="DM180" s="48" cm="1">
        <f t="array" ref="DM180">beneficio_muerte_individual_activo(DM$2,$F180,$D180, Hombres!$A$1:$DW$117, Mujeres!$A$1:$DW$117)</f>
        <v>2492.2130692445867</v>
      </c>
      <c r="DN180" s="48" cm="1">
        <f t="array" ref="DN180">beneficio_muerte_individual_activo(DN$2,$F180,$D180, Hombres!$A$1:$DW$117, Mujeres!$A$1:$DW$117)</f>
        <v>2618.5302457889243</v>
      </c>
      <c r="DO180" s="48" cm="1">
        <f t="array" ref="DO180">beneficio_muerte_individual_activo(DO$2,$F180,$D180, Hombres!$A$1:$DW$117, Mujeres!$A$1:$DW$117)</f>
        <v>2743.1561138841771</v>
      </c>
      <c r="DP180" s="48" cm="1">
        <f t="array" ref="DP180">beneficio_muerte_individual_activo(DP$2,$F180,$D180, Hombres!$A$1:$DW$117, Mujeres!$A$1:$DW$117)</f>
        <v>2882.0126384251271</v>
      </c>
      <c r="DQ180" s="48" cm="1">
        <f t="array" ref="DQ180">beneficio_muerte_individual_activo(DQ$2,$F180,$D180, Hombres!$A$1:$DW$117, Mujeres!$A$1:$DW$117)</f>
        <v>3042.021290717139</v>
      </c>
      <c r="DR180" s="48" cm="1">
        <f t="array" ref="DR180">beneficio_muerte_individual_activo(DR$2,$F180,$D180, Hombres!$A$1:$DW$117, Mujeres!$A$1:$DW$117)</f>
        <v>3221.6261477746802</v>
      </c>
      <c r="DS180" s="48" cm="1">
        <f t="array" ref="DS180">beneficio_muerte_individual_activo(DS$2,$F180,$D180, Hombres!$A$1:$DW$117, Mujeres!$A$1:$DW$117)</f>
        <v>3435.1681210323759</v>
      </c>
      <c r="DT180" s="48" cm="1">
        <f t="array" ref="DT180">beneficio_muerte_individual_activo(DT$2,$F180,$D180, Hombres!$A$1:$DW$117, Mujeres!$A$1:$DW$117)</f>
        <v>3711.3289003914329</v>
      </c>
      <c r="DU180" s="48" cm="1">
        <f t="array" ref="DU180">beneficio_muerte_individual_activo(DU$2,$F180,$D180, Hombres!$A$1:$DW$117, Mujeres!$A$1:$DW$117)</f>
        <v>4027.0686761345305</v>
      </c>
      <c r="DV180" s="48" cm="1">
        <f t="array" ref="DV180">beneficio_muerte_individual_activo(DV$2,$F180,$D180, Hombres!$A$1:$DW$117, Mujeres!$A$1:$DW$117)</f>
        <v>4369.8159613256539</v>
      </c>
      <c r="DW180" s="48" cm="1">
        <f t="array" ref="DW180">beneficio_muerte_individual_activo(DW$2,$F180,$D180, Hombres!$A$1:$DW$117, Mujeres!$A$1:$DW$117)</f>
        <v>4695.8257953348866</v>
      </c>
      <c r="DX180" s="48" cm="1">
        <f t="array" ref="DX180">beneficio_muerte_individual_activo(DX$2,$F180,$D180, Hombres!$A$1:$DW$117, Mujeres!$A$1:$DW$117)</f>
        <v>5013.9953094408575</v>
      </c>
      <c r="DY180" s="48" cm="1">
        <f t="array" ref="DY180">beneficio_muerte_individual_activo(DY$2,$F180,$D180, Hombres!$A$1:$DW$117, Mujeres!$A$1:$DW$117)</f>
        <v>5347.0274875169198</v>
      </c>
      <c r="DZ180" s="48" cm="1">
        <f t="array" ref="DZ180">beneficio_muerte_individual_activo(DZ$2,$F180,$D180, Hombres!$A$1:$DW$117, Mujeres!$A$1:$DW$117)</f>
        <v>5704.6674125802047</v>
      </c>
      <c r="EA180" s="48" cm="1">
        <f t="array" ref="EA180">beneficio_muerte_individual_activo(EA$2,$F180,$D180, Hombres!$A$1:$DW$117, Mujeres!$A$1:$DW$117)</f>
        <v>6087.7141928296242</v>
      </c>
      <c r="EB180" s="48" cm="1">
        <f t="array" ref="EB180">beneficio_muerte_individual_activo(EB$2,$F180,$D180, Hombres!$A$1:$DW$117, Mujeres!$A$1:$DW$117)</f>
        <v>6483.6420703414906</v>
      </c>
      <c r="EC180" s="48" cm="1">
        <f t="array" ref="EC180">beneficio_muerte_individual_activo(EC$2,$F180,$D180, Hombres!$A$1:$DW$117, Mujeres!$A$1:$DW$117)</f>
        <v>6908.028472702199</v>
      </c>
      <c r="ED180" s="48" cm="1">
        <f t="array" ref="ED180">beneficio_muerte_individual_activo(ED$2,$F180,$D180, Hombres!$A$1:$DW$117, Mujeres!$A$1:$DW$117)</f>
        <v>7429.3845362316142</v>
      </c>
      <c r="EE180" s="48" cm="1">
        <f t="array" ref="EE180">beneficio_muerte_individual_activo(EE$2,$F180,$D180, Hombres!$A$1:$DW$117, Mujeres!$A$1:$DW$117)</f>
        <v>8030.3192855846455</v>
      </c>
      <c r="EF180" s="48" cm="1">
        <f t="array" ref="EF180">beneficio_muerte_individual_activo(EF$2,$F180,$D180, Hombres!$A$1:$DW$117, Mujeres!$A$1:$DW$117)</f>
        <v>8670.946336815985</v>
      </c>
      <c r="EG180" s="48" cm="1">
        <f t="array" ref="EG180">beneficio_muerte_individual_activo(EG$2,$F180,$D180, Hombres!$A$1:$DW$117, Mujeres!$A$1:$DW$117)</f>
        <v>9260.3020892653421</v>
      </c>
      <c r="EH180" s="48" cm="1">
        <f t="array" ref="EH180">beneficio_muerte_individual_activo(EH$2,$F180,$D180, Hombres!$A$1:$DW$117, Mujeres!$A$1:$DW$117)</f>
        <v>9819.4874633231339</v>
      </c>
      <c r="EI180" s="48" cm="1">
        <f t="array" ref="EI180">beneficio_muerte_individual_activo(EI$2,$F180,$D180, Hombres!$A$1:$DW$117, Mujeres!$A$1:$DW$117)</f>
        <v>10444.438136660063</v>
      </c>
      <c r="EJ180" s="48" cm="1">
        <f t="array" ref="EJ180">beneficio_muerte_individual_activo(EJ$2,$F180,$D180, Hombres!$A$1:$DW$117, Mujeres!$A$1:$DW$117)</f>
        <v>11243.690140822377</v>
      </c>
      <c r="EK180" s="48" cm="1">
        <f t="array" ref="EK180">beneficio_muerte_individual_activo(EK$2,$F180,$D180, Hombres!$A$1:$DW$117, Mujeres!$A$1:$DW$117)</f>
        <v>12259.936516683034</v>
      </c>
      <c r="EL180" s="48" cm="1">
        <f t="array" ref="EL180">beneficio_muerte_individual_activo(EL$2,$F180,$D180, Hombres!$A$1:$DW$117, Mujeres!$A$1:$DW$117)</f>
        <v>13473.58391490083</v>
      </c>
      <c r="EM180" s="48" cm="1">
        <f t="array" ref="EM180">beneficio_muerte_individual_activo(EM$2,$F180,$D180, Hombres!$A$1:$DW$117, Mujeres!$A$1:$DW$117)</f>
        <v>8904.9937479203381</v>
      </c>
      <c r="EN180" s="48" cm="1">
        <f t="array" ref="EN180">beneficio_muerte_individual_activo(EN$2,$F180,$D180, Hombres!$A$1:$DW$117, Mujeres!$A$1:$DW$117)</f>
        <v>9758.1616689689527</v>
      </c>
      <c r="EO180" s="48" cm="1">
        <f t="array" ref="EO180">beneficio_muerte_individual_activo(EO$2,$F180,$D180, Hombres!$A$1:$DW$117, Mujeres!$A$1:$DW$117)</f>
        <v>10548.991370139289</v>
      </c>
      <c r="EP180" s="48" cm="1">
        <f t="array" ref="EP180">beneficio_muerte_individual_activo(EP$2,$F180,$D180, Hombres!$A$1:$DW$117, Mujeres!$A$1:$DW$117)</f>
        <v>11280.119792736879</v>
      </c>
      <c r="EQ180" s="48" cm="1">
        <f t="array" ref="EQ180">beneficio_muerte_individual_activo(EQ$2,$F180,$D180, Hombres!$A$1:$DW$117, Mujeres!$A$1:$DW$117)</f>
        <v>12033.880761048804</v>
      </c>
      <c r="ER180" s="48" cm="1">
        <f t="array" ref="ER180">beneficio_muerte_individual_activo(ER$2,$F180,$D180, Hombres!$A$1:$DW$117, Mujeres!$A$1:$DW$117)</f>
        <v>12907.189666126706</v>
      </c>
      <c r="ES180" s="48" cm="1">
        <f t="array" ref="ES180">beneficio_muerte_individual_activo(ES$2,$F180,$D180, Hombres!$A$1:$DW$117, Mujeres!$A$1:$DW$117)</f>
        <v>13946.566762759348</v>
      </c>
      <c r="ET180" s="48" cm="1">
        <f t="array" ref="ET180">beneficio_muerte_individual_activo(ET$2,$F180,$D180, Hombres!$A$1:$DW$117, Mujeres!$A$1:$DW$117)</f>
        <v>15253.461079804727</v>
      </c>
      <c r="EU180" s="48" cm="1">
        <f t="array" ref="EU180">beneficio_muerte_individual_activo(EU$2,$F180,$D180, Hombres!$A$1:$DW$117, Mujeres!$A$1:$DW$117)</f>
        <v>17037.420456864373</v>
      </c>
      <c r="EV180" s="48" cm="1">
        <f t="array" ref="EV180">beneficio_muerte_individual_activo(EV$2,$F180,$D180, Hombres!$A$1:$DW$117, Mujeres!$A$1:$DW$117)</f>
        <v>19305.790190739779</v>
      </c>
      <c r="EW180" s="48" cm="1">
        <f t="array" ref="EW180">beneficio_muerte_individual_activo(EW$2,$F180,$D180, Hombres!$A$1:$DW$117, Mujeres!$A$1:$DW$117)</f>
        <v>21696.194479354468</v>
      </c>
      <c r="EX180" s="48" cm="1">
        <f t="array" ref="EX180">beneficio_muerte_individual_activo(EX$2,$F180,$D180, Hombres!$A$1:$DW$117, Mujeres!$A$1:$DW$117)</f>
        <v>23869.756232559295</v>
      </c>
      <c r="EY180" s="48" cm="1">
        <f t="array" ref="EY180">beneficio_muerte_individual_activo(EY$2,$F180,$D180, Hombres!$A$1:$DW$117, Mujeres!$A$1:$DW$117)</f>
        <v>25889.244093134541</v>
      </c>
      <c r="EZ180" s="48" cm="1">
        <f t="array" ref="EZ180">beneficio_muerte_individual_activo(EZ$2,$F180,$D180, Hombres!$A$1:$DW$117, Mujeres!$A$1:$DW$117)</f>
        <v>28200.642290713091</v>
      </c>
      <c r="FA180" s="48" cm="1">
        <f t="array" ref="FA180">beneficio_muerte_individual_activo(FA$2,$F180,$D180, Hombres!$A$1:$DW$117, Mujeres!$A$1:$DW$117)</f>
        <v>31188.036689677658</v>
      </c>
      <c r="FB180" s="48" cm="1">
        <f t="array" ref="FB180">beneficio_muerte_individual_activo(FB$2,$F180,$D180, Hombres!$A$1:$DW$117, Mujeres!$A$1:$DW$117)</f>
        <v>34985.828131874165</v>
      </c>
      <c r="FC180" s="48" cm="1">
        <f t="array" ref="FC180">beneficio_muerte_individual_activo(FC$2,$F180,$D180, Hombres!$A$1:$DW$117, Mujeres!$A$1:$DW$117)</f>
        <v>39516.140496436281</v>
      </c>
      <c r="FD180" s="48" cm="1">
        <f t="array" ref="FD180">beneficio_muerte_individual_activo(FD$2,$F180,$D180, Hombres!$A$1:$DW$117, Mujeres!$A$1:$DW$117)</f>
        <v>47309.731176495996</v>
      </c>
      <c r="FE180" s="48" cm="1">
        <f t="array" ref="FE180">beneficio_muerte_individual_activo(FE$2,$F180,$D180, Hombres!$A$1:$DW$117, Mujeres!$A$1:$DW$117)</f>
        <v>52460.0978247936</v>
      </c>
      <c r="FF180" s="48" cm="1">
        <f t="array" ref="FF180">beneficio_muerte_individual_activo(FF$2,$F180,$D180, Hombres!$A$1:$DW$117, Mujeres!$A$1:$DW$117)</f>
        <v>58060.822469259816</v>
      </c>
      <c r="FG180" s="48" cm="1">
        <f t="array" ref="FG180">beneficio_muerte_individual_activo(FG$2,$F180,$D180, Hombres!$A$1:$DW$117, Mujeres!$A$1:$DW$117)</f>
        <v>64040.99528585541</v>
      </c>
      <c r="FH180" s="48" cm="1">
        <f t="array" ref="FH180">beneficio_muerte_individual_activo(FH$2,$F180,$D180, Hombres!$A$1:$DW$117, Mujeres!$A$1:$DW$117)</f>
        <v>70313.231491547544</v>
      </c>
      <c r="FI180" s="48" cm="1">
        <f t="array" ref="FI180">beneficio_muerte_individual_activo(FI$2,$F180,$D180, Hombres!$A$1:$DW$117, Mujeres!$A$1:$DW$117)</f>
        <v>76936.515655365831</v>
      </c>
      <c r="FJ180" s="48" cm="1">
        <f t="array" ref="FJ180">beneficio_muerte_individual_activo(FJ$2,$F180,$D180, Hombres!$A$1:$DW$117, Mujeres!$A$1:$DW$117)</f>
        <v>83971.063514596157</v>
      </c>
      <c r="FK180" s="48" cm="1">
        <f t="array" ref="FK180">beneficio_muerte_individual_activo(FK$2,$F180,$D180, Hombres!$A$1:$DW$117, Mujeres!$A$1:$DW$117)</f>
        <v>91318.770084055257</v>
      </c>
      <c r="FL180" s="48" cm="1">
        <f t="array" ref="FL180">beneficio_muerte_individual_activo(FL$2,$F180,$D180, Hombres!$A$1:$DW$117, Mujeres!$A$1:$DW$117)</f>
        <v>98735.235227385827</v>
      </c>
      <c r="FM180" s="48" cm="1">
        <f t="array" ref="FM180">beneficio_muerte_individual_activo(FM$2,$F180,$D180, Hombres!$A$1:$DW$117, Mujeres!$A$1:$DW$117)</f>
        <v>105978.65287103118</v>
      </c>
      <c r="FN180" s="48" cm="1">
        <f t="array" ref="FN180">beneficio_muerte_individual_activo(FN$2,$F180,$D180, Hombres!$A$1:$DW$117, Mujeres!$A$1:$DW$117)</f>
        <v>112975.22152458546</v>
      </c>
      <c r="FO180" s="48" cm="1">
        <f t="array" ref="FO180">beneficio_muerte_individual_activo(FO$2,$F180,$D180, Hombres!$A$1:$DW$117, Mujeres!$A$1:$DW$117)</f>
        <v>119616.33096010977</v>
      </c>
      <c r="FP180" s="48" cm="1">
        <f t="array" ref="FP180">beneficio_muerte_individual_activo(FP$2,$F180,$D180, Hombres!$A$1:$DW$117, Mujeres!$A$1:$DW$117)</f>
        <v>125641.95671633142</v>
      </c>
      <c r="FQ180" s="108" cm="1">
        <f t="array" ref="FQ180">beneficio_muerte_individual_activo(FQ$2,$F180,$D180, Hombres!$A$1:$DW$117, Mujeres!$A$1:$DW$117)</f>
        <v>130651.77095114837</v>
      </c>
      <c r="FR180" s="48" cm="1">
        <f t="array" ref="FR180">beneficio_muerte_individual_activo(FR$2,$F180,$D180, Hombres!$A$1:$DW$117, Mujeres!$A$1:$DW$117)</f>
        <v>134257.56406056197</v>
      </c>
      <c r="FS180" s="48" cm="1">
        <f t="array" ref="FS180">beneficio_muerte_individual_activo(FS$2,$F180,$D180, Hombres!$A$1:$DW$117, Mujeres!$A$1:$DW$117)</f>
        <v>136168.77291480385</v>
      </c>
      <c r="FT180" s="48" cm="1">
        <f t="array" ref="FT180">beneficio_muerte_individual_activo(FT$2,$F180,$D180, Hombres!$A$1:$DW$117, Mujeres!$A$1:$DW$117)</f>
        <v>136110.62693879241</v>
      </c>
      <c r="FU180" s="48" cm="1">
        <f t="array" ref="FU180">beneficio_muerte_individual_activo(FU$2,$F180,$D180, Hombres!$A$1:$DW$117, Mujeres!$A$1:$DW$117)</f>
        <v>133770.78674709619</v>
      </c>
      <c r="FV180" s="48" cm="1">
        <f t="array" ref="FV180">beneficio_muerte_individual_activo(FV$2,$F180,$D180, Hombres!$A$1:$DW$117, Mujeres!$A$1:$DW$117)</f>
        <v>128850.44222695832</v>
      </c>
      <c r="FW180" s="48" cm="1">
        <f t="array" ref="FW180">beneficio_muerte_individual_activo(FW$2,$F180,$D180, Hombres!$A$1:$DW$117, Mujeres!$A$1:$DW$117)</f>
        <v>121243.92141266254</v>
      </c>
      <c r="FX180" s="48" cm="1">
        <f t="array" ref="FX180">beneficio_muerte_individual_activo(FX$2,$F180,$D180, Hombres!$A$1:$DW$117, Mujeres!$A$1:$DW$117)</f>
        <v>111105.36384182025</v>
      </c>
      <c r="FY180" s="48" cm="1">
        <f t="array" ref="FY180">beneficio_muerte_individual_activo(FY$2,$F180,$D180, Hombres!$A$1:$DW$117, Mujeres!$A$1:$DW$117)</f>
        <v>98785.320703535253</v>
      </c>
      <c r="FZ180" s="48" cm="1">
        <f t="array" ref="FZ180">beneficio_muerte_individual_activo(FZ$2,$F180,$D180, Hombres!$A$1:$DW$117, Mujeres!$A$1:$DW$117)</f>
        <v>84806.972930161442</v>
      </c>
      <c r="GA180" s="48" cm="1">
        <f t="array" ref="GA180">beneficio_muerte_individual_activo(GA$2,$F180,$D180, Hombres!$A$1:$DW$117, Mujeres!$A$1:$DW$117)</f>
        <v>69883.107792011637</v>
      </c>
      <c r="GB180" s="48" cm="1">
        <f t="array" ref="GB180">beneficio_muerte_individual_activo(GB$2,$F180,$D180, Hombres!$A$1:$DW$117, Mujeres!$A$1:$DW$117)</f>
        <v>54912.115832129508</v>
      </c>
      <c r="GC180" s="48" cm="1">
        <f t="array" ref="GC180">beneficio_muerte_individual_activo(GC$2,$F180,$D180, Hombres!$A$1:$DW$117, Mujeres!$A$1:$DW$117)</f>
        <v>40845.060131247243</v>
      </c>
      <c r="GD180" s="48" cm="1">
        <f t="array" ref="GD180">beneficio_muerte_individual_activo(GD$2,$F180,$D180, Hombres!$A$1:$DW$117, Mujeres!$A$1:$DW$117)</f>
        <v>28505.88165772806</v>
      </c>
      <c r="GE180" s="48" cm="1">
        <f t="array" ref="GE180">beneficio_muerte_individual_activo(GE$2,$F180,$D180, Hombres!$A$1:$DW$117, Mujeres!$A$1:$DW$117)</f>
        <v>18462.279982741871</v>
      </c>
      <c r="GF180" s="48" cm="1">
        <f t="array" ref="GF180">beneficio_muerte_individual_activo(GF$2,$F180,$D180, Hombres!$A$1:$DW$117, Mujeres!$A$1:$DW$117)</f>
        <v>10948.598264904949</v>
      </c>
      <c r="GG180" s="48" cm="1">
        <f t="array" ref="GG180">beneficio_muerte_individual_activo(GG$2,$F180,$D180, Hombres!$A$1:$DW$117, Mujeres!$A$1:$DW$117)</f>
        <v>5848.8045440968244</v>
      </c>
      <c r="GH180" s="48" cm="1">
        <f t="array" ref="GH180">beneficio_muerte_individual_activo(GH$2,$F180,$D180, Hombres!$A$1:$DW$117, Mujeres!$A$1:$DW$117)</f>
        <v>2757.3246664754606</v>
      </c>
      <c r="GI180" s="48" cm="1">
        <f t="array" ref="GI180">beneficio_muerte_individual_activo(GI$2,$F180,$D180, Hombres!$A$1:$DW$117, Mujeres!$A$1:$DW$117)</f>
        <v>1116.3913959328861</v>
      </c>
      <c r="GJ180" s="48" cm="1">
        <f t="array" ref="GJ180">beneficio_muerte_individual_activo(GJ$2,$F180,$D180, Hombres!$A$1:$DW$117, Mujeres!$A$1:$DW$117)</f>
        <v>373.8719149670477</v>
      </c>
      <c r="GK180" s="48" cm="1">
        <f t="array" ref="GK180">beneficio_muerte_individual_activo(GK$2,$F180,$D180, Hombres!$A$1:$DW$117, Mujeres!$A$1:$DW$117)</f>
        <v>97.96407218692552</v>
      </c>
      <c r="GL180" s="48" cm="1">
        <f t="array" ref="GL180">beneficio_muerte_individual_activo(GL$2,$F180,$D180, Hombres!$A$1:$DW$117, Mujeres!$A$1:$DW$117)</f>
        <v>18.309936288834869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35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0</v>
      </c>
      <c r="AZ181" s="48" cm="1">
        <f t="array" ref="AZ181">AnualidadActivo(AZ$2, $E181, $C181, $B181, $D181, Hombres!$A$1:$DW$117, Mujeres!$A$1:$DW$117)</f>
        <v>63642032.721725076</v>
      </c>
      <c r="BA181" s="48" cm="1">
        <f t="array" ref="BA181">AnualidadActivo(BA$2, $E181, $C181, $B181, $D181, Hombres!$A$1:$DW$117, Mujeres!$A$1:$DW$117)</f>
        <v>65551293.70337683</v>
      </c>
      <c r="BB181" s="48" cm="1">
        <f t="array" ref="BB181">AnualidadActivo(BB$2, $E181, $C181, $B181, $D181, Hombres!$A$1:$DW$117, Mujeres!$A$1:$DW$117)</f>
        <v>67517832.514478132</v>
      </c>
      <c r="BC181" s="48" cm="1">
        <f t="array" ref="BC181">AnualidadActivo(BC$2, $E181, $C181, $B181, $D181, Hombres!$A$1:$DW$117, Mujeres!$A$1:$DW$117)</f>
        <v>69543367.48991248</v>
      </c>
      <c r="BD181" s="48" cm="1">
        <f t="array" ref="BD181">AnualidadActivo(BD$2, $E181, $C181, $B181, $D181, Hombres!$A$1:$DW$117, Mujeres!$A$1:$DW$117)</f>
        <v>71629668.514609843</v>
      </c>
      <c r="BE181" s="48" cm="1">
        <f t="array" ref="BE181">AnualidadActivo(BE$2, $E181, $C181, $B181, $D181, Hombres!$A$1:$DW$117, Mujeres!$A$1:$DW$117)</f>
        <v>73232921.862287506</v>
      </c>
      <c r="BF181" s="48" cm="1">
        <f t="array" ref="BF181">AnualidadActivo(BF$2, $E181, $C181, $B181, $D181, Hombres!$A$1:$DW$117, Mujeres!$A$1:$DW$117)</f>
        <v>74829653.384192556</v>
      </c>
      <c r="BG181" s="48" cm="1">
        <f t="array" ref="BG181">AnualidadActivo(BG$2, $E181, $C181, $B181, $D181, Hombres!$A$1:$DW$117, Mujeres!$A$1:$DW$117)</f>
        <v>76421182.084828392</v>
      </c>
      <c r="BH181" s="48" cm="1">
        <f t="array" ref="BH181">AnualidadActivo(BH$2, $E181, $C181, $B181, $D181, Hombres!$A$1:$DW$117, Mujeres!$A$1:$DW$117)</f>
        <v>78010163.24679026</v>
      </c>
      <c r="BI181" s="48" cm="1">
        <f t="array" ref="BI181">AnualidadActivo(BI$2, $E181, $C181, $B181, $D181, Hombres!$A$1:$DW$117, Mujeres!$A$1:$DW$117)</f>
        <v>79591164.255278155</v>
      </c>
      <c r="BJ181" s="48" cm="1">
        <f t="array" ref="BJ181">AnualidadActivo(BJ$2, $E181, $C181, $B181, $D181, Hombres!$A$1:$DW$117, Mujeres!$A$1:$DW$117)</f>
        <v>81148575.902562127</v>
      </c>
      <c r="BK181" s="48" cm="1">
        <f t="array" ref="BK181">AnualidadActivo(BK$2, $E181, $C181, $B181, $D181, Hombres!$A$1:$DW$117, Mujeres!$A$1:$DW$117)</f>
        <v>82656072.266766831</v>
      </c>
      <c r="BL181" s="48" cm="1">
        <f t="array" ref="BL181">AnualidadActivo(BL$2, $E181, $C181, $B181, $D181, Hombres!$A$1:$DW$117, Mujeres!$A$1:$DW$117)</f>
        <v>84082165.419337794</v>
      </c>
      <c r="BM181" s="48" cm="1">
        <f t="array" ref="BM181">AnualidadActivo(BM$2, $E181, $C181, $B181, $D181, Hombres!$A$1:$DW$117, Mujeres!$A$1:$DW$117)</f>
        <v>85396010.80216004</v>
      </c>
      <c r="BN181" s="48" cm="1">
        <f t="array" ref="BN181">AnualidadActivo(BN$2, $E181, $C181, $B181, $D181, Hombres!$A$1:$DW$117, Mujeres!$A$1:$DW$117)</f>
        <v>86571780.311544895</v>
      </c>
      <c r="BO181" s="48" cm="1">
        <f t="array" ref="BO181">AnualidadActivo(BO$2, $E181, $C181, $B181, $D181, Hombres!$A$1:$DW$117, Mujeres!$A$1:$DW$117)</f>
        <v>87597554.186394855</v>
      </c>
      <c r="BP181" s="48" cm="1">
        <f t="array" ref="BP181">AnualidadActivo(BP$2, $E181, $C181, $B181, $D181, Hombres!$A$1:$DW$117, Mujeres!$A$1:$DW$117)</f>
        <v>88470947.089568719</v>
      </c>
      <c r="BQ181" s="48" cm="1">
        <f t="array" ref="BQ181">AnualidadActivo(BQ$2, $E181, $C181, $B181, $D181, Hombres!$A$1:$DW$117, Mujeres!$A$1:$DW$117)</f>
        <v>89191100.687348768</v>
      </c>
      <c r="BR181" s="48" cm="1">
        <f t="array" ref="BR181">AnualidadActivo(BR$2, $E181, $C181, $B181, $D181, Hombres!$A$1:$DW$117, Mujeres!$A$1:$DW$117)</f>
        <v>89754135.386453599</v>
      </c>
      <c r="BS181" s="48" cm="1">
        <f t="array" ref="BS181">AnualidadActivo(BS$2, $E181, $C181, $B181, $D181, Hombres!$A$1:$DW$117, Mujeres!$A$1:$DW$117)</f>
        <v>90146388.243349552</v>
      </c>
      <c r="BT181" s="48" cm="1">
        <f t="array" ref="BT181">AnualidadActivo(BT$2, $E181, $C181, $B181, $D181, Hombres!$A$1:$DW$117, Mujeres!$A$1:$DW$117)</f>
        <v>90183687.66368106</v>
      </c>
      <c r="BU181" s="48" cm="1">
        <f t="array" ref="BU181">AnualidadActivo(BU$2, $E181, $C181, $B181, $D181, Hombres!$A$1:$DW$117, Mujeres!$A$1:$DW$117)</f>
        <v>89963829.48281157</v>
      </c>
      <c r="BV181" s="48" cm="1">
        <f t="array" ref="BV181">AnualidadActivo(BV$2, $E181, $C181, $B181, $D181, Hombres!$A$1:$DW$117, Mujeres!$A$1:$DW$117)</f>
        <v>89461654.26548107</v>
      </c>
      <c r="BW181" s="48" cm="1">
        <f t="array" ref="BW181">AnualidadActivo(BW$2, $E181, $C181, $B181, $D181, Hombres!$A$1:$DW$117, Mujeres!$A$1:$DW$117)</f>
        <v>88650581.578123748</v>
      </c>
      <c r="BX181" s="48" cm="1">
        <f t="array" ref="BX181">AnualidadActivo(BX$2, $E181, $C181, $B181, $D181, Hombres!$A$1:$DW$117, Mujeres!$A$1:$DW$117)</f>
        <v>87502413.110046044</v>
      </c>
      <c r="BY181" s="48" cm="1">
        <f t="array" ref="BY181">AnualidadActivo(BY$2, $E181, $C181, $B181, $D181, Hombres!$A$1:$DW$117, Mujeres!$A$1:$DW$117)</f>
        <v>85990012.039093837</v>
      </c>
      <c r="BZ181" s="48" cm="1">
        <f t="array" ref="BZ181">AnualidadActivo(BZ$2, $E181, $C181, $B181, $D181, Hombres!$A$1:$DW$117, Mujeres!$A$1:$DW$117)</f>
        <v>84084825.587396815</v>
      </c>
      <c r="CA181" s="48" cm="1">
        <f t="array" ref="CA181">AnualidadActivo(CA$2, $E181, $C181, $B181, $D181, Hombres!$A$1:$DW$117, Mujeres!$A$1:$DW$117)</f>
        <v>81760865.213637054</v>
      </c>
      <c r="CB181" s="48" cm="1">
        <f t="array" ref="CB181">AnualidadActivo(CB$2, $E181, $C181, $B181, $D181, Hombres!$A$1:$DW$117, Mujeres!$A$1:$DW$117)</f>
        <v>79000956.321680591</v>
      </c>
      <c r="CC181" s="48" cm="1">
        <f t="array" ref="CC181">AnualidadActivo(CC$2, $E181, $C181, $B181, $D181, Hombres!$A$1:$DW$117, Mujeres!$A$1:$DW$117)</f>
        <v>75798537.215785041</v>
      </c>
      <c r="CD181" s="48" cm="1">
        <f t="array" ref="CD181">AnualidadActivo(CD$2, $E181, $C181, $B181, $D181, Hombres!$A$1:$DW$117, Mujeres!$A$1:$DW$117)</f>
        <v>72156409.619518697</v>
      </c>
      <c r="CE181" s="48" cm="1">
        <f t="array" ref="CE181">AnualidadActivo(CE$2, $E181, $C181, $B181, $D181, Hombres!$A$1:$DW$117, Mujeres!$A$1:$DW$117)</f>
        <v>68086029.680956334</v>
      </c>
      <c r="CF181" s="48" cm="1">
        <f t="array" ref="CF181">AnualidadActivo(CF$2, $E181, $C181, $B181, $D181, Hombres!$A$1:$DW$117, Mujeres!$A$1:$DW$117)</f>
        <v>63611720.086790539</v>
      </c>
      <c r="CG181" s="48" cm="1">
        <f t="array" ref="CG181">AnualidadActivo(CG$2, $E181, $C181, $B181, $D181, Hombres!$A$1:$DW$117, Mujeres!$A$1:$DW$117)</f>
        <v>58777217.65563795</v>
      </c>
      <c r="CH181" s="48" cm="1">
        <f t="array" ref="CH181">AnualidadActivo(CH$2, $E181, $C181, $B181, $D181, Hombres!$A$1:$DW$117, Mujeres!$A$1:$DW$117)</f>
        <v>53644931.017280109</v>
      </c>
      <c r="CI181" s="48" cm="1">
        <f t="array" ref="CI181">AnualidadActivo(CI$2, $E181, $C181, $B181, $D181, Hombres!$A$1:$DW$117, Mujeres!$A$1:$DW$117)</f>
        <v>48290687.155137479</v>
      </c>
      <c r="CJ181" s="48" cm="1">
        <f t="array" ref="CJ181">AnualidadActivo(CJ$2, $E181, $C181, $B181, $D181, Hombres!$A$1:$DW$117, Mujeres!$A$1:$DW$117)</f>
        <v>42802307.281487308</v>
      </c>
      <c r="CK181" s="48" cm="1">
        <f t="array" ref="CK181">AnualidadActivo(CK$2, $E181, $C181, $B181, $D181, Hombres!$A$1:$DW$117, Mujeres!$A$1:$DW$117)</f>
        <v>37281291.596155442</v>
      </c>
      <c r="CL181" s="48" cm="1">
        <f t="array" ref="CL181">AnualidadActivo(CL$2, $E181, $C181, $B181, $D181, Hombres!$A$1:$DW$117, Mujeres!$A$1:$DW$117)</f>
        <v>31843072.387121115</v>
      </c>
      <c r="CM181" s="48" cm="1">
        <f t="array" ref="CM181">AnualidadActivo(CM$2, $E181, $C181, $B181, $D181, Hombres!$A$1:$DW$117, Mujeres!$A$1:$DW$117)</f>
        <v>26609004.861874647</v>
      </c>
      <c r="CN181" s="48" cm="1">
        <f t="array" ref="CN181">AnualidadActivo(CN$2, $E181, $C181, $B181, $D181, Hombres!$A$1:$DW$117, Mujeres!$A$1:$DW$117)</f>
        <v>21695015.121162105</v>
      </c>
      <c r="CO181" s="48" cm="1">
        <f t="array" ref="CO181">AnualidadActivo(CO$2, $E181, $C181, $B181, $D181, Hombres!$A$1:$DW$117, Mujeres!$A$1:$DW$117)</f>
        <v>17204157.881979141</v>
      </c>
      <c r="CP181" s="48" cm="1">
        <f t="array" ref="CP181">AnualidadActivo(CP$2, $E181, $C181, $B181, $D181, Hombres!$A$1:$DW$117, Mujeres!$A$1:$DW$117)</f>
        <v>13221349.173545375</v>
      </c>
      <c r="CQ181" s="48" cm="1">
        <f t="array" ref="CQ181">AnualidadActivo(CQ$2, $E181, $C181, $B181, $D181, Hombres!$A$1:$DW$117, Mujeres!$A$1:$DW$117)</f>
        <v>9807236.2839653473</v>
      </c>
      <c r="CR181" s="48" cm="1">
        <f t="array" ref="CR181">AnualidadActivo(CR$2, $E181, $C181, $B181, $D181, Hombres!$A$1:$DW$117, Mujeres!$A$1:$DW$117)</f>
        <v>6990177.4496896965</v>
      </c>
      <c r="CS181" s="48" cm="1">
        <f t="array" ref="CS181">AnualidadActivo(CS$2, $E181, $C181, $B181, $D181, Hombres!$A$1:$DW$117, Mujeres!$A$1:$DW$117)</f>
        <v>4762181.7432625601</v>
      </c>
      <c r="CT181" s="48" cm="1">
        <f t="array" ref="CT181">AnualidadActivo(CT$2, $E181, $C181, $B181, $D181, Hombres!$A$1:$DW$117, Mujeres!$A$1:$DW$117)</f>
        <v>3081641.5175497634</v>
      </c>
      <c r="CU181" s="48" cm="1">
        <f t="array" ref="CU181">AnualidadActivo(CU$2, $E181, $C181, $B181, $D181, Hombres!$A$1:$DW$117, Mujeres!$A$1:$DW$117)</f>
        <v>1880348.5081364952</v>
      </c>
      <c r="CV181" s="48" cm="1">
        <f t="array" ref="CV181">AnualidadActivo(CV$2, $E181, $C181, $B181, $D181, Hombres!$A$1:$DW$117, Mujeres!$A$1:$DW$117)</f>
        <v>1072775.2443621247</v>
      </c>
      <c r="CW181" s="48" cm="1">
        <f t="array" ref="CW181">AnualidadActivo(CW$2, $E181, $C181, $B181, $D181, Hombres!$A$1:$DW$117, Mujeres!$A$1:$DW$117)</f>
        <v>566596.09016827377</v>
      </c>
      <c r="CX181" s="48" cm="1">
        <f t="array" ref="CX181">AnualidadActivo(CX$2, $E181, $C181, $B181, $D181, Hombres!$A$1:$DW$117, Mujeres!$A$1:$DW$117)</f>
        <v>0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5470</v>
      </c>
      <c r="DG181" s="48" cm="1">
        <f t="array" ref="DG181">beneficio_muerte_individual_activo(DG$2,$F181,$D181, Hombres!$A$1:$DW$117, Mujeres!$A$1:$DW$117)</f>
        <v>5498.4780769999998</v>
      </c>
      <c r="DH181" s="48" cm="1">
        <f t="array" ref="DH181">beneficio_muerte_individual_activo(DH$2,$F181,$D181, Hombres!$A$1:$DW$117, Mujeres!$A$1:$DW$117)</f>
        <v>5561.7723406397608</v>
      </c>
      <c r="DI181" s="48" cm="1">
        <f t="array" ref="DI181">beneficio_muerte_individual_activo(DI$2,$F181,$D181, Hombres!$A$1:$DW$117, Mujeres!$A$1:$DW$117)</f>
        <v>5690.1257600731396</v>
      </c>
      <c r="DJ181" s="48" cm="1">
        <f t="array" ref="DJ181">beneficio_muerte_individual_activo(DJ$2,$F181,$D181, Hombres!$A$1:$DW$117, Mujeres!$A$1:$DW$117)</f>
        <v>5810.0643769253738</v>
      </c>
      <c r="DK181" s="48" cm="1">
        <f t="array" ref="DK181">beneficio_muerte_individual_activo(DK$2,$F181,$D181, Hombres!$A$1:$DW$117, Mujeres!$A$1:$DW$117)</f>
        <v>5868.9128679693058</v>
      </c>
      <c r="DL181" s="48" cm="1">
        <f t="array" ref="DL181">beneficio_muerte_individual_activo(DL$2,$F181,$D181, Hombres!$A$1:$DW$117, Mujeres!$A$1:$DW$117)</f>
        <v>5902.2106184572322</v>
      </c>
      <c r="DM181" s="48" cm="1">
        <f t="array" ref="DM181">beneficio_muerte_individual_activo(DM$2,$F181,$D181, Hombres!$A$1:$DW$117, Mujeres!$A$1:$DW$117)</f>
        <v>5944.3018056531891</v>
      </c>
      <c r="DN181" s="48" cm="1">
        <f t="array" ref="DN181">beneficio_muerte_individual_activo(DN$2,$F181,$D181, Hombres!$A$1:$DW$117, Mujeres!$A$1:$DW$117)</f>
        <v>5967.8945300010437</v>
      </c>
      <c r="DO181" s="48" cm="1">
        <f t="array" ref="DO181">beneficio_muerte_individual_activo(DO$2,$F181,$D181, Hombres!$A$1:$DW$117, Mujeres!$A$1:$DW$117)</f>
        <v>5948.829717275109</v>
      </c>
      <c r="DP181" s="48" cm="1">
        <f t="array" ref="DP181">beneficio_muerte_individual_activo(DP$2,$F181,$D181, Hombres!$A$1:$DW$117, Mujeres!$A$1:$DW$117)</f>
        <v>5916.4721133984795</v>
      </c>
      <c r="DQ181" s="48" cm="1">
        <f t="array" ref="DQ181">beneficio_muerte_individual_activo(DQ$2,$F181,$D181, Hombres!$A$1:$DW$117, Mujeres!$A$1:$DW$117)</f>
        <v>5968.1329137912626</v>
      </c>
      <c r="DR181" s="48" cm="1">
        <f t="array" ref="DR181">beneficio_muerte_individual_activo(DR$2,$F181,$D181, Hombres!$A$1:$DW$117, Mujeres!$A$1:$DW$117)</f>
        <v>6107.8449346838779</v>
      </c>
      <c r="DS181" s="48" cm="1">
        <f t="array" ref="DS181">beneficio_muerte_individual_activo(DS$2,$F181,$D181, Hombres!$A$1:$DW$117, Mujeres!$A$1:$DW$117)</f>
        <v>6338.6168324400887</v>
      </c>
      <c r="DT181" s="48" cm="1">
        <f t="array" ref="DT181">beneficio_muerte_individual_activo(DT$2,$F181,$D181, Hombres!$A$1:$DW$117, Mujeres!$A$1:$DW$117)</f>
        <v>6639.3085632007851</v>
      </c>
      <c r="DU181" s="48" cm="1">
        <f t="array" ref="DU181">beneficio_muerte_individual_activo(DU$2,$F181,$D181, Hombres!$A$1:$DW$117, Mujeres!$A$1:$DW$117)</f>
        <v>7014.9055354456113</v>
      </c>
      <c r="DV181" s="48" cm="1">
        <f t="array" ref="DV181">beneficio_muerte_individual_activo(DV$2,$F181,$D181, Hombres!$A$1:$DW$117, Mujeres!$A$1:$DW$117)</f>
        <v>7469.8187276997714</v>
      </c>
      <c r="DW181" s="48" cm="1">
        <f t="array" ref="DW181">beneficio_muerte_individual_activo(DW$2,$F181,$D181, Hombres!$A$1:$DW$117, Mujeres!$A$1:$DW$117)</f>
        <v>7942.7431072828322</v>
      </c>
      <c r="DX181" s="48" cm="1">
        <f t="array" ref="DX181">beneficio_muerte_individual_activo(DX$2,$F181,$D181, Hombres!$A$1:$DW$117, Mujeres!$A$1:$DW$117)</f>
        <v>8333.6863862117261</v>
      </c>
      <c r="DY181" s="48" cm="1">
        <f t="array" ref="DY181">beneficio_muerte_individual_activo(DY$2,$F181,$D181, Hombres!$A$1:$DW$117, Mujeres!$A$1:$DW$117)</f>
        <v>8608.9007131287472</v>
      </c>
      <c r="DZ181" s="48" cm="1">
        <f t="array" ref="DZ181">beneficio_muerte_individual_activo(DZ$2,$F181,$D181, Hombres!$A$1:$DW$117, Mujeres!$A$1:$DW$117)</f>
        <v>8829.0329272986601</v>
      </c>
      <c r="EA181" s="48" cm="1">
        <f t="array" ref="EA181">beneficio_muerte_individual_activo(EA$2,$F181,$D181, Hombres!$A$1:$DW$117, Mujeres!$A$1:$DW$117)</f>
        <v>9221.5390613885302</v>
      </c>
      <c r="EB181" s="48" cm="1">
        <f t="array" ref="EB181">beneficio_muerte_individual_activo(EB$2,$F181,$D181, Hombres!$A$1:$DW$117, Mujeres!$A$1:$DW$117)</f>
        <v>9792.8368783216465</v>
      </c>
      <c r="EC181" s="48" cm="1">
        <f t="array" ref="EC181">beneficio_muerte_individual_activo(EC$2,$F181,$D181, Hombres!$A$1:$DW$117, Mujeres!$A$1:$DW$117)</f>
        <v>10494.858712030176</v>
      </c>
      <c r="ED181" s="48" cm="1">
        <f t="array" ref="ED181">beneficio_muerte_individual_activo(ED$2,$F181,$D181, Hombres!$A$1:$DW$117, Mujeres!$A$1:$DW$117)</f>
        <v>11246.957092244264</v>
      </c>
      <c r="EE181" s="48" cm="1">
        <f t="array" ref="EE181">beneficio_muerte_individual_activo(EE$2,$F181,$D181, Hombres!$A$1:$DW$117, Mujeres!$A$1:$DW$117)</f>
        <v>12017.450094475338</v>
      </c>
      <c r="EF181" s="48" cm="1">
        <f t="array" ref="EF181">beneficio_muerte_individual_activo(EF$2,$F181,$D181, Hombres!$A$1:$DW$117, Mujeres!$A$1:$DW$117)</f>
        <v>12818.738744797987</v>
      </c>
      <c r="EG181" s="48" cm="1">
        <f t="array" ref="EG181">beneficio_muerte_individual_activo(EG$2,$F181,$D181, Hombres!$A$1:$DW$117, Mujeres!$A$1:$DW$117)</f>
        <v>13591.531580087614</v>
      </c>
      <c r="EH181" s="48" cm="1">
        <f t="array" ref="EH181">beneficio_muerte_individual_activo(EH$2,$F181,$D181, Hombres!$A$1:$DW$117, Mujeres!$A$1:$DW$117)</f>
        <v>14258.186017878466</v>
      </c>
      <c r="EI181" s="48" cm="1">
        <f t="array" ref="EI181">beneficio_muerte_individual_activo(EI$2,$F181,$D181, Hombres!$A$1:$DW$117, Mujeres!$A$1:$DW$117)</f>
        <v>14958.337234955443</v>
      </c>
      <c r="EJ181" s="48" cm="1">
        <f t="array" ref="EJ181">beneficio_muerte_individual_activo(EJ$2,$F181,$D181, Hombres!$A$1:$DW$117, Mujeres!$A$1:$DW$117)</f>
        <v>15779.17146444458</v>
      </c>
      <c r="EK181" s="48" cm="1">
        <f t="array" ref="EK181">beneficio_muerte_individual_activo(EK$2,$F181,$D181, Hombres!$A$1:$DW$117, Mujeres!$A$1:$DW$117)</f>
        <v>16936.670429293812</v>
      </c>
      <c r="EL181" s="48" cm="1">
        <f t="array" ref="EL181">beneficio_muerte_individual_activo(EL$2,$F181,$D181, Hombres!$A$1:$DW$117, Mujeres!$A$1:$DW$117)</f>
        <v>18492.026544266319</v>
      </c>
      <c r="EM181" s="48" cm="1">
        <f t="array" ref="EM181">beneficio_muerte_individual_activo(EM$2,$F181,$D181, Hombres!$A$1:$DW$117, Mujeres!$A$1:$DW$117)</f>
        <v>20390.401409657861</v>
      </c>
      <c r="EN181" s="48" cm="1">
        <f t="array" ref="EN181">beneficio_muerte_individual_activo(EN$2,$F181,$D181, Hombres!$A$1:$DW$117, Mujeres!$A$1:$DW$117)</f>
        <v>22332.160846865117</v>
      </c>
      <c r="EO181" s="48" cm="1">
        <f t="array" ref="EO181">beneficio_muerte_individual_activo(EO$2,$F181,$D181, Hombres!$A$1:$DW$117, Mujeres!$A$1:$DW$117)</f>
        <v>24159.915093282656</v>
      </c>
      <c r="EP181" s="48" cm="1">
        <f t="array" ref="EP181">beneficio_muerte_individual_activo(EP$2,$F181,$D181, Hombres!$A$1:$DW$117, Mujeres!$A$1:$DW$117)</f>
        <v>25944.063414342272</v>
      </c>
      <c r="EQ181" s="48" cm="1">
        <f t="array" ref="EQ181">beneficio_muerte_individual_activo(EQ$2,$F181,$D181, Hombres!$A$1:$DW$117, Mujeres!$A$1:$DW$117)</f>
        <v>27695.290526985518</v>
      </c>
      <c r="ER181" s="48" cm="1">
        <f t="array" ref="ER181">beneficio_muerte_individual_activo(ER$2,$F181,$D181, Hombres!$A$1:$DW$117, Mujeres!$A$1:$DW$117)</f>
        <v>29429.519006016006</v>
      </c>
      <c r="ES181" s="48" cm="1">
        <f t="array" ref="ES181">beneficio_muerte_individual_activo(ES$2,$F181,$D181, Hombres!$A$1:$DW$117, Mujeres!$A$1:$DW$117)</f>
        <v>31319.262478425317</v>
      </c>
      <c r="ET181" s="48" cm="1">
        <f t="array" ref="ET181">beneficio_muerte_individual_activo(ET$2,$F181,$D181, Hombres!$A$1:$DW$117, Mujeres!$A$1:$DW$117)</f>
        <v>20067.024452475609</v>
      </c>
      <c r="EU181" s="48" cm="1">
        <f t="array" ref="EU181">beneficio_muerte_individual_activo(EU$2,$F181,$D181, Hombres!$A$1:$DW$117, Mujeres!$A$1:$DW$117)</f>
        <v>21432.793621063265</v>
      </c>
      <c r="EV181" s="48" cm="1">
        <f t="array" ref="EV181">beneficio_muerte_individual_activo(EV$2,$F181,$D181, Hombres!$A$1:$DW$117, Mujeres!$A$1:$DW$117)</f>
        <v>22649.472509229898</v>
      </c>
      <c r="EW181" s="48" cm="1">
        <f t="array" ref="EW181">beneficio_muerte_individual_activo(EW$2,$F181,$D181, Hombres!$A$1:$DW$117, Mujeres!$A$1:$DW$117)</f>
        <v>23682.474167431617</v>
      </c>
      <c r="EX181" s="48" cm="1">
        <f t="array" ref="EX181">beneficio_muerte_individual_activo(EX$2,$F181,$D181, Hombres!$A$1:$DW$117, Mujeres!$A$1:$DW$117)</f>
        <v>24811.106072003087</v>
      </c>
      <c r="EY181" s="48" cm="1">
        <f t="array" ref="EY181">beneficio_muerte_individual_activo(EY$2,$F181,$D181, Hombres!$A$1:$DW$117, Mujeres!$A$1:$DW$117)</f>
        <v>26341.499350260518</v>
      </c>
      <c r="EZ181" s="48" cm="1">
        <f t="array" ref="EZ181">beneficio_muerte_individual_activo(EZ$2,$F181,$D181, Hombres!$A$1:$DW$117, Mujeres!$A$1:$DW$117)</f>
        <v>28550.746860592972</v>
      </c>
      <c r="FA181" s="48" cm="1">
        <f t="array" ref="FA181">beneficio_muerte_individual_activo(FA$2,$F181,$D181, Hombres!$A$1:$DW$117, Mujeres!$A$1:$DW$117)</f>
        <v>31505.767313659791</v>
      </c>
      <c r="FB181" s="48" cm="1">
        <f t="array" ref="FB181">beneficio_muerte_individual_activo(FB$2,$F181,$D181, Hombres!$A$1:$DW$117, Mujeres!$A$1:$DW$117)</f>
        <v>35089.019111019843</v>
      </c>
      <c r="FC181" s="48" cm="1">
        <f t="array" ref="FC181">beneficio_muerte_individual_activo(FC$2,$F181,$D181, Hombres!$A$1:$DW$117, Mujeres!$A$1:$DW$117)</f>
        <v>39069.902701901105</v>
      </c>
      <c r="FD181" s="48" cm="1">
        <f t="array" ref="FD181">beneficio_muerte_individual_activo(FD$2,$F181,$D181, Hombres!$A$1:$DW$117, Mujeres!$A$1:$DW$117)</f>
        <v>43001.959480172605</v>
      </c>
      <c r="FE181" s="48" cm="1">
        <f t="array" ref="FE181">beneficio_muerte_individual_activo(FE$2,$F181,$D181, Hombres!$A$1:$DW$117, Mujeres!$A$1:$DW$117)</f>
        <v>46615.639675048093</v>
      </c>
      <c r="FF181" s="48" cm="1">
        <f t="array" ref="FF181">beneficio_muerte_individual_activo(FF$2,$F181,$D181, Hombres!$A$1:$DW$117, Mujeres!$A$1:$DW$117)</f>
        <v>49886.555430663429</v>
      </c>
      <c r="FG181" s="48" cm="1">
        <f t="array" ref="FG181">beneficio_muerte_individual_activo(FG$2,$F181,$D181, Hombres!$A$1:$DW$117, Mujeres!$A$1:$DW$117)</f>
        <v>52909.415783462297</v>
      </c>
      <c r="FH181" s="48" cm="1">
        <f t="array" ref="FH181">beneficio_muerte_individual_activo(FH$2,$F181,$D181, Hombres!$A$1:$DW$117, Mujeres!$A$1:$DW$117)</f>
        <v>55931.462671720001</v>
      </c>
      <c r="FI181" s="48" cm="1">
        <f t="array" ref="FI181">beneficio_muerte_individual_activo(FI$2,$F181,$D181, Hombres!$A$1:$DW$117, Mujeres!$A$1:$DW$117)</f>
        <v>62959.180020711108</v>
      </c>
      <c r="FJ181" s="48" cm="1">
        <f t="array" ref="FJ181">beneficio_muerte_individual_activo(FJ$2,$F181,$D181, Hombres!$A$1:$DW$117, Mujeres!$A$1:$DW$117)</f>
        <v>67044.69687253116</v>
      </c>
      <c r="FK181" s="48" cm="1">
        <f t="array" ref="FK181">beneficio_muerte_individual_activo(FK$2,$F181,$D181, Hombres!$A$1:$DW$117, Mujeres!$A$1:$DW$117)</f>
        <v>71226.971432978506</v>
      </c>
      <c r="FL181" s="48" cm="1">
        <f t="array" ref="FL181">beneficio_muerte_individual_activo(FL$2,$F181,$D181, Hombres!$A$1:$DW$117, Mujeres!$A$1:$DW$117)</f>
        <v>75499.987912573444</v>
      </c>
      <c r="FM181" s="48" cm="1">
        <f t="array" ref="FM181">beneficio_muerte_individual_activo(FM$2,$F181,$D181, Hombres!$A$1:$DW$117, Mujeres!$A$1:$DW$117)</f>
        <v>79860.72493647068</v>
      </c>
      <c r="FN181" s="48" cm="1">
        <f t="array" ref="FN181">beneficio_muerte_individual_activo(FN$2,$F181,$D181, Hombres!$A$1:$DW$117, Mujeres!$A$1:$DW$117)</f>
        <v>84250.042258733418</v>
      </c>
      <c r="FO181" s="48" cm="1">
        <f t="array" ref="FO181">beneficio_muerte_individual_activo(FO$2,$F181,$D181, Hombres!$A$1:$DW$117, Mujeres!$A$1:$DW$117)</f>
        <v>88664.37729002675</v>
      </c>
      <c r="FP181" s="48" cm="1">
        <f t="array" ref="FP181">beneficio_muerte_individual_activo(FP$2,$F181,$D181, Hombres!$A$1:$DW$117, Mujeres!$A$1:$DW$117)</f>
        <v>93022.74144450837</v>
      </c>
      <c r="FQ181" s="108" cm="1">
        <f t="array" ref="FQ181">beneficio_muerte_individual_activo(FQ$2,$F181,$D181, Hombres!$A$1:$DW$117, Mujeres!$A$1:$DW$117)</f>
        <v>97137.934914976184</v>
      </c>
      <c r="FR181" s="48" cm="1">
        <f t="array" ref="FR181">beneficio_muerte_individual_activo(FR$2,$F181,$D181, Hombres!$A$1:$DW$117, Mujeres!$A$1:$DW$117)</f>
        <v>100816.59274437526</v>
      </c>
      <c r="FS181" s="48" cm="1">
        <f t="array" ref="FS181">beneficio_muerte_individual_activo(FS$2,$F181,$D181, Hombres!$A$1:$DW$117, Mujeres!$A$1:$DW$117)</f>
        <v>103916.16074811887</v>
      </c>
      <c r="FT181" s="48" cm="1">
        <f t="array" ref="FT181">beneficio_muerte_individual_activo(FT$2,$F181,$D181, Hombres!$A$1:$DW$117, Mujeres!$A$1:$DW$117)</f>
        <v>106329.32243643304</v>
      </c>
      <c r="FU181" s="48" cm="1">
        <f t="array" ref="FU181">beneficio_muerte_individual_activo(FU$2,$F181,$D181, Hombres!$A$1:$DW$117, Mujeres!$A$1:$DW$117)</f>
        <v>107898.33816841377</v>
      </c>
      <c r="FV181" s="48" cm="1">
        <f t="array" ref="FV181">beneficio_muerte_individual_activo(FV$2,$F181,$D181, Hombres!$A$1:$DW$117, Mujeres!$A$1:$DW$117)</f>
        <v>108387.91614544712</v>
      </c>
      <c r="FW181" s="48" cm="1">
        <f t="array" ref="FW181">beneficio_muerte_individual_activo(FW$2,$F181,$D181, Hombres!$A$1:$DW$117, Mujeres!$A$1:$DW$117)</f>
        <v>107614.83499258014</v>
      </c>
      <c r="FX181" s="48" cm="1">
        <f t="array" ref="FX181">beneficio_muerte_individual_activo(FX$2,$F181,$D181, Hombres!$A$1:$DW$117, Mujeres!$A$1:$DW$117)</f>
        <v>105510.56864103643</v>
      </c>
      <c r="FY181" s="48" cm="1">
        <f t="array" ref="FY181">beneficio_muerte_individual_activo(FY$2,$F181,$D181, Hombres!$A$1:$DW$117, Mujeres!$A$1:$DW$117)</f>
        <v>102047.74674460555</v>
      </c>
      <c r="FZ181" s="48" cm="1">
        <f t="array" ref="FZ181">beneficio_muerte_individual_activo(FZ$2,$F181,$D181, Hombres!$A$1:$DW$117, Mujeres!$A$1:$DW$117)</f>
        <v>97190.039254821328</v>
      </c>
      <c r="GA181" s="48" cm="1">
        <f t="array" ref="GA181">beneficio_muerte_individual_activo(GA$2,$F181,$D181, Hombres!$A$1:$DW$117, Mujeres!$A$1:$DW$117)</f>
        <v>90914.575041611461</v>
      </c>
      <c r="GB181" s="48" cm="1">
        <f t="array" ref="GB181">beneficio_muerte_individual_activo(GB$2,$F181,$D181, Hombres!$A$1:$DW$117, Mujeres!$A$1:$DW$117)</f>
        <v>83321.961012685104</v>
      </c>
      <c r="GC181" s="48" cm="1">
        <f t="array" ref="GC181">beneficio_muerte_individual_activo(GC$2,$F181,$D181, Hombres!$A$1:$DW$117, Mujeres!$A$1:$DW$117)</f>
        <v>74659.399650308027</v>
      </c>
      <c r="GD181" s="48" cm="1">
        <f t="array" ref="GD181">beneficio_muerte_individual_activo(GD$2,$F181,$D181, Hombres!$A$1:$DW$117, Mujeres!$A$1:$DW$117)</f>
        <v>65244.918644579186</v>
      </c>
      <c r="GE181" s="48" cm="1">
        <f t="array" ref="GE181">beneficio_muerte_individual_activo(GE$2,$F181,$D181, Hombres!$A$1:$DW$117, Mujeres!$A$1:$DW$117)</f>
        <v>55425.759684662691</v>
      </c>
      <c r="GF181" s="48" cm="1">
        <f t="array" ref="GF181">beneficio_muerte_individual_activo(GF$2,$F181,$D181, Hombres!$A$1:$DW$117, Mujeres!$A$1:$DW$117)</f>
        <v>45580.145062082425</v>
      </c>
      <c r="GG181" s="48" cm="1">
        <f t="array" ref="GG181">beneficio_muerte_individual_activo(GG$2,$F181,$D181, Hombres!$A$1:$DW$117, Mujeres!$A$1:$DW$117)</f>
        <v>36129.850511764169</v>
      </c>
      <c r="GH181" s="48" cm="1">
        <f t="array" ref="GH181">beneficio_muerte_individual_activo(GH$2,$F181,$D181, Hombres!$A$1:$DW$117, Mujeres!$A$1:$DW$117)</f>
        <v>27483.424928390843</v>
      </c>
      <c r="GI181" s="48" cm="1">
        <f t="array" ref="GI181">beneficio_muerte_individual_activo(GI$2,$F181,$D181, Hombres!$A$1:$DW$117, Mujeres!$A$1:$DW$117)</f>
        <v>19958.894841152469</v>
      </c>
      <c r="GJ181" s="48" cm="1">
        <f t="array" ref="GJ181">beneficio_muerte_individual_activo(GJ$2,$F181,$D181, Hombres!$A$1:$DW$117, Mujeres!$A$1:$DW$117)</f>
        <v>13748.766153429351</v>
      </c>
      <c r="GK181" s="48" cm="1">
        <f t="array" ref="GK181">beneficio_muerte_individual_activo(GK$2,$F181,$D181, Hombres!$A$1:$DW$117, Mujeres!$A$1:$DW$117)</f>
        <v>8914.2394639773884</v>
      </c>
      <c r="GL181" s="48" cm="1">
        <f t="array" ref="GL181">beneficio_muerte_individual_activo(GL$2,$F181,$D181, Hombres!$A$1:$DW$117, Mujeres!$A$1:$DW$117)</f>
        <v>5392.823949587384</v>
      </c>
      <c r="GM181" s="48" cm="1">
        <f t="array" ref="GM181">beneficio_muerte_individual_activo(GM$2,$F181,$D181, Hombres!$A$1:$DW$117, Mujeres!$A$1:$DW$117)</f>
        <v>3013.9487319789673</v>
      </c>
      <c r="GN181" s="48" cm="1">
        <f t="array" ref="GN181">beneficio_muerte_individual_activo(GN$2,$F181,$D181, Hombres!$A$1:$DW$117, Mujeres!$A$1:$DW$117)</f>
        <v>1537.2656375852903</v>
      </c>
      <c r="GO181" s="48" cm="1">
        <f t="array" ref="GO181">beneficio_muerte_individual_activo(GO$2,$F181,$D181, Hombres!$A$1:$DW$117, Mujeres!$A$1:$DW$117)</f>
        <v>704.66561058324237</v>
      </c>
      <c r="GP181" s="48" cm="1">
        <f t="array" ref="GP181">beneficio_muerte_individual_activo(GP$2,$F181,$D181, Hombres!$A$1:$DW$117, Mujeres!$A$1:$DW$117)</f>
        <v>284.68812296813348</v>
      </c>
      <c r="GQ181" s="48" cm="1">
        <f t="array" ref="GQ181">beneficio_muerte_individual_activo(GQ$2,$F181,$D181, Hombres!$A$1:$DW$117, Mujeres!$A$1:$DW$117)</f>
        <v>98.860065013008068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35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0</v>
      </c>
      <c r="AR182" s="48" cm="1">
        <f t="array" ref="AR182">AnualidadActivo(AR$2, $E182, $C182, $B182, $D182, Hombres!$A$1:$DW$117, Mujeres!$A$1:$DW$117)</f>
        <v>26564573.601445772</v>
      </c>
      <c r="AS182" s="48" cm="1">
        <f t="array" ref="AS182">AnualidadActivo(AS$2, $E182, $C182, $B182, $D182, Hombres!$A$1:$DW$117, Mujeres!$A$1:$DW$117)</f>
        <v>27361510.809489142</v>
      </c>
      <c r="AT182" s="48" cm="1">
        <f t="array" ref="AT182">AnualidadActivo(AT$2, $E182, $C182, $B182, $D182, Hombres!$A$1:$DW$117, Mujeres!$A$1:$DW$117)</f>
        <v>28182356.133773819</v>
      </c>
      <c r="AU182" s="48" cm="1">
        <f t="array" ref="AU182">AnualidadActivo(AU$2, $E182, $C182, $B182, $D182, Hombres!$A$1:$DW$117, Mujeres!$A$1:$DW$117)</f>
        <v>29027826.817787036</v>
      </c>
      <c r="AV182" s="48" cm="1">
        <f t="array" ref="AV182">AnualidadActivo(AV$2, $E182, $C182, $B182, $D182, Hombres!$A$1:$DW$117, Mujeres!$A$1:$DW$117)</f>
        <v>29898661.622320648</v>
      </c>
      <c r="AW182" s="48" cm="1">
        <f t="array" ref="AW182">AnualidadActivo(AW$2, $E182, $C182, $B182, $D182, Hombres!$A$1:$DW$117, Mujeres!$A$1:$DW$117)</f>
        <v>30699151.107170243</v>
      </c>
      <c r="AX182" s="48" cm="1">
        <f t="array" ref="AX182">AnualidadActivo(AX$2, $E182, $C182, $B182, $D182, Hombres!$A$1:$DW$117, Mujeres!$A$1:$DW$117)</f>
        <v>31511115.25724012</v>
      </c>
      <c r="AY182" s="48" cm="1">
        <f t="array" ref="AY182">AnualidadActivo(AY$2, $E182, $C182, $B182, $D182, Hombres!$A$1:$DW$117, Mujeres!$A$1:$DW$117)</f>
        <v>32335042.12289416</v>
      </c>
      <c r="AZ182" s="48" cm="1">
        <f t="array" ref="AZ182">AnualidadActivo(AZ$2, $E182, $C182, $B182, $D182, Hombres!$A$1:$DW$117, Mujeres!$A$1:$DW$117)</f>
        <v>33171539.962100796</v>
      </c>
      <c r="BA182" s="48" cm="1">
        <f t="array" ref="BA182">AnualidadActivo(BA$2, $E182, $C182, $B182, $D182, Hombres!$A$1:$DW$117, Mujeres!$A$1:$DW$117)</f>
        <v>34020131.577344976</v>
      </c>
      <c r="BB182" s="48" cm="1">
        <f t="array" ref="BB182">AnualidadActivo(BB$2, $E182, $C182, $B182, $D182, Hombres!$A$1:$DW$117, Mujeres!$A$1:$DW$117)</f>
        <v>34878770.236923218</v>
      </c>
      <c r="BC182" s="48" cm="1">
        <f t="array" ref="BC182">AnualidadActivo(BC$2, $E182, $C182, $B182, $D182, Hombres!$A$1:$DW$117, Mujeres!$A$1:$DW$117)</f>
        <v>35744631.104057163</v>
      </c>
      <c r="BD182" s="48" cm="1">
        <f t="array" ref="BD182">AnualidadActivo(BD$2, $E182, $C182, $B182, $D182, Hombres!$A$1:$DW$117, Mujeres!$A$1:$DW$117)</f>
        <v>36613611.503178537</v>
      </c>
      <c r="BE182" s="48" cm="1">
        <f t="array" ref="BE182">AnualidadActivo(BE$2, $E182, $C182, $B182, $D182, Hombres!$A$1:$DW$117, Mujeres!$A$1:$DW$117)</f>
        <v>37478446.682141617</v>
      </c>
      <c r="BF182" s="48" cm="1">
        <f t="array" ref="BF182">AnualidadActivo(BF$2, $E182, $C182, $B182, $D182, Hombres!$A$1:$DW$117, Mujeres!$A$1:$DW$117)</f>
        <v>38330719.827063642</v>
      </c>
      <c r="BG182" s="48" cm="1">
        <f t="array" ref="BG182">AnualidadActivo(BG$2, $E182, $C182, $B182, $D182, Hombres!$A$1:$DW$117, Mujeres!$A$1:$DW$117)</f>
        <v>39165787.254600242</v>
      </c>
      <c r="BH182" s="48" cm="1">
        <f t="array" ref="BH182">AnualidadActivo(BH$2, $E182, $C182, $B182, $D182, Hombres!$A$1:$DW$117, Mujeres!$A$1:$DW$117)</f>
        <v>39983672.525149368</v>
      </c>
      <c r="BI182" s="48" cm="1">
        <f t="array" ref="BI182">AnualidadActivo(BI$2, $E182, $C182, $B182, $D182, Hombres!$A$1:$DW$117, Mujeres!$A$1:$DW$117)</f>
        <v>40784270.038308091</v>
      </c>
      <c r="BJ182" s="48" cm="1">
        <f t="array" ref="BJ182">AnualidadActivo(BJ$2, $E182, $C182, $B182, $D182, Hombres!$A$1:$DW$117, Mujeres!$A$1:$DW$117)</f>
        <v>41560864.572712205</v>
      </c>
      <c r="BK182" s="48" cm="1">
        <f t="array" ref="BK182">AnualidadActivo(BK$2, $E182, $C182, $B182, $D182, Hombres!$A$1:$DW$117, Mujeres!$A$1:$DW$117)</f>
        <v>42299439.081238657</v>
      </c>
      <c r="BL182" s="48" cm="1">
        <f t="array" ref="BL182">AnualidadActivo(BL$2, $E182, $C182, $B182, $D182, Hombres!$A$1:$DW$117, Mujeres!$A$1:$DW$117)</f>
        <v>42981403.116440915</v>
      </c>
      <c r="BM182" s="48" cm="1">
        <f t="array" ref="BM182">AnualidadActivo(BM$2, $E182, $C182, $B182, $D182, Hombres!$A$1:$DW$117, Mujeres!$A$1:$DW$117)</f>
        <v>43587710.651668698</v>
      </c>
      <c r="BN182" s="48" cm="1">
        <f t="array" ref="BN182">AnualidadActivo(BN$2, $E182, $C182, $B182, $D182, Hombres!$A$1:$DW$117, Mujeres!$A$1:$DW$117)</f>
        <v>44053922.451062568</v>
      </c>
      <c r="BO182" s="48" cm="1">
        <f t="array" ref="BO182">AnualidadActivo(BO$2, $E182, $C182, $B182, $D182, Hombres!$A$1:$DW$117, Mujeres!$A$1:$DW$117)</f>
        <v>44415933.664485507</v>
      </c>
      <c r="BP182" s="48" cm="1">
        <f t="array" ref="BP182">AnualidadActivo(BP$2, $E182, $C182, $B182, $D182, Hombres!$A$1:$DW$117, Mujeres!$A$1:$DW$117)</f>
        <v>44656177.495375633</v>
      </c>
      <c r="BQ182" s="48" cm="1">
        <f t="array" ref="BQ182">AnualidadActivo(BQ$2, $E182, $C182, $B182, $D182, Hombres!$A$1:$DW$117, Mujeres!$A$1:$DW$117)</f>
        <v>44755515.385494985</v>
      </c>
      <c r="BR182" s="48" cm="1">
        <f t="array" ref="BR182">AnualidadActivo(BR$2, $E182, $C182, $B182, $D182, Hombres!$A$1:$DW$117, Mujeres!$A$1:$DW$117)</f>
        <v>44695251.860250838</v>
      </c>
      <c r="BS182" s="48" cm="1">
        <f t="array" ref="BS182">AnualidadActivo(BS$2, $E182, $C182, $B182, $D182, Hombres!$A$1:$DW$117, Mujeres!$A$1:$DW$117)</f>
        <v>44455804.870078623</v>
      </c>
      <c r="BT182" s="48" cm="1">
        <f t="array" ref="BT182">AnualidadActivo(BT$2, $E182, $C182, $B182, $D182, Hombres!$A$1:$DW$117, Mujeres!$A$1:$DW$117)</f>
        <v>44015425.178021774</v>
      </c>
      <c r="BU182" s="48" cm="1">
        <f t="array" ref="BU182">AnualidadActivo(BU$2, $E182, $C182, $B182, $D182, Hombres!$A$1:$DW$117, Mujeres!$A$1:$DW$117)</f>
        <v>43351626.790295005</v>
      </c>
      <c r="BV182" s="48" cm="1">
        <f t="array" ref="BV182">AnualidadActivo(BV$2, $E182, $C182, $B182, $D182, Hombres!$A$1:$DW$117, Mujeres!$A$1:$DW$117)</f>
        <v>42443647.732601508</v>
      </c>
      <c r="BW182" s="48" cm="1">
        <f t="array" ref="BW182">AnualidadActivo(BW$2, $E182, $C182, $B182, $D182, Hombres!$A$1:$DW$117, Mujeres!$A$1:$DW$117)</f>
        <v>41275570.576636463</v>
      </c>
      <c r="BX182" s="48" cm="1">
        <f t="array" ref="BX182">AnualidadActivo(BX$2, $E182, $C182, $B182, $D182, Hombres!$A$1:$DW$117, Mujeres!$A$1:$DW$117)</f>
        <v>39835113.054364756</v>
      </c>
      <c r="BY182" s="48" cm="1">
        <f t="array" ref="BY182">AnualidadActivo(BY$2, $E182, $C182, $B182, $D182, Hombres!$A$1:$DW$117, Mujeres!$A$1:$DW$117)</f>
        <v>38113032.39313481</v>
      </c>
      <c r="BZ182" s="48" cm="1">
        <f t="array" ref="BZ182">AnualidadActivo(BZ$2, $E182, $C182, $B182, $D182, Hombres!$A$1:$DW$117, Mujeres!$A$1:$DW$117)</f>
        <v>36105000.135681435</v>
      </c>
      <c r="CA182" s="48" cm="1">
        <f t="array" ref="CA182">AnualidadActivo(CA$2, $E182, $C182, $B182, $D182, Hombres!$A$1:$DW$117, Mujeres!$A$1:$DW$117)</f>
        <v>33815322.518231906</v>
      </c>
      <c r="CB182" s="48" cm="1">
        <f t="array" ref="CB182">AnualidadActivo(CB$2, $E182, $C182, $B182, $D182, Hombres!$A$1:$DW$117, Mujeres!$A$1:$DW$117)</f>
        <v>31261578.98035102</v>
      </c>
      <c r="CC182" s="48" cm="1">
        <f t="array" ref="CC182">AnualidadActivo(CC$2, $E182, $C182, $B182, $D182, Hombres!$A$1:$DW$117, Mujeres!$A$1:$DW$117)</f>
        <v>28475572.352239534</v>
      </c>
      <c r="CD182" s="48" cm="1">
        <f t="array" ref="CD182">AnualidadActivo(CD$2, $E182, $C182, $B182, $D182, Hombres!$A$1:$DW$117, Mujeres!$A$1:$DW$117)</f>
        <v>25501829.12063203</v>
      </c>
      <c r="CE182" s="48" cm="1">
        <f t="array" ref="CE182">AnualidadActivo(CE$2, $E182, $C182, $B182, $D182, Hombres!$A$1:$DW$117, Mujeres!$A$1:$DW$117)</f>
        <v>22397811.382223811</v>
      </c>
      <c r="CF182" s="48" cm="1">
        <f t="array" ref="CF182">AnualidadActivo(CF$2, $E182, $C182, $B182, $D182, Hombres!$A$1:$DW$117, Mujeres!$A$1:$DW$117)</f>
        <v>19235164.105710428</v>
      </c>
      <c r="CG182" s="48" cm="1">
        <f t="array" ref="CG182">AnualidadActivo(CG$2, $E182, $C182, $B182, $D182, Hombres!$A$1:$DW$117, Mujeres!$A$1:$DW$117)</f>
        <v>16099042.65681727</v>
      </c>
      <c r="CH182" s="48" cm="1">
        <f t="array" ref="CH182">AnualidadActivo(CH$2, $E182, $C182, $B182, $D182, Hombres!$A$1:$DW$117, Mujeres!$A$1:$DW$117)</f>
        <v>13081847.612571502</v>
      </c>
      <c r="CI182" s="48" cm="1">
        <f t="array" ref="CI182">AnualidadActivo(CI$2, $E182, $C182, $B182, $D182, Hombres!$A$1:$DW$117, Mujeres!$A$1:$DW$117)</f>
        <v>10274311.023208316</v>
      </c>
      <c r="CJ182" s="48" cm="1">
        <f t="array" ref="CJ182">AnualidadActivo(CJ$2, $E182, $C182, $B182, $D182, Hombres!$A$1:$DW$117, Mujeres!$A$1:$DW$117)</f>
        <v>7757609.5172283612</v>
      </c>
      <c r="CK182" s="48" cm="1">
        <f t="array" ref="CK182">AnualidadActivo(CK$2, $E182, $C182, $B182, $D182, Hombres!$A$1:$DW$117, Mujeres!$A$1:$DW$117)</f>
        <v>5595790.972917187</v>
      </c>
      <c r="CL182" s="48" cm="1">
        <f t="array" ref="CL182">AnualidadActivo(CL$2, $E182, $C182, $B182, $D182, Hombres!$A$1:$DW$117, Mujeres!$A$1:$DW$117)</f>
        <v>3828025.5196063104</v>
      </c>
      <c r="CM182" s="48" cm="1">
        <f t="array" ref="CM182">AnualidadActivo(CM$2, $E182, $C182, $B182, $D182, Hombres!$A$1:$DW$117, Mujeres!$A$1:$DW$117)</f>
        <v>2462120.486069934</v>
      </c>
      <c r="CN182" s="48" cm="1">
        <f t="array" ref="CN182">AnualidadActivo(CN$2, $E182, $C182, $B182, $D182, Hombres!$A$1:$DW$117, Mujeres!$A$1:$DW$117)</f>
        <v>1473332.4581446818</v>
      </c>
      <c r="CO182" s="48" cm="1">
        <f t="array" ref="CO182">AnualidadActivo(CO$2, $E182, $C182, $B182, $D182, Hombres!$A$1:$DW$117, Mujeres!$A$1:$DW$117)</f>
        <v>809720.40241004864</v>
      </c>
      <c r="CP182" s="48" cm="1">
        <f t="array" ref="CP182">AnualidadActivo(CP$2, $E182, $C182, $B182, $D182, Hombres!$A$1:$DW$117, Mujeres!$A$1:$DW$117)</f>
        <v>402201.0429660916</v>
      </c>
      <c r="CQ182" s="48" cm="1">
        <f t="array" ref="CQ182">AnualidadActivo(CQ$2, $E182, $C182, $B182, $D182, Hombres!$A$1:$DW$117, Mujeres!$A$1:$DW$117)</f>
        <v>176932.05890628981</v>
      </c>
      <c r="CR182" s="48" cm="1">
        <f t="array" ref="CR182">AnualidadActivo(CR$2, $E182, $C182, $B182, $D182, Hombres!$A$1:$DW$117, Mujeres!$A$1:$DW$117)</f>
        <v>0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1947.5</v>
      </c>
      <c r="DG182" s="48" cm="1">
        <f t="array" ref="DG182">beneficio_muerte_individual_activo(DG$2,$F182,$D182, Hombres!$A$1:$DW$117, Mujeres!$A$1:$DW$117)</f>
        <v>2035.7067832499997</v>
      </c>
      <c r="DH182" s="48" cm="1">
        <f t="array" ref="DH182">beneficio_muerte_individual_activo(DH$2,$F182,$D182, Hombres!$A$1:$DW$117, Mujeres!$A$1:$DW$117)</f>
        <v>2130.8011623069438</v>
      </c>
      <c r="DI182" s="48" cm="1">
        <f t="array" ref="DI182">beneficio_muerte_individual_activo(DI$2,$F182,$D182, Hombres!$A$1:$DW$117, Mujeres!$A$1:$DW$117)</f>
        <v>2221.2804892658164</v>
      </c>
      <c r="DJ182" s="48" cm="1">
        <f t="array" ref="DJ182">beneficio_muerte_individual_activo(DJ$2,$F182,$D182, Hombres!$A$1:$DW$117, Mujeres!$A$1:$DW$117)</f>
        <v>2311.140761454677</v>
      </c>
      <c r="DK182" s="48" cm="1">
        <f t="array" ref="DK182">beneficio_muerte_individual_activo(DK$2,$F182,$D182, Hombres!$A$1:$DW$117, Mujeres!$A$1:$DW$117)</f>
        <v>2426.8215768389309</v>
      </c>
      <c r="DL182" s="48" cm="1">
        <f t="array" ref="DL182">beneficio_muerte_individual_activo(DL$2,$F182,$D182, Hombres!$A$1:$DW$117, Mujeres!$A$1:$DW$117)</f>
        <v>2551.8104175793965</v>
      </c>
      <c r="DM182" s="48" cm="1">
        <f t="array" ref="DM182">beneficio_muerte_individual_activo(DM$2,$F182,$D182, Hombres!$A$1:$DW$117, Mujeres!$A$1:$DW$117)</f>
        <v>2681.5937170794055</v>
      </c>
      <c r="DN182" s="48" cm="1">
        <f t="array" ref="DN182">beneficio_muerte_individual_activo(DN$2,$F182,$D182, Hombres!$A$1:$DW$117, Mujeres!$A$1:$DW$117)</f>
        <v>2813.6604013080887</v>
      </c>
      <c r="DO182" s="48" cm="1">
        <f t="array" ref="DO182">beneficio_muerte_individual_activo(DO$2,$F182,$D182, Hombres!$A$1:$DW$117, Mujeres!$A$1:$DW$117)</f>
        <v>2955.9608688009971</v>
      </c>
      <c r="DP182" s="48" cm="1">
        <f t="array" ref="DP182">beneficio_muerte_individual_activo(DP$2,$F182,$D182, Hombres!$A$1:$DW$117, Mujeres!$A$1:$DW$117)</f>
        <v>3114.4306587402621</v>
      </c>
      <c r="DQ182" s="48" cm="1">
        <f t="array" ref="DQ182">beneficio_muerte_individual_activo(DQ$2,$F182,$D182, Hombres!$A$1:$DW$117, Mujeres!$A$1:$DW$117)</f>
        <v>3291.0051902155219</v>
      </c>
      <c r="DR182" s="48" cm="1">
        <f t="array" ref="DR182">beneficio_muerte_individual_activo(DR$2,$F182,$D182, Hombres!$A$1:$DW$117, Mujeres!$A$1:$DW$117)</f>
        <v>3508.9768631378479</v>
      </c>
      <c r="DS182" s="48" cm="1">
        <f t="array" ref="DS182">beneficio_muerte_individual_activo(DS$2,$F182,$D182, Hombres!$A$1:$DW$117, Mujeres!$A$1:$DW$117)</f>
        <v>3795.024315550279</v>
      </c>
      <c r="DT182" s="48" cm="1">
        <f t="array" ref="DT182">beneficio_muerte_individual_activo(DT$2,$F182,$D182, Hombres!$A$1:$DW$117, Mujeres!$A$1:$DW$117)</f>
        <v>4116.6529723246931</v>
      </c>
      <c r="DU182" s="48" cm="1">
        <f t="array" ref="DU182">beneficio_muerte_individual_activo(DU$2,$F182,$D182, Hombres!$A$1:$DW$117, Mujeres!$A$1:$DW$117)</f>
        <v>4458.321392332874</v>
      </c>
      <c r="DV182" s="48" cm="1">
        <f t="array" ref="DV182">beneficio_muerte_individual_activo(DV$2,$F182,$D182, Hombres!$A$1:$DW$117, Mujeres!$A$1:$DW$117)</f>
        <v>4781.748028288499</v>
      </c>
      <c r="DW182" s="48" cm="1">
        <f t="array" ref="DW182">beneficio_muerte_individual_activo(DW$2,$F182,$D182, Hombres!$A$1:$DW$117, Mujeres!$A$1:$DW$117)</f>
        <v>5106.231234949495</v>
      </c>
      <c r="DX182" s="48" cm="1">
        <f t="array" ref="DX182">beneficio_muerte_individual_activo(DX$2,$F182,$D182, Hombres!$A$1:$DW$117, Mujeres!$A$1:$DW$117)</f>
        <v>5452.9577204827337</v>
      </c>
      <c r="DY182" s="48" cm="1">
        <f t="array" ref="DY182">beneficio_muerte_individual_activo(DY$2,$F182,$D182, Hombres!$A$1:$DW$117, Mujeres!$A$1:$DW$117)</f>
        <v>5820.2784653007657</v>
      </c>
      <c r="DZ182" s="48" cm="1">
        <f t="array" ref="DZ182">beneficio_muerte_individual_activo(DZ$2,$F182,$D182, Hombres!$A$1:$DW$117, Mujeres!$A$1:$DW$117)</f>
        <v>6205.057446001837</v>
      </c>
      <c r="EA182" s="48" cm="1">
        <f t="array" ref="EA182">beneficio_muerte_individual_activo(EA$2,$F182,$D182, Hombres!$A$1:$DW$117, Mujeres!$A$1:$DW$117)</f>
        <v>6600.7132456726658</v>
      </c>
      <c r="EB182" s="48" cm="1">
        <f t="array" ref="EB182">beneficio_muerte_individual_activo(EB$2,$F182,$D182, Hombres!$A$1:$DW$117, Mujeres!$A$1:$DW$117)</f>
        <v>7037.0992955239553</v>
      </c>
      <c r="EC182" s="48" cm="1">
        <f t="array" ref="EC182">beneficio_muerte_individual_activo(EC$2,$F182,$D182, Hombres!$A$1:$DW$117, Mujeres!$A$1:$DW$117)</f>
        <v>7579.7048917284164</v>
      </c>
      <c r="ED182" s="48" cm="1">
        <f t="array" ref="ED182">beneficio_muerte_individual_activo(ED$2,$F182,$D182, Hombres!$A$1:$DW$117, Mujeres!$A$1:$DW$117)</f>
        <v>8194.3857552233767</v>
      </c>
      <c r="EE182" s="48" cm="1">
        <f t="array" ref="EE182">beneficio_muerte_individual_activo(EE$2,$F182,$D182, Hombres!$A$1:$DW$117, Mujeres!$A$1:$DW$117)</f>
        <v>8835.8962344238826</v>
      </c>
      <c r="EF182" s="48" cm="1">
        <f t="array" ref="EF182">beneficio_muerte_individual_activo(EF$2,$F182,$D182, Hombres!$A$1:$DW$117, Mujeres!$A$1:$DW$117)</f>
        <v>9424.6014654603678</v>
      </c>
      <c r="EG182" s="48" cm="1">
        <f t="array" ref="EG182">beneficio_muerte_individual_activo(EG$2,$F182,$D182, Hombres!$A$1:$DW$117, Mujeres!$A$1:$DW$117)</f>
        <v>10001.131309225855</v>
      </c>
      <c r="EH182" s="48" cm="1">
        <f t="array" ref="EH182">beneficio_muerte_individual_activo(EH$2,$F182,$D182, Hombres!$A$1:$DW$117, Mujeres!$A$1:$DW$117)</f>
        <v>10656.390601660389</v>
      </c>
      <c r="EI182" s="48" cm="1">
        <f t="array" ref="EI182">beneficio_muerte_individual_activo(EI$2,$F182,$D182, Hombres!$A$1:$DW$117, Mujeres!$A$1:$DW$117)</f>
        <v>11475.919024665149</v>
      </c>
      <c r="EJ182" s="48" cm="1">
        <f t="array" ref="EJ182">beneficio_muerte_individual_activo(EJ$2,$F182,$D182, Hombres!$A$1:$DW$117, Mujeres!$A$1:$DW$117)</f>
        <v>12494.677082419259</v>
      </c>
      <c r="EK182" s="48" cm="1">
        <f t="array" ref="EK182">beneficio_muerte_individual_activo(EK$2,$F182,$D182, Hombres!$A$1:$DW$117, Mujeres!$A$1:$DW$117)</f>
        <v>13707.695876747051</v>
      </c>
      <c r="EL182" s="48" cm="1">
        <f t="array" ref="EL182">beneficio_muerte_individual_activo(EL$2,$F182,$D182, Hombres!$A$1:$DW$117, Mujeres!$A$1:$DW$117)</f>
        <v>9059.9769540109446</v>
      </c>
      <c r="EM182" s="48" cm="1">
        <f t="array" ref="EM182">beneficio_muerte_individual_activo(EM$2,$F182,$D182, Hombres!$A$1:$DW$117, Mujeres!$A$1:$DW$117)</f>
        <v>9939.4835194506431</v>
      </c>
      <c r="EN182" s="48" cm="1">
        <f t="array" ref="EN182">beneficio_muerte_individual_activo(EN$2,$F182,$D182, Hombres!$A$1:$DW$117, Mujeres!$A$1:$DW$117)</f>
        <v>10747.340180233457</v>
      </c>
      <c r="EO182" s="48" cm="1">
        <f t="array" ref="EO182">beneficio_muerte_individual_activo(EO$2,$F182,$D182, Hombres!$A$1:$DW$117, Mujeres!$A$1:$DW$117)</f>
        <v>11478.27249773209</v>
      </c>
      <c r="EP182" s="48" cm="1">
        <f t="array" ref="EP182">beneficio_muerte_individual_activo(EP$2,$F182,$D182, Hombres!$A$1:$DW$117, Mujeres!$A$1:$DW$117)</f>
        <v>12228.795534799108</v>
      </c>
      <c r="EQ182" s="48" cm="1">
        <f t="array" ref="EQ182">beneficio_muerte_individual_activo(EQ$2,$F182,$D182, Hombres!$A$1:$DW$117, Mujeres!$A$1:$DW$117)</f>
        <v>13121.062371939854</v>
      </c>
      <c r="ER182" s="48" cm="1">
        <f t="array" ref="ER182">beneficio_muerte_individual_activo(ER$2,$F182,$D182, Hombres!$A$1:$DW$117, Mujeres!$A$1:$DW$117)</f>
        <v>14196.864067681841</v>
      </c>
      <c r="ES182" s="48" cm="1">
        <f t="array" ref="ES182">beneficio_muerte_individual_activo(ES$2,$F182,$D182, Hombres!$A$1:$DW$117, Mujeres!$A$1:$DW$117)</f>
        <v>15528.696645333115</v>
      </c>
      <c r="ET182" s="48" cm="1">
        <f t="array" ref="ET182">beneficio_muerte_individual_activo(ET$2,$F182,$D182, Hombres!$A$1:$DW$117, Mujeres!$A$1:$DW$117)</f>
        <v>17316.428605316552</v>
      </c>
      <c r="EU182" s="48" cm="1">
        <f t="array" ref="EU182">beneficio_muerte_individual_activo(EU$2,$F182,$D182, Hombres!$A$1:$DW$117, Mujeres!$A$1:$DW$117)</f>
        <v>19583.719544492767</v>
      </c>
      <c r="EV182" s="48" cm="1">
        <f t="array" ref="EV182">beneficio_muerte_individual_activo(EV$2,$F182,$D182, Hombres!$A$1:$DW$117, Mujeres!$A$1:$DW$117)</f>
        <v>22002.416187243121</v>
      </c>
      <c r="EW182" s="48" cm="1">
        <f t="array" ref="EW182">beneficio_muerte_individual_activo(EW$2,$F182,$D182, Hombres!$A$1:$DW$117, Mujeres!$A$1:$DW$117)</f>
        <v>24226.985693385202</v>
      </c>
      <c r="EX182" s="48" cm="1">
        <f t="array" ref="EX182">beneficio_muerte_individual_activo(EX$2,$F182,$D182, Hombres!$A$1:$DW$117, Mujeres!$A$1:$DW$117)</f>
        <v>26276.305489294391</v>
      </c>
      <c r="EY182" s="48" cm="1">
        <f t="array" ref="EY182">beneficio_muerte_individual_activo(EY$2,$F182,$D182, Hombres!$A$1:$DW$117, Mujeres!$A$1:$DW$117)</f>
        <v>28581.974589258414</v>
      </c>
      <c r="EZ182" s="48" cm="1">
        <f t="array" ref="EZ182">beneficio_muerte_individual_activo(EZ$2,$F182,$D182, Hombres!$A$1:$DW$117, Mujeres!$A$1:$DW$117)</f>
        <v>31556.631525828005</v>
      </c>
      <c r="FA182" s="48" cm="1">
        <f t="array" ref="FA182">beneficio_muerte_individual_activo(FA$2,$F182,$D182, Hombres!$A$1:$DW$117, Mujeres!$A$1:$DW$117)</f>
        <v>35385.640890062226</v>
      </c>
      <c r="FB182" s="48" cm="1">
        <f t="array" ref="FB182">beneficio_muerte_individual_activo(FB$2,$F182,$D182, Hombres!$A$1:$DW$117, Mujeres!$A$1:$DW$117)</f>
        <v>39980.096420206588</v>
      </c>
      <c r="FC182" s="48" cm="1">
        <f t="array" ref="FC182">beneficio_muerte_individual_activo(FC$2,$F182,$D182, Hombres!$A$1:$DW$117, Mujeres!$A$1:$DW$117)</f>
        <v>47809.3610522565</v>
      </c>
      <c r="FD182" s="48" cm="1">
        <f t="array" ref="FD182">beneficio_muerte_individual_activo(FD$2,$F182,$D182, Hombres!$A$1:$DW$117, Mujeres!$A$1:$DW$117)</f>
        <v>52936.630567397217</v>
      </c>
      <c r="FE182" s="48" cm="1">
        <f t="array" ref="FE182">beneficio_muerte_individual_activo(FE$2,$F182,$D182, Hombres!$A$1:$DW$117, Mujeres!$A$1:$DW$117)</f>
        <v>58498.087783360323</v>
      </c>
      <c r="FF182" s="48" cm="1">
        <f t="array" ref="FF182">beneficio_muerte_individual_activo(FF$2,$F182,$D182, Hombres!$A$1:$DW$117, Mujeres!$A$1:$DW$117)</f>
        <v>64495.889279583898</v>
      </c>
      <c r="FG182" s="48" cm="1">
        <f t="array" ref="FG182">beneficio_muerte_individual_activo(FG$2,$F182,$D182, Hombres!$A$1:$DW$117, Mujeres!$A$1:$DW$117)</f>
        <v>70825.091833639322</v>
      </c>
      <c r="FH182" s="48" cm="1">
        <f t="array" ref="FH182">beneficio_muerte_individual_activo(FH$2,$F182,$D182, Hombres!$A$1:$DW$117, Mujeres!$A$1:$DW$117)</f>
        <v>77455.992362571546</v>
      </c>
      <c r="FI182" s="48" cm="1">
        <f t="array" ref="FI182">beneficio_muerte_individual_activo(FI$2,$F182,$D182, Hombres!$A$1:$DW$117, Mujeres!$A$1:$DW$117)</f>
        <v>84419.699870122757</v>
      </c>
      <c r="FJ182" s="48" cm="1">
        <f t="array" ref="FJ182">beneficio_muerte_individual_activo(FJ$2,$F182,$D182, Hombres!$A$1:$DW$117, Mujeres!$A$1:$DW$117)</f>
        <v>91672.40213226348</v>
      </c>
      <c r="FK182" s="48" cm="1">
        <f t="array" ref="FK182">beneficio_muerte_individual_activo(FK$2,$F182,$D182, Hombres!$A$1:$DW$117, Mujeres!$A$1:$DW$117)</f>
        <v>99061.623520625464</v>
      </c>
      <c r="FL182" s="48" cm="1">
        <f t="array" ref="FL182">beneficio_muerte_individual_activo(FL$2,$F182,$D182, Hombres!$A$1:$DW$117, Mujeres!$A$1:$DW$117)</f>
        <v>106316.79809209463</v>
      </c>
      <c r="FM182" s="48" cm="1">
        <f t="array" ref="FM182">beneficio_muerte_individual_activo(FM$2,$F182,$D182, Hombres!$A$1:$DW$117, Mujeres!$A$1:$DW$117)</f>
        <v>113254.68643139496</v>
      </c>
      <c r="FN182" s="48" cm="1">
        <f t="array" ref="FN182">beneficio_muerte_individual_activo(FN$2,$F182,$D182, Hombres!$A$1:$DW$117, Mujeres!$A$1:$DW$117)</f>
        <v>119742.2106747645</v>
      </c>
      <c r="FO182" s="48" cm="1">
        <f t="array" ref="FO182">beneficio_muerte_individual_activo(FO$2,$F182,$D182, Hombres!$A$1:$DW$117, Mujeres!$A$1:$DW$117)</f>
        <v>125591.54180190607</v>
      </c>
      <c r="FP182" s="48" cm="1">
        <f t="array" ref="FP182">beneficio_muerte_individual_activo(FP$2,$F182,$D182, Hombres!$A$1:$DW$117, Mujeres!$A$1:$DW$117)</f>
        <v>130500.02090578245</v>
      </c>
      <c r="FQ182" s="108" cm="1">
        <f t="array" ref="FQ182">beneficio_muerte_individual_activo(FQ$2,$F182,$D182, Hombres!$A$1:$DW$117, Mujeres!$A$1:$DW$117)</f>
        <v>134038.26285257554</v>
      </c>
      <c r="FR182" s="48" cm="1">
        <f t="array" ref="FR182">beneficio_muerte_individual_activo(FR$2,$F182,$D182, Hombres!$A$1:$DW$117, Mujeres!$A$1:$DW$117)</f>
        <v>135810.90121134289</v>
      </c>
      <c r="FS182" s="48" cm="1">
        <f t="array" ref="FS182">beneficio_muerte_individual_activo(FS$2,$F182,$D182, Hombres!$A$1:$DW$117, Mujeres!$A$1:$DW$117)</f>
        <v>135543.24244326702</v>
      </c>
      <c r="FT182" s="48" cm="1">
        <f t="array" ref="FT182">beneficio_muerte_individual_activo(FT$2,$F182,$D182, Hombres!$A$1:$DW$117, Mujeres!$A$1:$DW$117)</f>
        <v>133006.97517879496</v>
      </c>
      <c r="FU182" s="48" cm="1">
        <f t="array" ref="FU182">beneficio_muerte_individual_activo(FU$2,$F182,$D182, Hombres!$A$1:$DW$117, Mujeres!$A$1:$DW$117)</f>
        <v>127981.82472915515</v>
      </c>
      <c r="FV182" s="48" cm="1">
        <f t="array" ref="FV182">beneficio_muerte_individual_activo(FV$2,$F182,$D182, Hombres!$A$1:$DW$117, Mujeres!$A$1:$DW$117)</f>
        <v>120320.2333274055</v>
      </c>
      <c r="FW182" s="48" cm="1">
        <f t="array" ref="FW182">beneficio_muerte_individual_activo(FW$2,$F182,$D182, Hombres!$A$1:$DW$117, Mujeres!$A$1:$DW$117)</f>
        <v>110114.50846423712</v>
      </c>
      <c r="FX182" s="48" cm="1">
        <f t="array" ref="FX182">beneficio_muerte_individual_activo(FX$2,$F182,$D182, Hombres!$A$1:$DW$117, Mujeres!$A$1:$DW$117)</f>
        <v>97738.919309322679</v>
      </c>
      <c r="FY182" s="48" cm="1">
        <f t="array" ref="FY182">beneficio_muerte_individual_activo(FY$2,$F182,$D182, Hombres!$A$1:$DW$117, Mujeres!$A$1:$DW$117)</f>
        <v>83770.138299623504</v>
      </c>
      <c r="FZ182" s="48" cm="1">
        <f t="array" ref="FZ182">beneficio_muerte_individual_activo(FZ$2,$F182,$D182, Hombres!$A$1:$DW$117, Mujeres!$A$1:$DW$117)</f>
        <v>68939.403804545276</v>
      </c>
      <c r="GA182" s="48" cm="1">
        <f t="array" ref="GA182">beneficio_muerte_individual_activo(GA$2,$F182,$D182, Hombres!$A$1:$DW$117, Mujeres!$A$1:$DW$117)</f>
        <v>54104.248416670176</v>
      </c>
      <c r="GB182" s="48" cm="1">
        <f t="array" ref="GB182">beneficio_muerte_individual_activo(GB$2,$F182,$D182, Hombres!$A$1:$DW$117, Mujeres!$A$1:$DW$117)</f>
        <v>40183.73010143514</v>
      </c>
      <c r="GC182" s="48" cm="1">
        <f t="array" ref="GC182">beneficio_muerte_individual_activo(GC$2,$F182,$D182, Hombres!$A$1:$DW$117, Mujeres!$A$1:$DW$117)</f>
        <v>27997.769391959286</v>
      </c>
      <c r="GD182" s="48" cm="1">
        <f t="array" ref="GD182">beneficio_muerte_individual_activo(GD$2,$F182,$D182, Hombres!$A$1:$DW$117, Mujeres!$A$1:$DW$117)</f>
        <v>18105.612816691355</v>
      </c>
      <c r="GE182" s="48" cm="1">
        <f t="array" ref="GE182">beneficio_muerte_individual_activo(GE$2,$F182,$D182, Hombres!$A$1:$DW$117, Mujeres!$A$1:$DW$117)</f>
        <v>10723.874863952453</v>
      </c>
      <c r="GF182" s="48" cm="1">
        <f t="array" ref="GF182">beneficio_muerte_individual_activo(GF$2,$F182,$D182, Hombres!$A$1:$DW$117, Mujeres!$A$1:$DW$117)</f>
        <v>5722.4585678059511</v>
      </c>
      <c r="GG182" s="48" cm="1">
        <f t="array" ref="GG182">beneficio_muerte_individual_activo(GG$2,$F182,$D182, Hombres!$A$1:$DW$117, Mujeres!$A$1:$DW$117)</f>
        <v>2694.9810174062554</v>
      </c>
      <c r="GH182" s="48" cm="1">
        <f t="array" ref="GH182">beneficio_muerte_individual_activo(GH$2,$F182,$D182, Hombres!$A$1:$DW$117, Mujeres!$A$1:$DW$117)</f>
        <v>1090.341050013498</v>
      </c>
      <c r="GI182" s="48" cm="1">
        <f t="array" ref="GI182">beneficio_muerte_individual_activo(GI$2,$F182,$D182, Hombres!$A$1:$DW$117, Mujeres!$A$1:$DW$117)</f>
        <v>365.0692107168324</v>
      </c>
      <c r="GJ182" s="48" cm="1">
        <f t="array" ref="GJ182">beneficio_muerte_individual_activo(GJ$2,$F182,$D182, Hombres!$A$1:$DW$117, Mujeres!$A$1:$DW$117)</f>
        <v>95.703925459486058</v>
      </c>
      <c r="GK182" s="48" cm="1">
        <f t="array" ref="GK182">beneficio_muerte_individual_activo(GK$2,$F182,$D182, Hombres!$A$1:$DW$117, Mujeres!$A$1:$DW$117)</f>
        <v>17.920003393550076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35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0</v>
      </c>
      <c r="AQ183" s="48" cm="1">
        <f t="array" ref="AQ183">AnualidadActivo(AQ$2, $E183, $C183, $B183, $D183, Hombres!$A$1:$DW$117, Mujeres!$A$1:$DW$117)</f>
        <v>98944184.526408106</v>
      </c>
      <c r="AR183" s="48" cm="1">
        <f t="array" ref="AR183">AnualidadActivo(AR$2, $E183, $C183, $B183, $D183, Hombres!$A$1:$DW$117, Mujeres!$A$1:$DW$117)</f>
        <v>101912510.06220034</v>
      </c>
      <c r="AS183" s="48" cm="1">
        <f t="array" ref="AS183">AnualidadActivo(AS$2, $E183, $C183, $B183, $D183, Hombres!$A$1:$DW$117, Mujeres!$A$1:$DW$117)</f>
        <v>104969885.36406635</v>
      </c>
      <c r="AT183" s="48" cm="1">
        <f t="array" ref="AT183">AnualidadActivo(AT$2, $E183, $C183, $B183, $D183, Hombres!$A$1:$DW$117, Mujeres!$A$1:$DW$117)</f>
        <v>108118981.92498836</v>
      </c>
      <c r="AU183" s="48" cm="1">
        <f t="array" ref="AU183">AnualidadActivo(AU$2, $E183, $C183, $B183, $D183, Hombres!$A$1:$DW$117, Mujeres!$A$1:$DW$117)</f>
        <v>111362551.38273799</v>
      </c>
      <c r="AV183" s="48" cm="1">
        <f t="array" ref="AV183">AnualidadActivo(AV$2, $E183, $C183, $B183, $D183, Hombres!$A$1:$DW$117, Mujeres!$A$1:$DW$117)</f>
        <v>114337879.56976846</v>
      </c>
      <c r="AW183" s="48" cm="1">
        <f t="array" ref="AW183">AnualidadActivo(AW$2, $E183, $C183, $B183, $D183, Hombres!$A$1:$DW$117, Mujeres!$A$1:$DW$117)</f>
        <v>117354932.8640912</v>
      </c>
      <c r="AX183" s="48" cm="1">
        <f t="array" ref="AX183">AnualidadActivo(AX$2, $E183, $C183, $B183, $D183, Hombres!$A$1:$DW$117, Mujeres!$A$1:$DW$117)</f>
        <v>120414924.01139455</v>
      </c>
      <c r="AY183" s="48" cm="1">
        <f t="array" ref="AY183">AnualidadActivo(AY$2, $E183, $C183, $B183, $D183, Hombres!$A$1:$DW$117, Mujeres!$A$1:$DW$117)</f>
        <v>123520447.05799444</v>
      </c>
      <c r="AZ183" s="48" cm="1">
        <f t="array" ref="AZ183">AnualidadActivo(AZ$2, $E183, $C183, $B183, $D183, Hombres!$A$1:$DW$117, Mujeres!$A$1:$DW$117)</f>
        <v>126670426.09584481</v>
      </c>
      <c r="BA183" s="48" cm="1">
        <f t="array" ref="BA183">AnualidadActivo(BA$2, $E183, $C183, $B183, $D183, Hombres!$A$1:$DW$117, Mujeres!$A$1:$DW$117)</f>
        <v>129857353.44009791</v>
      </c>
      <c r="BB183" s="48" cm="1">
        <f t="array" ref="BB183">AnualidadActivo(BB$2, $E183, $C183, $B183, $D183, Hombres!$A$1:$DW$117, Mujeres!$A$1:$DW$117)</f>
        <v>133069515.58309516</v>
      </c>
      <c r="BC183" s="48" cm="1">
        <f t="array" ref="BC183">AnualidadActivo(BC$2, $E183, $C183, $B183, $D183, Hombres!$A$1:$DW$117, Mujeres!$A$1:$DW$117)</f>
        <v>136290547.30771786</v>
      </c>
      <c r="BD183" s="48" cm="1">
        <f t="array" ref="BD183">AnualidadActivo(BD$2, $E183, $C183, $B183, $D183, Hombres!$A$1:$DW$117, Mujeres!$A$1:$DW$117)</f>
        <v>139493779.40721256</v>
      </c>
      <c r="BE183" s="48" cm="1">
        <f t="array" ref="BE183">AnualidadActivo(BE$2, $E183, $C183, $B183, $D183, Hombres!$A$1:$DW$117, Mujeres!$A$1:$DW$117)</f>
        <v>142648963.2577813</v>
      </c>
      <c r="BF183" s="48" cm="1">
        <f t="array" ref="BF183">AnualidadActivo(BF$2, $E183, $C183, $B183, $D183, Hombres!$A$1:$DW$117, Mujeres!$A$1:$DW$117)</f>
        <v>145739149.34711835</v>
      </c>
      <c r="BG183" s="48" cm="1">
        <f t="array" ref="BG183">AnualidadActivo(BG$2, $E183, $C183, $B183, $D183, Hombres!$A$1:$DW$117, Mujeres!$A$1:$DW$117)</f>
        <v>148762678.6608682</v>
      </c>
      <c r="BH183" s="48" cm="1">
        <f t="array" ref="BH183">AnualidadActivo(BH$2, $E183, $C183, $B183, $D183, Hombres!$A$1:$DW$117, Mujeres!$A$1:$DW$117)</f>
        <v>151717574.35903618</v>
      </c>
      <c r="BI183" s="48" cm="1">
        <f t="array" ref="BI183">AnualidadActivo(BI$2, $E183, $C183, $B183, $D183, Hombres!$A$1:$DW$117, Mujeres!$A$1:$DW$117)</f>
        <v>154579738.84016049</v>
      </c>
      <c r="BJ183" s="48" cm="1">
        <f t="array" ref="BJ183">AnualidadActivo(BJ$2, $E183, $C183, $B183, $D183, Hombres!$A$1:$DW$117, Mujeres!$A$1:$DW$117)</f>
        <v>157298962.61957818</v>
      </c>
      <c r="BK183" s="48" cm="1">
        <f t="array" ref="BK183">AnualidadActivo(BK$2, $E183, $C183, $B183, $D183, Hombres!$A$1:$DW$117, Mujeres!$A$1:$DW$117)</f>
        <v>159806483.94397447</v>
      </c>
      <c r="BL183" s="48" cm="1">
        <f t="array" ref="BL183">AnualidadActivo(BL$2, $E183, $C183, $B183, $D183, Hombres!$A$1:$DW$117, Mujeres!$A$1:$DW$117)</f>
        <v>162028397.81969205</v>
      </c>
      <c r="BM183" s="48" cm="1">
        <f t="array" ref="BM183">AnualidadActivo(BM$2, $E183, $C183, $B183, $D183, Hombres!$A$1:$DW$117, Mujeres!$A$1:$DW$117)</f>
        <v>163722008.88352105</v>
      </c>
      <c r="BN183" s="48" cm="1">
        <f t="array" ref="BN183">AnualidadActivo(BN$2, $E183, $C183, $B183, $D183, Hombres!$A$1:$DW$117, Mujeres!$A$1:$DW$117)</f>
        <v>165023171.70342389</v>
      </c>
      <c r="BO183" s="48" cm="1">
        <f t="array" ref="BO183">AnualidadActivo(BO$2, $E183, $C183, $B183, $D183, Hombres!$A$1:$DW$117, Mujeres!$A$1:$DW$117)</f>
        <v>165870289.77137786</v>
      </c>
      <c r="BP183" s="48" cm="1">
        <f t="array" ref="BP183">AnualidadActivo(BP$2, $E183, $C183, $B183, $D183, Hombres!$A$1:$DW$117, Mujeres!$A$1:$DW$117)</f>
        <v>166193396.80233806</v>
      </c>
      <c r="BQ183" s="48" cm="1">
        <f t="array" ref="BQ183">AnualidadActivo(BQ$2, $E183, $C183, $B183, $D183, Hombres!$A$1:$DW$117, Mujeres!$A$1:$DW$117)</f>
        <v>165918639.39720196</v>
      </c>
      <c r="BR183" s="48" cm="1">
        <f t="array" ref="BR183">AnualidadActivo(BR$2, $E183, $C183, $B183, $D183, Hombres!$A$1:$DW$117, Mujeres!$A$1:$DW$117)</f>
        <v>164969843.11517149</v>
      </c>
      <c r="BS183" s="48" cm="1">
        <f t="array" ref="BS183">AnualidadActivo(BS$2, $E183, $C183, $B183, $D183, Hombres!$A$1:$DW$117, Mujeres!$A$1:$DW$117)</f>
        <v>163269823.43786487</v>
      </c>
      <c r="BT183" s="48" cm="1">
        <f t="array" ref="BT183">AnualidadActivo(BT$2, $E183, $C183, $B183, $D183, Hombres!$A$1:$DW$117, Mujeres!$A$1:$DW$117)</f>
        <v>160741404.25760061</v>
      </c>
      <c r="BU183" s="48" cm="1">
        <f t="array" ref="BU183">AnualidadActivo(BU$2, $E183, $C183, $B183, $D183, Hombres!$A$1:$DW$117, Mujeres!$A$1:$DW$117)</f>
        <v>157309801.92208081</v>
      </c>
      <c r="BV183" s="48" cm="1">
        <f t="array" ref="BV183">AnualidadActivo(BV$2, $E183, $C183, $B183, $D183, Hombres!$A$1:$DW$117, Mujeres!$A$1:$DW$117)</f>
        <v>152910438.71910489</v>
      </c>
      <c r="BW183" s="48" cm="1">
        <f t="array" ref="BW183">AnualidadActivo(BW$2, $E183, $C183, $B183, $D183, Hombres!$A$1:$DW$117, Mujeres!$A$1:$DW$117)</f>
        <v>147494471.16727901</v>
      </c>
      <c r="BX183" s="48" cm="1">
        <f t="array" ref="BX183">AnualidadActivo(BX$2, $E183, $C183, $B183, $D183, Hombres!$A$1:$DW$117, Mujeres!$A$1:$DW$117)</f>
        <v>141034104.77422142</v>
      </c>
      <c r="BY183" s="48" cm="1">
        <f t="array" ref="BY183">AnualidadActivo(BY$2, $E183, $C183, $B183, $D183, Hombres!$A$1:$DW$117, Mujeres!$A$1:$DW$117)</f>
        <v>133522650.35526672</v>
      </c>
      <c r="BZ183" s="48" cm="1">
        <f t="array" ref="BZ183">AnualidadActivo(BZ$2, $E183, $C183, $B183, $D183, Hombres!$A$1:$DW$117, Mujeres!$A$1:$DW$117)</f>
        <v>124979378.62047961</v>
      </c>
      <c r="CA183" s="48" cm="1">
        <f t="array" ref="CA183">AnualidadActivo(CA$2, $E183, $C183, $B183, $D183, Hombres!$A$1:$DW$117, Mujeres!$A$1:$DW$117)</f>
        <v>115463750.43253629</v>
      </c>
      <c r="CB183" s="48" cm="1">
        <f t="array" ref="CB183">AnualidadActivo(CB$2, $E183, $C183, $B183, $D183, Hombres!$A$1:$DW$117, Mujeres!$A$1:$DW$117)</f>
        <v>105091725.67332812</v>
      </c>
      <c r="CC183" s="48" cm="1">
        <f t="array" ref="CC183">AnualidadActivo(CC$2, $E183, $C183, $B183, $D183, Hombres!$A$1:$DW$117, Mujeres!$A$1:$DW$117)</f>
        <v>94036664.541066065</v>
      </c>
      <c r="CD183" s="48" cm="1">
        <f t="array" ref="CD183">AnualidadActivo(CD$2, $E183, $C183, $B183, $D183, Hombres!$A$1:$DW$117, Mujeres!$A$1:$DW$117)</f>
        <v>82520200.175017044</v>
      </c>
      <c r="CE183" s="48" cm="1">
        <f t="array" ref="CE183">AnualidadActivo(CE$2, $E183, $C183, $B183, $D183, Hombres!$A$1:$DW$117, Mujeres!$A$1:$DW$117)</f>
        <v>70808433.706366584</v>
      </c>
      <c r="CF183" s="48" cm="1">
        <f t="array" ref="CF183">AnualidadActivo(CF$2, $E183, $C183, $B183, $D183, Hombres!$A$1:$DW$117, Mujeres!$A$1:$DW$117)</f>
        <v>59209584.865557879</v>
      </c>
      <c r="CG183" s="48" cm="1">
        <f t="array" ref="CG183">AnualidadActivo(CG$2, $E183, $C183, $B183, $D183, Hombres!$A$1:$DW$117, Mujeres!$A$1:$DW$117)</f>
        <v>48062508.653479457</v>
      </c>
      <c r="CH183" s="48" cm="1">
        <f t="array" ref="CH183">AnualidadActivo(CH$2, $E183, $C183, $B183, $D183, Hombres!$A$1:$DW$117, Mujeres!$A$1:$DW$117)</f>
        <v>37705514.001677833</v>
      </c>
      <c r="CI183" s="48" cm="1">
        <f t="array" ref="CI183">AnualidadActivo(CI$2, $E183, $C183, $B183, $D183, Hombres!$A$1:$DW$117, Mujeres!$A$1:$DW$117)</f>
        <v>28438535.22235084</v>
      </c>
      <c r="CJ183" s="48" cm="1">
        <f t="array" ref="CJ183">AnualidadActivo(CJ$2, $E183, $C183, $B183, $D183, Hombres!$A$1:$DW$117, Mujeres!$A$1:$DW$117)</f>
        <v>20492326.618685208</v>
      </c>
      <c r="CK183" s="48" cm="1">
        <f t="array" ref="CK183">AnualidadActivo(CK$2, $E183, $C183, $B183, $D183, Hombres!$A$1:$DW$117, Mujeres!$A$1:$DW$117)</f>
        <v>14003522.114408476</v>
      </c>
      <c r="CL183" s="48" cm="1">
        <f t="array" ref="CL183">AnualidadActivo(CL$2, $E183, $C183, $B183, $D183, Hombres!$A$1:$DW$117, Mujeres!$A$1:$DW$117)</f>
        <v>8996318.0988598224</v>
      </c>
      <c r="CM183" s="48" cm="1">
        <f t="array" ref="CM183">AnualidadActivo(CM$2, $E183, $C183, $B183, $D183, Hombres!$A$1:$DW$117, Mujeres!$A$1:$DW$117)</f>
        <v>5377142.3031000737</v>
      </c>
      <c r="CN183" s="48" cm="1">
        <f t="array" ref="CN183">AnualidadActivo(CN$2, $E183, $C183, $B183, $D183, Hombres!$A$1:$DW$117, Mujeres!$A$1:$DW$117)</f>
        <v>2952155.7528368747</v>
      </c>
      <c r="CO183" s="48" cm="1">
        <f t="array" ref="CO183">AnualidadActivo(CO$2, $E183, $C183, $B183, $D183, Hombres!$A$1:$DW$117, Mujeres!$A$1:$DW$117)</f>
        <v>1465146.5071541355</v>
      </c>
      <c r="CP183" s="48" cm="1">
        <f t="array" ref="CP183">AnualidadActivo(CP$2, $E183, $C183, $B183, $D183, Hombres!$A$1:$DW$117, Mujeres!$A$1:$DW$117)</f>
        <v>644088.64152360335</v>
      </c>
      <c r="CQ183" s="48" cm="1">
        <f t="array" ref="CQ183">AnualidadActivo(CQ$2, $E183, $C183, $B183, $D183, Hombres!$A$1:$DW$117, Mujeres!$A$1:$DW$117)</f>
        <v>0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2087.5</v>
      </c>
      <c r="DG183" s="48" cm="1">
        <f t="array" ref="DG183">beneficio_muerte_individual_activo(DG$2,$F183,$D183, Hombres!$A$1:$DW$117, Mujeres!$A$1:$DW$117)</f>
        <v>2181.089015</v>
      </c>
      <c r="DH183" s="48" cm="1">
        <f t="array" ref="DH183">beneficio_muerte_individual_activo(DH$2,$F183,$D183, Hombres!$A$1:$DW$117, Mujeres!$A$1:$DW$117)</f>
        <v>2275.5556577036677</v>
      </c>
      <c r="DI183" s="48" cm="1">
        <f t="array" ref="DI183">beneficio_muerte_individual_activo(DI$2,$F183,$D183, Hombres!$A$1:$DW$117, Mujeres!$A$1:$DW$117)</f>
        <v>2373.3895680370638</v>
      </c>
      <c r="DJ183" s="48" cm="1">
        <f t="array" ref="DJ183">beneficio_muerte_individual_activo(DJ$2,$F183,$D183, Hombres!$A$1:$DW$117, Mujeres!$A$1:$DW$117)</f>
        <v>2493.5447998933259</v>
      </c>
      <c r="DK183" s="48" cm="1">
        <f t="array" ref="DK183">beneficio_muerte_individual_activo(DK$2,$F183,$D183, Hombres!$A$1:$DW$117, Mujeres!$A$1:$DW$117)</f>
        <v>2617.5126068273794</v>
      </c>
      <c r="DL183" s="48" cm="1">
        <f t="array" ref="DL183">beneficio_muerte_individual_activo(DL$2,$F183,$D183, Hombres!$A$1:$DW$117, Mujeres!$A$1:$DW$117)</f>
        <v>2744.7772602980722</v>
      </c>
      <c r="DM183" s="48" cm="1">
        <f t="array" ref="DM183">beneficio_muerte_individual_activo(DM$2,$F183,$D183, Hombres!$A$1:$DW$117, Mujeres!$A$1:$DW$117)</f>
        <v>2880.3049927713146</v>
      </c>
      <c r="DN183" s="48" cm="1">
        <f t="array" ref="DN183">beneficio_muerte_individual_activo(DN$2,$F183,$D183, Hombres!$A$1:$DW$117, Mujeres!$A$1:$DW$117)</f>
        <v>3030.5407394315271</v>
      </c>
      <c r="DO183" s="48" cm="1">
        <f t="array" ref="DO183">beneficio_muerte_individual_activo(DO$2,$F183,$D183, Hombres!$A$1:$DW$117, Mujeres!$A$1:$DW$117)</f>
        <v>3192.9480763084644</v>
      </c>
      <c r="DP183" s="48" cm="1">
        <f t="array" ref="DP183">beneficio_muerte_individual_activo(DP$2,$F183,$D183, Hombres!$A$1:$DW$117, Mujeres!$A$1:$DW$117)</f>
        <v>3367.9785731248135</v>
      </c>
      <c r="DQ183" s="48" cm="1">
        <f t="array" ref="DQ183">beneficio_muerte_individual_activo(DQ$2,$F183,$D183, Hombres!$A$1:$DW$117, Mujeres!$A$1:$DW$117)</f>
        <v>3583.4171776444746</v>
      </c>
      <c r="DR183" s="48" cm="1">
        <f t="array" ref="DR183">beneficio_muerte_individual_activo(DR$2,$F183,$D183, Hombres!$A$1:$DW$117, Mujeres!$A$1:$DW$117)</f>
        <v>3873.8970072515558</v>
      </c>
      <c r="DS183" s="48" cm="1">
        <f t="array" ref="DS183">beneficio_muerte_individual_activo(DS$2,$F183,$D183, Hombres!$A$1:$DW$117, Mujeres!$A$1:$DW$117)</f>
        <v>4206.3946689855384</v>
      </c>
      <c r="DT183" s="48" cm="1">
        <f t="array" ref="DT183">beneficio_muerte_individual_activo(DT$2,$F183,$D183, Hombres!$A$1:$DW$117, Mujeres!$A$1:$DW$117)</f>
        <v>4553.9334029134288</v>
      </c>
      <c r="DU183" s="48" cm="1">
        <f t="array" ref="DU183">beneficio_muerte_individual_activo(DU$2,$F183,$D183, Hombres!$A$1:$DW$117, Mujeres!$A$1:$DW$117)</f>
        <v>4876.750982155485</v>
      </c>
      <c r="DV183" s="48" cm="1">
        <f t="array" ref="DV183">beneficio_muerte_individual_activo(DV$2,$F183,$D183, Hombres!$A$1:$DW$117, Mujeres!$A$1:$DW$117)</f>
        <v>5199.123352931425</v>
      </c>
      <c r="DW183" s="48" cm="1">
        <f t="array" ref="DW183">beneficio_muerte_individual_activo(DW$2,$F183,$D183, Hombres!$A$1:$DW$117, Mujeres!$A$1:$DW$117)</f>
        <v>5552.6300871993253</v>
      </c>
      <c r="DX183" s="48" cm="1">
        <f t="array" ref="DX183">beneficio_muerte_individual_activo(DX$2,$F183,$D183, Hombres!$A$1:$DW$117, Mujeres!$A$1:$DW$117)</f>
        <v>5936.074380990688</v>
      </c>
      <c r="DY183" s="48" cm="1">
        <f t="array" ref="DY183">beneficio_muerte_individual_activo(DY$2,$F183,$D183, Hombres!$A$1:$DW$117, Mujeres!$A$1:$DW$117)</f>
        <v>6331.4703804244582</v>
      </c>
      <c r="DZ183" s="48" cm="1">
        <f t="array" ref="DZ183">beneficio_muerte_individual_activo(DZ$2,$F183,$D183, Hombres!$A$1:$DW$117, Mujeres!$A$1:$DW$117)</f>
        <v>6728.8065062575124</v>
      </c>
      <c r="EA183" s="48" cm="1">
        <f t="array" ref="EA183">beneficio_muerte_individual_activo(EA$2,$F183,$D183, Hombres!$A$1:$DW$117, Mujeres!$A$1:$DW$117)</f>
        <v>7164.8683709803945</v>
      </c>
      <c r="EB183" s="48" cm="1">
        <f t="array" ref="EB183">beneficio_muerte_individual_activo(EB$2,$F183,$D183, Hombres!$A$1:$DW$117, Mujeres!$A$1:$DW$117)</f>
        <v>7719.891409546155</v>
      </c>
      <c r="EC183" s="48" cm="1">
        <f t="array" ref="EC183">beneficio_muerte_individual_activo(EC$2,$F183,$D183, Hombres!$A$1:$DW$117, Mujeres!$A$1:$DW$117)</f>
        <v>8358.1670320755838</v>
      </c>
      <c r="ED183" s="48" cm="1">
        <f t="array" ref="ED183">beneficio_muerte_individual_activo(ED$2,$F183,$D183, Hombres!$A$1:$DW$117, Mujeres!$A$1:$DW$117)</f>
        <v>9014.7684279042478</v>
      </c>
      <c r="EE183" s="48" cm="1">
        <f t="array" ref="EE183">beneficio_muerte_individual_activo(EE$2,$F183,$D183, Hombres!$A$1:$DW$117, Mujeres!$A$1:$DW$117)</f>
        <v>9604.7301832199228</v>
      </c>
      <c r="EF183" s="48" cm="1">
        <f t="array" ref="EF183">beneficio_muerte_individual_activo(EF$2,$F183,$D183, Hombres!$A$1:$DW$117, Mujeres!$A$1:$DW$117)</f>
        <v>10180.002410061305</v>
      </c>
      <c r="EG183" s="48" cm="1">
        <f t="array" ref="EG183">beneficio_muerte_individual_activo(EG$2,$F183,$D183, Hombres!$A$1:$DW$117, Mujeres!$A$1:$DW$117)</f>
        <v>10853.889589454158</v>
      </c>
      <c r="EH183" s="48" cm="1">
        <f t="array" ref="EH183">beneficio_muerte_individual_activo(EH$2,$F183,$D183, Hombres!$A$1:$DW$117, Mujeres!$A$1:$DW$117)</f>
        <v>11707.351470868201</v>
      </c>
      <c r="EI183" s="48" cm="1">
        <f t="array" ref="EI183">beneficio_muerte_individual_activo(EI$2,$F183,$D183, Hombres!$A$1:$DW$117, Mujeres!$A$1:$DW$117)</f>
        <v>12748.97623004766</v>
      </c>
      <c r="EJ183" s="48" cm="1">
        <f t="array" ref="EJ183">beneficio_muerte_individual_activo(EJ$2,$F183,$D183, Hombres!$A$1:$DW$117, Mujeres!$A$1:$DW$117)</f>
        <v>13965.614322227146</v>
      </c>
      <c r="EK183" s="48" cm="1">
        <f t="array" ref="EK183">beneficio_muerte_individual_activo(EK$2,$F183,$D183, Hombres!$A$1:$DW$117, Mujeres!$A$1:$DW$117)</f>
        <v>9213.8265248931766</v>
      </c>
      <c r="EL183" s="48" cm="1">
        <f t="array" ref="EL183">beneficio_muerte_individual_activo(EL$2,$F183,$D183, Hombres!$A$1:$DW$117, Mujeres!$A$1:$DW$117)</f>
        <v>10108.70198394997</v>
      </c>
      <c r="EM183" s="48" cm="1">
        <f t="array" ref="EM183">beneficio_muerte_individual_activo(EM$2,$F183,$D183, Hombres!$A$1:$DW$117, Mujeres!$A$1:$DW$117)</f>
        <v>10944.559115925314</v>
      </c>
      <c r="EN183" s="48" cm="1">
        <f t="array" ref="EN183">beneficio_muerte_individual_activo(EN$2,$F183,$D183, Hombres!$A$1:$DW$117, Mujeres!$A$1:$DW$117)</f>
        <v>11693.027046002893</v>
      </c>
      <c r="EO183" s="48" cm="1">
        <f t="array" ref="EO183">beneficio_muerte_individual_activo(EO$2,$F183,$D183, Hombres!$A$1:$DW$117, Mujeres!$A$1:$DW$117)</f>
        <v>12443.295202408601</v>
      </c>
      <c r="EP183" s="48" cm="1">
        <f t="array" ref="EP183">beneficio_muerte_individual_activo(EP$2,$F183,$D183, Hombres!$A$1:$DW$117, Mujeres!$A$1:$DW$117)</f>
        <v>13332.171988701122</v>
      </c>
      <c r="EQ183" s="48" cm="1">
        <f t="array" ref="EQ183">beneficio_muerte_individual_activo(EQ$2,$F183,$D183, Hombres!$A$1:$DW$117, Mujeres!$A$1:$DW$117)</f>
        <v>14429.374743852493</v>
      </c>
      <c r="ER183" s="48" cm="1">
        <f t="array" ref="ER183">beneficio_muerte_individual_activo(ER$2,$F183,$D183, Hombres!$A$1:$DW$117, Mujeres!$A$1:$DW$117)</f>
        <v>15802.262605941705</v>
      </c>
      <c r="ES183" s="48" cm="1">
        <f t="array" ref="ES183">beneficio_muerte_individual_activo(ES$2,$F183,$D183, Hombres!$A$1:$DW$117, Mujeres!$A$1:$DW$117)</f>
        <v>17618.879098030779</v>
      </c>
      <c r="ET183" s="48" cm="1">
        <f t="array" ref="ET183">beneficio_muerte_individual_activo(ET$2,$F183,$D183, Hombres!$A$1:$DW$117, Mujeres!$A$1:$DW$117)</f>
        <v>19890.292331609719</v>
      </c>
      <c r="EU183" s="48" cm="1">
        <f t="array" ref="EU183">beneficio_muerte_individual_activo(EU$2,$F183,$D183, Hombres!$A$1:$DW$117, Mujeres!$A$1:$DW$117)</f>
        <v>22305.301191808376</v>
      </c>
      <c r="EV183" s="48" cm="1">
        <f t="array" ref="EV183">beneficio_muerte_individual_activo(EV$2,$F183,$D183, Hombres!$A$1:$DW$117, Mujeres!$A$1:$DW$117)</f>
        <v>24557.458936743569</v>
      </c>
      <c r="EW183" s="48" cm="1">
        <f t="array" ref="EW183">beneficio_muerte_individual_activo(EW$2,$F183,$D183, Hombres!$A$1:$DW$117, Mujeres!$A$1:$DW$117)</f>
        <v>26659.09643829885</v>
      </c>
      <c r="EX183" s="48" cm="1">
        <f t="array" ref="EX183">beneficio_muerte_individual_activo(EX$2,$F183,$D183, Hombres!$A$1:$DW$117, Mujeres!$A$1:$DW$117)</f>
        <v>28995.739583752948</v>
      </c>
      <c r="EY183" s="48" cm="1">
        <f t="array" ref="EY183">beneficio_muerte_individual_activo(EY$2,$F183,$D183, Hombres!$A$1:$DW$117, Mujeres!$A$1:$DW$117)</f>
        <v>31963.974905497642</v>
      </c>
      <c r="EZ183" s="48" cm="1">
        <f t="array" ref="EZ183">beneficio_muerte_individual_activo(EZ$2,$F183,$D183, Hombres!$A$1:$DW$117, Mujeres!$A$1:$DW$117)</f>
        <v>35777.786793520841</v>
      </c>
      <c r="FA183" s="48" cm="1">
        <f t="array" ref="FA183">beneficio_muerte_individual_activo(FA$2,$F183,$D183, Hombres!$A$1:$DW$117, Mujeres!$A$1:$DW$117)</f>
        <v>40403.403639389842</v>
      </c>
      <c r="FB183" s="48" cm="1">
        <f t="array" ref="FB183">beneficio_muerte_individual_activo(FB$2,$F183,$D183, Hombres!$A$1:$DW$117, Mujeres!$A$1:$DW$117)</f>
        <v>48299.592985483214</v>
      </c>
      <c r="FC183" s="48" cm="1">
        <f t="array" ref="FC183">beneficio_muerte_individual_activo(FC$2,$F183,$D183, Hombres!$A$1:$DW$117, Mujeres!$A$1:$DW$117)</f>
        <v>53455.475307909335</v>
      </c>
      <c r="FD183" s="48" cm="1">
        <f t="array" ref="FD183">beneficio_muerte_individual_activo(FD$2,$F183,$D183, Hombres!$A$1:$DW$117, Mujeres!$A$1:$DW$117)</f>
        <v>58986.214311830438</v>
      </c>
      <c r="FE183" s="48" cm="1">
        <f t="array" ref="FE183">beneficio_muerte_individual_activo(FE$2,$F183,$D183, Hombres!$A$1:$DW$117, Mujeres!$A$1:$DW$117)</f>
        <v>64935.757569605965</v>
      </c>
      <c r="FF183" s="48" cm="1">
        <f t="array" ref="FF183">beneficio_muerte_individual_activo(FF$2,$F183,$D183, Hombres!$A$1:$DW$117, Mujeres!$A$1:$DW$117)</f>
        <v>71276.341592902972</v>
      </c>
      <c r="FG183" s="48" cm="1">
        <f t="array" ref="FG183">beneficio_muerte_individual_activo(FG$2,$F183,$D183, Hombres!$A$1:$DW$117, Mujeres!$A$1:$DW$117)</f>
        <v>77958.585663167993</v>
      </c>
      <c r="FH183" s="48" cm="1">
        <f t="array" ref="FH183">beneficio_muerte_individual_activo(FH$2,$F183,$D183, Hombres!$A$1:$DW$117, Mujeres!$A$1:$DW$117)</f>
        <v>84918.60911817594</v>
      </c>
      <c r="FI183" s="48" cm="1">
        <f t="array" ref="FI183">beneficio_muerte_individual_activo(FI$2,$F183,$D183, Hombres!$A$1:$DW$117, Mujeres!$A$1:$DW$117)</f>
        <v>92084.556832776812</v>
      </c>
      <c r="FJ183" s="48" cm="1">
        <f t="array" ref="FJ183">beneficio_muerte_individual_activo(FJ$2,$F183,$D183, Hombres!$A$1:$DW$117, Mujeres!$A$1:$DW$117)</f>
        <v>99362.122744149005</v>
      </c>
      <c r="FK183" s="48" cm="1">
        <f t="array" ref="FK183">beneficio_muerte_individual_activo(FK$2,$F183,$D183, Hombres!$A$1:$DW$117, Mujeres!$A$1:$DW$117)</f>
        <v>106575.71330251159</v>
      </c>
      <c r="FL183" s="48" cm="1">
        <f t="array" ref="FL183">beneficio_muerte_individual_activo(FL$2,$F183,$D183, Hombres!$A$1:$DW$117, Mujeres!$A$1:$DW$117)</f>
        <v>113509.59840909038</v>
      </c>
      <c r="FM183" s="48" cm="1">
        <f t="array" ref="FM183">beneficio_muerte_individual_activo(FM$2,$F183,$D183, Hombres!$A$1:$DW$117, Mujeres!$A$1:$DW$117)</f>
        <v>119919.3705656245</v>
      </c>
      <c r="FN183" s="48" cm="1">
        <f t="array" ref="FN183">beneficio_muerte_individual_activo(FN$2,$F183,$D183, Hombres!$A$1:$DW$117, Mujeres!$A$1:$DW$117)</f>
        <v>125595.8879076443</v>
      </c>
      <c r="FO183" s="48" cm="1">
        <f t="array" ref="FO183">beneficio_muerte_individual_activo(FO$2,$F183,$D183, Hombres!$A$1:$DW$117, Mujeres!$A$1:$DW$117)</f>
        <v>130312.44364828698</v>
      </c>
      <c r="FP183" s="48" cm="1">
        <f t="array" ref="FP183">beneficio_muerte_individual_activo(FP$2,$F183,$D183, Hombres!$A$1:$DW$117, Mujeres!$A$1:$DW$117)</f>
        <v>133736.14459539013</v>
      </c>
      <c r="FQ183" s="108" cm="1">
        <f t="array" ref="FQ183">beneficio_muerte_individual_activo(FQ$2,$F183,$D183, Hombres!$A$1:$DW$117, Mujeres!$A$1:$DW$117)</f>
        <v>135429.28693844099</v>
      </c>
      <c r="FR183" s="48" cm="1">
        <f t="array" ref="FR183">beneficio_muerte_individual_activo(FR$2,$F183,$D183, Hombres!$A$1:$DW$117, Mujeres!$A$1:$DW$117)</f>
        <v>135018.72797345783</v>
      </c>
      <c r="FS183" s="48" cm="1">
        <f t="array" ref="FS183">beneficio_muerte_individual_activo(FS$2,$F183,$D183, Hombres!$A$1:$DW$117, Mujeres!$A$1:$DW$117)</f>
        <v>132283.27447840624</v>
      </c>
      <c r="FT183" s="48" cm="1">
        <f t="array" ref="FT183">beneficio_muerte_individual_activo(FT$2,$F183,$D183, Hombres!$A$1:$DW$117, Mujeres!$A$1:$DW$117)</f>
        <v>127085.00317967022</v>
      </c>
      <c r="FU183" s="48" cm="1">
        <f t="array" ref="FU183">beneficio_muerte_individual_activo(FU$2,$F183,$D183, Hombres!$A$1:$DW$117, Mujeres!$A$1:$DW$117)</f>
        <v>119345.8701544653</v>
      </c>
      <c r="FV183" s="48" cm="1">
        <f t="array" ref="FV183">beneficio_muerte_individual_activo(FV$2,$F183,$D183, Hombres!$A$1:$DW$117, Mujeres!$A$1:$DW$117)</f>
        <v>109117.26014515338</v>
      </c>
      <c r="FW183" s="48" cm="1">
        <f t="array" ref="FW183">beneficio_muerte_individual_activo(FW$2,$F183,$D183, Hombres!$A$1:$DW$117, Mujeres!$A$1:$DW$117)</f>
        <v>96721.065473242925</v>
      </c>
      <c r="FX183" s="48" cm="1">
        <f t="array" ref="FX183">beneficio_muerte_individual_activo(FX$2,$F183,$D183, Hombres!$A$1:$DW$117, Mujeres!$A$1:$DW$117)</f>
        <v>82755.957966044341</v>
      </c>
      <c r="FY183" s="48" cm="1">
        <f t="array" ref="FY183">beneficio_muerte_individual_activo(FY$2,$F183,$D183, Hombres!$A$1:$DW$117, Mujeres!$A$1:$DW$117)</f>
        <v>67991.954523484223</v>
      </c>
      <c r="FZ183" s="48" cm="1">
        <f t="array" ref="FZ183">beneficio_muerte_individual_activo(FZ$2,$F183,$D183, Hombres!$A$1:$DW$117, Mujeres!$A$1:$DW$117)</f>
        <v>53290.023602863672</v>
      </c>
      <c r="GA183" s="48" cm="1">
        <f t="array" ref="GA183">beneficio_muerte_individual_activo(GA$2,$F183,$D183, Hombres!$A$1:$DW$117, Mujeres!$A$1:$DW$117)</f>
        <v>39529.048740345039</v>
      </c>
      <c r="GB183" s="48" cm="1">
        <f t="array" ref="GB183">beneficio_muerte_individual_activo(GB$2,$F183,$D183, Hombres!$A$1:$DW$117, Mujeres!$A$1:$DW$117)</f>
        <v>27500.448410358316</v>
      </c>
      <c r="GC183" s="48" cm="1">
        <f t="array" ref="GC183">beneficio_muerte_individual_activo(GC$2,$F183,$D183, Hombres!$A$1:$DW$117, Mujeres!$A$1:$DW$117)</f>
        <v>17755.640709671399</v>
      </c>
      <c r="GD183" s="48" cm="1">
        <f t="array" ref="GD183">beneficio_muerte_individual_activo(GD$2,$F183,$D183, Hombres!$A$1:$DW$117, Mujeres!$A$1:$DW$117)</f>
        <v>10501.68214273796</v>
      </c>
      <c r="GE183" s="48" cm="1">
        <f t="array" ref="GE183">beneficio_muerte_individual_activo(GE$2,$F183,$D183, Hombres!$A$1:$DW$117, Mujeres!$A$1:$DW$117)</f>
        <v>5597.6420688892385</v>
      </c>
      <c r="GF183" s="48" cm="1">
        <f t="array" ref="GF183">beneficio_muerte_individual_activo(GF$2,$F183,$D183, Hombres!$A$1:$DW$117, Mujeres!$A$1:$DW$117)</f>
        <v>2633.7373261616799</v>
      </c>
      <c r="GG183" s="48" cm="1">
        <f t="array" ref="GG183">beneficio_muerte_individual_activo(GG$2,$F183,$D183, Hombres!$A$1:$DW$117, Mujeres!$A$1:$DW$117)</f>
        <v>1064.7912402642714</v>
      </c>
      <c r="GH183" s="48" cm="1">
        <f t="array" ref="GH183">beneficio_muerte_individual_activo(GH$2,$F183,$D183, Hombres!$A$1:$DW$117, Mujeres!$A$1:$DW$117)</f>
        <v>356.43228383244838</v>
      </c>
      <c r="GI183" s="48" cm="1">
        <f t="array" ref="GI183">beneficio_muerte_individual_activo(GI$2,$F183,$D183, Hombres!$A$1:$DW$117, Mujeres!$A$1:$DW$117)</f>
        <v>93.492611208819866</v>
      </c>
      <c r="GJ183" s="48" cm="1">
        <f t="array" ref="GJ183">beneficio_muerte_individual_activo(GJ$2,$F183,$D183, Hombres!$A$1:$DW$117, Mujeres!$A$1:$DW$117)</f>
        <v>17.537307579752678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35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0.85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0</v>
      </c>
      <c r="AW184" s="48" cm="1">
        <f t="array" ref="AW184">AnualidadActivo(AW$2, $E184, $C184, $B184, $D184, Hombres!$A$1:$DW$117, Mujeres!$A$1:$DW$117)</f>
        <v>46726386.101280674</v>
      </c>
      <c r="AX184" s="48" cm="1">
        <f t="array" ref="AX184">AnualidadActivo(AX$2, $E184, $C184, $B184, $D184, Hombres!$A$1:$DW$117, Mujeres!$A$1:$DW$117)</f>
        <v>48128177.684319094</v>
      </c>
      <c r="AY184" s="48" cm="1">
        <f t="array" ref="AY184">AnualidadActivo(AY$2, $E184, $C184, $B184, $D184, Hombres!$A$1:$DW$117, Mujeres!$A$1:$DW$117)</f>
        <v>49572023.014848664</v>
      </c>
      <c r="AZ184" s="48" cm="1">
        <f t="array" ref="AZ184">AnualidadActivo(AZ$2, $E184, $C184, $B184, $D184, Hombres!$A$1:$DW$117, Mujeres!$A$1:$DW$117)</f>
        <v>51059183.705294132</v>
      </c>
      <c r="BA184" s="48" cm="1">
        <f t="array" ref="BA184">AnualidadActivo(BA$2, $E184, $C184, $B184, $D184, Hombres!$A$1:$DW$117, Mujeres!$A$1:$DW$117)</f>
        <v>52590959.216452949</v>
      </c>
      <c r="BB184" s="48" cm="1">
        <f t="array" ref="BB184">AnualidadActivo(BB$2, $E184, $C184, $B184, $D184, Hombres!$A$1:$DW$117, Mujeres!$A$1:$DW$117)</f>
        <v>53753403.746448629</v>
      </c>
      <c r="BC184" s="48" cm="1">
        <f t="array" ref="BC184">AnualidadActivo(BC$2, $E184, $C184, $B184, $D184, Hombres!$A$1:$DW$117, Mujeres!$A$1:$DW$117)</f>
        <v>54909053.602687292</v>
      </c>
      <c r="BD184" s="48" cm="1">
        <f t="array" ref="BD184">AnualidadActivo(BD$2, $E184, $C184, $B184, $D184, Hombres!$A$1:$DW$117, Mujeres!$A$1:$DW$117)</f>
        <v>56059585.350809231</v>
      </c>
      <c r="BE184" s="48" cm="1">
        <f t="array" ref="BE184">AnualidadActivo(BE$2, $E184, $C184, $B184, $D184, Hombres!$A$1:$DW$117, Mujeres!$A$1:$DW$117)</f>
        <v>57206889.892979741</v>
      </c>
      <c r="BF184" s="48" cm="1">
        <f t="array" ref="BF184">AnualidadActivo(BF$2, $E184, $C184, $B184, $D184, Hombres!$A$1:$DW$117, Mujeres!$A$1:$DW$117)</f>
        <v>58345885.935575746</v>
      </c>
      <c r="BG184" s="48" cm="1">
        <f t="array" ref="BG184">AnualidadActivo(BG$2, $E184, $C184, $B184, $D184, Hombres!$A$1:$DW$117, Mujeres!$A$1:$DW$117)</f>
        <v>59464061.851252012</v>
      </c>
      <c r="BH184" s="48" cm="1">
        <f t="array" ref="BH184">AnualidadActivo(BH$2, $E184, $C184, $B184, $D184, Hombres!$A$1:$DW$117, Mujeres!$A$1:$DW$117)</f>
        <v>60542370.185697131</v>
      </c>
      <c r="BI184" s="48" cm="1">
        <f t="array" ref="BI184">AnualidadActivo(BI$2, $E184, $C184, $B184, $D184, Hombres!$A$1:$DW$117, Mujeres!$A$1:$DW$117)</f>
        <v>61558972.782941215</v>
      </c>
      <c r="BJ184" s="48" cm="1">
        <f t="array" ref="BJ184">AnualidadActivo(BJ$2, $E184, $C184, $B184, $D184, Hombres!$A$1:$DW$117, Mujeres!$A$1:$DW$117)</f>
        <v>62491456.529570334</v>
      </c>
      <c r="BK184" s="48" cm="1">
        <f t="array" ref="BK184">AnualidadActivo(BK$2, $E184, $C184, $B184, $D184, Hombres!$A$1:$DW$117, Mujeres!$A$1:$DW$117)</f>
        <v>63319522.133731216</v>
      </c>
      <c r="BL184" s="48" cm="1">
        <f t="array" ref="BL184">AnualidadActivo(BL$2, $E184, $C184, $B184, $D184, Hombres!$A$1:$DW$117, Mujeres!$A$1:$DW$117)</f>
        <v>64033091.800530419</v>
      </c>
      <c r="BM184" s="48" cm="1">
        <f t="array" ref="BM184">AnualidadActivo(BM$2, $E184, $C184, $B184, $D184, Hombres!$A$1:$DW$117, Mujeres!$A$1:$DW$117)</f>
        <v>64631078.595424414</v>
      </c>
      <c r="BN184" s="48" cm="1">
        <f t="array" ref="BN184">AnualidadActivo(BN$2, $E184, $C184, $B184, $D184, Hombres!$A$1:$DW$117, Mujeres!$A$1:$DW$117)</f>
        <v>65114777.199846104</v>
      </c>
      <c r="BO184" s="48" cm="1">
        <f t="array" ref="BO184">AnualidadActivo(BO$2, $E184, $C184, $B184, $D184, Hombres!$A$1:$DW$117, Mujeres!$A$1:$DW$117)</f>
        <v>65481379.711614609</v>
      </c>
      <c r="BP184" s="48" cm="1">
        <f t="array" ref="BP184">AnualidadActivo(BP$2, $E184, $C184, $B184, $D184, Hombres!$A$1:$DW$117, Mujeres!$A$1:$DW$117)</f>
        <v>65718553.858262509</v>
      </c>
      <c r="BQ184" s="48" cm="1">
        <f t="array" ref="BQ184">AnualidadActivo(BQ$2, $E184, $C184, $B184, $D184, Hombres!$A$1:$DW$117, Mujeres!$A$1:$DW$117)</f>
        <v>65690030.165768519</v>
      </c>
      <c r="BR184" s="48" cm="1">
        <f t="array" ref="BR184">AnualidadActivo(BR$2, $E184, $C184, $B184, $D184, Hombres!$A$1:$DW$117, Mujeres!$A$1:$DW$117)</f>
        <v>65468814.325193159</v>
      </c>
      <c r="BS184" s="48" cm="1">
        <f t="array" ref="BS184">AnualidadActivo(BS$2, $E184, $C184, $B184, $D184, Hombres!$A$1:$DW$117, Mujeres!$A$1:$DW$117)</f>
        <v>65040110.715071976</v>
      </c>
      <c r="BT184" s="48" cm="1">
        <f t="array" ref="BT184">AnualidadActivo(BT$2, $E184, $C184, $B184, $D184, Hombres!$A$1:$DW$117, Mujeres!$A$1:$DW$117)</f>
        <v>64385398.814423181</v>
      </c>
      <c r="BU184" s="48" cm="1">
        <f t="array" ref="BU184">AnualidadActivo(BU$2, $E184, $C184, $B184, $D184, Hombres!$A$1:$DW$117, Mujeres!$A$1:$DW$117)</f>
        <v>63481572.489059806</v>
      </c>
      <c r="BV184" s="48" cm="1">
        <f t="array" ref="BV184">AnualidadActivo(BV$2, $E184, $C184, $B184, $D184, Hombres!$A$1:$DW$117, Mujeres!$A$1:$DW$117)</f>
        <v>62307005.074970417</v>
      </c>
      <c r="BW184" s="48" cm="1">
        <f t="array" ref="BW184">AnualidadActivo(BW$2, $E184, $C184, $B184, $D184, Hombres!$A$1:$DW$117, Mujeres!$A$1:$DW$117)</f>
        <v>60843826.745817028</v>
      </c>
      <c r="BX184" s="48" cm="1">
        <f t="array" ref="BX184">AnualidadActivo(BX$2, $E184, $C184, $B184, $D184, Hombres!$A$1:$DW$117, Mujeres!$A$1:$DW$117)</f>
        <v>59078719.891355015</v>
      </c>
      <c r="BY184" s="48" cm="1">
        <f t="array" ref="BY184">AnualidadActivo(BY$2, $E184, $C184, $B184, $D184, Hombres!$A$1:$DW$117, Mujeres!$A$1:$DW$117)</f>
        <v>57000881.434640139</v>
      </c>
      <c r="BZ184" s="48" cm="1">
        <f t="array" ref="BZ184">AnualidadActivo(BZ$2, $E184, $C184, $B184, $D184, Hombres!$A$1:$DW$117, Mujeres!$A$1:$DW$117)</f>
        <v>54602964.364385992</v>
      </c>
      <c r="CA184" s="48" cm="1">
        <f t="array" ref="CA184">AnualidadActivo(CA$2, $E184, $C184, $B184, $D184, Hombres!$A$1:$DW$117, Mujeres!$A$1:$DW$117)</f>
        <v>51885965.468236022</v>
      </c>
      <c r="CB184" s="48" cm="1">
        <f t="array" ref="CB184">AnualidadActivo(CB$2, $E184, $C184, $B184, $D184, Hombres!$A$1:$DW$117, Mujeres!$A$1:$DW$117)</f>
        <v>48863159.684969641</v>
      </c>
      <c r="CC184" s="48" cm="1">
        <f t="array" ref="CC184">AnualidadActivo(CC$2, $E184, $C184, $B184, $D184, Hombres!$A$1:$DW$117, Mujeres!$A$1:$DW$117)</f>
        <v>45559566.266186275</v>
      </c>
      <c r="CD184" s="48" cm="1">
        <f t="array" ref="CD184">AnualidadActivo(CD$2, $E184, $C184, $B184, $D184, Hombres!$A$1:$DW$117, Mujeres!$A$1:$DW$117)</f>
        <v>42008959.467208497</v>
      </c>
      <c r="CE184" s="48" cm="1">
        <f t="array" ref="CE184">AnualidadActivo(CE$2, $E184, $C184, $B184, $D184, Hombres!$A$1:$DW$117, Mujeres!$A$1:$DW$117)</f>
        <v>38253857.389242694</v>
      </c>
      <c r="CF184" s="48" cm="1">
        <f t="array" ref="CF184">AnualidadActivo(CF$2, $E184, $C184, $B184, $D184, Hombres!$A$1:$DW$117, Mujeres!$A$1:$DW$117)</f>
        <v>34348348.448716506</v>
      </c>
      <c r="CG184" s="48" cm="1">
        <f t="array" ref="CG184">AnualidadActivo(CG$2, $E184, $C184, $B184, $D184, Hombres!$A$1:$DW$117, Mujeres!$A$1:$DW$117)</f>
        <v>30360627.611334383</v>
      </c>
      <c r="CH184" s="48" cm="1">
        <f t="array" ref="CH184">AnualidadActivo(CH$2, $E184, $C184, $B184, $D184, Hombres!$A$1:$DW$117, Mujeres!$A$1:$DW$117)</f>
        <v>26369437.691564314</v>
      </c>
      <c r="CI184" s="48" cm="1">
        <f t="array" ref="CI184">AnualidadActivo(CI$2, $E184, $C184, $B184, $D184, Hombres!$A$1:$DW$117, Mujeres!$A$1:$DW$117)</f>
        <v>22457478.370126046</v>
      </c>
      <c r="CJ184" s="48" cm="1">
        <f t="array" ref="CJ184">AnualidadActivo(CJ$2, $E184, $C184, $B184, $D184, Hombres!$A$1:$DW$117, Mujeres!$A$1:$DW$117)</f>
        <v>18707494.361770403</v>
      </c>
      <c r="CK184" s="48" cm="1">
        <f t="array" ref="CK184">AnualidadActivo(CK$2, $E184, $C184, $B184, $D184, Hombres!$A$1:$DW$117, Mujeres!$A$1:$DW$117)</f>
        <v>15199797.713130949</v>
      </c>
      <c r="CL184" s="48" cm="1">
        <f t="array" ref="CL184">AnualidadActivo(CL$2, $E184, $C184, $B184, $D184, Hombres!$A$1:$DW$117, Mujeres!$A$1:$DW$117)</f>
        <v>12008360.102454228</v>
      </c>
      <c r="CM184" s="48" cm="1">
        <f t="array" ref="CM184">AnualidadActivo(CM$2, $E184, $C184, $B184, $D184, Hombres!$A$1:$DW$117, Mujeres!$A$1:$DW$117)</f>
        <v>9193064.0569764599</v>
      </c>
      <c r="CN184" s="48" cm="1">
        <f t="array" ref="CN184">AnualidadActivo(CN$2, $E184, $C184, $B184, $D184, Hombres!$A$1:$DW$117, Mujeres!$A$1:$DW$117)</f>
        <v>6792500.8802509876</v>
      </c>
      <c r="CO184" s="48" cm="1">
        <f t="array" ref="CO184">AnualidadActivo(CO$2, $E184, $C184, $B184, $D184, Hombres!$A$1:$DW$117, Mujeres!$A$1:$DW$117)</f>
        <v>4821109.2403127113</v>
      </c>
      <c r="CP184" s="48" cm="1">
        <f t="array" ref="CP184">AnualidadActivo(CP$2, $E184, $C184, $B184, $D184, Hombres!$A$1:$DW$117, Mujeres!$A$1:$DW$117)</f>
        <v>3269267.5965286694</v>
      </c>
      <c r="CQ184" s="48" cm="1">
        <f t="array" ref="CQ184">AnualidadActivo(CQ$2, $E184, $C184, $B184, $D184, Hombres!$A$1:$DW$117, Mujeres!$A$1:$DW$117)</f>
        <v>2105106.2191458684</v>
      </c>
      <c r="CR184" s="48" cm="1">
        <f t="array" ref="CR184">AnualidadActivo(CR$2, $E184, $C184, $B184, $D184, Hombres!$A$1:$DW$117, Mujeres!$A$1:$DW$117)</f>
        <v>1278059.2577596223</v>
      </c>
      <c r="CS184" s="48" cm="1">
        <f t="array" ref="CS184">AnualidadActivo(CS$2, $E184, $C184, $B184, $D184, Hombres!$A$1:$DW$117, Mujeres!$A$1:$DW$117)</f>
        <v>725474.40282442397</v>
      </c>
      <c r="CT184" s="48" cm="1">
        <f t="array" ref="CT184">AnualidadActivo(CT$2, $E184, $C184, $B184, $D184, Hombres!$A$1:$DW$117, Mujeres!$A$1:$DW$117)</f>
        <v>381117.18464112026</v>
      </c>
      <c r="CU184" s="48" cm="1">
        <f t="array" ref="CU184">AnualidadActivo(CU$2, $E184, $C184, $B184, $D184, Hombres!$A$1:$DW$117, Mujeres!$A$1:$DW$117)</f>
        <v>0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5878</v>
      </c>
      <c r="DG184" s="48" cm="1">
        <f t="array" ref="DG184">beneficio_muerte_individual_activo(DG$2,$F184,$D184, Hombres!$A$1:$DW$117, Mujeres!$A$1:$DW$117)</f>
        <v>6001.4364073999996</v>
      </c>
      <c r="DH184" s="48" cm="1">
        <f t="array" ref="DH184">beneficio_muerte_individual_activo(DH$2,$F184,$D184, Hombres!$A$1:$DW$117, Mujeres!$A$1:$DW$117)</f>
        <v>6073.5355982303508</v>
      </c>
      <c r="DI184" s="48" cm="1">
        <f t="array" ref="DI184">beneficio_muerte_individual_activo(DI$2,$F184,$D184, Hombres!$A$1:$DW$117, Mujeres!$A$1:$DW$117)</f>
        <v>6115.4627268630893</v>
      </c>
      <c r="DJ184" s="48" cm="1">
        <f t="array" ref="DJ184">beneficio_muerte_individual_activo(DJ$2,$F184,$D184, Hombres!$A$1:$DW$117, Mujeres!$A$1:$DW$117)</f>
        <v>6155.7249393924321</v>
      </c>
      <c r="DK184" s="48" cm="1">
        <f t="array" ref="DK184">beneficio_muerte_individual_activo(DK$2,$F184,$D184, Hombres!$A$1:$DW$117, Mujeres!$A$1:$DW$117)</f>
        <v>6178.4253246959115</v>
      </c>
      <c r="DL184" s="48" cm="1">
        <f t="array" ref="DL184">beneficio_muerte_individual_activo(DL$2,$F184,$D184, Hombres!$A$1:$DW$117, Mujeres!$A$1:$DW$117)</f>
        <v>6170.7443063322498</v>
      </c>
      <c r="DM184" s="48" cm="1">
        <f t="array" ref="DM184">beneficio_muerte_individual_activo(DM$2,$F184,$D184, Hombres!$A$1:$DW$117, Mujeres!$A$1:$DW$117)</f>
        <v>6159.6026383411281</v>
      </c>
      <c r="DN184" s="48" cm="1">
        <f t="array" ref="DN184">beneficio_muerte_individual_activo(DN$2,$F184,$D184, Hombres!$A$1:$DW$117, Mujeres!$A$1:$DW$117)</f>
        <v>6227.7037182042886</v>
      </c>
      <c r="DO184" s="48" cm="1">
        <f t="array" ref="DO184">beneficio_muerte_individual_activo(DO$2,$F184,$D184, Hombres!$A$1:$DW$117, Mujeres!$A$1:$DW$117)</f>
        <v>6372.6722288256542</v>
      </c>
      <c r="DP184" s="48" cm="1">
        <f t="array" ref="DP184">beneficio_muerte_individual_activo(DP$2,$F184,$D184, Hombres!$A$1:$DW$117, Mujeres!$A$1:$DW$117)</f>
        <v>6604.4789673609948</v>
      </c>
      <c r="DQ184" s="48" cm="1">
        <f t="array" ref="DQ184">beneficio_muerte_individual_activo(DQ$2,$F184,$D184, Hombres!$A$1:$DW$117, Mujeres!$A$1:$DW$117)</f>
        <v>6916.7240477136411</v>
      </c>
      <c r="DR184" s="48" cm="1">
        <f t="array" ref="DR184">beneficio_muerte_individual_activo(DR$2,$F184,$D184, Hombres!$A$1:$DW$117, Mujeres!$A$1:$DW$117)</f>
        <v>7312.8560222106908</v>
      </c>
      <c r="DS184" s="48" cm="1">
        <f t="array" ref="DS184">beneficio_muerte_individual_activo(DS$2,$F184,$D184, Hombres!$A$1:$DW$117, Mujeres!$A$1:$DW$117)</f>
        <v>7781.9783585769774</v>
      </c>
      <c r="DT184" s="48" cm="1">
        <f t="array" ref="DT184">beneficio_muerte_individual_activo(DT$2,$F184,$D184, Hombres!$A$1:$DW$117, Mujeres!$A$1:$DW$117)</f>
        <v>8254.2861556428197</v>
      </c>
      <c r="DU184" s="48" cm="1">
        <f t="array" ref="DU184">beneficio_muerte_individual_activo(DU$2,$F184,$D184, Hombres!$A$1:$DW$117, Mujeres!$A$1:$DW$117)</f>
        <v>8643.3375366822165</v>
      </c>
      <c r="DV184" s="48" cm="1">
        <f t="array" ref="DV184">beneficio_muerte_individual_activo(DV$2,$F184,$D184, Hombres!$A$1:$DW$117, Mujeres!$A$1:$DW$117)</f>
        <v>8931.4722275272434</v>
      </c>
      <c r="DW184" s="48" cm="1">
        <f t="array" ref="DW184">beneficio_muerte_individual_activo(DW$2,$F184,$D184, Hombres!$A$1:$DW$117, Mujeres!$A$1:$DW$117)</f>
        <v>9181.8481083806</v>
      </c>
      <c r="DX184" s="48" cm="1">
        <f t="array" ref="DX184">beneficio_muerte_individual_activo(DX$2,$F184,$D184, Hombres!$A$1:$DW$117, Mujeres!$A$1:$DW$117)</f>
        <v>9598.4656863728524</v>
      </c>
      <c r="DY184" s="48" cm="1">
        <f t="array" ref="DY184">beneficio_muerte_individual_activo(DY$2,$F184,$D184, Hombres!$A$1:$DW$117, Mujeres!$A$1:$DW$117)</f>
        <v>10178.503084542606</v>
      </c>
      <c r="DZ184" s="48" cm="1">
        <f t="array" ref="DZ184">beneficio_muerte_individual_activo(DZ$2,$F184,$D184, Hombres!$A$1:$DW$117, Mujeres!$A$1:$DW$117)</f>
        <v>10887.441172474015</v>
      </c>
      <c r="EA184" s="48" cm="1">
        <f t="array" ref="EA184">beneficio_muerte_individual_activo(EA$2,$F184,$D184, Hombres!$A$1:$DW$117, Mujeres!$A$1:$DW$117)</f>
        <v>11667.677911842477</v>
      </c>
      <c r="EB184" s="48" cm="1">
        <f t="array" ref="EB184">beneficio_muerte_individual_activo(EB$2,$F184,$D184, Hombres!$A$1:$DW$117, Mujeres!$A$1:$DW$117)</f>
        <v>12485.783414349755</v>
      </c>
      <c r="EC184" s="48" cm="1">
        <f t="array" ref="EC184">beneficio_muerte_individual_activo(EC$2,$F184,$D184, Hombres!$A$1:$DW$117, Mujeres!$A$1:$DW$117)</f>
        <v>13327.431363806929</v>
      </c>
      <c r="ED184" s="48" cm="1">
        <f t="array" ref="ED184">beneficio_muerte_individual_activo(ED$2,$F184,$D184, Hombres!$A$1:$DW$117, Mujeres!$A$1:$DW$117)</f>
        <v>14116.406808132859</v>
      </c>
      <c r="EE184" s="48" cm="1">
        <f t="array" ref="EE184">beneficio_muerte_individual_activo(EE$2,$F184,$D184, Hombres!$A$1:$DW$117, Mujeres!$A$1:$DW$117)</f>
        <v>14800.577745648074</v>
      </c>
      <c r="EF184" s="48" cm="1">
        <f t="array" ref="EF184">beneficio_muerte_individual_activo(EF$2,$F184,$D184, Hombres!$A$1:$DW$117, Mujeres!$A$1:$DW$117)</f>
        <v>15546.58294058576</v>
      </c>
      <c r="EG184" s="48" cm="1">
        <f t="array" ref="EG184">beneficio_muerte_individual_activo(EG$2,$F184,$D184, Hombres!$A$1:$DW$117, Mujeres!$A$1:$DW$117)</f>
        <v>16436.101316940203</v>
      </c>
      <c r="EH184" s="48" cm="1">
        <f t="array" ref="EH184">beneficio_muerte_individual_activo(EH$2,$F184,$D184, Hombres!$A$1:$DW$117, Mujeres!$A$1:$DW$117)</f>
        <v>17647.506838400888</v>
      </c>
      <c r="EI184" s="48" cm="1">
        <f t="array" ref="EI184">beneficio_muerte_individual_activo(EI$2,$F184,$D184, Hombres!$A$1:$DW$117, Mujeres!$A$1:$DW$117)</f>
        <v>19224.987012233549</v>
      </c>
      <c r="EJ184" s="48" cm="1">
        <f t="array" ref="EJ184">beneficio_muerte_individual_activo(EJ$2,$F184,$D184, Hombres!$A$1:$DW$117, Mujeres!$A$1:$DW$117)</f>
        <v>21143.017057362304</v>
      </c>
      <c r="EK184" s="48" cm="1">
        <f t="array" ref="EK184">beneficio_muerte_individual_activo(EK$2,$F184,$D184, Hombres!$A$1:$DW$117, Mujeres!$A$1:$DW$117)</f>
        <v>23142.209460675367</v>
      </c>
      <c r="EL184" s="48" cm="1">
        <f t="array" ref="EL184">beneficio_muerte_individual_activo(EL$2,$F184,$D184, Hombres!$A$1:$DW$117, Mujeres!$A$1:$DW$117)</f>
        <v>25060.90391649814</v>
      </c>
      <c r="EM184" s="48" cm="1">
        <f t="array" ref="EM184">beneficio_muerte_individual_activo(EM$2,$F184,$D184, Hombres!$A$1:$DW$117, Mujeres!$A$1:$DW$117)</f>
        <v>26919.053063761894</v>
      </c>
      <c r="EN184" s="48" cm="1">
        <f t="array" ref="EN184">beneficio_muerte_individual_activo(EN$2,$F184,$D184, Hombres!$A$1:$DW$117, Mujeres!$A$1:$DW$117)</f>
        <v>28697.967639161088</v>
      </c>
      <c r="EO184" s="48" cm="1">
        <f t="array" ref="EO184">beneficio_muerte_individual_activo(EO$2,$F184,$D184, Hombres!$A$1:$DW$117, Mujeres!$A$1:$DW$117)</f>
        <v>30455.319358591394</v>
      </c>
      <c r="EP184" s="48" cm="1">
        <f t="array" ref="EP184">beneficio_muerte_individual_activo(EP$2,$F184,$D184, Hombres!$A$1:$DW$117, Mujeres!$A$1:$DW$117)</f>
        <v>32418.272543863815</v>
      </c>
      <c r="EQ184" s="48" cm="1">
        <f t="array" ref="EQ184">beneficio_muerte_individual_activo(EQ$2,$F184,$D184, Hombres!$A$1:$DW$117, Mujeres!$A$1:$DW$117)</f>
        <v>20797.461182270694</v>
      </c>
      <c r="ER184" s="48" cm="1">
        <f t="array" ref="ER184">beneficio_muerte_individual_activo(ER$2,$F184,$D184, Hombres!$A$1:$DW$117, Mujeres!$A$1:$DW$117)</f>
        <v>22217.667695563283</v>
      </c>
      <c r="ES184" s="48" cm="1">
        <f t="array" ref="ES184">beneficio_muerte_individual_activo(ES$2,$F184,$D184, Hombres!$A$1:$DW$117, Mujeres!$A$1:$DW$117)</f>
        <v>23448.735438979787</v>
      </c>
      <c r="ET184" s="48" cm="1">
        <f t="array" ref="ET184">beneficio_muerte_individual_activo(ET$2,$F184,$D184, Hombres!$A$1:$DW$117, Mujeres!$A$1:$DW$117)</f>
        <v>24495.544791466273</v>
      </c>
      <c r="EU184" s="48" cm="1">
        <f t="array" ref="EU184">beneficio_muerte_individual_activo(EU$2,$F184,$D184, Hombres!$A$1:$DW$117, Mujeres!$A$1:$DW$117)</f>
        <v>25683.269297001611</v>
      </c>
      <c r="EV184" s="48" cm="1">
        <f t="array" ref="EV184">beneficio_muerte_individual_activo(EV$2,$F184,$D184, Hombres!$A$1:$DW$117, Mujeres!$A$1:$DW$117)</f>
        <v>27310.753888300027</v>
      </c>
      <c r="EW184" s="48" cm="1">
        <f t="array" ref="EW184">beneficio_muerte_individual_activo(EW$2,$F184,$D184, Hombres!$A$1:$DW$117, Mujeres!$A$1:$DW$117)</f>
        <v>29594.323142959031</v>
      </c>
      <c r="EX184" s="48" cm="1">
        <f t="array" ref="EX184">beneficio_muerte_individual_activo(EX$2,$F184,$D184, Hombres!$A$1:$DW$117, Mujeres!$A$1:$DW$117)</f>
        <v>32562.240986518129</v>
      </c>
      <c r="EY184" s="48" cm="1">
        <f t="array" ref="EY184">beneficio_muerte_individual_activo(EY$2,$F184,$D184, Hombres!$A$1:$DW$117, Mujeres!$A$1:$DW$117)</f>
        <v>36145.053353410251</v>
      </c>
      <c r="EZ184" s="48" cm="1">
        <f t="array" ref="EZ184">beneficio_muerte_individual_activo(EZ$2,$F184,$D184, Hombres!$A$1:$DW$117, Mujeres!$A$1:$DW$117)</f>
        <v>40173.805922711508</v>
      </c>
      <c r="FA184" s="48" cm="1">
        <f t="array" ref="FA184">beneficio_muerte_individual_activo(FA$2,$F184,$D184, Hombres!$A$1:$DW$117, Mujeres!$A$1:$DW$117)</f>
        <v>44196.020409521734</v>
      </c>
      <c r="FB184" s="48" cm="1">
        <f t="array" ref="FB184">beneficio_muerte_individual_activo(FB$2,$F184,$D184, Hombres!$A$1:$DW$117, Mujeres!$A$1:$DW$117)</f>
        <v>47864.904218359967</v>
      </c>
      <c r="FC184" s="48" cm="1">
        <f t="array" ref="FC184">beneficio_muerte_individual_activo(FC$2,$F184,$D184, Hombres!$A$1:$DW$117, Mujeres!$A$1:$DW$117)</f>
        <v>51115.301707208389</v>
      </c>
      <c r="FD184" s="48" cm="1">
        <f t="array" ref="FD184">beneficio_muerte_individual_activo(FD$2,$F184,$D184, Hombres!$A$1:$DW$117, Mujeres!$A$1:$DW$117)</f>
        <v>54114.581467085416</v>
      </c>
      <c r="FE184" s="48" cm="1">
        <f t="array" ref="FE184">beneficio_muerte_individual_activo(FE$2,$F184,$D184, Hombres!$A$1:$DW$117, Mujeres!$A$1:$DW$117)</f>
        <v>57187.782531385492</v>
      </c>
      <c r="FF184" s="48" cm="1">
        <f t="array" ref="FF184">beneficio_muerte_individual_activo(FF$2,$F184,$D184, Hombres!$A$1:$DW$117, Mujeres!$A$1:$DW$117)</f>
        <v>64291.55485318719</v>
      </c>
      <c r="FG184" s="48" cm="1">
        <f t="array" ref="FG184">beneficio_muerte_individual_activo(FG$2,$F184,$D184, Hombres!$A$1:$DW$117, Mujeres!$A$1:$DW$117)</f>
        <v>68405.862776133828</v>
      </c>
      <c r="FH184" s="48" cm="1">
        <f t="array" ref="FH184">beneficio_muerte_individual_activo(FH$2,$F184,$D184, Hombres!$A$1:$DW$117, Mujeres!$A$1:$DW$117)</f>
        <v>72499.104927167049</v>
      </c>
      <c r="FI184" s="48" cm="1">
        <f t="array" ref="FI184">beneficio_muerte_individual_activo(FI$2,$F184,$D184, Hombres!$A$1:$DW$117, Mujeres!$A$1:$DW$117)</f>
        <v>76657.579779650419</v>
      </c>
      <c r="FJ184" s="48" cm="1">
        <f t="array" ref="FJ184">beneficio_muerte_individual_activo(FJ$2,$F184,$D184, Hombres!$A$1:$DW$117, Mujeres!$A$1:$DW$117)</f>
        <v>80978.576392309304</v>
      </c>
      <c r="FK184" s="48" cm="1">
        <f t="array" ref="FK184">beneficio_muerte_individual_activo(FK$2,$F184,$D184, Hombres!$A$1:$DW$117, Mujeres!$A$1:$DW$117)</f>
        <v>85375.275502224249</v>
      </c>
      <c r="FL184" s="48" cm="1">
        <f t="array" ref="FL184">beneficio_muerte_individual_activo(FL$2,$F184,$D184, Hombres!$A$1:$DW$117, Mujeres!$A$1:$DW$117)</f>
        <v>89709.569260651173</v>
      </c>
      <c r="FM184" s="48" cm="1">
        <f t="array" ref="FM184">beneficio_muerte_individual_activo(FM$2,$F184,$D184, Hombres!$A$1:$DW$117, Mujeres!$A$1:$DW$117)</f>
        <v>93840.729862591048</v>
      </c>
      <c r="FN184" s="48" cm="1">
        <f t="array" ref="FN184">beneficio_muerte_individual_activo(FN$2,$F184,$D184, Hombres!$A$1:$DW$117, Mujeres!$A$1:$DW$117)</f>
        <v>97699.421704112188</v>
      </c>
      <c r="FO184" s="48" cm="1">
        <f t="array" ref="FO184">beneficio_muerte_individual_activo(FO$2,$F184,$D184, Hombres!$A$1:$DW$117, Mujeres!$A$1:$DW$117)</f>
        <v>101203.59403085604</v>
      </c>
      <c r="FP184" s="48" cm="1">
        <f t="array" ref="FP184">beneficio_muerte_individual_activo(FP$2,$F184,$D184, Hombres!$A$1:$DW$117, Mujeres!$A$1:$DW$117)</f>
        <v>104167.24199219565</v>
      </c>
      <c r="FQ184" s="108" cm="1">
        <f t="array" ref="FQ184">beneficio_muerte_individual_activo(FQ$2,$F184,$D184, Hombres!$A$1:$DW$117, Mujeres!$A$1:$DW$117)</f>
        <v>106341.8365821732</v>
      </c>
      <c r="FR184" s="48" cm="1">
        <f t="array" ref="FR184">beneficio_muerte_individual_activo(FR$2,$F184,$D184, Hombres!$A$1:$DW$117, Mujeres!$A$1:$DW$117)</f>
        <v>107530.47842151141</v>
      </c>
      <c r="FS184" s="48" cm="1">
        <f t="array" ref="FS184">beneficio_muerte_individual_activo(FS$2,$F184,$D184, Hombres!$A$1:$DW$117, Mujeres!$A$1:$DW$117)</f>
        <v>107636.00297449822</v>
      </c>
      <c r="FT184" s="48" cm="1">
        <f t="array" ref="FT184">beneficio_muerte_individual_activo(FT$2,$F184,$D184, Hombres!$A$1:$DW$117, Mujeres!$A$1:$DW$117)</f>
        <v>106583.11324230528</v>
      </c>
      <c r="FU184" s="48" cm="1">
        <f t="array" ref="FU184">beneficio_muerte_individual_activo(FU$2,$F184,$D184, Hombres!$A$1:$DW$117, Mujeres!$A$1:$DW$117)</f>
        <v>104257.69931479233</v>
      </c>
      <c r="FV184" s="48" cm="1">
        <f t="array" ref="FV184">beneficio_muerte_individual_activo(FV$2,$F184,$D184, Hombres!$A$1:$DW$117, Mujeres!$A$1:$DW$117)</f>
        <v>100520.90298350464</v>
      </c>
      <c r="FW184" s="48" cm="1">
        <f t="array" ref="FW184">beneficio_muerte_individual_activo(FW$2,$F184,$D184, Hombres!$A$1:$DW$117, Mujeres!$A$1:$DW$117)</f>
        <v>95333.987172162248</v>
      </c>
      <c r="FX184" s="48" cm="1">
        <f t="array" ref="FX184">beneficio_muerte_individual_activo(FX$2,$F184,$D184, Hombres!$A$1:$DW$117, Mujeres!$A$1:$DW$117)</f>
        <v>88800.487351155112</v>
      </c>
      <c r="FY184" s="48" cm="1">
        <f t="array" ref="FY184">beneficio_muerte_individual_activo(FY$2,$F184,$D184, Hombres!$A$1:$DW$117, Mujeres!$A$1:$DW$117)</f>
        <v>81093.438055014602</v>
      </c>
      <c r="FZ184" s="48" cm="1">
        <f t="array" ref="FZ184">beneficio_muerte_individual_activo(FZ$2,$F184,$D184, Hombres!$A$1:$DW$117, Mujeres!$A$1:$DW$117)</f>
        <v>72417.130153282094</v>
      </c>
      <c r="GA184" s="48" cm="1">
        <f t="array" ref="GA184">beneficio_muerte_individual_activo(GA$2,$F184,$D184, Hombres!$A$1:$DW$117, Mujeres!$A$1:$DW$117)</f>
        <v>63024.865228699877</v>
      </c>
      <c r="GB184" s="48" cm="1">
        <f t="array" ref="GB184">beneficio_muerte_individual_activo(GB$2,$F184,$D184, Hombres!$A$1:$DW$117, Mujeres!$A$1:$DW$117)</f>
        <v>53272.867708590005</v>
      </c>
      <c r="GC184" s="48" cm="1">
        <f t="array" ref="GC184">beneficio_muerte_individual_activo(GC$2,$F184,$D184, Hombres!$A$1:$DW$117, Mujeres!$A$1:$DW$117)</f>
        <v>43590.721948254577</v>
      </c>
      <c r="GD184" s="48" cm="1">
        <f t="array" ref="GD184">beneficio_muerte_individual_activo(GD$2,$F184,$D184, Hombres!$A$1:$DW$117, Mujeres!$A$1:$DW$117)</f>
        <v>34395.817923306618</v>
      </c>
      <c r="GE184" s="48" cm="1">
        <f t="array" ref="GE184">beneficio_muerte_individual_activo(GE$2,$F184,$D184, Hombres!$A$1:$DW$117, Mujeres!$A$1:$DW$117)</f>
        <v>26044.937598452027</v>
      </c>
      <c r="GF184" s="48" cm="1">
        <f t="array" ref="GF184">beneficio_muerte_individual_activo(GF$2,$F184,$D184, Hombres!$A$1:$DW$117, Mujeres!$A$1:$DW$117)</f>
        <v>18813.967383144656</v>
      </c>
      <c r="GG184" s="48" cm="1">
        <f t="array" ref="GG184">beneficio_muerte_individual_activo(GG$2,$F184,$D184, Hombres!$A$1:$DW$117, Mujeres!$A$1:$DW$117)</f>
        <v>12882.171900396585</v>
      </c>
      <c r="GH184" s="48" cm="1">
        <f t="array" ref="GH184">beneficio_muerte_individual_activo(GH$2,$F184,$D184, Hombres!$A$1:$DW$117, Mujeres!$A$1:$DW$117)</f>
        <v>8302.2874725299516</v>
      </c>
      <c r="GI184" s="48" cm="1">
        <f t="array" ref="GI184">beneficio_muerte_individual_activo(GI$2,$F184,$D184, Hombres!$A$1:$DW$117, Mujeres!$A$1:$DW$117)</f>
        <v>4994.0415643643664</v>
      </c>
      <c r="GJ184" s="48" cm="1">
        <f t="array" ref="GJ184">beneficio_muerte_individual_activo(GJ$2,$F184,$D184, Hombres!$A$1:$DW$117, Mujeres!$A$1:$DW$117)</f>
        <v>2774.8234685286548</v>
      </c>
      <c r="GK184" s="48" cm="1">
        <f t="array" ref="GK184">beneficio_muerte_individual_activo(GK$2,$F184,$D184, Hombres!$A$1:$DW$117, Mujeres!$A$1:$DW$117)</f>
        <v>1406.141941383999</v>
      </c>
      <c r="GL184" s="48" cm="1">
        <f t="array" ref="GL184">beneficio_muerte_individual_activo(GL$2,$F184,$D184, Hombres!$A$1:$DW$117, Mujeres!$A$1:$DW$117)</f>
        <v>640.06162671037396</v>
      </c>
      <c r="GM184" s="48" cm="1">
        <f t="array" ref="GM184">beneficio_muerte_individual_activo(GM$2,$F184,$D184, Hombres!$A$1:$DW$117, Mujeres!$A$1:$DW$117)</f>
        <v>256.80623587234624</v>
      </c>
      <c r="GN184" s="48" cm="1">
        <f t="array" ref="GN184">beneficio_muerte_individual_activo(GN$2,$F184,$D184, Hombres!$A$1:$DW$117, Mujeres!$A$1:$DW$117)</f>
        <v>88.5853560444896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35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0.65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0</v>
      </c>
      <c r="AO185" s="48" cm="1">
        <f t="array" ref="AO185">AnualidadActivo(AO$2, $E185, $C185, $B185, $D185, Hombres!$A$1:$DW$117, Mujeres!$A$1:$DW$117)</f>
        <v>23753767.336476188</v>
      </c>
      <c r="AP185" s="48" cm="1">
        <f t="array" ref="AP185">AnualidadActivo(AP$2, $E185, $C185, $B185, $D185, Hombres!$A$1:$DW$117, Mujeres!$A$1:$DW$117)</f>
        <v>24466380.356570471</v>
      </c>
      <c r="AQ185" s="48" cm="1">
        <f t="array" ref="AQ185">AnualidadActivo(AQ$2, $E185, $C185, $B185, $D185, Hombres!$A$1:$DW$117, Mujeres!$A$1:$DW$117)</f>
        <v>25200371.767267585</v>
      </c>
      <c r="AR185" s="48" cm="1">
        <f t="array" ref="AR185">AnualidadActivo(AR$2, $E185, $C185, $B185, $D185, Hombres!$A$1:$DW$117, Mujeres!$A$1:$DW$117)</f>
        <v>25956382.920285616</v>
      </c>
      <c r="AS185" s="48" cm="1">
        <f t="array" ref="AS185">AnualidadActivo(AS$2, $E185, $C185, $B185, $D185, Hombres!$A$1:$DW$117, Mujeres!$A$1:$DW$117)</f>
        <v>26735074.407894187</v>
      </c>
      <c r="AT185" s="48" cm="1">
        <f t="array" ref="AT185">AnualidadActivo(AT$2, $E185, $C185, $B185, $D185, Hombres!$A$1:$DW$117, Mujeres!$A$1:$DW$117)</f>
        <v>27305115.333337251</v>
      </c>
      <c r="AU185" s="48" cm="1">
        <f t="array" ref="AU185">AnualidadActivo(AU$2, $E185, $C185, $B185, $D185, Hombres!$A$1:$DW$117, Mujeres!$A$1:$DW$117)</f>
        <v>27869603.539413702</v>
      </c>
      <c r="AV185" s="48" cm="1">
        <f t="array" ref="AV185">AnualidadActivo(AV$2, $E185, $C185, $B185, $D185, Hombres!$A$1:$DW$117, Mujeres!$A$1:$DW$117)</f>
        <v>28428810.896828521</v>
      </c>
      <c r="AW185" s="48" cm="1">
        <f t="array" ref="AW185">AnualidadActivo(AW$2, $E185, $C185, $B185, $D185, Hombres!$A$1:$DW$117, Mujeres!$A$1:$DW$117)</f>
        <v>28983119.263152186</v>
      </c>
      <c r="AX185" s="48" cm="1">
        <f t="array" ref="AX185">AnualidadActivo(AX$2, $E185, $C185, $B185, $D185, Hombres!$A$1:$DW$117, Mujeres!$A$1:$DW$117)</f>
        <v>29529900.125712469</v>
      </c>
      <c r="AY185" s="48" cm="1">
        <f t="array" ref="AY185">AnualidadActivo(AY$2, $E185, $C185, $B185, $D185, Hombres!$A$1:$DW$117, Mujeres!$A$1:$DW$117)</f>
        <v>30063013.423318099</v>
      </c>
      <c r="AZ185" s="48" cm="1">
        <f t="array" ref="AZ185">AnualidadActivo(AZ$2, $E185, $C185, $B185, $D185, Hombres!$A$1:$DW$117, Mujeres!$A$1:$DW$117)</f>
        <v>30572516.564734347</v>
      </c>
      <c r="BA185" s="48" cm="1">
        <f t="array" ref="BA185">AnualidadActivo(BA$2, $E185, $C185, $B185, $D185, Hombres!$A$1:$DW$117, Mujeres!$A$1:$DW$117)</f>
        <v>31046414.815493368</v>
      </c>
      <c r="BB185" s="48" cm="1">
        <f t="array" ref="BB185">AnualidadActivo(BB$2, $E185, $C185, $B185, $D185, Hombres!$A$1:$DW$117, Mujeres!$A$1:$DW$117)</f>
        <v>31472570.696373738</v>
      </c>
      <c r="BC185" s="48" cm="1">
        <f t="array" ref="BC185">AnualidadActivo(BC$2, $E185, $C185, $B185, $D185, Hombres!$A$1:$DW$117, Mujeres!$A$1:$DW$117)</f>
        <v>31841032.859379884</v>
      </c>
      <c r="BD185" s="48" cm="1">
        <f t="array" ref="BD185">AnualidadActivo(BD$2, $E185, $C185, $B185, $D185, Hombres!$A$1:$DW$117, Mujeres!$A$1:$DW$117)</f>
        <v>32147750.523887068</v>
      </c>
      <c r="BE185" s="48" cm="1">
        <f t="array" ref="BE185">AnualidadActivo(BE$2, $E185, $C185, $B185, $D185, Hombres!$A$1:$DW$117, Mujeres!$A$1:$DW$117)</f>
        <v>32392373.848597251</v>
      </c>
      <c r="BF185" s="48" cm="1">
        <f t="array" ref="BF185">AnualidadActivo(BF$2, $E185, $C185, $B185, $D185, Hombres!$A$1:$DW$117, Mujeres!$A$1:$DW$117)</f>
        <v>32574532.524896711</v>
      </c>
      <c r="BG185" s="48" cm="1">
        <f t="array" ref="BG185">AnualidadActivo(BG$2, $E185, $C185, $B185, $D185, Hombres!$A$1:$DW$117, Mujeres!$A$1:$DW$117)</f>
        <v>32691866.870563768</v>
      </c>
      <c r="BH185" s="48" cm="1">
        <f t="array" ref="BH185">AnualidadActivo(BH$2, $E185, $C185, $B185, $D185, Hombres!$A$1:$DW$117, Mujeres!$A$1:$DW$117)</f>
        <v>32738726.150245093</v>
      </c>
      <c r="BI185" s="48" cm="1">
        <f t="array" ref="BI185">AnualidadActivo(BI$2, $E185, $C185, $B185, $D185, Hombres!$A$1:$DW$117, Mujeres!$A$1:$DW$117)</f>
        <v>32648742.419133369</v>
      </c>
      <c r="BJ185" s="48" cm="1">
        <f t="array" ref="BJ185">AnualidadActivo(BJ$2, $E185, $C185, $B185, $D185, Hombres!$A$1:$DW$117, Mujeres!$A$1:$DW$117)</f>
        <v>32458676.263298236</v>
      </c>
      <c r="BK185" s="48" cm="1">
        <f t="array" ref="BK185">AnualidadActivo(BK$2, $E185, $C185, $B185, $D185, Hombres!$A$1:$DW$117, Mujeres!$A$1:$DW$117)</f>
        <v>32160038.134982482</v>
      </c>
      <c r="BL185" s="48" cm="1">
        <f t="array" ref="BL185">AnualidadActivo(BL$2, $E185, $C185, $B185, $D185, Hombres!$A$1:$DW$117, Mujeres!$A$1:$DW$117)</f>
        <v>31742917.359085739</v>
      </c>
      <c r="BM185" s="48" cm="1">
        <f t="array" ref="BM185">AnualidadActivo(BM$2, $E185, $C185, $B185, $D185, Hombres!$A$1:$DW$117, Mujeres!$A$1:$DW$117)</f>
        <v>31197506.204242248</v>
      </c>
      <c r="BN185" s="48" cm="1">
        <f t="array" ref="BN185">AnualidadActivo(BN$2, $E185, $C185, $B185, $D185, Hombres!$A$1:$DW$117, Mujeres!$A$1:$DW$117)</f>
        <v>30516252.188786391</v>
      </c>
      <c r="BO185" s="48" cm="1">
        <f t="array" ref="BO185">AnualidadActivo(BO$2, $E185, $C185, $B185, $D185, Hombres!$A$1:$DW$117, Mujeres!$A$1:$DW$117)</f>
        <v>29691992.959041186</v>
      </c>
      <c r="BP185" s="48" cm="1">
        <f t="array" ref="BP185">AnualidadActivo(BP$2, $E185, $C185, $B185, $D185, Hombres!$A$1:$DW$117, Mujeres!$A$1:$DW$117)</f>
        <v>28717999.981767301</v>
      </c>
      <c r="BQ185" s="48" cm="1">
        <f t="array" ref="BQ185">AnualidadActivo(BQ$2, $E185, $C185, $B185, $D185, Hombres!$A$1:$DW$117, Mujeres!$A$1:$DW$117)</f>
        <v>27589691.789189652</v>
      </c>
      <c r="BR185" s="48" cm="1">
        <f t="array" ref="BR185">AnualidadActivo(BR$2, $E185, $C185, $B185, $D185, Hombres!$A$1:$DW$117, Mujeres!$A$1:$DW$117)</f>
        <v>26307306.636909962</v>
      </c>
      <c r="BS185" s="48" cm="1">
        <f t="array" ref="BS185">AnualidadActivo(BS$2, $E185, $C185, $B185, $D185, Hombres!$A$1:$DW$117, Mujeres!$A$1:$DW$117)</f>
        <v>24876553.538366288</v>
      </c>
      <c r="BT185" s="48" cm="1">
        <f t="array" ref="BT185">AnualidadActivo(BT$2, $E185, $C185, $B185, $D185, Hombres!$A$1:$DW$117, Mujeres!$A$1:$DW$117)</f>
        <v>23306793.033099316</v>
      </c>
      <c r="BU185" s="48" cm="1">
        <f t="array" ref="BU185">AnualidadActivo(BU$2, $E185, $C185, $B185, $D185, Hombres!$A$1:$DW$117, Mujeres!$A$1:$DW$117)</f>
        <v>21610851.3041615</v>
      </c>
      <c r="BV185" s="48" cm="1">
        <f t="array" ref="BV185">AnualidadActivo(BV$2, $E185, $C185, $B185, $D185, Hombres!$A$1:$DW$117, Mujeres!$A$1:$DW$117)</f>
        <v>19806691.901540633</v>
      </c>
      <c r="BW185" s="48" cm="1">
        <f t="array" ref="BW185">AnualidadActivo(BW$2, $E185, $C185, $B185, $D185, Hombres!$A$1:$DW$117, Mujeres!$A$1:$DW$117)</f>
        <v>17919340.316131949</v>
      </c>
      <c r="BX185" s="48" cm="1">
        <f t="array" ref="BX185">AnualidadActivo(BX$2, $E185, $C185, $B185, $D185, Hombres!$A$1:$DW$117, Mujeres!$A$1:$DW$117)</f>
        <v>15979920.580627942</v>
      </c>
      <c r="BY185" s="48" cm="1">
        <f t="array" ref="BY185">AnualidadActivo(BY$2, $E185, $C185, $B185, $D185, Hombres!$A$1:$DW$117, Mujeres!$A$1:$DW$117)</f>
        <v>14023051.066667389</v>
      </c>
      <c r="BZ185" s="48" cm="1">
        <f t="array" ref="BZ185">AnualidadActivo(BZ$2, $E185, $C185, $B185, $D185, Hombres!$A$1:$DW$117, Mujeres!$A$1:$DW$117)</f>
        <v>12085658.626383232</v>
      </c>
      <c r="CA185" s="48" cm="1">
        <f t="array" ref="CA185">AnualidadActivo(CA$2, $E185, $C185, $B185, $D185, Hombres!$A$1:$DW$117, Mujeres!$A$1:$DW$117)</f>
        <v>10206740.630643915</v>
      </c>
      <c r="CB185" s="48" cm="1">
        <f t="array" ref="CB185">AnualidadActivo(CB$2, $E185, $C185, $B185, $D185, Hombres!$A$1:$DW$117, Mujeres!$A$1:$DW$117)</f>
        <v>8426410.6972647253</v>
      </c>
      <c r="CC185" s="48" cm="1">
        <f t="array" ref="CC185">AnualidadActivo(CC$2, $E185, $C185, $B185, $D185, Hombres!$A$1:$DW$117, Mujeres!$A$1:$DW$117)</f>
        <v>6782364.0664791474</v>
      </c>
      <c r="CD185" s="48" cm="1">
        <f t="array" ref="CD185">AnualidadActivo(CD$2, $E185, $C185, $B185, $D185, Hombres!$A$1:$DW$117, Mujeres!$A$1:$DW$117)</f>
        <v>5305916.3196203522</v>
      </c>
      <c r="CE185" s="48" cm="1">
        <f t="array" ref="CE185">AnualidadActivo(CE$2, $E185, $C185, $B185, $D185, Hombres!$A$1:$DW$117, Mujeres!$A$1:$DW$117)</f>
        <v>4019802.2050475129</v>
      </c>
      <c r="CF185" s="48" cm="1">
        <f t="array" ref="CF185">AnualidadActivo(CF$2, $E185, $C185, $B185, $D185, Hombres!$A$1:$DW$117, Mujeres!$A$1:$DW$117)</f>
        <v>2937031.4989376785</v>
      </c>
      <c r="CG185" s="48" cm="1">
        <f t="array" ref="CG185">AnualidadActivo(CG$2, $E185, $C185, $B185, $D185, Hombres!$A$1:$DW$117, Mujeres!$A$1:$DW$117)</f>
        <v>2060004.0237445433</v>
      </c>
      <c r="CH185" s="48" cm="1">
        <f t="array" ref="CH185">AnualidadActivo(CH$2, $E185, $C185, $B185, $D185, Hombres!$A$1:$DW$117, Mujeres!$A$1:$DW$117)</f>
        <v>1379813.9031094268</v>
      </c>
      <c r="CI185" s="48" cm="1">
        <f t="array" ref="CI185">AnualidadActivo(CI$2, $E185, $C185, $B185, $D185, Hombres!$A$1:$DW$117, Mujeres!$A$1:$DW$117)</f>
        <v>877211.41663289419</v>
      </c>
      <c r="CJ185" s="48" cm="1">
        <f t="array" ref="CJ185">AnualidadActivo(CJ$2, $E185, $C185, $B185, $D185, Hombres!$A$1:$DW$117, Mujeres!$A$1:$DW$117)</f>
        <v>525473.22239203984</v>
      </c>
      <c r="CK185" s="48" cm="1">
        <f t="array" ref="CK185">AnualidadActivo(CK$2, $E185, $C185, $B185, $D185, Hombres!$A$1:$DW$117, Mujeres!$A$1:$DW$117)</f>
        <v>294050.23049672006</v>
      </c>
      <c r="CL185" s="48" cm="1">
        <f t="array" ref="CL185">AnualidadActivo(CL$2, $E185, $C185, $B185, $D185, Hombres!$A$1:$DW$117, Mujeres!$A$1:$DW$117)</f>
        <v>152176.90498573589</v>
      </c>
      <c r="CM185" s="48" cm="1">
        <f t="array" ref="CM185">AnualidadActivo(CM$2, $E185, $C185, $B185, $D185, Hombres!$A$1:$DW$117, Mujeres!$A$1:$DW$117)</f>
        <v>0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6960</v>
      </c>
      <c r="DG185" s="48" cm="1">
        <f t="array" ref="DG185">beneficio_muerte_individual_activo(DG$2,$F185,$D185, Hombres!$A$1:$DW$117, Mujeres!$A$1:$DW$117)</f>
        <v>7146.5381520000001</v>
      </c>
      <c r="DH185" s="48" cm="1">
        <f t="array" ref="DH185">beneficio_muerte_individual_activo(DH$2,$F185,$D185, Hombres!$A$1:$DW$117, Mujeres!$A$1:$DW$117)</f>
        <v>7421.5024179607481</v>
      </c>
      <c r="DI185" s="48" cm="1">
        <f t="array" ref="DI185">beneficio_muerte_individual_activo(DI$2,$F185,$D185, Hombres!$A$1:$DW$117, Mujeres!$A$1:$DW$117)</f>
        <v>7762.9313263392605</v>
      </c>
      <c r="DJ185" s="48" cm="1">
        <f t="array" ref="DJ185">beneficio_muerte_individual_activo(DJ$2,$F185,$D185, Hombres!$A$1:$DW$117, Mujeres!$A$1:$DW$117)</f>
        <v>8171.3485712996717</v>
      </c>
      <c r="DK185" s="48" cm="1">
        <f t="array" ref="DK185">beneficio_muerte_individual_activo(DK$2,$F185,$D185, Hombres!$A$1:$DW$117, Mujeres!$A$1:$DW$117)</f>
        <v>8653.6732055685989</v>
      </c>
      <c r="DL185" s="48" cm="1">
        <f t="array" ref="DL185">beneficio_muerte_individual_activo(DL$2,$F185,$D185, Hombres!$A$1:$DW$117, Mujeres!$A$1:$DW$117)</f>
        <v>9155.2730320926166</v>
      </c>
      <c r="DM185" s="48" cm="1">
        <f t="array" ref="DM185">beneficio_muerte_individual_activo(DM$2,$F185,$D185, Hombres!$A$1:$DW$117, Mujeres!$A$1:$DW$117)</f>
        <v>9585.8511223651803</v>
      </c>
      <c r="DN185" s="48" cm="1">
        <f t="array" ref="DN185">beneficio_muerte_individual_activo(DN$2,$F185,$D185, Hombres!$A$1:$DW$117, Mujeres!$A$1:$DW$117)</f>
        <v>9912.234478843211</v>
      </c>
      <c r="DO185" s="48" cm="1">
        <f t="array" ref="DO185">beneficio_muerte_individual_activo(DO$2,$F185,$D185, Hombres!$A$1:$DW$117, Mujeres!$A$1:$DW$117)</f>
        <v>10199.660148308532</v>
      </c>
      <c r="DP185" s="48" cm="1">
        <f t="array" ref="DP185">beneficio_muerte_individual_activo(DP$2,$F185,$D185, Hombres!$A$1:$DW$117, Mujeres!$A$1:$DW$117)</f>
        <v>10656.278684096796</v>
      </c>
      <c r="DQ185" s="48" cm="1">
        <f t="array" ref="DQ185">beneficio_muerte_individual_activo(DQ$2,$F185,$D185, Hombres!$A$1:$DW$117, Mujeres!$A$1:$DW$117)</f>
        <v>11299.188891745145</v>
      </c>
      <c r="DR185" s="48" cm="1">
        <f t="array" ref="DR185">beneficio_muerte_individual_activo(DR$2,$F185,$D185, Hombres!$A$1:$DW$117, Mujeres!$A$1:$DW$117)</f>
        <v>12084.917919220374</v>
      </c>
      <c r="DS185" s="48" cm="1">
        <f t="array" ref="DS185">beneficio_muerte_individual_activo(DS$2,$F185,$D185, Hombres!$A$1:$DW$117, Mujeres!$A$1:$DW$117)</f>
        <v>12938.04178885436</v>
      </c>
      <c r="DT185" s="48" cm="1">
        <f t="array" ref="DT185">beneficio_muerte_individual_activo(DT$2,$F185,$D185, Hombres!$A$1:$DW$117, Mujeres!$A$1:$DW$117)</f>
        <v>13822.835244861977</v>
      </c>
      <c r="DU185" s="48" cm="1">
        <f t="array" ref="DU185">beneficio_muerte_individual_activo(DU$2,$F185,$D185, Hombres!$A$1:$DW$117, Mujeres!$A$1:$DW$117)</f>
        <v>14735.985176232418</v>
      </c>
      <c r="DV185" s="48" cm="1">
        <f t="array" ref="DV185">beneficio_muerte_individual_activo(DV$2,$F185,$D185, Hombres!$A$1:$DW$117, Mujeres!$A$1:$DW$117)</f>
        <v>15620.917893456233</v>
      </c>
      <c r="DW185" s="48" cm="1">
        <f t="array" ref="DW185">beneficio_muerte_individual_activo(DW$2,$F185,$D185, Hombres!$A$1:$DW$117, Mujeres!$A$1:$DW$117)</f>
        <v>16427.216507857476</v>
      </c>
      <c r="DX185" s="48" cm="1">
        <f t="array" ref="DX185">beneficio_muerte_individual_activo(DX$2,$F185,$D185, Hombres!$A$1:$DW$117, Mujeres!$A$1:$DW$117)</f>
        <v>17284.689929795011</v>
      </c>
      <c r="DY185" s="48" cm="1">
        <f t="array" ref="DY185">beneficio_muerte_individual_activo(DY$2,$F185,$D185, Hombres!$A$1:$DW$117, Mujeres!$A$1:$DW$117)</f>
        <v>18266.320619110858</v>
      </c>
      <c r="DZ185" s="48" cm="1">
        <f t="array" ref="DZ185">beneficio_muerte_individual_activo(DZ$2,$F185,$D185, Hombres!$A$1:$DW$117, Mujeres!$A$1:$DW$117)</f>
        <v>19575.266007157723</v>
      </c>
      <c r="EA185" s="48" cm="1">
        <f t="array" ref="EA185">beneficio_muerte_individual_activo(EA$2,$F185,$D185, Hombres!$A$1:$DW$117, Mujeres!$A$1:$DW$117)</f>
        <v>21297.043840455532</v>
      </c>
      <c r="EB185" s="48" cm="1">
        <f t="array" ref="EB185">beneficio_muerte_individual_activo(EB$2,$F185,$D185, Hombres!$A$1:$DW$117, Mujeres!$A$1:$DW$117)</f>
        <v>23394.905199534558</v>
      </c>
      <c r="EC185" s="48" cm="1">
        <f t="array" ref="EC185">beneficio_muerte_individual_activo(EC$2,$F185,$D185, Hombres!$A$1:$DW$117, Mujeres!$A$1:$DW$117)</f>
        <v>25561.475147070672</v>
      </c>
      <c r="ED185" s="48" cm="1">
        <f t="array" ref="ED185">beneficio_muerte_individual_activo(ED$2,$F185,$D185, Hombres!$A$1:$DW$117, Mujeres!$A$1:$DW$117)</f>
        <v>27610.610846581443</v>
      </c>
      <c r="EE185" s="48" cm="1">
        <f t="array" ref="EE185">beneficio_muerte_individual_activo(EE$2,$F185,$D185, Hombres!$A$1:$DW$117, Mujeres!$A$1:$DW$117)</f>
        <v>29606.059233115939</v>
      </c>
      <c r="EF185" s="48" cm="1">
        <f t="array" ref="EF185">beneficio_muerte_individual_activo(EF$2,$F185,$D185, Hombres!$A$1:$DW$117, Mujeres!$A$1:$DW$117)</f>
        <v>31578.008089035106</v>
      </c>
      <c r="EG185" s="48" cm="1">
        <f t="array" ref="EG185">beneficio_muerte_individual_activo(EG$2,$F185,$D185, Hombres!$A$1:$DW$117, Mujeres!$A$1:$DW$117)</f>
        <v>33566.707469214314</v>
      </c>
      <c r="EH185" s="48" cm="1">
        <f t="array" ref="EH185">beneficio_muerte_individual_activo(EH$2,$F185,$D185, Hombres!$A$1:$DW$117, Mujeres!$A$1:$DW$117)</f>
        <v>35730.300581789044</v>
      </c>
      <c r="EI185" s="48" cm="1">
        <f t="array" ref="EI185">beneficio_muerte_individual_activo(EI$2,$F185,$D185, Hombres!$A$1:$DW$117, Mujeres!$A$1:$DW$117)</f>
        <v>22869.775428208806</v>
      </c>
      <c r="EJ185" s="48" cm="1">
        <f t="array" ref="EJ185">beneficio_muerte_individual_activo(EJ$2,$F185,$D185, Hombres!$A$1:$DW$117, Mujeres!$A$1:$DW$117)</f>
        <v>24371.666112477888</v>
      </c>
      <c r="EK185" s="48" cm="1">
        <f t="array" ref="EK185">beneficio_muerte_individual_activo(EK$2,$F185,$D185, Hombres!$A$1:$DW$117, Mujeres!$A$1:$DW$117)</f>
        <v>25725.928670205682</v>
      </c>
      <c r="EL185" s="48" cm="1">
        <f t="array" ref="EL185">beneficio_muerte_individual_activo(EL$2,$F185,$D185, Hombres!$A$1:$DW$117, Mujeres!$A$1:$DW$117)</f>
        <v>26931.889372278751</v>
      </c>
      <c r="EM185" s="48" cm="1">
        <f t="array" ref="EM185">beneficio_muerte_individual_activo(EM$2,$F185,$D185, Hombres!$A$1:$DW$117, Mujeres!$A$1:$DW$117)</f>
        <v>28263.108681995804</v>
      </c>
      <c r="EN185" s="48" cm="1">
        <f t="array" ref="EN185">beneficio_muerte_individual_activo(EN$2,$F185,$D185, Hombres!$A$1:$DW$117, Mujeres!$A$1:$DW$117)</f>
        <v>29996.814999905622</v>
      </c>
      <c r="EO185" s="48" cm="1">
        <f t="array" ref="EO185">beneficio_muerte_individual_activo(EO$2,$F185,$D185, Hombres!$A$1:$DW$117, Mujeres!$A$1:$DW$117)</f>
        <v>32392.487607582014</v>
      </c>
      <c r="EP185" s="48" cm="1">
        <f t="array" ref="EP185">beneficio_muerte_individual_activo(EP$2,$F185,$D185, Hombres!$A$1:$DW$117, Mujeres!$A$1:$DW$117)</f>
        <v>35527.742789931937</v>
      </c>
      <c r="EQ185" s="48" cm="1">
        <f t="array" ref="EQ185">beneficio_muerte_individual_activo(EQ$2,$F185,$D185, Hombres!$A$1:$DW$117, Mujeres!$A$1:$DW$117)</f>
        <v>39314.225533237011</v>
      </c>
      <c r="ER185" s="48" cm="1">
        <f t="array" ref="ER185">beneficio_muerte_individual_activo(ER$2,$F185,$D185, Hombres!$A$1:$DW$117, Mujeres!$A$1:$DW$117)</f>
        <v>43493.588441784465</v>
      </c>
      <c r="ES185" s="48" cm="1">
        <f t="array" ref="ES185">beneficio_muerte_individual_activo(ES$2,$F185,$D185, Hombres!$A$1:$DW$117, Mujeres!$A$1:$DW$117)</f>
        <v>47566.303678381053</v>
      </c>
      <c r="ET185" s="48" cm="1">
        <f t="array" ref="ET185">beneficio_muerte_individual_activo(ET$2,$F185,$D185, Hombres!$A$1:$DW$117, Mujeres!$A$1:$DW$117)</f>
        <v>51257.883038492189</v>
      </c>
      <c r="EU185" s="48" cm="1">
        <f t="array" ref="EU185">beneficio_muerte_individual_activo(EU$2,$F185,$D185, Hombres!$A$1:$DW$117, Mujeres!$A$1:$DW$117)</f>
        <v>54590.879317117564</v>
      </c>
      <c r="EV185" s="48" cm="1">
        <f t="array" ref="EV185">beneficio_muerte_individual_activo(EV$2,$F185,$D185, Hombres!$A$1:$DW$117, Mujeres!$A$1:$DW$117)</f>
        <v>57718.840870907763</v>
      </c>
      <c r="EW185" s="48" cm="1">
        <f t="array" ref="EW185">beneficio_muerte_individual_activo(EW$2,$F185,$D185, Hombres!$A$1:$DW$117, Mujeres!$A$1:$DW$117)</f>
        <v>60859.79105776472</v>
      </c>
      <c r="EX185" s="48" cm="1">
        <f t="array" ref="EX185">beneficio_muerte_individual_activo(EX$2,$F185,$D185, Hombres!$A$1:$DW$117, Mujeres!$A$1:$DW$117)</f>
        <v>67834.107085325115</v>
      </c>
      <c r="EY185" s="48" cm="1">
        <f t="array" ref="EY185">beneficio_muerte_individual_activo(EY$2,$F185,$D185, Hombres!$A$1:$DW$117, Mujeres!$A$1:$DW$117)</f>
        <v>71840.266949255805</v>
      </c>
      <c r="EZ185" s="48" cm="1">
        <f t="array" ref="EZ185">beneficio_muerte_individual_activo(EZ$2,$F185,$D185, Hombres!$A$1:$DW$117, Mujeres!$A$1:$DW$117)</f>
        <v>75882.747953938597</v>
      </c>
      <c r="FA185" s="48" cm="1">
        <f t="array" ref="FA185">beneficio_muerte_individual_activo(FA$2,$F185,$D185, Hombres!$A$1:$DW$117, Mujeres!$A$1:$DW$117)</f>
        <v>80014.042166410945</v>
      </c>
      <c r="FB185" s="48" cm="1">
        <f t="array" ref="FB185">beneficio_muerte_individual_activo(FB$2,$F185,$D185, Hombres!$A$1:$DW$117, Mujeres!$A$1:$DW$117)</f>
        <v>84191.825479219799</v>
      </c>
      <c r="FC185" s="48" cm="1">
        <f t="array" ref="FC185">beneficio_muerte_individual_activo(FC$2,$F185,$D185, Hombres!$A$1:$DW$117, Mujeres!$A$1:$DW$117)</f>
        <v>88260.5039739434</v>
      </c>
      <c r="FD185" s="48" cm="1">
        <f t="array" ref="FD185">beneficio_muerte_individual_activo(FD$2,$F185,$D185, Hombres!$A$1:$DW$117, Mujeres!$A$1:$DW$117)</f>
        <v>92184.324192406217</v>
      </c>
      <c r="FE185" s="48" cm="1">
        <f t="array" ref="FE185">beneficio_muerte_individual_activo(FE$2,$F185,$D185, Hombres!$A$1:$DW$117, Mujeres!$A$1:$DW$117)</f>
        <v>95930.137358296139</v>
      </c>
      <c r="FF185" s="48" cm="1">
        <f t="array" ref="FF185">beneficio_muerte_individual_activo(FF$2,$F185,$D185, Hombres!$A$1:$DW$117, Mujeres!$A$1:$DW$117)</f>
        <v>99384.012399682746</v>
      </c>
      <c r="FG185" s="48" cm="1">
        <f t="array" ref="FG185">beneficio_muerte_individual_activo(FG$2,$F185,$D185, Hombres!$A$1:$DW$117, Mujeres!$A$1:$DW$117)</f>
        <v>102319.27056098408</v>
      </c>
      <c r="FH185" s="48" cm="1">
        <f t="array" ref="FH185">beneficio_muerte_individual_activo(FH$2,$F185,$D185, Hombres!$A$1:$DW$117, Mujeres!$A$1:$DW$117)</f>
        <v>104512.84913226272</v>
      </c>
      <c r="FI185" s="48" cm="1">
        <f t="array" ref="FI185">beneficio_muerte_individual_activo(FI$2,$F185,$D185, Hombres!$A$1:$DW$117, Mujeres!$A$1:$DW$117)</f>
        <v>105860.55629799292</v>
      </c>
      <c r="FJ185" s="48" cm="1">
        <f t="array" ref="FJ185">beneficio_muerte_individual_activo(FJ$2,$F185,$D185, Hombres!$A$1:$DW$117, Mujeres!$A$1:$DW$117)</f>
        <v>106286.86254141152</v>
      </c>
      <c r="FK185" s="48" cm="1">
        <f t="array" ref="FK185">beneficio_muerte_individual_activo(FK$2,$F185,$D185, Hombres!$A$1:$DW$117, Mujeres!$A$1:$DW$117)</f>
        <v>105661.50870831618</v>
      </c>
      <c r="FL185" s="48" cm="1">
        <f t="array" ref="FL185">beneficio_muerte_individual_activo(FL$2,$F185,$D185, Hombres!$A$1:$DW$117, Mujeres!$A$1:$DW$117)</f>
        <v>103799.83744667911</v>
      </c>
      <c r="FM185" s="48" cm="1">
        <f t="array" ref="FM185">beneficio_muerte_individual_activo(FM$2,$F185,$D185, Hombres!$A$1:$DW$117, Mujeres!$A$1:$DW$117)</f>
        <v>100591.66706401843</v>
      </c>
      <c r="FN185" s="48" cm="1">
        <f t="array" ref="FN185">beneficio_muerte_individual_activo(FN$2,$F185,$D185, Hombres!$A$1:$DW$117, Mujeres!$A$1:$DW$117)</f>
        <v>96055.821362938834</v>
      </c>
      <c r="FO185" s="48" cm="1">
        <f t="array" ref="FO185">beneficio_muerte_individual_activo(FO$2,$F185,$D185, Hombres!$A$1:$DW$117, Mujeres!$A$1:$DW$117)</f>
        <v>90265.29912392456</v>
      </c>
      <c r="FP185" s="48" cm="1">
        <f t="array" ref="FP185">beneficio_muerte_individual_activo(FP$2,$F185,$D185, Hombres!$A$1:$DW$117, Mujeres!$A$1:$DW$117)</f>
        <v>83303.012116078608</v>
      </c>
      <c r="FQ185" s="108" cm="1">
        <f t="array" ref="FQ185">beneficio_muerte_individual_activo(FQ$2,$F185,$D185, Hombres!$A$1:$DW$117, Mujeres!$A$1:$DW$117)</f>
        <v>75285.64771286225</v>
      </c>
      <c r="FR185" s="48" cm="1">
        <f t="array" ref="FR185">beneficio_muerte_individual_activo(FR$2,$F185,$D185, Hombres!$A$1:$DW$117, Mujeres!$A$1:$DW$117)</f>
        <v>66447.759891642068</v>
      </c>
      <c r="FS185" s="48" cm="1">
        <f t="array" ref="FS185">beneficio_muerte_individual_activo(FS$2,$F185,$D185, Hombres!$A$1:$DW$117, Mujeres!$A$1:$DW$117)</f>
        <v>57134.827016597461</v>
      </c>
      <c r="FT185" s="48" cm="1">
        <f t="array" ref="FT185">beneficio_muerte_individual_activo(FT$2,$F185,$D185, Hombres!$A$1:$DW$117, Mujeres!$A$1:$DW$117)</f>
        <v>47723.349300090216</v>
      </c>
      <c r="FU185" s="48" cm="1">
        <f t="array" ref="FU185">beneficio_muerte_individual_activo(FU$2,$F185,$D185, Hombres!$A$1:$DW$117, Mujeres!$A$1:$DW$117)</f>
        <v>38577.626555388109</v>
      </c>
      <c r="FV185" s="48" cm="1">
        <f t="array" ref="FV185">beneficio_muerte_individual_activo(FV$2,$F185,$D185, Hombres!$A$1:$DW$117, Mujeres!$A$1:$DW$117)</f>
        <v>30039.354121504493</v>
      </c>
      <c r="FW185" s="48" cm="1">
        <f t="array" ref="FW185">beneficio_muerte_individual_activo(FW$2,$F185,$D185, Hombres!$A$1:$DW$117, Mujeres!$A$1:$DW$117)</f>
        <v>22421.360168215448</v>
      </c>
      <c r="FX185" s="48" cm="1">
        <f t="array" ref="FX185">beneficio_muerte_individual_activo(FX$2,$F185,$D185, Hombres!$A$1:$DW$117, Mujeres!$A$1:$DW$117)</f>
        <v>15959.635362579702</v>
      </c>
      <c r="FY185" s="48" cm="1">
        <f t="array" ref="FY185">beneficio_muerte_individual_activo(FY$2,$F185,$D185, Hombres!$A$1:$DW$117, Mujeres!$A$1:$DW$117)</f>
        <v>10768.216192278342</v>
      </c>
      <c r="FZ185" s="48" cm="1">
        <f t="array" ref="FZ185">beneficio_muerte_individual_activo(FZ$2,$F185,$D185, Hombres!$A$1:$DW$117, Mujeres!$A$1:$DW$117)</f>
        <v>6835.6221044103058</v>
      </c>
      <c r="GA185" s="48" cm="1">
        <f t="array" ref="GA185">beneficio_muerte_individual_activo(GA$2,$F185,$D185, Hombres!$A$1:$DW$117, Mujeres!$A$1:$DW$117)</f>
        <v>4045.8820973713114</v>
      </c>
      <c r="GB185" s="48" cm="1">
        <f t="array" ref="GB185">beneficio_muerte_individual_activo(GB$2,$F185,$D185, Hombres!$A$1:$DW$117, Mujeres!$A$1:$DW$117)</f>
        <v>2209.889481467404</v>
      </c>
      <c r="GC185" s="48" cm="1">
        <f t="array" ref="GC185">beneficio_muerte_individual_activo(GC$2,$F185,$D185, Hombres!$A$1:$DW$117, Mujeres!$A$1:$DW$117)</f>
        <v>1100.5584218855927</v>
      </c>
      <c r="GD185" s="48" cm="1">
        <f t="array" ref="GD185">beneficio_muerte_individual_activo(GD$2,$F185,$D185, Hombres!$A$1:$DW$117, Mujeres!$A$1:$DW$117)</f>
        <v>492.2869607090359</v>
      </c>
      <c r="GE185" s="48" cm="1">
        <f t="array" ref="GE185">beneficio_muerte_individual_activo(GE$2,$F185,$D185, Hombres!$A$1:$DW$117, Mujeres!$A$1:$DW$117)</f>
        <v>193.9976418914539</v>
      </c>
      <c r="GF185" s="48" cm="1">
        <f t="array" ref="GF185">beneficio_muerte_individual_activo(GF$2,$F185,$D185, Hombres!$A$1:$DW$117, Mujeres!$A$1:$DW$117)</f>
        <v>65.668334111617767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35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0</v>
      </c>
      <c r="AG186" s="48" cm="1">
        <f t="array" ref="AG186">AnualidadActivo(AG$2, $E186, $C186, $B186, $D186, Hombres!$A$1:$DW$117, Mujeres!$A$1:$DW$117)</f>
        <v>11442226.111681717</v>
      </c>
      <c r="AH186" s="48" cm="1">
        <f t="array" ref="AH186">AnualidadActivo(AH$2, $E186, $C186, $B186, $D186, Hombres!$A$1:$DW$117, Mujeres!$A$1:$DW$117)</f>
        <v>11785492.895032167</v>
      </c>
      <c r="AI186" s="48" cm="1">
        <f t="array" ref="AI186">AnualidadActivo(AI$2, $E186, $C186, $B186, $D186, Hombres!$A$1:$DW$117, Mujeres!$A$1:$DW$117)</f>
        <v>12139057.681883132</v>
      </c>
      <c r="AJ186" s="48" cm="1">
        <f t="array" ref="AJ186">AnualidadActivo(AJ$2, $E186, $C186, $B186, $D186, Hombres!$A$1:$DW$117, Mujeres!$A$1:$DW$117)</f>
        <v>12503229.412339628</v>
      </c>
      <c r="AK186" s="48" cm="1">
        <f t="array" ref="AK186">AnualidadActivo(AK$2, $E186, $C186, $B186, $D186, Hombres!$A$1:$DW$117, Mujeres!$A$1:$DW$117)</f>
        <v>12878326.294709815</v>
      </c>
      <c r="AL186" s="48" cm="1">
        <f t="array" ref="AL186">AnualidadActivo(AL$2, $E186, $C186, $B186, $D186, Hombres!$A$1:$DW$117, Mujeres!$A$1:$DW$117)</f>
        <v>13142122.414747573</v>
      </c>
      <c r="AM186" s="48" cm="1">
        <f t="array" ref="AM186">AnualidadActivo(AM$2, $E186, $C186, $B186, $D186, Hombres!$A$1:$DW$117, Mujeres!$A$1:$DW$117)</f>
        <v>13401754.544805419</v>
      </c>
      <c r="AN186" s="48" cm="1">
        <f t="array" ref="AN186">AnualidadActivo(AN$2, $E186, $C186, $B186, $D186, Hombres!$A$1:$DW$117, Mujeres!$A$1:$DW$117)</f>
        <v>13657337.743911838</v>
      </c>
      <c r="AO186" s="48" cm="1">
        <f t="array" ref="AO186">AnualidadActivo(AO$2, $E186, $C186, $B186, $D186, Hombres!$A$1:$DW$117, Mujeres!$A$1:$DW$117)</f>
        <v>13909204.386271089</v>
      </c>
      <c r="AP186" s="48" cm="1">
        <f t="array" ref="AP186">AnualidadActivo(AP$2, $E186, $C186, $B186, $D186, Hombres!$A$1:$DW$117, Mujeres!$A$1:$DW$117)</f>
        <v>14156001.130288906</v>
      </c>
      <c r="AQ186" s="48" cm="1">
        <f t="array" ref="AQ186">AnualidadActivo(AQ$2, $E186, $C186, $B186, $D186, Hombres!$A$1:$DW$117, Mujeres!$A$1:$DW$117)</f>
        <v>14394324.020169845</v>
      </c>
      <c r="AR186" s="48" cm="1">
        <f t="array" ref="AR186">AnualidadActivo(AR$2, $E186, $C186, $B186, $D186, Hombres!$A$1:$DW$117, Mujeres!$A$1:$DW$117)</f>
        <v>14619008.65117033</v>
      </c>
      <c r="AS186" s="48" cm="1">
        <f t="array" ref="AS186">AnualidadActivo(AS$2, $E186, $C186, $B186, $D186, Hombres!$A$1:$DW$117, Mujeres!$A$1:$DW$117)</f>
        <v>14824383.691873239</v>
      </c>
      <c r="AT186" s="48" cm="1">
        <f t="array" ref="AT186">AnualidadActivo(AT$2, $E186, $C186, $B186, $D186, Hombres!$A$1:$DW$117, Mujeres!$A$1:$DW$117)</f>
        <v>15005023.6399078</v>
      </c>
      <c r="AU186" s="48" cm="1">
        <f t="array" ref="AU186">AnualidadActivo(AU$2, $E186, $C186, $B186, $D186, Hombres!$A$1:$DW$117, Mujeres!$A$1:$DW$117)</f>
        <v>15156260.458571298</v>
      </c>
      <c r="AV186" s="48" cm="1">
        <f t="array" ref="AV186">AnualidadActivo(AV$2, $E186, $C186, $B186, $D186, Hombres!$A$1:$DW$117, Mujeres!$A$1:$DW$117)</f>
        <v>15275753.113214655</v>
      </c>
      <c r="AW186" s="48" cm="1">
        <f t="array" ref="AW186">AnualidadActivo(AW$2, $E186, $C186, $B186, $D186, Hombres!$A$1:$DW$117, Mujeres!$A$1:$DW$117)</f>
        <v>15362945.003930952</v>
      </c>
      <c r="AX186" s="48" cm="1">
        <f t="array" ref="AX186">AnualidadActivo(AX$2, $E186, $C186, $B186, $D186, Hombres!$A$1:$DW$117, Mujeres!$A$1:$DW$117)</f>
        <v>15417847.591217395</v>
      </c>
      <c r="AY186" s="48" cm="1">
        <f t="array" ref="AY186">AnualidadActivo(AY$2, $E186, $C186, $B186, $D186, Hombres!$A$1:$DW$117, Mujeres!$A$1:$DW$117)</f>
        <v>15439894.542812474</v>
      </c>
      <c r="AZ186" s="48" cm="1">
        <f t="array" ref="AZ186">AnualidadActivo(AZ$2, $E186, $C186, $B186, $D186, Hombres!$A$1:$DW$117, Mujeres!$A$1:$DW$117)</f>
        <v>15426420.06964549</v>
      </c>
      <c r="BA186" s="48" cm="1">
        <f t="array" ref="BA186">AnualidadActivo(BA$2, $E186, $C186, $B186, $D186, Hombres!$A$1:$DW$117, Mujeres!$A$1:$DW$117)</f>
        <v>15345734.863668302</v>
      </c>
      <c r="BB186" s="48" cm="1">
        <f t="array" ref="BB186">AnualidadActivo(BB$2, $E186, $C186, $B186, $D186, Hombres!$A$1:$DW$117, Mujeres!$A$1:$DW$117)</f>
        <v>15214642.389021927</v>
      </c>
      <c r="BC186" s="48" cm="1">
        <f t="array" ref="BC186">AnualidadActivo(BC$2, $E186, $C186, $B186, $D186, Hombres!$A$1:$DW$117, Mujeres!$A$1:$DW$117)</f>
        <v>15029758.314810405</v>
      </c>
      <c r="BD186" s="48" cm="1">
        <f t="array" ref="BD186">AnualidadActivo(BD$2, $E186, $C186, $B186, $D186, Hombres!$A$1:$DW$117, Mujeres!$A$1:$DW$117)</f>
        <v>14787752.603269741</v>
      </c>
      <c r="BE186" s="48" cm="1">
        <f t="array" ref="BE186">AnualidadActivo(BE$2, $E186, $C186, $B186, $D186, Hombres!$A$1:$DW$117, Mujeres!$A$1:$DW$117)</f>
        <v>14484724.402114965</v>
      </c>
      <c r="BF186" s="48" cm="1">
        <f t="array" ref="BF186">AnualidadActivo(BF$2, $E186, $C186, $B186, $D186, Hombres!$A$1:$DW$117, Mujeres!$A$1:$DW$117)</f>
        <v>14116948.283500865</v>
      </c>
      <c r="BG186" s="48" cm="1">
        <f t="array" ref="BG186">AnualidadActivo(BG$2, $E186, $C186, $B186, $D186, Hombres!$A$1:$DW$117, Mujeres!$A$1:$DW$117)</f>
        <v>13681230.608752526</v>
      </c>
      <c r="BH186" s="48" cm="1">
        <f t="array" ref="BH186">AnualidadActivo(BH$2, $E186, $C186, $B186, $D186, Hombres!$A$1:$DW$117, Mujeres!$A$1:$DW$117)</f>
        <v>13176000.835276932</v>
      </c>
      <c r="BI186" s="48" cm="1">
        <f t="array" ref="BI186">AnualidadActivo(BI$2, $E186, $C186, $B186, $D186, Hombres!$A$1:$DW$117, Mujeres!$A$1:$DW$117)</f>
        <v>12601379.416833488</v>
      </c>
      <c r="BJ186" s="48" cm="1">
        <f t="array" ref="BJ186">AnualidadActivo(BJ$2, $E186, $C186, $B186, $D186, Hombres!$A$1:$DW$117, Mujeres!$A$1:$DW$117)</f>
        <v>11958686.699126517</v>
      </c>
      <c r="BK186" s="48" cm="1">
        <f t="array" ref="BK186">AnualidadActivo(BK$2, $E186, $C186, $B186, $D186, Hombres!$A$1:$DW$117, Mujeres!$A$1:$DW$117)</f>
        <v>11250730.497272292</v>
      </c>
      <c r="BL186" s="48" cm="1">
        <f t="array" ref="BL186">AnualidadActivo(BL$2, $E186, $C186, $B186, $D186, Hombres!$A$1:$DW$117, Mujeres!$A$1:$DW$117)</f>
        <v>10482410.978650436</v>
      </c>
      <c r="BM186" s="48" cm="1">
        <f t="array" ref="BM186">AnualidadActivo(BM$2, $E186, $C186, $B186, $D186, Hombres!$A$1:$DW$117, Mujeres!$A$1:$DW$117)</f>
        <v>9661664.4469791967</v>
      </c>
      <c r="BN186" s="48" cm="1">
        <f t="array" ref="BN186">AnualidadActivo(BN$2, $E186, $C186, $B186, $D186, Hombres!$A$1:$DW$117, Mujeres!$A$1:$DW$117)</f>
        <v>8799302.1714897938</v>
      </c>
      <c r="BO186" s="48" cm="1">
        <f t="array" ref="BO186">AnualidadActivo(BO$2, $E186, $C186, $B186, $D186, Hombres!$A$1:$DW$117, Mujeres!$A$1:$DW$117)</f>
        <v>7907985.6837288151</v>
      </c>
      <c r="BP186" s="48" cm="1">
        <f t="array" ref="BP186">AnualidadActivo(BP$2, $E186, $C186, $B186, $D186, Hombres!$A$1:$DW$117, Mujeres!$A$1:$DW$117)</f>
        <v>7001910.1226363573</v>
      </c>
      <c r="BQ186" s="48" cm="1">
        <f t="array" ref="BQ186">AnualidadActivo(BQ$2, $E186, $C186, $B186, $D186, Hombres!$A$1:$DW$117, Mujeres!$A$1:$DW$117)</f>
        <v>6097087.4117999086</v>
      </c>
      <c r="BR186" s="48" cm="1">
        <f t="array" ref="BR186">AnualidadActivo(BR$2, $E186, $C186, $B186, $D186, Hombres!$A$1:$DW$117, Mujeres!$A$1:$DW$117)</f>
        <v>5211377.6443421813</v>
      </c>
      <c r="BS186" s="48" cm="1">
        <f t="array" ref="BS186">AnualidadActivo(BS$2, $E186, $C186, $B186, $D186, Hombres!$A$1:$DW$117, Mujeres!$A$1:$DW$117)</f>
        <v>4363148.2206620593</v>
      </c>
      <c r="BT186" s="48" cm="1">
        <f t="array" ref="BT186">AnualidadActivo(BT$2, $E186, $C186, $B186, $D186, Hombres!$A$1:$DW$117, Mujeres!$A$1:$DW$117)</f>
        <v>3569536.7484497516</v>
      </c>
      <c r="BU186" s="48" cm="1">
        <f t="array" ref="BU186">AnualidadActivo(BU$2, $E186, $C186, $B186, $D186, Hombres!$A$1:$DW$117, Mujeres!$A$1:$DW$117)</f>
        <v>2845458.2822189606</v>
      </c>
      <c r="BV186" s="48" cm="1">
        <f t="array" ref="BV186">AnualidadActivo(BV$2, $E186, $C186, $B186, $D186, Hombres!$A$1:$DW$117, Mujeres!$A$1:$DW$117)</f>
        <v>2202987.5492291469</v>
      </c>
      <c r="BW186" s="48" cm="1">
        <f t="array" ref="BW186">AnualidadActivo(BW$2, $E186, $C186, $B186, $D186, Hombres!$A$1:$DW$117, Mujeres!$A$1:$DW$117)</f>
        <v>1650625.8962811383</v>
      </c>
      <c r="BX186" s="48" cm="1">
        <f t="array" ref="BX186">AnualidadActivo(BX$2, $E186, $C186, $B186, $D186, Hombres!$A$1:$DW$117, Mujeres!$A$1:$DW$117)</f>
        <v>1192191.9391232973</v>
      </c>
      <c r="BY186" s="48" cm="1">
        <f t="array" ref="BY186">AnualidadActivo(BY$2, $E186, $C186, $B186, $D186, Hombres!$A$1:$DW$117, Mujeres!$A$1:$DW$117)</f>
        <v>826235.75727399427</v>
      </c>
      <c r="BZ186" s="48" cm="1">
        <f t="array" ref="BZ186">AnualidadActivo(BZ$2, $E186, $C186, $B186, $D186, Hombres!$A$1:$DW$117, Mujeres!$A$1:$DW$117)</f>
        <v>546464.65165212762</v>
      </c>
      <c r="CA186" s="48" cm="1">
        <f t="array" ref="CA186">AnualidadActivo(CA$2, $E186, $C186, $B186, $D186, Hombres!$A$1:$DW$117, Mujeres!$A$1:$DW$117)</f>
        <v>342755.60969108506</v>
      </c>
      <c r="CB186" s="48" cm="1">
        <f t="array" ref="CB186">AnualidadActivo(CB$2, $E186, $C186, $B186, $D186, Hombres!$A$1:$DW$117, Mujeres!$A$1:$DW$117)</f>
        <v>202423.64037227491</v>
      </c>
      <c r="CC186" s="48" cm="1">
        <f t="array" ref="CC186">AnualidadActivo(CC$2, $E186, $C186, $B186, $D186, Hombres!$A$1:$DW$117, Mujeres!$A$1:$DW$117)</f>
        <v>111630.3841917876</v>
      </c>
      <c r="CD186" s="48" cm="1">
        <f t="array" ref="CD186">AnualidadActivo(CD$2, $E186, $C186, $B186, $D186, Hombres!$A$1:$DW$117, Mujeres!$A$1:$DW$117)</f>
        <v>56910.957063424248</v>
      </c>
      <c r="CE186" s="48" cm="1">
        <f t="array" ref="CE186">AnualidadActivo(CE$2, $E186, $C186, $B186, $D186, Hombres!$A$1:$DW$117, Mujeres!$A$1:$DW$117)</f>
        <v>0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11032</v>
      </c>
      <c r="DG186" s="48" cm="1">
        <f t="array" ref="DG186">beneficio_muerte_individual_activo(DG$2,$F186,$D186, Hombres!$A$1:$DW$117, Mujeres!$A$1:$DW$117)</f>
        <v>11380.8338016</v>
      </c>
      <c r="DH186" s="48" cm="1">
        <f t="array" ref="DH186">beneficio_muerte_individual_activo(DH$2,$F186,$D186, Hombres!$A$1:$DW$117, Mujeres!$A$1:$DW$117)</f>
        <v>11917.836952028829</v>
      </c>
      <c r="DI186" s="48" cm="1">
        <f t="array" ref="DI186">beneficio_muerte_individual_activo(DI$2,$F186,$D186, Hombres!$A$1:$DW$117, Mujeres!$A$1:$DW$117)</f>
        <v>12638.12500986494</v>
      </c>
      <c r="DJ186" s="48" cm="1">
        <f t="array" ref="DJ186">beneficio_muerte_individual_activo(DJ$2,$F186,$D186, Hombres!$A$1:$DW$117, Mujeres!$A$1:$DW$117)</f>
        <v>13474.721391125415</v>
      </c>
      <c r="DK186" s="48" cm="1">
        <f t="array" ref="DK186">beneficio_muerte_individual_activo(DK$2,$F186,$D186, Hombres!$A$1:$DW$117, Mujeres!$A$1:$DW$117)</f>
        <v>14383.988478045749</v>
      </c>
      <c r="DL186" s="48" cm="1">
        <f t="array" ref="DL186">beneficio_muerte_individual_activo(DL$2,$F186,$D186, Hombres!$A$1:$DW$117, Mujeres!$A$1:$DW$117)</f>
        <v>15369.000768673268</v>
      </c>
      <c r="DM186" s="48" cm="1">
        <f t="array" ref="DM186">beneficio_muerte_individual_activo(DM$2,$F186,$D186, Hombres!$A$1:$DW$117, Mujeres!$A$1:$DW$117)</f>
        <v>16412.982098750967</v>
      </c>
      <c r="DN186" s="48" cm="1">
        <f t="array" ref="DN186">beneficio_muerte_individual_activo(DN$2,$F186,$D186, Hombres!$A$1:$DW$117, Mujeres!$A$1:$DW$117)</f>
        <v>17415.576830428181</v>
      </c>
      <c r="DO186" s="48" cm="1">
        <f t="array" ref="DO186">beneficio_muerte_individual_activo(DO$2,$F186,$D186, Hombres!$A$1:$DW$117, Mujeres!$A$1:$DW$117)</f>
        <v>18315.13704960551</v>
      </c>
      <c r="DP186" s="48" cm="1">
        <f t="array" ref="DP186">beneficio_muerte_individual_activo(DP$2,$F186,$D186, Hombres!$A$1:$DW$117, Mujeres!$A$1:$DW$117)</f>
        <v>19263.049927461623</v>
      </c>
      <c r="DQ186" s="48" cm="1">
        <f t="array" ref="DQ186">beneficio_muerte_individual_activo(DQ$2,$F186,$D186, Hombres!$A$1:$DW$117, Mujeres!$A$1:$DW$117)</f>
        <v>20377.875582256143</v>
      </c>
      <c r="DR186" s="48" cm="1">
        <f t="array" ref="DR186">beneficio_muerte_individual_activo(DR$2,$F186,$D186, Hombres!$A$1:$DW$117, Mujeres!$A$1:$DW$117)</f>
        <v>21852.606396342839</v>
      </c>
      <c r="DS186" s="48" cm="1">
        <f t="array" ref="DS186">beneficio_muerte_individual_activo(DS$2,$F186,$D186, Hombres!$A$1:$DW$117, Mujeres!$A$1:$DW$117)</f>
        <v>23732.869532631677</v>
      </c>
      <c r="DT186" s="48" cm="1">
        <f t="array" ref="DT186">beneficio_muerte_individual_activo(DT$2,$F186,$D186, Hombres!$A$1:$DW$117, Mujeres!$A$1:$DW$117)</f>
        <v>25948.674861716336</v>
      </c>
      <c r="DU186" s="48" cm="1">
        <f t="array" ref="DU186">beneficio_muerte_individual_activo(DU$2,$F186,$D186, Hombres!$A$1:$DW$117, Mujeres!$A$1:$DW$117)</f>
        <v>28236.837607129517</v>
      </c>
      <c r="DV186" s="48" cm="1">
        <f t="array" ref="DV186">beneficio_muerte_individual_activo(DV$2,$F186,$D186, Hombres!$A$1:$DW$117, Mujeres!$A$1:$DW$117)</f>
        <v>30465.254760342199</v>
      </c>
      <c r="DW186" s="48" cm="1">
        <f t="array" ref="DW186">beneficio_muerte_individual_activo(DW$2,$F186,$D186, Hombres!$A$1:$DW$117, Mujeres!$A$1:$DW$117)</f>
        <v>32691.189719522539</v>
      </c>
      <c r="DX186" s="48" cm="1">
        <f t="array" ref="DX186">beneficio_muerte_individual_activo(DX$2,$F186,$D186, Hombres!$A$1:$DW$117, Mujeres!$A$1:$DW$117)</f>
        <v>34881.996681600693</v>
      </c>
      <c r="DY186" s="48" cm="1">
        <f t="array" ref="DY186">beneficio_muerte_individual_activo(DY$2,$F186,$D186, Hombres!$A$1:$DW$117, Mujeres!$A$1:$DW$117)</f>
        <v>37033.288786766519</v>
      </c>
      <c r="DZ186" s="48" cm="1">
        <f t="array" ref="DZ186">beneficio_muerte_individual_activo(DZ$2,$F186,$D186, Hombres!$A$1:$DW$117, Mujeres!$A$1:$DW$117)</f>
        <v>39358.48353806464</v>
      </c>
      <c r="EA186" s="48" cm="1">
        <f t="array" ref="EA186">beneficio_muerte_individual_activo(EA$2,$F186,$D186, Hombres!$A$1:$DW$117, Mujeres!$A$1:$DW$117)</f>
        <v>25188.471502191253</v>
      </c>
      <c r="EB186" s="48" cm="1">
        <f t="array" ref="EB186">beneficio_muerte_individual_activo(EB$2,$F186,$D186, Hombres!$A$1:$DW$117, Mujeres!$A$1:$DW$117)</f>
        <v>26864.891681067067</v>
      </c>
      <c r="EC186" s="48" cm="1">
        <f t="array" ref="EC186">beneficio_muerte_individual_activo(EC$2,$F186,$D186, Hombres!$A$1:$DW$117, Mujeres!$A$1:$DW$117)</f>
        <v>28375.796495075771</v>
      </c>
      <c r="ED186" s="48" cm="1">
        <f t="array" ref="ED186">beneficio_muerte_individual_activo(ED$2,$F186,$D186, Hombres!$A$1:$DW$117, Mujeres!$A$1:$DW$117)</f>
        <v>29690.534176534486</v>
      </c>
      <c r="EE186" s="48" cm="1">
        <f t="array" ref="EE186">beneficio_muerte_individual_activo(EE$2,$F186,$D186, Hombres!$A$1:$DW$117, Mujeres!$A$1:$DW$117)</f>
        <v>31131.387340177684</v>
      </c>
      <c r="EF186" s="48" cm="1">
        <f t="array" ref="EF186">beneficio_muerte_individual_activo(EF$2,$F186,$D186, Hombres!$A$1:$DW$117, Mujeres!$A$1:$DW$117)</f>
        <v>33039.648621093627</v>
      </c>
      <c r="EG186" s="48" cm="1">
        <f t="array" ref="EG186">beneficio_muerte_individual_activo(EG$2,$F186,$D186, Hombres!$A$1:$DW$117, Mujeres!$A$1:$DW$117)</f>
        <v>35655.521416098913</v>
      </c>
      <c r="EH186" s="48" cm="1">
        <f t="array" ref="EH186">beneficio_muerte_individual_activo(EH$2,$F186,$D186, Hombres!$A$1:$DW$117, Mujeres!$A$1:$DW$117)</f>
        <v>38970.373328005648</v>
      </c>
      <c r="EI186" s="48" cm="1">
        <f t="array" ref="EI186">beneficio_muerte_individual_activo(EI$2,$F186,$D186, Hombres!$A$1:$DW$117, Mujeres!$A$1:$DW$117)</f>
        <v>42848.164841348262</v>
      </c>
      <c r="EJ186" s="48" cm="1">
        <f t="array" ref="EJ186">beneficio_muerte_individual_activo(EJ$2,$F186,$D186, Hombres!$A$1:$DW$117, Mujeres!$A$1:$DW$117)</f>
        <v>47085.433386345088</v>
      </c>
      <c r="EK186" s="48" cm="1">
        <f t="array" ref="EK186">beneficio_muerte_individual_activo(EK$2,$F186,$D186, Hombres!$A$1:$DW$117, Mujeres!$A$1:$DW$117)</f>
        <v>51262.642337277655</v>
      </c>
      <c r="EL186" s="48" cm="1">
        <f t="array" ref="EL186">beneficio_muerte_individual_activo(EL$2,$F186,$D186, Hombres!$A$1:$DW$117, Mujeres!$A$1:$DW$117)</f>
        <v>55097.817456295692</v>
      </c>
      <c r="EM186" s="48" cm="1">
        <f t="array" ref="EM186">beneficio_muerte_individual_activo(EM$2,$F186,$D186, Hombres!$A$1:$DW$117, Mujeres!$A$1:$DW$117)</f>
        <v>58524.75506403207</v>
      </c>
      <c r="EN186" s="48" cm="1">
        <f t="array" ref="EN186">beneficio_muerte_individual_activo(EN$2,$F186,$D186, Hombres!$A$1:$DW$117, Mujeres!$A$1:$DW$117)</f>
        <v>61649.012897109424</v>
      </c>
      <c r="EO186" s="48" cm="1">
        <f t="array" ref="EO186">beneficio_muerte_individual_activo(EO$2,$F186,$D186, Hombres!$A$1:$DW$117, Mujeres!$A$1:$DW$117)</f>
        <v>64769.92053477194</v>
      </c>
      <c r="EP186" s="48" cm="1">
        <f t="array" ref="EP186">beneficio_muerte_individual_activo(EP$2,$F186,$D186, Hombres!$A$1:$DW$117, Mujeres!$A$1:$DW$117)</f>
        <v>71696.662874360874</v>
      </c>
      <c r="EQ186" s="48" cm="1">
        <f t="array" ref="EQ186">beneficio_muerte_individual_activo(EQ$2,$F186,$D186, Hombres!$A$1:$DW$117, Mujeres!$A$1:$DW$117)</f>
        <v>75754.528641439261</v>
      </c>
      <c r="ER186" s="48" cm="1">
        <f t="array" ref="ER186">beneficio_muerte_individual_activo(ER$2,$F186,$D186, Hombres!$A$1:$DW$117, Mujeres!$A$1:$DW$117)</f>
        <v>79747.986558233169</v>
      </c>
      <c r="ES186" s="48" cm="1">
        <f t="array" ref="ES186">beneficio_muerte_individual_activo(ES$2,$F186,$D186, Hombres!$A$1:$DW$117, Mujeres!$A$1:$DW$117)</f>
        <v>83651.753554518305</v>
      </c>
      <c r="ET186" s="48" cm="1">
        <f t="array" ref="ET186">beneficio_muerte_individual_activo(ET$2,$F186,$D186, Hombres!$A$1:$DW$117, Mujeres!$A$1:$DW$117)</f>
        <v>87516.827720400674</v>
      </c>
      <c r="EU186" s="48" cm="1">
        <f t="array" ref="EU186">beneficio_muerte_individual_activo(EU$2,$F186,$D186, Hombres!$A$1:$DW$117, Mujeres!$A$1:$DW$117)</f>
        <v>91301.404433649732</v>
      </c>
      <c r="EV186" s="48" cm="1">
        <f t="array" ref="EV186">beneficio_muerte_individual_activo(EV$2,$F186,$D186, Hombres!$A$1:$DW$117, Mujeres!$A$1:$DW$117)</f>
        <v>94929.512586156372</v>
      </c>
      <c r="EW186" s="48" cm="1">
        <f t="array" ref="EW186">beneficio_muerte_individual_activo(EW$2,$F186,$D186, Hombres!$A$1:$DW$117, Mujeres!$A$1:$DW$117)</f>
        <v>98218.652227431638</v>
      </c>
      <c r="EX186" s="48" cm="1">
        <f t="array" ref="EX186">beneficio_muerte_individual_activo(EX$2,$F186,$D186, Hombres!$A$1:$DW$117, Mujeres!$A$1:$DW$117)</f>
        <v>101005.94466603296</v>
      </c>
      <c r="EY186" s="48" cm="1">
        <f t="array" ref="EY186">beneficio_muerte_individual_activo(EY$2,$F186,$D186, Hombres!$A$1:$DW$117, Mujeres!$A$1:$DW$117)</f>
        <v>103203.57178347014</v>
      </c>
      <c r="EZ186" s="48" cm="1">
        <f t="array" ref="EZ186">beneficio_muerte_individual_activo(EZ$2,$F186,$D186, Hombres!$A$1:$DW$117, Mujeres!$A$1:$DW$117)</f>
        <v>104711.41195839373</v>
      </c>
      <c r="FA186" s="48" cm="1">
        <f t="array" ref="FA186">beneficio_muerte_individual_activo(FA$2,$F186,$D186, Hombres!$A$1:$DW$117, Mujeres!$A$1:$DW$117)</f>
        <v>105390.26898844109</v>
      </c>
      <c r="FB186" s="48" cm="1">
        <f t="array" ref="FB186">beneficio_muerte_individual_activo(FB$2,$F186,$D186, Hombres!$A$1:$DW$117, Mujeres!$A$1:$DW$117)</f>
        <v>105038.86693526099</v>
      </c>
      <c r="FC186" s="48" cm="1">
        <f t="array" ref="FC186">beneficio_muerte_individual_activo(FC$2,$F186,$D186, Hombres!$A$1:$DW$117, Mujeres!$A$1:$DW$117)</f>
        <v>103506.03639771816</v>
      </c>
      <c r="FD186" s="48" cm="1">
        <f t="array" ref="FD186">beneficio_muerte_individual_activo(FD$2,$F186,$D186, Hombres!$A$1:$DW$117, Mujeres!$A$1:$DW$117)</f>
        <v>100760.21429058621</v>
      </c>
      <c r="FE186" s="48" cm="1">
        <f t="array" ref="FE186">beneficio_muerte_individual_activo(FE$2,$F186,$D186, Hombres!$A$1:$DW$117, Mujeres!$A$1:$DW$117)</f>
        <v>96811.000299675012</v>
      </c>
      <c r="FF186" s="48" cm="1">
        <f t="array" ref="FF186">beneficio_muerte_individual_activo(FF$2,$F186,$D186, Hombres!$A$1:$DW$117, Mujeres!$A$1:$DW$117)</f>
        <v>91653.628227380686</v>
      </c>
      <c r="FG186" s="48" cm="1">
        <f t="array" ref="FG186">beneficio_muerte_individual_activo(FG$2,$F186,$D186, Hombres!$A$1:$DW$117, Mujeres!$A$1:$DW$117)</f>
        <v>85292.054555270079</v>
      </c>
      <c r="FH186" s="48" cm="1">
        <f t="array" ref="FH186">beneficio_muerte_individual_activo(FH$2,$F186,$D186, Hombres!$A$1:$DW$117, Mujeres!$A$1:$DW$117)</f>
        <v>77844.442379294793</v>
      </c>
      <c r="FI186" s="48" cm="1">
        <f t="array" ref="FI186">beneficio_muerte_individual_activo(FI$2,$F186,$D186, Hombres!$A$1:$DW$117, Mujeres!$A$1:$DW$117)</f>
        <v>69553.590365847893</v>
      </c>
      <c r="FJ186" s="48" cm="1">
        <f t="array" ref="FJ186">beneficio_muerte_individual_activo(FJ$2,$F186,$D186, Hombres!$A$1:$DW$117, Mujeres!$A$1:$DW$117)</f>
        <v>60709.919111455129</v>
      </c>
      <c r="FK186" s="48" cm="1">
        <f t="array" ref="FK186">beneficio_muerte_individual_activo(FK$2,$F186,$D186, Hombres!$A$1:$DW$117, Mujeres!$A$1:$DW$117)</f>
        <v>51614.061448735549</v>
      </c>
      <c r="FL186" s="48" cm="1">
        <f t="array" ref="FL186">beneficio_muerte_individual_activo(FL$2,$F186,$D186, Hombres!$A$1:$DW$117, Mujeres!$A$1:$DW$117)</f>
        <v>42579.805717403389</v>
      </c>
      <c r="FM186" s="48" cm="1">
        <f t="array" ref="FM186">beneficio_muerte_individual_activo(FM$2,$F186,$D186, Hombres!$A$1:$DW$117, Mujeres!$A$1:$DW$117)</f>
        <v>33953.47746937436</v>
      </c>
      <c r="FN186" s="48" cm="1">
        <f t="array" ref="FN186">beneficio_muerte_individual_activo(FN$2,$F186,$D186, Hombres!$A$1:$DW$117, Mujeres!$A$1:$DW$117)</f>
        <v>26070.495477719938</v>
      </c>
      <c r="FO186" s="48" cm="1">
        <f t="array" ref="FO186">beneficio_muerte_individual_activo(FO$2,$F186,$D186, Hombres!$A$1:$DW$117, Mujeres!$A$1:$DW$117)</f>
        <v>19189.195843339861</v>
      </c>
      <c r="FP186" s="48" cm="1">
        <f t="array" ref="FP186">beneficio_muerte_individual_activo(FP$2,$F186,$D186, Hombres!$A$1:$DW$117, Mujeres!$A$1:$DW$117)</f>
        <v>13464.034317877558</v>
      </c>
      <c r="FQ186" s="108" cm="1">
        <f t="array" ref="FQ186">beneficio_muerte_individual_activo(FQ$2,$F186,$D186, Hombres!$A$1:$DW$117, Mujeres!$A$1:$DW$117)</f>
        <v>8944.9772606390889</v>
      </c>
      <c r="FR186" s="48" cm="1">
        <f t="array" ref="FR186">beneficio_muerte_individual_activo(FR$2,$F186,$D186, Hombres!$A$1:$DW$117, Mujeres!$A$1:$DW$117)</f>
        <v>5585.2940970320187</v>
      </c>
      <c r="FS186" s="48" cm="1">
        <f t="array" ref="FS186">beneficio_muerte_individual_activo(FS$2,$F186,$D186, Hombres!$A$1:$DW$117, Mujeres!$A$1:$DW$117)</f>
        <v>3250.7008980448568</v>
      </c>
      <c r="FT186" s="48" cm="1">
        <f t="array" ref="FT186">beneficio_muerte_individual_activo(FT$2,$F186,$D186, Hombres!$A$1:$DW$117, Mujeres!$A$1:$DW$117)</f>
        <v>1745.9063826299453</v>
      </c>
      <c r="FU186" s="48" cm="1">
        <f t="array" ref="FU186">beneficio_muerte_individual_activo(FU$2,$F186,$D186, Hombres!$A$1:$DW$117, Mujeres!$A$1:$DW$117)</f>
        <v>854.59173076890613</v>
      </c>
      <c r="FV186" s="48" cm="1">
        <f t="array" ref="FV186">beneficio_muerte_individual_activo(FV$2,$F186,$D186, Hombres!$A$1:$DW$117, Mujeres!$A$1:$DW$117)</f>
        <v>375.37457285896215</v>
      </c>
      <c r="FW186" s="48" cm="1">
        <f t="array" ref="FW186">beneficio_muerte_individual_activo(FW$2,$F186,$D186, Hombres!$A$1:$DW$117, Mujeres!$A$1:$DW$117)</f>
        <v>145.15256813336697</v>
      </c>
      <c r="FX186" s="48" cm="1">
        <f t="array" ref="FX186">beneficio_muerte_individual_activo(FX$2,$F186,$D186, Hombres!$A$1:$DW$117, Mujeres!$A$1:$DW$117)</f>
        <v>48.205212782222929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35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0.65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0</v>
      </c>
      <c r="AO187" s="48" cm="1">
        <f t="array" ref="AO187">AnualidadActivo(AO$2, $E187, $C187, $B187, $D187, Hombres!$A$1:$DW$117, Mujeres!$A$1:$DW$117)</f>
        <v>68825288.387314171</v>
      </c>
      <c r="AP187" s="48" cm="1">
        <f t="array" ref="AP187">AnualidadActivo(AP$2, $E187, $C187, $B187, $D187, Hombres!$A$1:$DW$117, Mujeres!$A$1:$DW$117)</f>
        <v>70890047.03893359</v>
      </c>
      <c r="AQ187" s="48" cm="1">
        <f t="array" ref="AQ187">AnualidadActivo(AQ$2, $E187, $C187, $B187, $D187, Hombres!$A$1:$DW$117, Mujeres!$A$1:$DW$117)</f>
        <v>73016748.450101599</v>
      </c>
      <c r="AR187" s="48" cm="1">
        <f t="array" ref="AR187">AnualidadActivo(AR$2, $E187, $C187, $B187, $D187, Hombres!$A$1:$DW$117, Mujeres!$A$1:$DW$117)</f>
        <v>75207250.903604656</v>
      </c>
      <c r="AS187" s="48" cm="1">
        <f t="array" ref="AS187">AnualidadActivo(AS$2, $E187, $C187, $B187, $D187, Hombres!$A$1:$DW$117, Mujeres!$A$1:$DW$117)</f>
        <v>77463468.430712789</v>
      </c>
      <c r="AT187" s="48" cm="1">
        <f t="array" ref="AT187">AnualidadActivo(AT$2, $E187, $C187, $B187, $D187, Hombres!$A$1:$DW$117, Mujeres!$A$1:$DW$117)</f>
        <v>79523172.557129115</v>
      </c>
      <c r="AU187" s="48" cm="1">
        <f t="array" ref="AU187">AnualidadActivo(AU$2, $E187, $C187, $B187, $D187, Hombres!$A$1:$DW$117, Mujeres!$A$1:$DW$117)</f>
        <v>81611301.008252725</v>
      </c>
      <c r="AV187" s="48" cm="1">
        <f t="array" ref="AV187">AnualidadActivo(AV$2, $E187, $C187, $B187, $D187, Hombres!$A$1:$DW$117, Mujeres!$A$1:$DW$117)</f>
        <v>83728251.719576523</v>
      </c>
      <c r="AW187" s="48" cm="1">
        <f t="array" ref="AW187">AnualidadActivo(AW$2, $E187, $C187, $B187, $D187, Hombres!$A$1:$DW$117, Mujeres!$A$1:$DW$117)</f>
        <v>85874794.834661111</v>
      </c>
      <c r="AX187" s="48" cm="1">
        <f t="array" ref="AX187">AnualidadActivo(AX$2, $E187, $C187, $B187, $D187, Hombres!$A$1:$DW$117, Mujeres!$A$1:$DW$117)</f>
        <v>88049904.374184623</v>
      </c>
      <c r="AY187" s="48" cm="1">
        <f t="array" ref="AY187">AnualidadActivo(AY$2, $E187, $C187, $B187, $D187, Hombres!$A$1:$DW$117, Mujeres!$A$1:$DW$117)</f>
        <v>90249126.74768874</v>
      </c>
      <c r="AZ187" s="48" cm="1">
        <f t="array" ref="AZ187">AnualidadActivo(AZ$2, $E187, $C187, $B187, $D187, Hombres!$A$1:$DW$117, Mujeres!$A$1:$DW$117)</f>
        <v>92464943.794149756</v>
      </c>
      <c r="BA187" s="48" cm="1">
        <f t="array" ref="BA187">AnualidadActivo(BA$2, $E187, $C187, $B187, $D187, Hombres!$A$1:$DW$117, Mujeres!$A$1:$DW$117)</f>
        <v>94685087.474255592</v>
      </c>
      <c r="BB187" s="48" cm="1">
        <f t="array" ref="BB187">AnualidadActivo(BB$2, $E187, $C187, $B187, $D187, Hombres!$A$1:$DW$117, Mujeres!$A$1:$DW$117)</f>
        <v>96889060.987868443</v>
      </c>
      <c r="BC187" s="48" cm="1">
        <f t="array" ref="BC187">AnualidadActivo(BC$2, $E187, $C187, $B187, $D187, Hombres!$A$1:$DW$117, Mujeres!$A$1:$DW$117)</f>
        <v>99055208.561705485</v>
      </c>
      <c r="BD187" s="48" cm="1">
        <f t="array" ref="BD187">AnualidadActivo(BD$2, $E187, $C187, $B187, $D187, Hombres!$A$1:$DW$117, Mujeres!$A$1:$DW$117)</f>
        <v>101173195.83793332</v>
      </c>
      <c r="BE187" s="48" cm="1">
        <f t="array" ref="BE187">AnualidadActivo(BE$2, $E187, $C187, $B187, $D187, Hombres!$A$1:$DW$117, Mujeres!$A$1:$DW$117)</f>
        <v>103243411.5849691</v>
      </c>
      <c r="BF187" s="48" cm="1">
        <f t="array" ref="BF187">AnualidadActivo(BF$2, $E187, $C187, $B187, $D187, Hombres!$A$1:$DW$117, Mujeres!$A$1:$DW$117)</f>
        <v>105263439.96409622</v>
      </c>
      <c r="BG187" s="48" cm="1">
        <f t="array" ref="BG187">AnualidadActivo(BG$2, $E187, $C187, $B187, $D187, Hombres!$A$1:$DW$117, Mujeres!$A$1:$DW$117)</f>
        <v>107213626.97939192</v>
      </c>
      <c r="BH187" s="48" cm="1">
        <f t="array" ref="BH187">AnualidadActivo(BH$2, $E187, $C187, $B187, $D187, Hombres!$A$1:$DW$117, Mujeres!$A$1:$DW$117)</f>
        <v>109058251.79819837</v>
      </c>
      <c r="BI187" s="48" cm="1">
        <f t="array" ref="BI187">AnualidadActivo(BI$2, $E187, $C187, $B187, $D187, Hombres!$A$1:$DW$117, Mujeres!$A$1:$DW$117)</f>
        <v>110751852.72524618</v>
      </c>
      <c r="BJ187" s="48" cm="1">
        <f t="array" ref="BJ187">AnualidadActivo(BJ$2, $E187, $C187, $B187, $D187, Hombres!$A$1:$DW$117, Mujeres!$A$1:$DW$117)</f>
        <v>112245327.83676822</v>
      </c>
      <c r="BK187" s="48" cm="1">
        <f t="array" ref="BK187">AnualidadActivo(BK$2, $E187, $C187, $B187, $D187, Hombres!$A$1:$DW$117, Mujeres!$A$1:$DW$117)</f>
        <v>113368125.14706574</v>
      </c>
      <c r="BL187" s="48" cm="1">
        <f t="array" ref="BL187">AnualidadActivo(BL$2, $E187, $C187, $B187, $D187, Hombres!$A$1:$DW$117, Mujeres!$A$1:$DW$117)</f>
        <v>114210721.38009566</v>
      </c>
      <c r="BM187" s="48" cm="1">
        <f t="array" ref="BM187">AnualidadActivo(BM$2, $E187, $C187, $B187, $D187, Hombres!$A$1:$DW$117, Mujeres!$A$1:$DW$117)</f>
        <v>114729796.43137814</v>
      </c>
      <c r="BN187" s="48" cm="1">
        <f t="array" ref="BN187">AnualidadActivo(BN$2, $E187, $C187, $B187, $D187, Hombres!$A$1:$DW$117, Mujeres!$A$1:$DW$117)</f>
        <v>114881506.85363364</v>
      </c>
      <c r="BO187" s="48" cm="1">
        <f t="array" ref="BO187">AnualidadActivo(BO$2, $E187, $C187, $B187, $D187, Hombres!$A$1:$DW$117, Mujeres!$A$1:$DW$117)</f>
        <v>114618950.56915048</v>
      </c>
      <c r="BP187" s="48" cm="1">
        <f t="array" ref="BP187">AnualidadActivo(BP$2, $E187, $C187, $B187, $D187, Hombres!$A$1:$DW$117, Mujeres!$A$1:$DW$117)</f>
        <v>113887302.50503086</v>
      </c>
      <c r="BQ187" s="48" cm="1">
        <f t="array" ref="BQ187">AnualidadActivo(BQ$2, $E187, $C187, $B187, $D187, Hombres!$A$1:$DW$117, Mujeres!$A$1:$DW$117)</f>
        <v>112627342.67776035</v>
      </c>
      <c r="BR187" s="48" cm="1">
        <f t="array" ref="BR187">AnualidadActivo(BR$2, $E187, $C187, $B187, $D187, Hombres!$A$1:$DW$117, Mujeres!$A$1:$DW$117)</f>
        <v>110786129.23792116</v>
      </c>
      <c r="BS187" s="48" cm="1">
        <f t="array" ref="BS187">AnualidadActivo(BS$2, $E187, $C187, $B187, $D187, Hombres!$A$1:$DW$117, Mujeres!$A$1:$DW$117)</f>
        <v>108320105.77879745</v>
      </c>
      <c r="BT187" s="48" cm="1">
        <f t="array" ref="BT187">AnualidadActivo(BT$2, $E187, $C187, $B187, $D187, Hombres!$A$1:$DW$117, Mujeres!$A$1:$DW$117)</f>
        <v>105191759.59808572</v>
      </c>
      <c r="BU187" s="48" cm="1">
        <f t="array" ref="BU187">AnualidadActivo(BU$2, $E187, $C187, $B187, $D187, Hombres!$A$1:$DW$117, Mujeres!$A$1:$DW$117)</f>
        <v>101365501.17511146</v>
      </c>
      <c r="BV187" s="48" cm="1">
        <f t="array" ref="BV187">AnualidadActivo(BV$2, $E187, $C187, $B187, $D187, Hombres!$A$1:$DW$117, Mujeres!$A$1:$DW$117)</f>
        <v>96816116.116871282</v>
      </c>
      <c r="BW187" s="48" cm="1">
        <f t="array" ref="BW187">AnualidadActivo(BW$2, $E187, $C187, $B187, $D187, Hombres!$A$1:$DW$117, Mujeres!$A$1:$DW$117)</f>
        <v>91542004.652092502</v>
      </c>
      <c r="BX187" s="48" cm="1">
        <f t="array" ref="BX187">AnualidadActivo(BX$2, $E187, $C187, $B187, $D187, Hombres!$A$1:$DW$117, Mujeres!$A$1:$DW$117)</f>
        <v>85568570.923161313</v>
      </c>
      <c r="BY187" s="48" cm="1">
        <f t="array" ref="BY187">AnualidadActivo(BY$2, $E187, $C187, $B187, $D187, Hombres!$A$1:$DW$117, Mujeres!$A$1:$DW$117)</f>
        <v>78945937.639500707</v>
      </c>
      <c r="BZ187" s="48" cm="1">
        <f t="array" ref="BZ187">AnualidadActivo(BZ$2, $E187, $C187, $B187, $D187, Hombres!$A$1:$DW$117, Mujeres!$A$1:$DW$117)</f>
        <v>71752053.097256631</v>
      </c>
      <c r="CA187" s="48" cm="1">
        <f t="array" ref="CA187">AnualidadActivo(CA$2, $E187, $C187, $B187, $D187, Hombres!$A$1:$DW$117, Mujeres!$A$1:$DW$117)</f>
        <v>64100849.761679538</v>
      </c>
      <c r="CB187" s="48" cm="1">
        <f t="array" ref="CB187">AnualidadActivo(CB$2, $E187, $C187, $B187, $D187, Hombres!$A$1:$DW$117, Mujeres!$A$1:$DW$117)</f>
        <v>56148968.135373473</v>
      </c>
      <c r="CC187" s="48" cm="1">
        <f t="array" ref="CC187">AnualidadActivo(CC$2, $E187, $C187, $B187, $D187, Hombres!$A$1:$DW$117, Mujeres!$A$1:$DW$117)</f>
        <v>48089387.866288781</v>
      </c>
      <c r="CD187" s="48" cm="1">
        <f t="array" ref="CD187">AnualidadActivo(CD$2, $E187, $C187, $B187, $D187, Hombres!$A$1:$DW$117, Mujeres!$A$1:$DW$117)</f>
        <v>40137435.803540342</v>
      </c>
      <c r="CE187" s="48" cm="1">
        <f t="array" ref="CE187">AnualidadActivo(CE$2, $E187, $C187, $B187, $D187, Hombres!$A$1:$DW$117, Mujeres!$A$1:$DW$117)</f>
        <v>32518997.358868185</v>
      </c>
      <c r="CF187" s="48" cm="1">
        <f t="array" ref="CF187">AnualidadActivo(CF$2, $E187, $C187, $B187, $D187, Hombres!$A$1:$DW$117, Mujeres!$A$1:$DW$117)</f>
        <v>25457847.311991517</v>
      </c>
      <c r="CG187" s="48" cm="1">
        <f t="array" ref="CG187">AnualidadActivo(CG$2, $E187, $C187, $B187, $D187, Hombres!$A$1:$DW$117, Mujeres!$A$1:$DW$117)</f>
        <v>19156950.801079236</v>
      </c>
      <c r="CH187" s="48" cm="1">
        <f t="array" ref="CH187">AnualidadActivo(CH$2, $E187, $C187, $B187, $D187, Hombres!$A$1:$DW$117, Mujeres!$A$1:$DW$117)</f>
        <v>13772315.414736997</v>
      </c>
      <c r="CI187" s="48" cm="1">
        <f t="array" ref="CI187">AnualidadActivo(CI$2, $E187, $C187, $B187, $D187, Hombres!$A$1:$DW$117, Mujeres!$A$1:$DW$117)</f>
        <v>9390832.1265987139</v>
      </c>
      <c r="CJ187" s="48" cm="1">
        <f t="array" ref="CJ187">AnualidadActivo(CJ$2, $E187, $C187, $B187, $D187, Hombres!$A$1:$DW$117, Mujeres!$A$1:$DW$117)</f>
        <v>6020196.6312957639</v>
      </c>
      <c r="CK187" s="48" cm="1">
        <f t="array" ref="CK187">AnualidadActivo(CK$2, $E187, $C187, $B187, $D187, Hombres!$A$1:$DW$117, Mujeres!$A$1:$DW$117)</f>
        <v>3590452.5493225213</v>
      </c>
      <c r="CL187" s="48" cm="1">
        <f t="array" ref="CL187">AnualidadActivo(CL$2, $E187, $C187, $B187, $D187, Hombres!$A$1:$DW$117, Mujeres!$A$1:$DW$117)</f>
        <v>1966964.6968773322</v>
      </c>
      <c r="CM187" s="48" cm="1">
        <f t="array" ref="CM187">AnualidadActivo(CM$2, $E187, $C187, $B187, $D187, Hombres!$A$1:$DW$117, Mujeres!$A$1:$DW$117)</f>
        <v>974354.74317711208</v>
      </c>
      <c r="CN187" s="48" cm="1">
        <f t="array" ref="CN187">AnualidadActivo(CN$2, $E187, $C187, $B187, $D187, Hombres!$A$1:$DW$117, Mujeres!$A$1:$DW$117)</f>
        <v>427729.29559081019</v>
      </c>
      <c r="CO187" s="48" cm="1">
        <f t="array" ref="CO187">AnualidadActivo(CO$2, $E187, $C187, $B187, $D187, Hombres!$A$1:$DW$117, Mujeres!$A$1:$DW$117)</f>
        <v>0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2390.5</v>
      </c>
      <c r="DG187" s="48" cm="1">
        <f t="array" ref="DG187">beneficio_muerte_individual_activo(DG$2,$F187,$D187, Hombres!$A$1:$DW$117, Mujeres!$A$1:$DW$117)</f>
        <v>2491.30833575</v>
      </c>
      <c r="DH187" s="48" cm="1">
        <f t="array" ref="DH187">beneficio_muerte_individual_activo(DH$2,$F187,$D187, Hombres!$A$1:$DW$117, Mujeres!$A$1:$DW$117)</f>
        <v>2623.9355860812307</v>
      </c>
      <c r="DI187" s="48" cm="1">
        <f t="array" ref="DI187">beneficio_muerte_individual_activo(DI$2,$F187,$D187, Hombres!$A$1:$DW$117, Mujeres!$A$1:$DW$117)</f>
        <v>2761.8478224624432</v>
      </c>
      <c r="DJ187" s="48" cm="1">
        <f t="array" ref="DJ187">beneficio_muerte_individual_activo(DJ$2,$F187,$D187, Hombres!$A$1:$DW$117, Mujeres!$A$1:$DW$117)</f>
        <v>2892.0489038250075</v>
      </c>
      <c r="DK187" s="48" cm="1">
        <f t="array" ref="DK187">beneficio_muerte_individual_activo(DK$2,$F187,$D187, Hombres!$A$1:$DW$117, Mujeres!$A$1:$DW$117)</f>
        <v>3022.02525776724</v>
      </c>
      <c r="DL187" s="48" cm="1">
        <f t="array" ref="DL187">beneficio_muerte_individual_activo(DL$2,$F187,$D187, Hombres!$A$1:$DW$117, Mujeres!$A$1:$DW$117)</f>
        <v>3171.2036059840848</v>
      </c>
      <c r="DM187" s="48" cm="1">
        <f t="array" ref="DM187">beneficio_muerte_individual_activo(DM$2,$F187,$D187, Hombres!$A$1:$DW$117, Mujeres!$A$1:$DW$117)</f>
        <v>3345.9987422619251</v>
      </c>
      <c r="DN187" s="48" cm="1">
        <f t="array" ref="DN187">beneficio_muerte_individual_activo(DN$2,$F187,$D187, Hombres!$A$1:$DW$117, Mujeres!$A$1:$DW$117)</f>
        <v>3535.3769938790897</v>
      </c>
      <c r="DO187" s="48" cm="1">
        <f t="array" ref="DO187">beneficio_muerte_individual_activo(DO$2,$F187,$D187, Hombres!$A$1:$DW$117, Mujeres!$A$1:$DW$117)</f>
        <v>3753.7010151113254</v>
      </c>
      <c r="DP187" s="48" cm="1">
        <f t="array" ref="DP187">beneficio_muerte_individual_activo(DP$2,$F187,$D187, Hombres!$A$1:$DW$117, Mujeres!$A$1:$DW$117)</f>
        <v>4039.6257972773337</v>
      </c>
      <c r="DQ187" s="48" cm="1">
        <f t="array" ref="DQ187">beneficio_muerte_individual_activo(DQ$2,$F187,$D187, Hombres!$A$1:$DW$117, Mujeres!$A$1:$DW$117)</f>
        <v>4374.5251117719936</v>
      </c>
      <c r="DR187" s="48" cm="1">
        <f t="array" ref="DR187">beneficio_muerte_individual_activo(DR$2,$F187,$D187, Hombres!$A$1:$DW$117, Mujeres!$A$1:$DW$117)</f>
        <v>4740.3106363617071</v>
      </c>
      <c r="DS187" s="48" cm="1">
        <f t="array" ref="DS187">beneficio_muerte_individual_activo(DS$2,$F187,$D187, Hombres!$A$1:$DW$117, Mujeres!$A$1:$DW$117)</f>
        <v>5082.7617750331301</v>
      </c>
      <c r="DT187" s="48" cm="1">
        <f t="array" ref="DT187">beneficio_muerte_individual_activo(DT$2,$F187,$D187, Hombres!$A$1:$DW$117, Mujeres!$A$1:$DW$117)</f>
        <v>5411.79471216212</v>
      </c>
      <c r="DU187" s="48" cm="1">
        <f t="array" ref="DU187">beneficio_muerte_individual_activo(DU$2,$F187,$D187, Hombres!$A$1:$DW$117, Mujeres!$A$1:$DW$117)</f>
        <v>5762.5129365954772</v>
      </c>
      <c r="DV187" s="48" cm="1">
        <f t="array" ref="DV187">beneficio_muerte_individual_activo(DV$2,$F187,$D187, Hombres!$A$1:$DW$117, Mujeres!$A$1:$DW$117)</f>
        <v>6153.0238910548651</v>
      </c>
      <c r="DW187" s="48" cm="1">
        <f t="array" ref="DW187">beneficio_muerte_individual_activo(DW$2,$F187,$D187, Hombres!$A$1:$DW$117, Mujeres!$A$1:$DW$117)</f>
        <v>6577.1250712526498</v>
      </c>
      <c r="DX187" s="48" cm="1">
        <f t="array" ref="DX187">beneficio_muerte_individual_activo(DX$2,$F187,$D187, Hombres!$A$1:$DW$117, Mujeres!$A$1:$DW$117)</f>
        <v>7006.4460974764743</v>
      </c>
      <c r="DY187" s="48" cm="1">
        <f t="array" ref="DY187">beneficio_muerte_individual_activo(DY$2,$F187,$D187, Hombres!$A$1:$DW$117, Mujeres!$A$1:$DW$117)</f>
        <v>7456.0930232629989</v>
      </c>
      <c r="DZ187" s="48" cm="1">
        <f t="array" ref="DZ187">beneficio_muerte_individual_activo(DZ$2,$F187,$D187, Hombres!$A$1:$DW$117, Mujeres!$A$1:$DW$117)</f>
        <v>8010.8201336698203</v>
      </c>
      <c r="EA187" s="48" cm="1">
        <f t="array" ref="EA187">beneficio_muerte_individual_activo(EA$2,$F187,$D187, Hombres!$A$1:$DW$117, Mujeres!$A$1:$DW$117)</f>
        <v>8661.9500482940857</v>
      </c>
      <c r="EB187" s="48" cm="1">
        <f t="array" ref="EB187">beneficio_muerte_individual_activo(EB$2,$F187,$D187, Hombres!$A$1:$DW$117, Mujeres!$A$1:$DW$117)</f>
        <v>9360.109075796845</v>
      </c>
      <c r="EC187" s="48" cm="1">
        <f t="array" ref="EC187">beneficio_muerte_individual_activo(EC$2,$F187,$D187, Hombres!$A$1:$DW$117, Mujeres!$A$1:$DW$117)</f>
        <v>9994.1930463524059</v>
      </c>
      <c r="ED187" s="48" cm="1">
        <f t="array" ref="ED187">beneficio_muerte_individual_activo(ED$2,$F187,$D187, Hombres!$A$1:$DW$117, Mujeres!$A$1:$DW$117)</f>
        <v>10588.305897051863</v>
      </c>
      <c r="EE187" s="48" cm="1">
        <f t="array" ref="EE187">beneficio_muerte_individual_activo(EE$2,$F187,$D187, Hombres!$A$1:$DW$117, Mujeres!$A$1:$DW$117)</f>
        <v>11261.757744302739</v>
      </c>
      <c r="EF187" s="48" cm="1">
        <f t="array" ref="EF187">beneficio_muerte_individual_activo(EF$2,$F187,$D187, Hombres!$A$1:$DW$117, Mujeres!$A$1:$DW$117)</f>
        <v>12135.427875358786</v>
      </c>
      <c r="EG187" s="48" cm="1">
        <f t="array" ref="EG187">beneficio_muerte_individual_activo(EG$2,$F187,$D187, Hombres!$A$1:$DW$117, Mujeres!$A$1:$DW$117)</f>
        <v>13239.905312433291</v>
      </c>
      <c r="EH187" s="48" cm="1">
        <f t="array" ref="EH187">beneficio_muerte_individual_activo(EH$2,$F187,$D187, Hombres!$A$1:$DW$117, Mujeres!$A$1:$DW$117)</f>
        <v>14524.27718421297</v>
      </c>
      <c r="EI187" s="48" cm="1">
        <f t="array" ref="EI187">beneficio_muerte_individual_activo(EI$2,$F187,$D187, Hombres!$A$1:$DW$117, Mujeres!$A$1:$DW$117)</f>
        <v>9567.599533746099</v>
      </c>
      <c r="EJ187" s="48" cm="1">
        <f t="array" ref="EJ187">beneficio_muerte_individual_activo(EJ$2,$F187,$D187, Hombres!$A$1:$DW$117, Mujeres!$A$1:$DW$117)</f>
        <v>10462.06557621128</v>
      </c>
      <c r="EK187" s="48" cm="1">
        <f t="array" ref="EK187">beneficio_muerte_individual_activo(EK$2,$F187,$D187, Hombres!$A$1:$DW$117, Mujeres!$A$1:$DW$117)</f>
        <v>11311.83451503892</v>
      </c>
      <c r="EL187" s="48" cm="1">
        <f t="array" ref="EL187">beneficio_muerte_individual_activo(EL$2,$F187,$D187, Hombres!$A$1:$DW$117, Mujeres!$A$1:$DW$117)</f>
        <v>12106.35957806714</v>
      </c>
      <c r="EM187" s="48" cm="1">
        <f t="array" ref="EM187">beneficio_muerte_individual_activo(EM$2,$F187,$D187, Hombres!$A$1:$DW$117, Mujeres!$A$1:$DW$117)</f>
        <v>12906.580743040522</v>
      </c>
      <c r="EN187" s="48" cm="1">
        <f t="array" ref="EN187">beneficio_muerte_individual_activo(EN$2,$F187,$D187, Hombres!$A$1:$DW$117, Mujeres!$A$1:$DW$117)</f>
        <v>13815.809179898904</v>
      </c>
      <c r="EO187" s="48" cm="1">
        <f t="array" ref="EO187">beneficio_muerte_individual_activo(EO$2,$F187,$D187, Hombres!$A$1:$DW$117, Mujeres!$A$1:$DW$117)</f>
        <v>14911.075169037296</v>
      </c>
      <c r="EP187" s="48" cm="1">
        <f t="array" ref="EP187">beneficio_muerte_individual_activo(EP$2,$F187,$D187, Hombres!$A$1:$DW$117, Mujeres!$A$1:$DW$117)</f>
        <v>16306.708536804477</v>
      </c>
      <c r="EQ187" s="48" cm="1">
        <f t="array" ref="EQ187">beneficio_muerte_individual_activo(EQ$2,$F187,$D187, Hombres!$A$1:$DW$117, Mujeres!$A$1:$DW$117)</f>
        <v>18198.051175156066</v>
      </c>
      <c r="ER187" s="48" cm="1">
        <f t="array" ref="ER187">beneficio_muerte_individual_activo(ER$2,$F187,$D187, Hombres!$A$1:$DW$117, Mujeres!$A$1:$DW$117)</f>
        <v>20552.968779106242</v>
      </c>
      <c r="ES187" s="48" cm="1">
        <f t="array" ref="ES187">beneficio_muerte_individual_activo(ES$2,$F187,$D187, Hombres!$A$1:$DW$117, Mujeres!$A$1:$DW$117)</f>
        <v>23003.162659119469</v>
      </c>
      <c r="ET187" s="48" cm="1">
        <f t="array" ref="ET187">beneficio_muerte_individual_activo(ET$2,$F187,$D187, Hombres!$A$1:$DW$117, Mujeres!$A$1:$DW$117)</f>
        <v>25245.222035588886</v>
      </c>
      <c r="EU187" s="48" cm="1">
        <f t="array" ref="EU187">beneficio_muerte_individual_activo(EU$2,$F187,$D187, Hombres!$A$1:$DW$117, Mujeres!$A$1:$DW$117)</f>
        <v>27362.121409901138</v>
      </c>
      <c r="EV187" s="48" cm="1">
        <f t="array" ref="EV187">beneficio_muerte_individual_activo(EV$2,$F187,$D187, Hombres!$A$1:$DW$117, Mujeres!$A$1:$DW$117)</f>
        <v>29781.821842418783</v>
      </c>
      <c r="EW187" s="48" cm="1">
        <f t="array" ref="EW187">beneficio_muerte_individual_activo(EW$2,$F187,$D187, Hombres!$A$1:$DW$117, Mujeres!$A$1:$DW$117)</f>
        <v>32842.39958580555</v>
      </c>
      <c r="EX187" s="48" cm="1">
        <f t="array" ref="EX187">beneficio_muerte_individual_activo(EX$2,$F187,$D187, Hombres!$A$1:$DW$117, Mujeres!$A$1:$DW$117)</f>
        <v>36682.529657555853</v>
      </c>
      <c r="EY187" s="48" cm="1">
        <f t="array" ref="EY187">beneficio_muerte_individual_activo(EY$2,$F187,$D187, Hombres!$A$1:$DW$117, Mujeres!$A$1:$DW$117)</f>
        <v>41276.941880598555</v>
      </c>
      <c r="EZ187" s="48" cm="1">
        <f t="array" ref="EZ187">beneficio_muerte_individual_activo(EZ$2,$F187,$D187, Hombres!$A$1:$DW$117, Mujeres!$A$1:$DW$117)</f>
        <v>49177.809940882929</v>
      </c>
      <c r="FA187" s="48" cm="1">
        <f t="array" ref="FA187">beneficio_muerte_individual_activo(FA$2,$F187,$D187, Hombres!$A$1:$DW$117, Mujeres!$A$1:$DW$117)</f>
        <v>54422.284083958315</v>
      </c>
      <c r="FB187" s="48" cm="1">
        <f t="array" ref="FB187">beneficio_muerte_individual_activo(FB$2,$F187,$D187, Hombres!$A$1:$DW$117, Mujeres!$A$1:$DW$117)</f>
        <v>60040.582487025233</v>
      </c>
      <c r="FC187" s="48" cm="1">
        <f t="array" ref="FC187">beneficio_muerte_individual_activo(FC$2,$F187,$D187, Hombres!$A$1:$DW$117, Mujeres!$A$1:$DW$117)</f>
        <v>65969.914105632255</v>
      </c>
      <c r="FD187" s="48" cm="1">
        <f t="array" ref="FD187">beneficio_muerte_individual_activo(FD$2,$F187,$D187, Hombres!$A$1:$DW$117, Mujeres!$A$1:$DW$117)</f>
        <v>72201.394480036019</v>
      </c>
      <c r="FE187" s="48" cm="1">
        <f t="array" ref="FE187">beneficio_muerte_individual_activo(FE$2,$F187,$D187, Hombres!$A$1:$DW$117, Mujeres!$A$1:$DW$117)</f>
        <v>78815.196695737075</v>
      </c>
      <c r="FF187" s="48" cm="1">
        <f t="array" ref="FF187">beneficio_muerte_individual_activo(FF$2,$F187,$D187, Hombres!$A$1:$DW$117, Mujeres!$A$1:$DW$117)</f>
        <v>85810.887635264749</v>
      </c>
      <c r="FG187" s="48" cm="1">
        <f t="array" ref="FG187">beneficio_muerte_individual_activo(FG$2,$F187,$D187, Hombres!$A$1:$DW$117, Mujeres!$A$1:$DW$117)</f>
        <v>92992.990052663154</v>
      </c>
      <c r="FH187" s="48" cm="1">
        <f t="array" ref="FH187">beneficio_muerte_individual_activo(FH$2,$F187,$D187, Hombres!$A$1:$DW$117, Mujeres!$A$1:$DW$117)</f>
        <v>100135.66557678793</v>
      </c>
      <c r="FI187" s="48" cm="1">
        <f t="array" ref="FI187">beneficio_muerte_individual_activo(FI$2,$F187,$D187, Hombres!$A$1:$DW$117, Mujeres!$A$1:$DW$117)</f>
        <v>107098.53260676005</v>
      </c>
      <c r="FJ187" s="48" cm="1">
        <f t="array" ref="FJ187">beneficio_muerte_individual_activo(FJ$2,$F187,$D187, Hombres!$A$1:$DW$117, Mujeres!$A$1:$DW$117)</f>
        <v>113827.12618916931</v>
      </c>
      <c r="FK187" s="48" cm="1">
        <f t="array" ref="FK187">beneficio_muerte_individual_activo(FK$2,$F187,$D187, Hombres!$A$1:$DW$117, Mujeres!$A$1:$DW$117)</f>
        <v>120140.60435838478</v>
      </c>
      <c r="FL187" s="48" cm="1">
        <f t="array" ref="FL187">beneficio_muerte_individual_activo(FL$2,$F187,$D187, Hombres!$A$1:$DW$117, Mujeres!$A$1:$DW$117)</f>
        <v>125680.9572894091</v>
      </c>
      <c r="FM187" s="48" cm="1">
        <f t="array" ref="FM187">beneficio_muerte_individual_activo(FM$2,$F187,$D187, Hombres!$A$1:$DW$117, Mujeres!$A$1:$DW$117)</f>
        <v>130093.25896126429</v>
      </c>
      <c r="FN187" s="48" cm="1">
        <f t="array" ref="FN187">beneficio_muerte_individual_activo(FN$2,$F187,$D187, Hombres!$A$1:$DW$117, Mujeres!$A$1:$DW$117)</f>
        <v>133112.00083826022</v>
      </c>
      <c r="FO187" s="48" cm="1">
        <f t="array" ref="FO187">beneficio_muerte_individual_activo(FO$2,$F187,$D187, Hombres!$A$1:$DW$117, Mujeres!$A$1:$DW$117)</f>
        <v>134474.44958644218</v>
      </c>
      <c r="FP187" s="48" cm="1">
        <f t="array" ref="FP187">beneficio_muerte_individual_activo(FP$2,$F187,$D187, Hombres!$A$1:$DW$117, Mujeres!$A$1:$DW$117)</f>
        <v>133855.05306595686</v>
      </c>
      <c r="FQ187" s="108" cm="1">
        <f t="array" ref="FQ187">beneficio_muerte_individual_activo(FQ$2,$F187,$D187, Hombres!$A$1:$DW$117, Mujeres!$A$1:$DW$117)</f>
        <v>130899.40605757371</v>
      </c>
      <c r="FR187" s="48" cm="1">
        <f t="array" ref="FR187">beneficio_muerte_individual_activo(FR$2,$F187,$D187, Hombres!$A$1:$DW$117, Mujeres!$A$1:$DW$117)</f>
        <v>125402.70513661696</v>
      </c>
      <c r="FS187" s="48" cm="1">
        <f t="array" ref="FS187">beneficio_muerte_individual_activo(FS$2,$F187,$D187, Hombres!$A$1:$DW$117, Mujeres!$A$1:$DW$117)</f>
        <v>117384.31191331726</v>
      </c>
      <c r="FT187" s="48" cm="1">
        <f t="array" ref="FT187">beneficio_muerte_individual_activo(FT$2,$F187,$D187, Hombres!$A$1:$DW$117, Mujeres!$A$1:$DW$117)</f>
        <v>107025.60160756148</v>
      </c>
      <c r="FU187" s="48" cm="1">
        <f t="array" ref="FU187">beneficio_muerte_individual_activo(FU$2,$F187,$D187, Hombres!$A$1:$DW$117, Mujeres!$A$1:$DW$117)</f>
        <v>94653.045843237574</v>
      </c>
      <c r="FV187" s="48" cm="1">
        <f t="array" ref="FV187">beneficio_muerte_individual_activo(FV$2,$F187,$D187, Hombres!$A$1:$DW$117, Mujeres!$A$1:$DW$117)</f>
        <v>80780.785690513047</v>
      </c>
      <c r="FW187" s="48" cm="1">
        <f t="array" ref="FW187">beneficio_muerte_individual_activo(FW$2,$F187,$D187, Hombres!$A$1:$DW$117, Mujeres!$A$1:$DW$117)</f>
        <v>66157.60234838177</v>
      </c>
      <c r="FX187" s="48" cm="1">
        <f t="array" ref="FX187">beneficio_muerte_individual_activo(FX$2,$F187,$D187, Hombres!$A$1:$DW$117, Mujeres!$A$1:$DW$117)</f>
        <v>51677.469908598105</v>
      </c>
      <c r="FY187" s="48" cm="1">
        <f t="array" ref="FY187">beneficio_muerte_individual_activo(FY$2,$F187,$D187, Hombres!$A$1:$DW$117, Mujeres!$A$1:$DW$117)</f>
        <v>38219.1031168708</v>
      </c>
      <c r="FZ187" s="48" cm="1">
        <f t="array" ref="FZ187">beneficio_muerte_individual_activo(FZ$2,$F187,$D187, Hombres!$A$1:$DW$117, Mujeres!$A$1:$DW$117)</f>
        <v>26519.685729236069</v>
      </c>
      <c r="GA187" s="48" cm="1">
        <f t="array" ref="GA187">beneficio_muerte_individual_activo(GA$2,$F187,$D187, Hombres!$A$1:$DW$117, Mujeres!$A$1:$DW$117)</f>
        <v>17075.758789482774</v>
      </c>
      <c r="GB187" s="48" cm="1">
        <f t="array" ref="GB187">beneficio_muerte_individual_activo(GB$2,$F187,$D187, Hombres!$A$1:$DW$117, Mujeres!$A$1:$DW$117)</f>
        <v>10070.558701630098</v>
      </c>
      <c r="GC187" s="48" cm="1">
        <f t="array" ref="GC187">beneficio_muerte_individual_activo(GC$2,$F187,$D187, Hombres!$A$1:$DW$117, Mujeres!$A$1:$DW$117)</f>
        <v>5353.9205739332156</v>
      </c>
      <c r="GD187" s="48" cm="1">
        <f t="array" ref="GD187">beneficio_muerte_individual_activo(GD$2,$F187,$D187, Hombres!$A$1:$DW$117, Mujeres!$A$1:$DW$117)</f>
        <v>2514.0960185315525</v>
      </c>
      <c r="GE187" s="48" cm="1">
        <f t="array" ref="GE187">beneficio_muerte_individual_activo(GE$2,$F187,$D187, Hombres!$A$1:$DW$117, Mujeres!$A$1:$DW$117)</f>
        <v>1015.0780716650363</v>
      </c>
      <c r="GF187" s="48" cm="1">
        <f t="array" ref="GF187">beneficio_muerte_individual_activo(GF$2,$F187,$D187, Hombres!$A$1:$DW$117, Mujeres!$A$1:$DW$117)</f>
        <v>339.62619650721876</v>
      </c>
      <c r="GG187" s="48" cm="1">
        <f t="array" ref="GG187">beneficio_muerte_individual_activo(GG$2,$F187,$D187, Hombres!$A$1:$DW$117, Mujeres!$A$1:$DW$117)</f>
        <v>89.185425862445598</v>
      </c>
      <c r="GH187" s="48" cm="1">
        <f t="array" ref="GH187">beneficio_muerte_individual_activo(GH$2,$F187,$D187, Hombres!$A$1:$DW$117, Mujeres!$A$1:$DW$117)</f>
        <v>16.797655753618439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35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0.85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0</v>
      </c>
      <c r="AY188" s="48" cm="1">
        <f t="array" ref="AY188">AnualidadActivo(AY$2, $E188, $C188, $B188, $D188, Hombres!$A$1:$DW$117, Mujeres!$A$1:$DW$117)</f>
        <v>64378700.441767536</v>
      </c>
      <c r="AZ188" s="48" cm="1">
        <f t="array" ref="AZ188">AnualidadActivo(AZ$2, $E188, $C188, $B188, $D188, Hombres!$A$1:$DW$117, Mujeres!$A$1:$DW$117)</f>
        <v>66310061.455020562</v>
      </c>
      <c r="BA188" s="48" cm="1">
        <f t="array" ref="BA188">AnualidadActivo(BA$2, $E188, $C188, $B188, $D188, Hombres!$A$1:$DW$117, Mujeres!$A$1:$DW$117)</f>
        <v>68299363.298671186</v>
      </c>
      <c r="BB188" s="48" cm="1">
        <f t="array" ref="BB188">AnualidadActivo(BB$2, $E188, $C188, $B188, $D188, Hombres!$A$1:$DW$117, Mujeres!$A$1:$DW$117)</f>
        <v>70348344.197631314</v>
      </c>
      <c r="BC188" s="48" cm="1">
        <f t="array" ref="BC188">AnualidadActivo(BC$2, $E188, $C188, $B188, $D188, Hombres!$A$1:$DW$117, Mujeres!$A$1:$DW$117)</f>
        <v>72458794.523560256</v>
      </c>
      <c r="BD188" s="48" cm="1">
        <f t="array" ref="BD188">AnualidadActivo(BD$2, $E188, $C188, $B188, $D188, Hombres!$A$1:$DW$117, Mujeres!$A$1:$DW$117)</f>
        <v>74427094.926104009</v>
      </c>
      <c r="BE188" s="48" cm="1">
        <f t="array" ref="BE188">AnualidadActivo(BE$2, $E188, $C188, $B188, $D188, Hombres!$A$1:$DW$117, Mujeres!$A$1:$DW$117)</f>
        <v>76427582.257387593</v>
      </c>
      <c r="BF188" s="48" cm="1">
        <f t="array" ref="BF188">AnualidadActivo(BF$2, $E188, $C188, $B188, $D188, Hombres!$A$1:$DW$117, Mujeres!$A$1:$DW$117)</f>
        <v>78461104.695474714</v>
      </c>
      <c r="BG188" s="48" cm="1">
        <f t="array" ref="BG188">AnualidadActivo(BG$2, $E188, $C188, $B188, $D188, Hombres!$A$1:$DW$117, Mujeres!$A$1:$DW$117)</f>
        <v>80528836.793410748</v>
      </c>
      <c r="BH188" s="48" cm="1">
        <f t="array" ref="BH188">AnualidadActivo(BH$2, $E188, $C188, $B188, $D188, Hombres!$A$1:$DW$117, Mujeres!$A$1:$DW$117)</f>
        <v>82630341.477022633</v>
      </c>
      <c r="BI188" s="48" cm="1">
        <f t="array" ref="BI188">AnualidadActivo(BI$2, $E188, $C188, $B188, $D188, Hombres!$A$1:$DW$117, Mujeres!$A$1:$DW$117)</f>
        <v>84762176.192813724</v>
      </c>
      <c r="BJ188" s="48" cm="1">
        <f t="array" ref="BJ188">AnualidadActivo(BJ$2, $E188, $C188, $B188, $D188, Hombres!$A$1:$DW$117, Mujeres!$A$1:$DW$117)</f>
        <v>86918384.910897717</v>
      </c>
      <c r="BK188" s="48" cm="1">
        <f t="array" ref="BK188">AnualidadActivo(BK$2, $E188, $C188, $B188, $D188, Hombres!$A$1:$DW$117, Mujeres!$A$1:$DW$117)</f>
        <v>89088978.26755935</v>
      </c>
      <c r="BL188" s="48" cm="1">
        <f t="array" ref="BL188">AnualidadActivo(BL$2, $E188, $C188, $B188, $D188, Hombres!$A$1:$DW$117, Mujeres!$A$1:$DW$117)</f>
        <v>91256619.035604253</v>
      </c>
      <c r="BM188" s="48" cm="1">
        <f t="array" ref="BM188">AnualidadActivo(BM$2, $E188, $C188, $B188, $D188, Hombres!$A$1:$DW$117, Mujeres!$A$1:$DW$117)</f>
        <v>93402623.377338365</v>
      </c>
      <c r="BN188" s="48" cm="1">
        <f t="array" ref="BN188">AnualidadActivo(BN$2, $E188, $C188, $B188, $D188, Hombres!$A$1:$DW$117, Mujeres!$A$1:$DW$117)</f>
        <v>95518089.11992313</v>
      </c>
      <c r="BO188" s="48" cm="1">
        <f t="array" ref="BO188">AnualidadActivo(BO$2, $E188, $C188, $B188, $D188, Hombres!$A$1:$DW$117, Mujeres!$A$1:$DW$117)</f>
        <v>97603587.330482736</v>
      </c>
      <c r="BP188" s="48" cm="1">
        <f t="array" ref="BP188">AnualidadActivo(BP$2, $E188, $C188, $B188, $D188, Hombres!$A$1:$DW$117, Mujeres!$A$1:$DW$117)</f>
        <v>99657400.958922103</v>
      </c>
      <c r="BQ188" s="48" cm="1">
        <f t="array" ref="BQ188">AnualidadActivo(BQ$2, $E188, $C188, $B188, $D188, Hombres!$A$1:$DW$117, Mujeres!$A$1:$DW$117)</f>
        <v>101662490.72514264</v>
      </c>
      <c r="BR188" s="48" cm="1">
        <f t="array" ref="BR188">AnualidadActivo(BR$2, $E188, $C188, $B188, $D188, Hombres!$A$1:$DW$117, Mujeres!$A$1:$DW$117)</f>
        <v>103587094.95409495</v>
      </c>
      <c r="BS188" s="48" cm="1">
        <f t="array" ref="BS188">AnualidadActivo(BS$2, $E188, $C188, $B188, $D188, Hombres!$A$1:$DW$117, Mujeres!$A$1:$DW$117)</f>
        <v>105390172.94935553</v>
      </c>
      <c r="BT188" s="48" cm="1">
        <f t="array" ref="BT188">AnualidadActivo(BT$2, $E188, $C188, $B188, $D188, Hombres!$A$1:$DW$117, Mujeres!$A$1:$DW$117)</f>
        <v>107026930.49856807</v>
      </c>
      <c r="BU188" s="48" cm="1">
        <f t="array" ref="BU188">AnualidadActivo(BU$2, $E188, $C188, $B188, $D188, Hombres!$A$1:$DW$117, Mujeres!$A$1:$DW$117)</f>
        <v>108339764.24748562</v>
      </c>
      <c r="BV188" s="48" cm="1">
        <f t="array" ref="BV188">AnualidadActivo(BV$2, $E188, $C188, $B188, $D188, Hombres!$A$1:$DW$117, Mujeres!$A$1:$DW$117)</f>
        <v>109411241.3740401</v>
      </c>
      <c r="BW188" s="48" cm="1">
        <f t="array" ref="BW188">AnualidadActivo(BW$2, $E188, $C188, $B188, $D188, Hombres!$A$1:$DW$117, Mujeres!$A$1:$DW$117)</f>
        <v>110200210.64968291</v>
      </c>
      <c r="BX188" s="48" cm="1">
        <f t="array" ref="BX188">AnualidadActivo(BX$2, $E188, $C188, $B188, $D188, Hombres!$A$1:$DW$117, Mujeres!$A$1:$DW$117)</f>
        <v>110664168.85434738</v>
      </c>
      <c r="BY188" s="48" cm="1">
        <f t="array" ref="BY188">AnualidadActivo(BY$2, $E188, $C188, $B188, $D188, Hombres!$A$1:$DW$117, Mujeres!$A$1:$DW$117)</f>
        <v>110757090.23700932</v>
      </c>
      <c r="BZ188" s="48" cm="1">
        <f t="array" ref="BZ188">AnualidadActivo(BZ$2, $E188, $C188, $B188, $D188, Hombres!$A$1:$DW$117, Mujeres!$A$1:$DW$117)</f>
        <v>110424526.34606589</v>
      </c>
      <c r="CA188" s="48" cm="1">
        <f t="array" ref="CA188">AnualidadActivo(CA$2, $E188, $C188, $B188, $D188, Hombres!$A$1:$DW$117, Mujeres!$A$1:$DW$117)</f>
        <v>109606484.00781907</v>
      </c>
      <c r="CB188" s="48" cm="1">
        <f t="array" ref="CB188">AnualidadActivo(CB$2, $E188, $C188, $B188, $D188, Hombres!$A$1:$DW$117, Mujeres!$A$1:$DW$117)</f>
        <v>108247154.58655712</v>
      </c>
      <c r="CC188" s="48" cm="1">
        <f t="array" ref="CC188">AnualidadActivo(CC$2, $E188, $C188, $B188, $D188, Hombres!$A$1:$DW$117, Mujeres!$A$1:$DW$117)</f>
        <v>106297851.95044371</v>
      </c>
      <c r="CD188" s="48" cm="1">
        <f t="array" ref="CD188">AnualidadActivo(CD$2, $E188, $C188, $B188, $D188, Hombres!$A$1:$DW$117, Mujeres!$A$1:$DW$117)</f>
        <v>103714085.68886852</v>
      </c>
      <c r="CE188" s="48" cm="1">
        <f t="array" ref="CE188">AnualidadActivo(CE$2, $E188, $C188, $B188, $D188, Hombres!$A$1:$DW$117, Mujeres!$A$1:$DW$117)</f>
        <v>100451176.76893403</v>
      </c>
      <c r="CF188" s="48" cm="1">
        <f t="array" ref="CF188">AnualidadActivo(CF$2, $E188, $C188, $B188, $D188, Hombres!$A$1:$DW$117, Mujeres!$A$1:$DW$117)</f>
        <v>96472142.624856666</v>
      </c>
      <c r="CG188" s="48" cm="1">
        <f t="array" ref="CG188">AnualidadActivo(CG$2, $E188, $C188, $B188, $D188, Hombres!$A$1:$DW$117, Mujeres!$A$1:$DW$117)</f>
        <v>91760471.927757159</v>
      </c>
      <c r="CH188" s="48" cm="1">
        <f t="array" ref="CH188">AnualidadActivo(CH$2, $E188, $C188, $B188, $D188, Hombres!$A$1:$DW$117, Mujeres!$A$1:$DW$117)</f>
        <v>86323879.970188469</v>
      </c>
      <c r="CI188" s="48" cm="1">
        <f t="array" ref="CI188">AnualidadActivo(CI$2, $E188, $C188, $B188, $D188, Hombres!$A$1:$DW$117, Mujeres!$A$1:$DW$117)</f>
        <v>80193128.664586484</v>
      </c>
      <c r="CJ188" s="48" cm="1">
        <f t="array" ref="CJ188">AnualidadActivo(CJ$2, $E188, $C188, $B188, $D188, Hombres!$A$1:$DW$117, Mujeres!$A$1:$DW$117)</f>
        <v>73426097.420977116</v>
      </c>
      <c r="CK188" s="48" cm="1">
        <f t="array" ref="CK188">AnualidadActivo(CK$2, $E188, $C188, $B188, $D188, Hombres!$A$1:$DW$117, Mujeres!$A$1:$DW$117)</f>
        <v>66117096.565895319</v>
      </c>
      <c r="CL188" s="48" cm="1">
        <f t="array" ref="CL188">AnualidadActivo(CL$2, $E188, $C188, $B188, $D188, Hombres!$A$1:$DW$117, Mujeres!$A$1:$DW$117)</f>
        <v>58405466.196690381</v>
      </c>
      <c r="CM188" s="48" cm="1">
        <f t="array" ref="CM188">AnualidadActivo(CM$2, $E188, $C188, $B188, $D188, Hombres!$A$1:$DW$117, Mujeres!$A$1:$DW$117)</f>
        <v>50471806.556730576</v>
      </c>
      <c r="CN188" s="48" cm="1">
        <f t="array" ref="CN188">AnualidadActivo(CN$2, $E188, $C188, $B188, $D188, Hombres!$A$1:$DW$117, Mujeres!$A$1:$DW$117)</f>
        <v>42526345.802126296</v>
      </c>
      <c r="CO188" s="48" cm="1">
        <f t="array" ref="CO188">AnualidadActivo(CO$2, $E188, $C188, $B188, $D188, Hombres!$A$1:$DW$117, Mujeres!$A$1:$DW$117)</f>
        <v>34798861.137564033</v>
      </c>
      <c r="CP188" s="48" cm="1">
        <f t="array" ref="CP188">AnualidadActivo(CP$2, $E188, $C188, $B188, $D188, Hombres!$A$1:$DW$117, Mujeres!$A$1:$DW$117)</f>
        <v>27527004.371642884</v>
      </c>
      <c r="CQ188" s="48" cm="1">
        <f t="array" ref="CQ188">AnualidadActivo(CQ$2, $E188, $C188, $B188, $D188, Hombres!$A$1:$DW$117, Mujeres!$A$1:$DW$117)</f>
        <v>20937683.078906782</v>
      </c>
      <c r="CR188" s="48" cm="1">
        <f t="array" ref="CR188">AnualidadActivo(CR$2, $E188, $C188, $B188, $D188, Hombres!$A$1:$DW$117, Mujeres!$A$1:$DW$117)</f>
        <v>15218925.626644624</v>
      </c>
      <c r="CS188" s="48" cm="1">
        <f t="array" ref="CS188">AnualidadActivo(CS$2, $E188, $C188, $B188, $D188, Hombres!$A$1:$DW$117, Mujeres!$A$1:$DW$117)</f>
        <v>10493178.414008867</v>
      </c>
      <c r="CT188" s="48" cm="1">
        <f t="array" ref="CT188">AnualidadActivo(CT$2, $E188, $C188, $B188, $D188, Hombres!$A$1:$DW$117, Mujeres!$A$1:$DW$117)</f>
        <v>6801628.6571993632</v>
      </c>
      <c r="CU188" s="48" cm="1">
        <f t="array" ref="CU188">AnualidadActivo(CU$2, $E188, $C188, $B188, $D188, Hombres!$A$1:$DW$117, Mujeres!$A$1:$DW$117)</f>
        <v>4100326.3723008172</v>
      </c>
      <c r="CV188" s="48" cm="1">
        <f t="array" ref="CV188">AnualidadActivo(CV$2, $E188, $C188, $B188, $D188, Hombres!$A$1:$DW$117, Mujeres!$A$1:$DW$117)</f>
        <v>2269103.0732350522</v>
      </c>
      <c r="CW188" s="48" cm="1">
        <f t="array" ref="CW188">AnualidadActivo(CW$2, $E188, $C188, $B188, $D188, Hombres!$A$1:$DW$117, Mujeres!$A$1:$DW$117)</f>
        <v>1134174.0985505304</v>
      </c>
      <c r="CX188" s="48" cm="1">
        <f t="array" ref="CX188">AnualidadActivo(CX$2, $E188, $C188, $B188, $D188, Hombres!$A$1:$DW$117, Mujeres!$A$1:$DW$117)</f>
        <v>501487.87569464493</v>
      </c>
      <c r="CY188" s="48" cm="1">
        <f t="array" ref="CY188">AnualidadActivo(CY$2, $E188, $C188, $B188, $D188, Hombres!$A$1:$DW$117, Mujeres!$A$1:$DW$117)</f>
        <v>0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1415.5</v>
      </c>
      <c r="DG188" s="48" cm="1">
        <f t="array" ref="DG188">beneficio_muerte_individual_activo(DG$2,$F188,$D188, Hombres!$A$1:$DW$117, Mujeres!$A$1:$DW$117)</f>
        <v>1438.0927606499999</v>
      </c>
      <c r="DH188" s="48" cm="1">
        <f t="array" ref="DH188">beneficio_muerte_individual_activo(DH$2,$F188,$D188, Hombres!$A$1:$DW$117, Mujeres!$A$1:$DW$117)</f>
        <v>1478.6556219021236</v>
      </c>
      <c r="DI188" s="48" cm="1">
        <f t="array" ref="DI188">beneficio_muerte_individual_activo(DI$2,$F188,$D188, Hombres!$A$1:$DW$117, Mujeres!$A$1:$DW$117)</f>
        <v>1503.1964264616902</v>
      </c>
      <c r="DJ188" s="48" cm="1">
        <f t="array" ref="DJ188">beneficio_muerte_individual_activo(DJ$2,$F188,$D188, Hombres!$A$1:$DW$117, Mujeres!$A$1:$DW$117)</f>
        <v>1518.22602477806</v>
      </c>
      <c r="DK188" s="48" cm="1">
        <f t="array" ref="DK188">beneficio_muerte_individual_activo(DK$2,$F188,$D188, Hombres!$A$1:$DW$117, Mujeres!$A$1:$DW$117)</f>
        <v>1535.2387462186091</v>
      </c>
      <c r="DL188" s="48" cm="1">
        <f t="array" ref="DL188">beneficio_muerte_individual_activo(DL$2,$F188,$D188, Hombres!$A$1:$DW$117, Mujeres!$A$1:$DW$117)</f>
        <v>1574.1964379184649</v>
      </c>
      <c r="DM188" s="48" cm="1">
        <f t="array" ref="DM188">beneficio_muerte_individual_activo(DM$2,$F188,$D188, Hombres!$A$1:$DW$117, Mujeres!$A$1:$DW$117)</f>
        <v>1638.064962294314</v>
      </c>
      <c r="DN188" s="48" cm="1">
        <f t="array" ref="DN188">beneficio_muerte_individual_activo(DN$2,$F188,$D188, Hombres!$A$1:$DW$117, Mujeres!$A$1:$DW$117)</f>
        <v>1715.8371971828035</v>
      </c>
      <c r="DO188" s="48" cm="1">
        <f t="array" ref="DO188">beneficio_muerte_individual_activo(DO$2,$F188,$D188, Hombres!$A$1:$DW$117, Mujeres!$A$1:$DW$117)</f>
        <v>1790.0396940643116</v>
      </c>
      <c r="DP188" s="48" cm="1">
        <f t="array" ref="DP188">beneficio_muerte_individual_activo(DP$2,$F188,$D188, Hombres!$A$1:$DW$117, Mujeres!$A$1:$DW$117)</f>
        <v>1859.1785711439418</v>
      </c>
      <c r="DQ188" s="48" cm="1">
        <f t="array" ref="DQ188">beneficio_muerte_individual_activo(DQ$2,$F188,$D188, Hombres!$A$1:$DW$117, Mujeres!$A$1:$DW$117)</f>
        <v>1933.2231041402661</v>
      </c>
      <c r="DR188" s="48" cm="1">
        <f t="array" ref="DR188">beneficio_muerte_individual_activo(DR$2,$F188,$D188, Hombres!$A$1:$DW$117, Mujeres!$A$1:$DW$117)</f>
        <v>2038.5598053005133</v>
      </c>
      <c r="DS188" s="48" cm="1">
        <f t="array" ref="DS188">beneficio_muerte_individual_activo(DS$2,$F188,$D188, Hombres!$A$1:$DW$117, Mujeres!$A$1:$DW$117)</f>
        <v>2146.7559303673943</v>
      </c>
      <c r="DT188" s="48" cm="1">
        <f t="array" ref="DT188">beneficio_muerte_individual_activo(DT$2,$F188,$D188, Hombres!$A$1:$DW$117, Mujeres!$A$1:$DW$117)</f>
        <v>2253.8184598035914</v>
      </c>
      <c r="DU188" s="48" cm="1">
        <f t="array" ref="DU188">beneficio_muerte_individual_activo(DU$2,$F188,$D188, Hombres!$A$1:$DW$117, Mujeres!$A$1:$DW$117)</f>
        <v>2367.2034179970751</v>
      </c>
      <c r="DV188" s="48" cm="1">
        <f t="array" ref="DV188">beneficio_muerte_individual_activo(DV$2,$F188,$D188, Hombres!$A$1:$DW$117, Mujeres!$A$1:$DW$117)</f>
        <v>2498.8237713732724</v>
      </c>
      <c r="DW188" s="48" cm="1">
        <f t="array" ref="DW188">beneficio_muerte_individual_activo(DW$2,$F188,$D188, Hombres!$A$1:$DW$117, Mujeres!$A$1:$DW$117)</f>
        <v>2650.6221605290866</v>
      </c>
      <c r="DX188" s="48" cm="1">
        <f t="array" ref="DX188">beneficio_muerte_individual_activo(DX$2,$F188,$D188, Hombres!$A$1:$DW$117, Mujeres!$A$1:$DW$117)</f>
        <v>2813.1075959766204</v>
      </c>
      <c r="DY188" s="48" cm="1">
        <f t="array" ref="DY188">beneficio_muerte_individual_activo(DY$2,$F188,$D188, Hombres!$A$1:$DW$117, Mujeres!$A$1:$DW$117)</f>
        <v>3004.1109202155608</v>
      </c>
      <c r="DZ188" s="48" cm="1">
        <f t="array" ref="DZ188">beneficio_muerte_individual_activo(DZ$2,$F188,$D188, Hombres!$A$1:$DW$117, Mujeres!$A$1:$DW$117)</f>
        <v>3261.7441130675315</v>
      </c>
      <c r="EA188" s="48" cm="1">
        <f t="array" ref="EA188">beneficio_muerte_individual_activo(EA$2,$F188,$D188, Hombres!$A$1:$DW$117, Mujeres!$A$1:$DW$117)</f>
        <v>3562.0110303741853</v>
      </c>
      <c r="EB188" s="48" cm="1">
        <f t="array" ref="EB188">beneficio_muerte_individual_activo(EB$2,$F188,$D188, Hombres!$A$1:$DW$117, Mujeres!$A$1:$DW$117)</f>
        <v>3887.9021769412202</v>
      </c>
      <c r="EC188" s="48" cm="1">
        <f t="array" ref="EC188">beneficio_muerte_individual_activo(EC$2,$F188,$D188, Hombres!$A$1:$DW$117, Mujeres!$A$1:$DW$117)</f>
        <v>4185.3229859007843</v>
      </c>
      <c r="ED188" s="48" cm="1">
        <f t="array" ref="ED188">beneficio_muerte_individual_activo(ED$2,$F188,$D188, Hombres!$A$1:$DW$117, Mujeres!$A$1:$DW$117)</f>
        <v>4467.659082151541</v>
      </c>
      <c r="EE188" s="48" cm="1">
        <f t="array" ref="EE188">beneficio_muerte_individual_activo(EE$2,$F188,$D188, Hombres!$A$1:$DW$117, Mujeres!$A$1:$DW$117)</f>
        <v>4766.5351220245329</v>
      </c>
      <c r="EF188" s="48" cm="1">
        <f t="array" ref="EF188">beneficio_muerte_individual_activo(EF$2,$F188,$D188, Hombres!$A$1:$DW$117, Mujeres!$A$1:$DW$117)</f>
        <v>5091.2149703837049</v>
      </c>
      <c r="EG188" s="48" cm="1">
        <f t="array" ref="EG188">beneficio_muerte_individual_activo(EG$2,$F188,$D188, Hombres!$A$1:$DW$117, Mujeres!$A$1:$DW$117)</f>
        <v>5435.1220456356359</v>
      </c>
      <c r="EH188" s="48" cm="1">
        <f t="array" ref="EH188">beneficio_muerte_individual_activo(EH$2,$F188,$D188, Hombres!$A$1:$DW$117, Mujeres!$A$1:$DW$117)</f>
        <v>5776.9196022318247</v>
      </c>
      <c r="EI188" s="48" cm="1">
        <f t="array" ref="EI188">beneficio_muerte_individual_activo(EI$2,$F188,$D188, Hombres!$A$1:$DW$117, Mujeres!$A$1:$DW$117)</f>
        <v>6139.6665317207371</v>
      </c>
      <c r="EJ188" s="48" cm="1">
        <f t="array" ref="EJ188">beneficio_muerte_individual_activo(EJ$2,$F188,$D188, Hombres!$A$1:$DW$117, Mujeres!$A$1:$DW$117)</f>
        <v>6606.2309138180217</v>
      </c>
      <c r="EK188" s="48" cm="1">
        <f t="array" ref="EK188">beneficio_muerte_individual_activo(EK$2,$F188,$D188, Hombres!$A$1:$DW$117, Mujeres!$A$1:$DW$117)</f>
        <v>7157.8034701037268</v>
      </c>
      <c r="EL188" s="48" cm="1">
        <f t="array" ref="EL188">beneficio_muerte_individual_activo(EL$2,$F188,$D188, Hombres!$A$1:$DW$117, Mujeres!$A$1:$DW$117)</f>
        <v>7746.203620420225</v>
      </c>
      <c r="EM188" s="48" cm="1">
        <f t="array" ref="EM188">beneficio_muerte_individual_activo(EM$2,$F188,$D188, Hombres!$A$1:$DW$117, Mujeres!$A$1:$DW$117)</f>
        <v>8266.2896579021144</v>
      </c>
      <c r="EN188" s="48" cm="1">
        <f t="array" ref="EN188">beneficio_muerte_individual_activo(EN$2,$F188,$D188, Hombres!$A$1:$DW$117, Mujeres!$A$1:$DW$117)</f>
        <v>8745.1674830627508</v>
      </c>
      <c r="EO188" s="48" cm="1">
        <f t="array" ref="EO188">beneficio_muerte_individual_activo(EO$2,$F188,$D188, Hombres!$A$1:$DW$117, Mujeres!$A$1:$DW$117)</f>
        <v>9296.5577383757227</v>
      </c>
      <c r="EP188" s="48" cm="1">
        <f t="array" ref="EP188">beneficio_muerte_individual_activo(EP$2,$F188,$D188, Hombres!$A$1:$DW$117, Mujeres!$A$1:$DW$117)</f>
        <v>10029.236299244056</v>
      </c>
      <c r="EQ188" s="48" cm="1">
        <f t="array" ref="EQ188">beneficio_muerte_individual_activo(EQ$2,$F188,$D188, Hombres!$A$1:$DW$117, Mujeres!$A$1:$DW$117)</f>
        <v>10967.707223560737</v>
      </c>
      <c r="ER188" s="48" cm="1">
        <f t="array" ref="ER188">beneficio_muerte_individual_activo(ER$2,$F188,$D188, Hombres!$A$1:$DW$117, Mujeres!$A$1:$DW$117)</f>
        <v>12070.955779173852</v>
      </c>
      <c r="ES188" s="48" cm="1">
        <f t="array" ref="ES188">beneficio_muerte_individual_activo(ES$2,$F188,$D188, Hombres!$A$1:$DW$117, Mujeres!$A$1:$DW$117)</f>
        <v>7983.7561037376063</v>
      </c>
      <c r="ET188" s="48" cm="1">
        <f t="array" ref="ET188">beneficio_muerte_individual_activo(ET$2,$F188,$D188, Hombres!$A$1:$DW$117, Mujeres!$A$1:$DW$117)</f>
        <v>8764.606189735372</v>
      </c>
      <c r="EU188" s="48" cm="1">
        <f t="array" ref="EU188">beneficio_muerte_individual_activo(EU$2,$F188,$D188, Hombres!$A$1:$DW$117, Mujeres!$A$1:$DW$117)</f>
        <v>9497.4980234508057</v>
      </c>
      <c r="EV188" s="48" cm="1">
        <f t="array" ref="EV188">beneficio_muerte_individual_activo(EV$2,$F188,$D188, Hombres!$A$1:$DW$117, Mujeres!$A$1:$DW$117)</f>
        <v>10173.736551492684</v>
      </c>
      <c r="EW188" s="48" cm="1">
        <f t="array" ref="EW188">beneficio_muerte_individual_activo(EW$2,$F188,$D188, Hombres!$A$1:$DW$117, Mujeres!$A$1:$DW$117)</f>
        <v>10853.046964761374</v>
      </c>
      <c r="EX188" s="48" cm="1">
        <f t="array" ref="EX188">beneficio_muerte_individual_activo(EX$2,$F188,$D188, Hombres!$A$1:$DW$117, Mujeres!$A$1:$DW$117)</f>
        <v>11633.505264529651</v>
      </c>
      <c r="EY188" s="48" cm="1">
        <f t="array" ref="EY188">beneficio_muerte_individual_activo(EY$2,$F188,$D188, Hombres!$A$1:$DW$117, Mujeres!$A$1:$DW$117)</f>
        <v>12582.726701955298</v>
      </c>
      <c r="EZ188" s="48" cm="1">
        <f t="array" ref="EZ188">beneficio_muerte_individual_activo(EZ$2,$F188,$D188, Hombres!$A$1:$DW$117, Mujeres!$A$1:$DW$117)</f>
        <v>13805.496561441796</v>
      </c>
      <c r="FA188" s="48" cm="1">
        <f t="array" ref="FA188">beneficio_muerte_individual_activo(FA$2,$F188,$D188, Hombres!$A$1:$DW$117, Mujeres!$A$1:$DW$117)</f>
        <v>15491.407523439408</v>
      </c>
      <c r="FB188" s="48" cm="1">
        <f t="array" ref="FB188">beneficio_muerte_individual_activo(FB$2,$F188,$D188, Hombres!$A$1:$DW$117, Mujeres!$A$1:$DW$117)</f>
        <v>17621.181802233488</v>
      </c>
      <c r="FC188" s="48" cm="1">
        <f t="array" ref="FC188">beneficio_muerte_individual_activo(FC$2,$F188,$D188, Hombres!$A$1:$DW$117, Mujeres!$A$1:$DW$117)</f>
        <v>19852.374960273395</v>
      </c>
      <c r="FD188" s="48" cm="1">
        <f t="array" ref="FD188">beneficio_muerte_individual_activo(FD$2,$F188,$D188, Hombres!$A$1:$DW$117, Mujeres!$A$1:$DW$117)</f>
        <v>21896.898601409328</v>
      </c>
      <c r="FE188" s="48" cm="1">
        <f t="array" ref="FE188">beneficio_muerte_individual_activo(FE$2,$F188,$D188, Hombres!$A$1:$DW$117, Mujeres!$A$1:$DW$117)</f>
        <v>23827.776500071574</v>
      </c>
      <c r="FF188" s="48" cm="1">
        <f t="array" ref="FF188">beneficio_muerte_individual_activo(FF$2,$F188,$D188, Hombres!$A$1:$DW$117, Mujeres!$A$1:$DW$117)</f>
        <v>26053.30725044461</v>
      </c>
      <c r="FG188" s="48" cm="1">
        <f t="array" ref="FG188">beneficio_muerte_individual_activo(FG$2,$F188,$D188, Hombres!$A$1:$DW$117, Mujeres!$A$1:$DW$117)</f>
        <v>28907.364959057588</v>
      </c>
      <c r="FH188" s="48" cm="1">
        <f t="array" ref="FH188">beneficio_muerte_individual_activo(FH$2,$F188,$D188, Hombres!$A$1:$DW$117, Mujeres!$A$1:$DW$117)</f>
        <v>32536.440309696245</v>
      </c>
      <c r="FI188" s="48" cm="1">
        <f t="array" ref="FI188">beneficio_muerte_individual_activo(FI$2,$F188,$D188, Hombres!$A$1:$DW$117, Mujeres!$A$1:$DW$117)</f>
        <v>36925.982306193488</v>
      </c>
      <c r="FJ188" s="48" cm="1">
        <f t="array" ref="FJ188">beneficio_muerte_individual_activo(FJ$2,$F188,$D188, Hombres!$A$1:$DW$117, Mujeres!$A$1:$DW$117)</f>
        <v>44620.064874879667</v>
      </c>
      <c r="FK188" s="48" cm="1">
        <f t="array" ref="FK188">beneficio_muerte_individual_activo(FK$2,$F188,$D188, Hombres!$A$1:$DW$117, Mujeres!$A$1:$DW$117)</f>
        <v>49728.25948467834</v>
      </c>
      <c r="FL188" s="48" cm="1">
        <f t="array" ref="FL188">beneficio_muerte_individual_activo(FL$2,$F188,$D188, Hombres!$A$1:$DW$117, Mujeres!$A$1:$DW$117)</f>
        <v>55252.486431779071</v>
      </c>
      <c r="FM188" s="48" cm="1">
        <f t="array" ref="FM188">beneficio_muerte_individual_activo(FM$2,$F188,$D188, Hombres!$A$1:$DW$117, Mujeres!$A$1:$DW$117)</f>
        <v>61144.81742632253</v>
      </c>
      <c r="FN188" s="48" cm="1">
        <f t="array" ref="FN188">beneficio_muerte_individual_activo(FN$2,$F188,$D188, Hombres!$A$1:$DW$117, Mujeres!$A$1:$DW$117)</f>
        <v>67404.743878790017</v>
      </c>
      <c r="FO188" s="48" cm="1">
        <f t="array" ref="FO188">beneficio_muerte_individual_activo(FO$2,$F188,$D188, Hombres!$A$1:$DW$117, Mujeres!$A$1:$DW$117)</f>
        <v>74126.590178702303</v>
      </c>
      <c r="FP188" s="48" cm="1">
        <f t="array" ref="FP188">beneficio_muerte_individual_activo(FP$2,$F188,$D188, Hombres!$A$1:$DW$117, Mujeres!$A$1:$DW$117)</f>
        <v>81329.559718472694</v>
      </c>
      <c r="FQ188" s="108" cm="1">
        <f t="array" ref="FQ188">beneficio_muerte_individual_activo(FQ$2,$F188,$D188, Hombres!$A$1:$DW$117, Mujeres!$A$1:$DW$117)</f>
        <v>88838.44809962048</v>
      </c>
      <c r="FR188" s="48" cm="1">
        <f t="array" ref="FR188">beneficio_muerte_individual_activo(FR$2,$F188,$D188, Hombres!$A$1:$DW$117, Mujeres!$A$1:$DW$117)</f>
        <v>96443.106910348259</v>
      </c>
      <c r="FS188" s="48" cm="1">
        <f t="array" ref="FS188">beneficio_muerte_individual_activo(FS$2,$F188,$D188, Hombres!$A$1:$DW$117, Mujeres!$A$1:$DW$117)</f>
        <v>104012.1332078847</v>
      </c>
      <c r="FT188" s="48" cm="1">
        <f t="array" ref="FT188">beneficio_muerte_individual_activo(FT$2,$F188,$D188, Hombres!$A$1:$DW$117, Mujeres!$A$1:$DW$117)</f>
        <v>111507.04278647547</v>
      </c>
      <c r="FU188" s="48" cm="1">
        <f t="array" ref="FU188">beneficio_muerte_individual_activo(FU$2,$F188,$D188, Hombres!$A$1:$DW$117, Mujeres!$A$1:$DW$117)</f>
        <v>118759.18734623931</v>
      </c>
      <c r="FV188" s="48" cm="1">
        <f t="array" ref="FV188">beneficio_muerte_individual_activo(FV$2,$F188,$D188, Hombres!$A$1:$DW$117, Mujeres!$A$1:$DW$117)</f>
        <v>125412.29125652456</v>
      </c>
      <c r="FW188" s="48" cm="1">
        <f t="array" ref="FW188">beneficio_muerte_individual_activo(FW$2,$F188,$D188, Hombres!$A$1:$DW$117, Mujeres!$A$1:$DW$117)</f>
        <v>131101.71951137885</v>
      </c>
      <c r="FX188" s="48" cm="1">
        <f t="array" ref="FX188">beneficio_muerte_individual_activo(FX$2,$F188,$D188, Hombres!$A$1:$DW$117, Mujeres!$A$1:$DW$117)</f>
        <v>135537.20726132317</v>
      </c>
      <c r="FY188" s="48" cm="1">
        <f t="array" ref="FY188">beneficio_muerte_individual_activo(FY$2,$F188,$D188, Hombres!$A$1:$DW$117, Mujeres!$A$1:$DW$117)</f>
        <v>138415.47358328709</v>
      </c>
      <c r="FZ188" s="48" cm="1">
        <f t="array" ref="FZ188">beneficio_muerte_individual_activo(FZ$2,$F188,$D188, Hombres!$A$1:$DW$117, Mujeres!$A$1:$DW$117)</f>
        <v>139349.77589873748</v>
      </c>
      <c r="GA188" s="48" cm="1">
        <f t="array" ref="GA188">beneficio_muerte_individual_activo(GA$2,$F188,$D188, Hombres!$A$1:$DW$117, Mujeres!$A$1:$DW$117)</f>
        <v>137899.06187022882</v>
      </c>
      <c r="GB188" s="48" cm="1">
        <f t="array" ref="GB188">beneficio_muerte_individual_activo(GB$2,$F188,$D188, Hombres!$A$1:$DW$117, Mujeres!$A$1:$DW$117)</f>
        <v>133753.8871669099</v>
      </c>
      <c r="GC188" s="48" cm="1">
        <f t="array" ref="GC188">beneficio_muerte_individual_activo(GC$2,$F188,$D188, Hombres!$A$1:$DW$117, Mujeres!$A$1:$DW$117)</f>
        <v>126825.35604524302</v>
      </c>
      <c r="GD188" s="48" cm="1">
        <f t="array" ref="GD188">beneficio_muerte_individual_activo(GD$2,$F188,$D188, Hombres!$A$1:$DW$117, Mujeres!$A$1:$DW$117)</f>
        <v>117191.44897204176</v>
      </c>
      <c r="GE188" s="48" cm="1">
        <f t="array" ref="GE188">beneficio_muerte_individual_activo(GE$2,$F188,$D188, Hombres!$A$1:$DW$117, Mujeres!$A$1:$DW$117)</f>
        <v>105090.48535419173</v>
      </c>
      <c r="GF188" s="48" cm="1">
        <f t="array" ref="GF188">beneficio_muerte_individual_activo(GF$2,$F188,$D188, Hombres!$A$1:$DW$117, Mujeres!$A$1:$DW$117)</f>
        <v>90978.717376016939</v>
      </c>
      <c r="GG188" s="48" cm="1">
        <f t="array" ref="GG188">beneficio_muerte_individual_activo(GG$2,$F188,$D188, Hombres!$A$1:$DW$117, Mujeres!$A$1:$DW$117)</f>
        <v>75603.963401405461</v>
      </c>
      <c r="GH188" s="48" cm="1">
        <f t="array" ref="GH188">beneficio_muerte_individual_activo(GH$2,$F188,$D188, Hombres!$A$1:$DW$117, Mujeres!$A$1:$DW$117)</f>
        <v>59933.592898161354</v>
      </c>
      <c r="GI188" s="48" cm="1">
        <f t="array" ref="GI188">beneficio_muerte_individual_activo(GI$2,$F188,$D188, Hombres!$A$1:$DW$117, Mujeres!$A$1:$DW$117)</f>
        <v>44983.95540237549</v>
      </c>
      <c r="GJ188" s="48" cm="1">
        <f t="array" ref="GJ188">beneficio_muerte_individual_activo(GJ$2,$F188,$D188, Hombres!$A$1:$DW$117, Mujeres!$A$1:$DW$117)</f>
        <v>31671.649863440234</v>
      </c>
      <c r="GK188" s="48" cm="1">
        <f t="array" ref="GK188">beneficio_muerte_individual_activo(GK$2,$F188,$D188, Hombres!$A$1:$DW$117, Mujeres!$A$1:$DW$117)</f>
        <v>20682.888765573953</v>
      </c>
      <c r="GL188" s="48" cm="1">
        <f t="array" ref="GL188">beneficio_muerte_individual_activo(GL$2,$F188,$D188, Hombres!$A$1:$DW$117, Mujeres!$A$1:$DW$117)</f>
        <v>12361.295325456629</v>
      </c>
      <c r="GM188" s="48" cm="1">
        <f t="array" ref="GM188">beneficio_muerte_individual_activo(GM$2,$F188,$D188, Hombres!$A$1:$DW$117, Mujeres!$A$1:$DW$117)</f>
        <v>6651.1737799070961</v>
      </c>
      <c r="GN188" s="48" cm="1">
        <f t="array" ref="GN188">beneficio_muerte_individual_activo(GN$2,$F188,$D188, Hombres!$A$1:$DW$117, Mujeres!$A$1:$DW$117)</f>
        <v>3154.7029051607269</v>
      </c>
      <c r="GO188" s="48" cm="1">
        <f t="array" ref="GO188">beneficio_muerte_individual_activo(GO$2,$F188,$D188, Hombres!$A$1:$DW$117, Mujeres!$A$1:$DW$117)</f>
        <v>1282.6635195625772</v>
      </c>
      <c r="GP188" s="48" cm="1">
        <f t="array" ref="GP188">beneficio_muerte_individual_activo(GP$2,$F188,$D188, Hombres!$A$1:$DW$117, Mujeres!$A$1:$DW$117)</f>
        <v>430.14953241235105</v>
      </c>
      <c r="GQ188" s="48" cm="1">
        <f t="array" ref="GQ188">beneficio_muerte_individual_activo(GQ$2,$F188,$D188, Hombres!$A$1:$DW$117, Mujeres!$A$1:$DW$117)</f>
        <v>112.35236874061327</v>
      </c>
      <c r="GR188" s="48" cm="1">
        <f t="array" ref="GR188">beneficio_muerte_individual_activo(GR$2,$F188,$D188, Hombres!$A$1:$DW$117, Mujeres!$A$1:$DW$117)</f>
        <v>20.750460938203169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35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0</v>
      </c>
      <c r="AP189" s="48" cm="1">
        <f t="array" ref="AP189">AnualidadActivo(AP$2, $E189, $C189, $B189, $D189, Hombres!$A$1:$DW$117, Mujeres!$A$1:$DW$117)</f>
        <v>28421720.8072793</v>
      </c>
      <c r="AQ189" s="48" cm="1">
        <f t="array" ref="AQ189">AnualidadActivo(AQ$2, $E189, $C189, $B189, $D189, Hombres!$A$1:$DW$117, Mujeres!$A$1:$DW$117)</f>
        <v>29274372.431497678</v>
      </c>
      <c r="AR189" s="48" cm="1">
        <f t="array" ref="AR189">AnualidadActivo(AR$2, $E189, $C189, $B189, $D189, Hombres!$A$1:$DW$117, Mujeres!$A$1:$DW$117)</f>
        <v>30152603.604442608</v>
      </c>
      <c r="AS189" s="48" cm="1">
        <f t="array" ref="AS189">AnualidadActivo(AS$2, $E189, $C189, $B189, $D189, Hombres!$A$1:$DW$117, Mujeres!$A$1:$DW$117)</f>
        <v>31057181.71257589</v>
      </c>
      <c r="AT189" s="48" cm="1">
        <f t="array" ref="AT189">AnualidadActivo(AT$2, $E189, $C189, $B189, $D189, Hombres!$A$1:$DW$117, Mujeres!$A$1:$DW$117)</f>
        <v>31988897.163953163</v>
      </c>
      <c r="AU189" s="48" cm="1">
        <f t="array" ref="AU189">AnualidadActivo(AU$2, $E189, $C189, $B189, $D189, Hombres!$A$1:$DW$117, Mujeres!$A$1:$DW$117)</f>
        <v>32841589.975876883</v>
      </c>
      <c r="AV189" s="48" cm="1">
        <f t="array" ref="AV189">AnualidadActivo(AV$2, $E189, $C189, $B189, $D189, Hombres!$A$1:$DW$117, Mujeres!$A$1:$DW$117)</f>
        <v>33706167.197114609</v>
      </c>
      <c r="AW189" s="48" cm="1">
        <f t="array" ref="AW189">AnualidadActivo(AW$2, $E189, $C189, $B189, $D189, Hombres!$A$1:$DW$117, Mujeres!$A$1:$DW$117)</f>
        <v>34582756.510233372</v>
      </c>
      <c r="AX189" s="48" cm="1">
        <f t="array" ref="AX189">AnualidadActivo(AX$2, $E189, $C189, $B189, $D189, Hombres!$A$1:$DW$117, Mujeres!$A$1:$DW$117)</f>
        <v>35471912.967464581</v>
      </c>
      <c r="AY189" s="48" cm="1">
        <f t="array" ref="AY189">AnualidadActivo(AY$2, $E189, $C189, $B189, $D189, Hombres!$A$1:$DW$117, Mujeres!$A$1:$DW$117)</f>
        <v>36373433.692903638</v>
      </c>
      <c r="AZ189" s="48" cm="1">
        <f t="array" ref="AZ189">AnualidadActivo(AZ$2, $E189, $C189, $B189, $D189, Hombres!$A$1:$DW$117, Mujeres!$A$1:$DW$117)</f>
        <v>37285375.909990937</v>
      </c>
      <c r="BA189" s="48" cm="1">
        <f t="array" ref="BA189">AnualidadActivo(BA$2, $E189, $C189, $B189, $D189, Hombres!$A$1:$DW$117, Mujeres!$A$1:$DW$117)</f>
        <v>38204398.010452941</v>
      </c>
      <c r="BB189" s="48" cm="1">
        <f t="array" ref="BB189">AnualidadActivo(BB$2, $E189, $C189, $B189, $D189, Hombres!$A$1:$DW$117, Mujeres!$A$1:$DW$117)</f>
        <v>39125413.43902418</v>
      </c>
      <c r="BC189" s="48" cm="1">
        <f t="array" ref="BC189">AnualidadActivo(BC$2, $E189, $C189, $B189, $D189, Hombres!$A$1:$DW$117, Mujeres!$A$1:$DW$117)</f>
        <v>40040398.714441836</v>
      </c>
      <c r="BD189" s="48" cm="1">
        <f t="array" ref="BD189">AnualidadActivo(BD$2, $E189, $C189, $B189, $D189, Hombres!$A$1:$DW$117, Mujeres!$A$1:$DW$117)</f>
        <v>40940806.740088455</v>
      </c>
      <c r="BE189" s="48" cm="1">
        <f t="array" ref="BE189">AnualidadActivo(BE$2, $E189, $C189, $B189, $D189, Hombres!$A$1:$DW$117, Mujeres!$A$1:$DW$117)</f>
        <v>41822169.578275293</v>
      </c>
      <c r="BF189" s="48" cm="1">
        <f t="array" ref="BF189">AnualidadActivo(BF$2, $E189, $C189, $B189, $D189, Hombres!$A$1:$DW$117, Mujeres!$A$1:$DW$117)</f>
        <v>42684154.856178671</v>
      </c>
      <c r="BG189" s="48" cm="1">
        <f t="array" ref="BG189">AnualidadActivo(BG$2, $E189, $C189, $B189, $D189, Hombres!$A$1:$DW$117, Mujeres!$A$1:$DW$117)</f>
        <v>43525621.833550721</v>
      </c>
      <c r="BH189" s="48" cm="1">
        <f t="array" ref="BH189">AnualidadActivo(BH$2, $E189, $C189, $B189, $D189, Hombres!$A$1:$DW$117, Mujeres!$A$1:$DW$117)</f>
        <v>44339114.922158591</v>
      </c>
      <c r="BI189" s="48" cm="1">
        <f t="array" ref="BI189">AnualidadActivo(BI$2, $E189, $C189, $B189, $D189, Hombres!$A$1:$DW$117, Mujeres!$A$1:$DW$117)</f>
        <v>45110492.658116706</v>
      </c>
      <c r="BJ189" s="48" cm="1">
        <f t="array" ref="BJ189">AnualidadActivo(BJ$2, $E189, $C189, $B189, $D189, Hombres!$A$1:$DW$117, Mujeres!$A$1:$DW$117)</f>
        <v>45820660.061686091</v>
      </c>
      <c r="BK189" s="48" cm="1">
        <f t="array" ref="BK189">AnualidadActivo(BK$2, $E189, $C189, $B189, $D189, Hombres!$A$1:$DW$117, Mujeres!$A$1:$DW$117)</f>
        <v>46448575.02364774</v>
      </c>
      <c r="BL189" s="48" cm="1">
        <f t="array" ref="BL189">AnualidadActivo(BL$2, $E189, $C189, $B189, $D189, Hombres!$A$1:$DW$117, Mujeres!$A$1:$DW$117)</f>
        <v>46923575.291363753</v>
      </c>
      <c r="BM189" s="48" cm="1">
        <f t="array" ref="BM189">AnualidadActivo(BM$2, $E189, $C189, $B189, $D189, Hombres!$A$1:$DW$117, Mujeres!$A$1:$DW$117)</f>
        <v>47283967.822885178</v>
      </c>
      <c r="BN189" s="48" cm="1">
        <f t="array" ref="BN189">AnualidadActivo(BN$2, $E189, $C189, $B189, $D189, Hombres!$A$1:$DW$117, Mujeres!$A$1:$DW$117)</f>
        <v>47512694.844138622</v>
      </c>
      <c r="BO189" s="48" cm="1">
        <f t="array" ref="BO189">AnualidadActivo(BO$2, $E189, $C189, $B189, $D189, Hombres!$A$1:$DW$117, Mujeres!$A$1:$DW$117)</f>
        <v>47590913.235690817</v>
      </c>
      <c r="BP189" s="48" cm="1">
        <f t="array" ref="BP189">AnualidadActivo(BP$2, $E189, $C189, $B189, $D189, Hombres!$A$1:$DW$117, Mujeres!$A$1:$DW$117)</f>
        <v>47497842.20899418</v>
      </c>
      <c r="BQ189" s="48" cm="1">
        <f t="array" ref="BQ189">AnualidadActivo(BQ$2, $E189, $C189, $B189, $D189, Hombres!$A$1:$DW$117, Mujeres!$A$1:$DW$117)</f>
        <v>47210323.710741848</v>
      </c>
      <c r="BR189" s="48" cm="1">
        <f t="array" ref="BR189">AnualidadActivo(BR$2, $E189, $C189, $B189, $D189, Hombres!$A$1:$DW$117, Mujeres!$A$1:$DW$117)</f>
        <v>46705244.392994747</v>
      </c>
      <c r="BS189" s="48" cm="1">
        <f t="array" ref="BS189">AnualidadActivo(BS$2, $E189, $C189, $B189, $D189, Hombres!$A$1:$DW$117, Mujeres!$A$1:$DW$117)</f>
        <v>45961688.448609024</v>
      </c>
      <c r="BT189" s="48" cm="1">
        <f t="array" ref="BT189">AnualidadActivo(BT$2, $E189, $C189, $B189, $D189, Hombres!$A$1:$DW$117, Mujeres!$A$1:$DW$117)</f>
        <v>44960256.796015359</v>
      </c>
      <c r="BU189" s="48" cm="1">
        <f t="array" ref="BU189">AnualidadActivo(BU$2, $E189, $C189, $B189, $D189, Hombres!$A$1:$DW$117, Mujeres!$A$1:$DW$117)</f>
        <v>43683196.984651782</v>
      </c>
      <c r="BV189" s="48" cm="1">
        <f t="array" ref="BV189">AnualidadActivo(BV$2, $E189, $C189, $B189, $D189, Hombres!$A$1:$DW$117, Mujeres!$A$1:$DW$117)</f>
        <v>42114933.431650922</v>
      </c>
      <c r="BW189" s="48" cm="1">
        <f t="array" ref="BW189">AnualidadActivo(BW$2, $E189, $C189, $B189, $D189, Hombres!$A$1:$DW$117, Mujeres!$A$1:$DW$117)</f>
        <v>40246631.47070989</v>
      </c>
      <c r="BX189" s="48" cm="1">
        <f t="array" ref="BX189">AnualidadActivo(BX$2, $E189, $C189, $B189, $D189, Hombres!$A$1:$DW$117, Mujeres!$A$1:$DW$117)</f>
        <v>38078432.863554522</v>
      </c>
      <c r="BY189" s="48" cm="1">
        <f t="array" ref="BY189">AnualidadActivo(BY$2, $E189, $C189, $B189, $D189, Hombres!$A$1:$DW$117, Mujeres!$A$1:$DW$117)</f>
        <v>35618654.747160621</v>
      </c>
      <c r="BZ189" s="48" cm="1">
        <f t="array" ref="BZ189">AnualidadActivo(BZ$2, $E189, $C189, $B189, $D189, Hombres!$A$1:$DW$117, Mujeres!$A$1:$DW$117)</f>
        <v>32885226.644347757</v>
      </c>
      <c r="CA189" s="48" cm="1">
        <f t="array" ref="CA189">AnualidadActivo(CA$2, $E189, $C189, $B189, $D189, Hombres!$A$1:$DW$117, Mujeres!$A$1:$DW$117)</f>
        <v>29909641.736888971</v>
      </c>
      <c r="CB189" s="48" cm="1">
        <f t="array" ref="CB189">AnualidadActivo(CB$2, $E189, $C189, $B189, $D189, Hombres!$A$1:$DW$117, Mujeres!$A$1:$DW$117)</f>
        <v>26740909.009344038</v>
      </c>
      <c r="CC189" s="48" cm="1">
        <f t="array" ref="CC189">AnualidadActivo(CC$2, $E189, $C189, $B189, $D189, Hombres!$A$1:$DW$117, Mujeres!$A$1:$DW$117)</f>
        <v>23444618.445925649</v>
      </c>
      <c r="CD189" s="48" cm="1">
        <f t="array" ref="CD189">AnualidadActivo(CD$2, $E189, $C189, $B189, $D189, Hombres!$A$1:$DW$117, Mujeres!$A$1:$DW$117)</f>
        <v>20098907.257918317</v>
      </c>
      <c r="CE189" s="48" cm="1">
        <f t="array" ref="CE189">AnualidadActivo(CE$2, $E189, $C189, $B189, $D189, Hombres!$A$1:$DW$117, Mujeres!$A$1:$DW$117)</f>
        <v>16791592.63457182</v>
      </c>
      <c r="CF189" s="48" cm="1">
        <f t="array" ref="CF189">AnualidadActivo(CF$2, $E189, $C189, $B189, $D189, Hombres!$A$1:$DW$117, Mujeres!$A$1:$DW$117)</f>
        <v>13617197.442470118</v>
      </c>
      <c r="CG189" s="48" cm="1">
        <f t="array" ref="CG189">AnualidadActivo(CG$2, $E189, $C189, $B189, $D189, Hombres!$A$1:$DW$117, Mujeres!$A$1:$DW$117)</f>
        <v>10671125.994634377</v>
      </c>
      <c r="CH189" s="48" cm="1">
        <f t="array" ref="CH189">AnualidadActivo(CH$2, $E189, $C189, $B189, $D189, Hombres!$A$1:$DW$117, Mujeres!$A$1:$DW$117)</f>
        <v>8039126.1046554148</v>
      </c>
      <c r="CI189" s="48" cm="1">
        <f t="array" ref="CI189">AnualidadActivo(CI$2, $E189, $C189, $B189, $D189, Hombres!$A$1:$DW$117, Mujeres!$A$1:$DW$117)</f>
        <v>5786379.549429765</v>
      </c>
      <c r="CJ189" s="48" cm="1">
        <f t="array" ref="CJ189">AnualidadActivo(CJ$2, $E189, $C189, $B189, $D189, Hombres!$A$1:$DW$117, Mujeres!$A$1:$DW$117)</f>
        <v>3949998.1536424188</v>
      </c>
      <c r="CK189" s="48" cm="1">
        <f t="array" ref="CK189">AnualidadActivo(CK$2, $E189, $C189, $B189, $D189, Hombres!$A$1:$DW$117, Mujeres!$A$1:$DW$117)</f>
        <v>2534884.6565624839</v>
      </c>
      <c r="CL189" s="48" cm="1">
        <f t="array" ref="CL189">AnualidadActivo(CL$2, $E189, $C189, $B189, $D189, Hombres!$A$1:$DW$117, Mujeres!$A$1:$DW$117)</f>
        <v>1513390.2370612286</v>
      </c>
      <c r="CM189" s="48" cm="1">
        <f t="array" ref="CM189">AnualidadActivo(CM$2, $E189, $C189, $B189, $D189, Hombres!$A$1:$DW$117, Mujeres!$A$1:$DW$117)</f>
        <v>829971.91199039447</v>
      </c>
      <c r="CN189" s="48" cm="1">
        <f t="array" ref="CN189">AnualidadActivo(CN$2, $E189, $C189, $B189, $D189, Hombres!$A$1:$DW$117, Mujeres!$A$1:$DW$117)</f>
        <v>411535.53119488963</v>
      </c>
      <c r="CO189" s="48" cm="1">
        <f t="array" ref="CO189">AnualidadActivo(CO$2, $E189, $C189, $B189, $D189, Hombres!$A$1:$DW$117, Mujeres!$A$1:$DW$117)</f>
        <v>180791.56268309802</v>
      </c>
      <c r="CP189" s="48" cm="1">
        <f t="array" ref="CP189">AnualidadActivo(CP$2, $E189, $C189, $B189, $D189, Hombres!$A$1:$DW$117, Mujeres!$A$1:$DW$117)</f>
        <v>0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2237</v>
      </c>
      <c r="DG189" s="48" cm="1">
        <f t="array" ref="DG189">beneficio_muerte_individual_activo(DG$2,$F189,$D189, Hombres!$A$1:$DW$117, Mujeres!$A$1:$DW$117)</f>
        <v>2330.4568869</v>
      </c>
      <c r="DH189" s="48" cm="1">
        <f t="array" ref="DH189">beneficio_muerte_individual_activo(DH$2,$F189,$D189, Hombres!$A$1:$DW$117, Mujeres!$A$1:$DW$117)</f>
        <v>2432.2761052417682</v>
      </c>
      <c r="DI189" s="48" cm="1">
        <f t="array" ref="DI189">beneficio_muerte_individual_activo(DI$2,$F189,$D189, Hombres!$A$1:$DW$117, Mujeres!$A$1:$DW$117)</f>
        <v>2560.9098369483308</v>
      </c>
      <c r="DJ189" s="48" cm="1">
        <f t="array" ref="DJ189">beneficio_muerte_individual_activo(DJ$2,$F189,$D189, Hombres!$A$1:$DW$117, Mujeres!$A$1:$DW$117)</f>
        <v>2689.8468135151202</v>
      </c>
      <c r="DK189" s="48" cm="1">
        <f t="array" ref="DK189">beneficio_muerte_individual_activo(DK$2,$F189,$D189, Hombres!$A$1:$DW$117, Mujeres!$A$1:$DW$117)</f>
        <v>2815.5845985967494</v>
      </c>
      <c r="DL189" s="48" cm="1">
        <f t="array" ref="DL189">beneficio_muerte_individual_activo(DL$2,$F189,$D189, Hombres!$A$1:$DW$117, Mujeres!$A$1:$DW$117)</f>
        <v>2947.5914303011773</v>
      </c>
      <c r="DM189" s="48" cm="1">
        <f t="array" ref="DM189">beneficio_muerte_individual_activo(DM$2,$F189,$D189, Hombres!$A$1:$DW$117, Mujeres!$A$1:$DW$117)</f>
        <v>3100.2900958526238</v>
      </c>
      <c r="DN189" s="48" cm="1">
        <f t="array" ref="DN189">beneficio_muerte_individual_activo(DN$2,$F189,$D189, Hombres!$A$1:$DW$117, Mujeres!$A$1:$DW$117)</f>
        <v>3271.6260196652706</v>
      </c>
      <c r="DO189" s="48" cm="1">
        <f t="array" ref="DO189">beneficio_muerte_individual_activo(DO$2,$F189,$D189, Hombres!$A$1:$DW$117, Mujeres!$A$1:$DW$117)</f>
        <v>3451.5837219143436</v>
      </c>
      <c r="DP189" s="48" cm="1">
        <f t="array" ref="DP189">beneficio_muerte_individual_activo(DP$2,$F189,$D189, Hombres!$A$1:$DW$117, Mujeres!$A$1:$DW$117)</f>
        <v>3664.9812253033638</v>
      </c>
      <c r="DQ189" s="48" cm="1">
        <f t="array" ref="DQ189">beneficio_muerte_individual_activo(DQ$2,$F189,$D189, Hombres!$A$1:$DW$117, Mujeres!$A$1:$DW$117)</f>
        <v>3952.9368920582397</v>
      </c>
      <c r="DR189" s="48" cm="1">
        <f t="array" ref="DR189">beneficio_muerte_individual_activo(DR$2,$F189,$D189, Hombres!$A$1:$DW$117, Mujeres!$A$1:$DW$117)</f>
        <v>4290.8561712217916</v>
      </c>
      <c r="DS189" s="48" cm="1">
        <f t="array" ref="DS189">beneficio_muerte_individual_activo(DS$2,$F189,$D189, Hombres!$A$1:$DW$117, Mujeres!$A$1:$DW$117)</f>
        <v>4650.2381814398259</v>
      </c>
      <c r="DT189" s="48" cm="1">
        <f t="array" ref="DT189">beneficio_muerte_individual_activo(DT$2,$F189,$D189, Hombres!$A$1:$DW$117, Mujeres!$A$1:$DW$117)</f>
        <v>4979.886280748944</v>
      </c>
      <c r="DU189" s="48" cm="1">
        <f t="array" ref="DU189">beneficio_muerte_individual_activo(DU$2,$F189,$D189, Hombres!$A$1:$DW$117, Mujeres!$A$1:$DW$117)</f>
        <v>5301.1281103907049</v>
      </c>
      <c r="DV189" s="48" cm="1">
        <f t="array" ref="DV189">beneficio_muerte_individual_activo(DV$2,$F189,$D189, Hombres!$A$1:$DW$117, Mujeres!$A$1:$DW$117)</f>
        <v>5652.5039691209768</v>
      </c>
      <c r="DW189" s="48" cm="1">
        <f t="array" ref="DW189">beneficio_muerte_individual_activo(DW$2,$F189,$D189, Hombres!$A$1:$DW$117, Mujeres!$A$1:$DW$117)</f>
        <v>6044.1805835593314</v>
      </c>
      <c r="DX189" s="48" cm="1">
        <f t="array" ref="DX189">beneficio_muerte_individual_activo(DX$2,$F189,$D189, Hombres!$A$1:$DW$117, Mujeres!$A$1:$DW$117)</f>
        <v>6458.1165951080829</v>
      </c>
      <c r="DY189" s="48" cm="1">
        <f t="array" ref="DY189">beneficio_muerte_individual_activo(DY$2,$F189,$D189, Hombres!$A$1:$DW$117, Mujeres!$A$1:$DW$117)</f>
        <v>6867.9794842354167</v>
      </c>
      <c r="DZ189" s="48" cm="1">
        <f t="array" ref="DZ189">beneficio_muerte_individual_activo(DZ$2,$F189,$D189, Hombres!$A$1:$DW$117, Mujeres!$A$1:$DW$117)</f>
        <v>7304.6774200810487</v>
      </c>
      <c r="EA189" s="48" cm="1">
        <f t="array" ref="EA189">beneficio_muerte_individual_activo(EA$2,$F189,$D189, Hombres!$A$1:$DW$117, Mujeres!$A$1:$DW$117)</f>
        <v>7858.8273611846444</v>
      </c>
      <c r="EB189" s="48" cm="1">
        <f t="array" ref="EB189">beneficio_muerte_individual_activo(EB$2,$F189,$D189, Hombres!$A$1:$DW$117, Mujeres!$A$1:$DW$117)</f>
        <v>8510.9023796980437</v>
      </c>
      <c r="EC189" s="48" cm="1">
        <f t="array" ref="EC189">beneficio_muerte_individual_activo(EC$2,$F189,$D189, Hombres!$A$1:$DW$117, Mujeres!$A$1:$DW$117)</f>
        <v>9193.4146012438068</v>
      </c>
      <c r="ED189" s="48" cm="1">
        <f t="array" ref="ED189">beneficio_muerte_individual_activo(ED$2,$F189,$D189, Hombres!$A$1:$DW$117, Mujeres!$A$1:$DW$117)</f>
        <v>9799.7903147180441</v>
      </c>
      <c r="EE189" s="48" cm="1">
        <f t="array" ref="EE189">beneficio_muerte_individual_activo(EE$2,$F189,$D189, Hombres!$A$1:$DW$117, Mujeres!$A$1:$DW$117)</f>
        <v>10376.187436261342</v>
      </c>
      <c r="EF189" s="48" cm="1">
        <f t="array" ref="EF189">beneficio_muerte_individual_activo(EF$2,$F189,$D189, Hombres!$A$1:$DW$117, Mujeres!$A$1:$DW$117)</f>
        <v>11048.671636390247</v>
      </c>
      <c r="EG189" s="48" cm="1">
        <f t="array" ref="EG189">beneficio_muerte_individual_activo(EG$2,$F189,$D189, Hombres!$A$1:$DW$117, Mujeres!$A$1:$DW$117)</f>
        <v>11922.960791118747</v>
      </c>
      <c r="EH189" s="48" cm="1">
        <f t="array" ref="EH189">beneficio_muerte_individual_activo(EH$2,$F189,$D189, Hombres!$A$1:$DW$117, Mujeres!$A$1:$DW$117)</f>
        <v>13003.028710052487</v>
      </c>
      <c r="EI189" s="48" cm="1">
        <f t="array" ref="EI189">beneficio_muerte_individual_activo(EI$2,$F189,$D189, Hombres!$A$1:$DW$117, Mujeres!$A$1:$DW$117)</f>
        <v>14245.516826531148</v>
      </c>
      <c r="EJ189" s="48" cm="1">
        <f t="array" ref="EJ189">beneficio_muerte_individual_activo(EJ$2,$F189,$D189, Hombres!$A$1:$DW$117, Mujeres!$A$1:$DW$117)</f>
        <v>9383.6825651871168</v>
      </c>
      <c r="EK189" s="48" cm="1">
        <f t="array" ref="EK189">beneficio_muerte_individual_activo(EK$2,$F189,$D189, Hombres!$A$1:$DW$117, Mujeres!$A$1:$DW$117)</f>
        <v>10276.813208858106</v>
      </c>
      <c r="EL189" s="48" cm="1">
        <f t="array" ref="EL189">beneficio_muerte_individual_activo(EL$2,$F189,$D189, Hombres!$A$1:$DW$117, Mujeres!$A$1:$DW$117)</f>
        <v>11128.87846016545</v>
      </c>
      <c r="EM189" s="48" cm="1">
        <f t="array" ref="EM189">beneficio_muerte_individual_activo(EM$2,$F189,$D189, Hombres!$A$1:$DW$117, Mujeres!$A$1:$DW$117)</f>
        <v>11906.961855036558</v>
      </c>
      <c r="EN189" s="48" cm="1">
        <f t="array" ref="EN189">beneficio_muerte_individual_activo(EN$2,$F189,$D189, Hombres!$A$1:$DW$117, Mujeres!$A$1:$DW$117)</f>
        <v>12675.474092033923</v>
      </c>
      <c r="EO189" s="48" cm="1">
        <f t="array" ref="EO189">beneficio_muerte_individual_activo(EO$2,$F189,$D189, Hombres!$A$1:$DW$117, Mujeres!$A$1:$DW$117)</f>
        <v>13564.189416492301</v>
      </c>
      <c r="EP189" s="48" cm="1">
        <f t="array" ref="EP189">beneficio_muerte_individual_activo(EP$2,$F189,$D189, Hombres!$A$1:$DW$117, Mujeres!$A$1:$DW$117)</f>
        <v>14658.835876949366</v>
      </c>
      <c r="EQ189" s="48" cm="1">
        <f t="array" ref="EQ189">beneficio_muerte_individual_activo(EQ$2,$F189,$D189, Hombres!$A$1:$DW$117, Mujeres!$A$1:$DW$117)</f>
        <v>16056.15056447467</v>
      </c>
      <c r="ER189" s="48" cm="1">
        <f t="array" ref="ER189">beneficio_muerte_individual_activo(ER$2,$F189,$D189, Hombres!$A$1:$DW$117, Mujeres!$A$1:$DW$117)</f>
        <v>17919.37033128284</v>
      </c>
      <c r="ES189" s="48" cm="1">
        <f t="array" ref="ES189">beneficio_muerte_individual_activo(ES$2,$F189,$D189, Hombres!$A$1:$DW$117, Mujeres!$A$1:$DW$117)</f>
        <v>20222.886592373663</v>
      </c>
      <c r="ET189" s="48" cm="1">
        <f t="array" ref="ET189">beneficio_muerte_individual_activo(ET$2,$F189,$D189, Hombres!$A$1:$DW$117, Mujeres!$A$1:$DW$117)</f>
        <v>22640.099695208057</v>
      </c>
      <c r="EU189" s="48" cm="1">
        <f t="array" ref="EU189">beneficio_muerte_individual_activo(EU$2,$F189,$D189, Hombres!$A$1:$DW$117, Mujeres!$A$1:$DW$117)</f>
        <v>24884.204067129562</v>
      </c>
      <c r="EV189" s="48" cm="1">
        <f t="array" ref="EV189">beneficio_muerte_individual_activo(EV$2,$F189,$D189, Hombres!$A$1:$DW$117, Mujeres!$A$1:$DW$117)</f>
        <v>27012.795115159646</v>
      </c>
      <c r="EW189" s="48" cm="1">
        <f t="array" ref="EW189">beneficio_muerte_individual_activo(EW$2,$F189,$D189, Hombres!$A$1:$DW$117, Mujeres!$A$1:$DW$117)</f>
        <v>29404.853075607374</v>
      </c>
      <c r="EX189" s="48" cm="1">
        <f t="array" ref="EX189">beneficio_muerte_individual_activo(EX$2,$F189,$D189, Hombres!$A$1:$DW$117, Mujeres!$A$1:$DW$117)</f>
        <v>32406.085470238322</v>
      </c>
      <c r="EY189" s="48" cm="1">
        <f t="array" ref="EY189">beneficio_muerte_individual_activo(EY$2,$F189,$D189, Hombres!$A$1:$DW$117, Mujeres!$A$1:$DW$117)</f>
        <v>36211.522587337808</v>
      </c>
      <c r="EZ189" s="48" cm="1">
        <f t="array" ref="EZ189">beneficio_muerte_individual_activo(EZ$2,$F189,$D189, Hombres!$A$1:$DW$117, Mujeres!$A$1:$DW$117)</f>
        <v>40817.652629130993</v>
      </c>
      <c r="FA189" s="48" cm="1">
        <f t="array" ref="FA189">beneficio_muerte_individual_activo(FA$2,$F189,$D189, Hombres!$A$1:$DW$117, Mujeres!$A$1:$DW$117)</f>
        <v>48743.942725205678</v>
      </c>
      <c r="FB189" s="48" cm="1">
        <f t="array" ref="FB189">beneficio_muerte_individual_activo(FB$2,$F189,$D189, Hombres!$A$1:$DW$117, Mujeres!$A$1:$DW$117)</f>
        <v>53963.712550486176</v>
      </c>
      <c r="FC189" s="48" cm="1">
        <f t="array" ref="FC189">beneficio_muerte_individual_activo(FC$2,$F189,$D189, Hombres!$A$1:$DW$117, Mujeres!$A$1:$DW$117)</f>
        <v>59519.384896410913</v>
      </c>
      <c r="FD189" s="48" cm="1">
        <f t="array" ref="FD189">beneficio_muerte_individual_activo(FD$2,$F189,$D189, Hombres!$A$1:$DW$117, Mujeres!$A$1:$DW$117)</f>
        <v>65428.977076620613</v>
      </c>
      <c r="FE189" s="48" cm="1">
        <f t="array" ref="FE189">beneficio_muerte_individual_activo(FE$2,$F189,$D189, Hombres!$A$1:$DW$117, Mujeres!$A$1:$DW$117)</f>
        <v>71710.803602095926</v>
      </c>
      <c r="FF189" s="48" cm="1">
        <f t="array" ref="FF189">beneficio_muerte_individual_activo(FF$2,$F189,$D189, Hombres!$A$1:$DW$117, Mujeres!$A$1:$DW$117)</f>
        <v>78396.119353991031</v>
      </c>
      <c r="FG189" s="48" cm="1">
        <f t="array" ref="FG189">beneficio_muerte_individual_activo(FG$2,$F189,$D189, Hombres!$A$1:$DW$117, Mujeres!$A$1:$DW$117)</f>
        <v>85399.19811510705</v>
      </c>
      <c r="FH189" s="48" cm="1">
        <f t="array" ref="FH189">beneficio_muerte_individual_activo(FH$2,$F189,$D189, Hombres!$A$1:$DW$117, Mujeres!$A$1:$DW$117)</f>
        <v>92548.738115904853</v>
      </c>
      <c r="FI189" s="48" cm="1">
        <f t="array" ref="FI189">beneficio_muerte_individual_activo(FI$2,$F189,$D189, Hombres!$A$1:$DW$117, Mujeres!$A$1:$DW$117)</f>
        <v>99722.350167042241</v>
      </c>
      <c r="FJ189" s="48" cm="1">
        <f t="array" ref="FJ189">beneficio_muerte_individual_activo(FJ$2,$F189,$D189, Hombres!$A$1:$DW$117, Mujeres!$A$1:$DW$117)</f>
        <v>106806.97683927447</v>
      </c>
      <c r="FK189" s="48" cm="1">
        <f t="array" ref="FK189">beneficio_muerte_individual_activo(FK$2,$F189,$D189, Hombres!$A$1:$DW$117, Mujeres!$A$1:$DW$117)</f>
        <v>113682.85343866906</v>
      </c>
      <c r="FL189" s="48" cm="1">
        <f t="array" ref="FL189">beneficio_muerte_individual_activo(FL$2,$F189,$D189, Hombres!$A$1:$DW$117, Mujeres!$A$1:$DW$117)</f>
        <v>120071.36386426834</v>
      </c>
      <c r="FM189" s="48" cm="1">
        <f t="array" ref="FM189">beneficio_muerte_individual_activo(FM$2,$F189,$D189, Hombres!$A$1:$DW$117, Mujeres!$A$1:$DW$117)</f>
        <v>125650.95712080544</v>
      </c>
      <c r="FN189" s="48" cm="1">
        <f t="array" ref="FN189">beneficio_muerte_individual_activo(FN$2,$F189,$D189, Hombres!$A$1:$DW$117, Mujeres!$A$1:$DW$117)</f>
        <v>130177.95010094265</v>
      </c>
      <c r="FO189" s="48" cm="1">
        <f t="array" ref="FO189">beneficio_muerte_individual_activo(FO$2,$F189,$D189, Hombres!$A$1:$DW$117, Mujeres!$A$1:$DW$117)</f>
        <v>133398.63976540085</v>
      </c>
      <c r="FP189" s="48" cm="1">
        <f t="array" ref="FP189">beneficio_muerte_individual_activo(FP$2,$F189,$D189, Hombres!$A$1:$DW$117, Mujeres!$A$1:$DW$117)</f>
        <v>134968.82526724241</v>
      </c>
      <c r="FQ189" s="108" cm="1">
        <f t="array" ref="FQ189">beneficio_muerte_individual_activo(FQ$2,$F189,$D189, Hombres!$A$1:$DW$117, Mujeres!$A$1:$DW$117)</f>
        <v>134473.268540452</v>
      </c>
      <c r="FR189" s="48" cm="1">
        <f t="array" ref="FR189">beneficio_muerte_individual_activo(FR$2,$F189,$D189, Hombres!$A$1:$DW$117, Mujeres!$A$1:$DW$117)</f>
        <v>131599.9861439876</v>
      </c>
      <c r="FS189" s="48" cm="1">
        <f t="array" ref="FS189">beneficio_muerte_individual_activo(FS$2,$F189,$D189, Hombres!$A$1:$DW$117, Mujeres!$A$1:$DW$117)</f>
        <v>126224.86116155861</v>
      </c>
      <c r="FT189" s="48" cm="1">
        <f t="array" ref="FT189">beneficio_muerte_individual_activo(FT$2,$F189,$D189, Hombres!$A$1:$DW$117, Mujeres!$A$1:$DW$117)</f>
        <v>118348.46409933972</v>
      </c>
      <c r="FU189" s="48" cm="1">
        <f t="array" ref="FU189">beneficio_muerte_individual_activo(FU$2,$F189,$D189, Hombres!$A$1:$DW$117, Mujeres!$A$1:$DW$117)</f>
        <v>108080.15198819283</v>
      </c>
      <c r="FV189" s="48" cm="1">
        <f t="array" ref="FV189">beneficio_muerte_individual_activo(FV$2,$F189,$D189, Hombres!$A$1:$DW$117, Mujeres!$A$1:$DW$117)</f>
        <v>95701.605421551751</v>
      </c>
      <c r="FW189" s="48" cm="1">
        <f t="array" ref="FW189">beneficio_muerte_individual_activo(FW$2,$F189,$D189, Hombres!$A$1:$DW$117, Mujeres!$A$1:$DW$117)</f>
        <v>81767.159086558881</v>
      </c>
      <c r="FX189" s="48" cm="1">
        <f t="array" ref="FX189">beneficio_muerte_individual_activo(FX$2,$F189,$D189, Hombres!$A$1:$DW$117, Mujeres!$A$1:$DW$117)</f>
        <v>67063.813151653827</v>
      </c>
      <c r="FY189" s="48" cm="1">
        <f t="array" ref="FY189">beneficio_muerte_individual_activo(FY$2,$F189,$D189, Hombres!$A$1:$DW$117, Mujeres!$A$1:$DW$117)</f>
        <v>52475.745604155811</v>
      </c>
      <c r="FZ189" s="48" cm="1">
        <f t="array" ref="FZ189">beneficio_muerte_individual_activo(FZ$2,$F189,$D189, Hombres!$A$1:$DW$117, Mujeres!$A$1:$DW$117)</f>
        <v>38872.916289766348</v>
      </c>
      <c r="GA189" s="48" cm="1">
        <f t="array" ref="GA189">beneficio_muerte_individual_activo(GA$2,$F189,$D189, Hombres!$A$1:$DW$117, Mujeres!$A$1:$DW$117)</f>
        <v>27009.38706828433</v>
      </c>
      <c r="GB189" s="48" cm="1">
        <f t="array" ref="GB189">beneficio_muerte_individual_activo(GB$2,$F189,$D189, Hombres!$A$1:$DW$117, Mujeres!$A$1:$DW$117)</f>
        <v>17413.139064760424</v>
      </c>
      <c r="GC189" s="48" cm="1">
        <f t="array" ref="GC189">beneficio_muerte_individual_activo(GC$2,$F189,$D189, Hombres!$A$1:$DW$117, Mujeres!$A$1:$DW$117)</f>
        <v>10283.763696976641</v>
      </c>
      <c r="GD189" s="48" cm="1">
        <f t="array" ref="GD189">beneficio_muerte_individual_activo(GD$2,$F189,$D189, Hombres!$A$1:$DW$117, Mujeres!$A$1:$DW$117)</f>
        <v>5474.563191764938</v>
      </c>
      <c r="GE189" s="48" cm="1">
        <f t="array" ref="GE189">beneficio_muerte_individual_activo(GE$2,$F189,$D189, Hombres!$A$1:$DW$117, Mujeres!$A$1:$DW$117)</f>
        <v>2573.4208353117688</v>
      </c>
      <c r="GF189" s="48" cm="1">
        <f t="array" ref="GF189">beneficio_muerte_individual_activo(GF$2,$F189,$D189, Hombres!$A$1:$DW$117, Mujeres!$A$1:$DW$117)</f>
        <v>1039.7123638983032</v>
      </c>
      <c r="GG189" s="48" cm="1">
        <f t="array" ref="GG189">beneficio_muerte_individual_activo(GG$2,$F189,$D189, Hombres!$A$1:$DW$117, Mujeres!$A$1:$DW$117)</f>
        <v>347.95184295994954</v>
      </c>
      <c r="GH189" s="48" cm="1">
        <f t="array" ref="GH189">beneficio_muerte_individual_activo(GH$2,$F189,$D189, Hombres!$A$1:$DW$117, Mujeres!$A$1:$DW$117)</f>
        <v>91.322275392837028</v>
      </c>
      <c r="GI189" s="48" cm="1">
        <f t="array" ref="GI189">beneficio_muerte_individual_activo(GI$2,$F189,$D189, Hombres!$A$1:$DW$117, Mujeres!$A$1:$DW$117)</f>
        <v>17.164209552207005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35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0</v>
      </c>
      <c r="AT190" s="48" cm="1">
        <f t="array" ref="AT190">AnualidadActivo(AT$2, $E190, $C190, $B190, $D190, Hombres!$A$1:$DW$117, Mujeres!$A$1:$DW$117)</f>
        <v>47627055.085721575</v>
      </c>
      <c r="AU190" s="48" cm="1">
        <f t="array" ref="AU190">AnualidadActivo(AU$2, $E190, $C190, $B190, $D190, Hombres!$A$1:$DW$117, Mujeres!$A$1:$DW$117)</f>
        <v>49055866.738293216</v>
      </c>
      <c r="AV190" s="48" cm="1">
        <f t="array" ref="AV190">AnualidadActivo(AV$2, $E190, $C190, $B190, $D190, Hombres!$A$1:$DW$117, Mujeres!$A$1:$DW$117)</f>
        <v>50527542.740442015</v>
      </c>
      <c r="AW190" s="48" cm="1">
        <f t="array" ref="AW190">AnualidadActivo(AW$2, $E190, $C190, $B190, $D190, Hombres!$A$1:$DW$117, Mujeres!$A$1:$DW$117)</f>
        <v>52043369.022655278</v>
      </c>
      <c r="AX190" s="48" cm="1">
        <f t="array" ref="AX190">AnualidadActivo(AX$2, $E190, $C190, $B190, $D190, Hombres!$A$1:$DW$117, Mujeres!$A$1:$DW$117)</f>
        <v>53604670.093334936</v>
      </c>
      <c r="AY190" s="48" cm="1">
        <f t="array" ref="AY190">AnualidadActivo(AY$2, $E190, $C190, $B190, $D190, Hombres!$A$1:$DW$117, Mujeres!$A$1:$DW$117)</f>
        <v>55046100.637028776</v>
      </c>
      <c r="AZ190" s="48" cm="1">
        <f t="array" ref="AZ190">AnualidadActivo(AZ$2, $E190, $C190, $B190, $D190, Hombres!$A$1:$DW$117, Mujeres!$A$1:$DW$117)</f>
        <v>56509327.386878379</v>
      </c>
      <c r="BA190" s="48" cm="1">
        <f t="array" ref="BA190">AnualidadActivo(BA$2, $E190, $C190, $B190, $D190, Hombres!$A$1:$DW$117, Mujeres!$A$1:$DW$117)</f>
        <v>57994814.522262469</v>
      </c>
      <c r="BB190" s="48" cm="1">
        <f t="array" ref="BB190">AnualidadActivo(BB$2, $E190, $C190, $B190, $D190, Hombres!$A$1:$DW$117, Mujeres!$A$1:$DW$117)</f>
        <v>59503288.703388602</v>
      </c>
      <c r="BC190" s="48" cm="1">
        <f t="array" ref="BC190">AnualidadActivo(BC$2, $E190, $C190, $B190, $D190, Hombres!$A$1:$DW$117, Mujeres!$A$1:$DW$117)</f>
        <v>61034261.195122138</v>
      </c>
      <c r="BD190" s="48" cm="1">
        <f t="array" ref="BD190">AnualidadActivo(BD$2, $E190, $C190, $B190, $D190, Hombres!$A$1:$DW$117, Mujeres!$A$1:$DW$117)</f>
        <v>62584941.274542168</v>
      </c>
      <c r="BE190" s="48" cm="1">
        <f t="array" ref="BE190">AnualidadActivo(BE$2, $E190, $C190, $B190, $D190, Hombres!$A$1:$DW$117, Mujeres!$A$1:$DW$117)</f>
        <v>64150542.633528195</v>
      </c>
      <c r="BF190" s="48" cm="1">
        <f t="array" ref="BF190">AnualidadActivo(BF$2, $E190, $C190, $B190, $D190, Hombres!$A$1:$DW$117, Mujeres!$A$1:$DW$117)</f>
        <v>65723136.541260011</v>
      </c>
      <c r="BG190" s="48" cm="1">
        <f t="array" ref="BG190">AnualidadActivo(BG$2, $E190, $C190, $B190, $D190, Hombres!$A$1:$DW$117, Mujeres!$A$1:$DW$117)</f>
        <v>67289216.751284063</v>
      </c>
      <c r="BH190" s="48" cm="1">
        <f t="array" ref="BH190">AnualidadActivo(BH$2, $E190, $C190, $B190, $D190, Hombres!$A$1:$DW$117, Mujeres!$A$1:$DW$117)</f>
        <v>68834340.142376512</v>
      </c>
      <c r="BI190" s="48" cm="1">
        <f t="array" ref="BI190">AnualidadActivo(BI$2, $E190, $C190, $B190, $D190, Hombres!$A$1:$DW$117, Mujeres!$A$1:$DW$117)</f>
        <v>70351623.081160709</v>
      </c>
      <c r="BJ190" s="48" cm="1">
        <f t="array" ref="BJ190">AnualidadActivo(BJ$2, $E190, $C190, $B190, $D190, Hombres!$A$1:$DW$117, Mujeres!$A$1:$DW$117)</f>
        <v>71841395.594228312</v>
      </c>
      <c r="BK190" s="48" cm="1">
        <f t="array" ref="BK190">AnualidadActivo(BK$2, $E190, $C190, $B190, $D190, Hombres!$A$1:$DW$117, Mujeres!$A$1:$DW$117)</f>
        <v>73302201.218465015</v>
      </c>
      <c r="BL190" s="48" cm="1">
        <f t="array" ref="BL190">AnualidadActivo(BL$2, $E190, $C190, $B190, $D190, Hombres!$A$1:$DW$117, Mujeres!$A$1:$DW$117)</f>
        <v>74720931.45743145</v>
      </c>
      <c r="BM190" s="48" cm="1">
        <f t="array" ref="BM190">AnualidadActivo(BM$2, $E190, $C190, $B190, $D190, Hombres!$A$1:$DW$117, Mujeres!$A$1:$DW$117)</f>
        <v>76073457.129928499</v>
      </c>
      <c r="BN190" s="48" cm="1">
        <f t="array" ref="BN190">AnualidadActivo(BN$2, $E190, $C190, $B190, $D190, Hombres!$A$1:$DW$117, Mujeres!$A$1:$DW$117)</f>
        <v>77328841.250732347</v>
      </c>
      <c r="BO190" s="48" cm="1">
        <f t="array" ref="BO190">AnualidadActivo(BO$2, $E190, $C190, $B190, $D190, Hombres!$A$1:$DW$117, Mujeres!$A$1:$DW$117)</f>
        <v>78453474.104079634</v>
      </c>
      <c r="BP190" s="48" cm="1">
        <f t="array" ref="BP190">AnualidadActivo(BP$2, $E190, $C190, $B190, $D190, Hombres!$A$1:$DW$117, Mujeres!$A$1:$DW$117)</f>
        <v>79329876.451133773</v>
      </c>
      <c r="BQ190" s="48" cm="1">
        <f t="array" ref="BQ190">AnualidadActivo(BQ$2, $E190, $C190, $B190, $D190, Hombres!$A$1:$DW$117, Mujeres!$A$1:$DW$117)</f>
        <v>80019973.789421692</v>
      </c>
      <c r="BR190" s="48" cm="1">
        <f t="array" ref="BR190">AnualidadActivo(BR$2, $E190, $C190, $B190, $D190, Hombres!$A$1:$DW$117, Mujeres!$A$1:$DW$117)</f>
        <v>80493472.859546855</v>
      </c>
      <c r="BS190" s="48" cm="1">
        <f t="array" ref="BS190">AnualidadActivo(BS$2, $E190, $C190, $B190, $D190, Hombres!$A$1:$DW$117, Mujeres!$A$1:$DW$117)</f>
        <v>80719407.332231715</v>
      </c>
      <c r="BT190" s="48" cm="1">
        <f t="array" ref="BT190">AnualidadActivo(BT$2, $E190, $C190, $B190, $D190, Hombres!$A$1:$DW$117, Mujeres!$A$1:$DW$117)</f>
        <v>80664435.640011519</v>
      </c>
      <c r="BU190" s="48" cm="1">
        <f t="array" ref="BU190">AnualidadActivo(BU$2, $E190, $C190, $B190, $D190, Hombres!$A$1:$DW$117, Mujeres!$A$1:$DW$117)</f>
        <v>80289352.386775866</v>
      </c>
      <c r="BV190" s="48" cm="1">
        <f t="array" ref="BV190">AnualidadActivo(BV$2, $E190, $C190, $B190, $D190, Hombres!$A$1:$DW$117, Mujeres!$A$1:$DW$117)</f>
        <v>79551347.994902939</v>
      </c>
      <c r="BW190" s="48" cm="1">
        <f t="array" ref="BW190">AnualidadActivo(BW$2, $E190, $C190, $B190, $D190, Hombres!$A$1:$DW$117, Mujeres!$A$1:$DW$117)</f>
        <v>78411322.685462594</v>
      </c>
      <c r="BX190" s="48" cm="1">
        <f t="array" ref="BX190">AnualidadActivo(BX$2, $E190, $C190, $B190, $D190, Hombres!$A$1:$DW$117, Mujeres!$A$1:$DW$117)</f>
        <v>76836068.930602953</v>
      </c>
      <c r="BY190" s="48" cm="1">
        <f t="array" ref="BY190">AnualidadActivo(BY$2, $E190, $C190, $B190, $D190, Hombres!$A$1:$DW$117, Mujeres!$A$1:$DW$117)</f>
        <v>74796048.55701904</v>
      </c>
      <c r="BZ190" s="48" cm="1">
        <f t="array" ref="BZ190">AnualidadActivo(BZ$2, $E190, $C190, $B190, $D190, Hombres!$A$1:$DW$117, Mujeres!$A$1:$DW$117)</f>
        <v>72262344.97788617</v>
      </c>
      <c r="CA190" s="48" cm="1">
        <f t="array" ref="CA190">AnualidadActivo(CA$2, $E190, $C190, $B190, $D190, Hombres!$A$1:$DW$117, Mujeres!$A$1:$DW$117)</f>
        <v>69212538.144439921</v>
      </c>
      <c r="CB190" s="48" cm="1">
        <f t="array" ref="CB190">AnualidadActivo(CB$2, $E190, $C190, $B190, $D190, Hombres!$A$1:$DW$117, Mujeres!$A$1:$DW$117)</f>
        <v>65640002.107205033</v>
      </c>
      <c r="CC190" s="48" cm="1">
        <f t="array" ref="CC190">AnualidadActivo(CC$2, $E190, $C190, $B190, $D190, Hombres!$A$1:$DW$117, Mujeres!$A$1:$DW$117)</f>
        <v>61556468.063353576</v>
      </c>
      <c r="CD190" s="48" cm="1">
        <f t="array" ref="CD190">AnualidadActivo(CD$2, $E190, $C190, $B190, $D190, Hombres!$A$1:$DW$117, Mujeres!$A$1:$DW$117)</f>
        <v>56990807.221944764</v>
      </c>
      <c r="CE190" s="48" cm="1">
        <f t="array" ref="CE190">AnualidadActivo(CE$2, $E190, $C190, $B190, $D190, Hombres!$A$1:$DW$117, Mujeres!$A$1:$DW$117)</f>
        <v>51991647.700485162</v>
      </c>
      <c r="CF190" s="48" cm="1">
        <f t="array" ref="CF190">AnualidadActivo(CF$2, $E190, $C190, $B190, $D190, Hombres!$A$1:$DW$117, Mujeres!$A$1:$DW$117)</f>
        <v>46633665.136030585</v>
      </c>
      <c r="CG190" s="48" cm="1">
        <f t="array" ref="CG190">AnualidadActivo(CG$2, $E190, $C190, $B190, $D190, Hombres!$A$1:$DW$117, Mujeres!$A$1:$DW$117)</f>
        <v>41023060.273708649</v>
      </c>
      <c r="CH190" s="48" cm="1">
        <f t="array" ref="CH190">AnualidadActivo(CH$2, $E190, $C190, $B190, $D190, Hombres!$A$1:$DW$117, Mujeres!$A$1:$DW$117)</f>
        <v>35293870.377868764</v>
      </c>
      <c r="CI190" s="48" cm="1">
        <f t="array" ref="CI190">AnualidadActivo(CI$2, $E190, $C190, $B190, $D190, Hombres!$A$1:$DW$117, Mujeres!$A$1:$DW$117)</f>
        <v>29598786.301211141</v>
      </c>
      <c r="CJ190" s="48" cm="1">
        <f t="array" ref="CJ190">AnualidadActivo(CJ$2, $E190, $C190, $B190, $D190, Hombres!$A$1:$DW$117, Mujeres!$A$1:$DW$117)</f>
        <v>24101327.563810043</v>
      </c>
      <c r="CK190" s="48" cm="1">
        <f t="array" ref="CK190">AnualidadActivo(CK$2, $E190, $C190, $B190, $D190, Hombres!$A$1:$DW$117, Mujeres!$A$1:$DW$117)</f>
        <v>18967095.141434025</v>
      </c>
      <c r="CL190" s="48" cm="1">
        <f t="array" ref="CL190">AnualidadActivo(CL$2, $E190, $C190, $B190, $D190, Hombres!$A$1:$DW$117, Mujeres!$A$1:$DW$117)</f>
        <v>14350306.73654856</v>
      </c>
      <c r="CM190" s="48" cm="1">
        <f t="array" ref="CM190">AnualidadActivo(CM$2, $E190, $C190, $B190, $D190, Hombres!$A$1:$DW$117, Mujeres!$A$1:$DW$117)</f>
        <v>10374224.585591126</v>
      </c>
      <c r="CN190" s="48" cm="1">
        <f t="array" ref="CN190">AnualidadActivo(CN$2, $E190, $C190, $B190, $D190, Hombres!$A$1:$DW$117, Mujeres!$A$1:$DW$117)</f>
        <v>7113700.3075258089</v>
      </c>
      <c r="CO190" s="48" cm="1">
        <f t="array" ref="CO190">AnualidadActivo(CO$2, $E190, $C190, $B190, $D190, Hombres!$A$1:$DW$117, Mujeres!$A$1:$DW$117)</f>
        <v>4585995.0104869157</v>
      </c>
      <c r="CP190" s="48" cm="1">
        <f t="array" ref="CP190">AnualidadActivo(CP$2, $E190, $C190, $B190, $D190, Hombres!$A$1:$DW$117, Mujeres!$A$1:$DW$117)</f>
        <v>2750015.2140651229</v>
      </c>
      <c r="CQ190" s="48" cm="1">
        <f t="array" ref="CQ190">AnualidadActivo(CQ$2, $E190, $C190, $B190, $D190, Hombres!$A$1:$DW$117, Mujeres!$A$1:$DW$117)</f>
        <v>1514251.8306312764</v>
      </c>
      <c r="CR190" s="48" cm="1">
        <f t="array" ref="CR190">AnualidadActivo(CR$2, $E190, $C190, $B190, $D190, Hombres!$A$1:$DW$117, Mujeres!$A$1:$DW$117)</f>
        <v>753498.89150430379</v>
      </c>
      <c r="CS190" s="48" cm="1">
        <f t="array" ref="CS190">AnualidadActivo(CS$2, $E190, $C190, $B190, $D190, Hombres!$A$1:$DW$117, Mujeres!$A$1:$DW$117)</f>
        <v>331972.29414571478</v>
      </c>
      <c r="CT190" s="48" cm="1">
        <f t="array" ref="CT190">AnualidadActivo(CT$2, $E190, $C190, $B190, $D190, Hombres!$A$1:$DW$117, Mujeres!$A$1:$DW$117)</f>
        <v>0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1741.5</v>
      </c>
      <c r="DG190" s="48" cm="1">
        <f t="array" ref="DG190">beneficio_muerte_individual_activo(DG$2,$F190,$D190, Hombres!$A$1:$DW$117, Mujeres!$A$1:$DW$117)</f>
        <v>1784.3782845000001</v>
      </c>
      <c r="DH190" s="48" cm="1">
        <f t="array" ref="DH190">beneficio_muerte_individual_activo(DH$2,$F190,$D190, Hombres!$A$1:$DW$117, Mujeres!$A$1:$DW$117)</f>
        <v>1855.1908413929652</v>
      </c>
      <c r="DI190" s="48" cm="1">
        <f t="array" ref="DI190">beneficio_muerte_individual_activo(DI$2,$F190,$D190, Hombres!$A$1:$DW$117, Mujeres!$A$1:$DW$117)</f>
        <v>1942.4073022169405</v>
      </c>
      <c r="DJ190" s="48" cm="1">
        <f t="array" ref="DJ190">beneficio_muerte_individual_activo(DJ$2,$F190,$D190, Hombres!$A$1:$DW$117, Mujeres!$A$1:$DW$117)</f>
        <v>2026.5274009178302</v>
      </c>
      <c r="DK190" s="48" cm="1">
        <f t="array" ref="DK190">beneficio_muerte_individual_activo(DK$2,$F190,$D190, Hombres!$A$1:$DW$117, Mujeres!$A$1:$DW$117)</f>
        <v>2106.5533633837676</v>
      </c>
      <c r="DL190" s="48" cm="1">
        <f t="array" ref="DL190">beneficio_muerte_individual_activo(DL$2,$F190,$D190, Hombres!$A$1:$DW$117, Mujeres!$A$1:$DW$117)</f>
        <v>2192.4648431139353</v>
      </c>
      <c r="DM190" s="48" cm="1">
        <f t="array" ref="DM190">beneficio_muerte_individual_activo(DM$2,$F190,$D190, Hombres!$A$1:$DW$117, Mujeres!$A$1:$DW$117)</f>
        <v>2310.6750431887376</v>
      </c>
      <c r="DN190" s="48" cm="1">
        <f t="array" ref="DN190">beneficio_muerte_individual_activo(DN$2,$F190,$D190, Hombres!$A$1:$DW$117, Mujeres!$A$1:$DW$117)</f>
        <v>2433.208475886172</v>
      </c>
      <c r="DO190" s="48" cm="1">
        <f t="array" ref="DO190">beneficio_muerte_individual_activo(DO$2,$F190,$D190, Hombres!$A$1:$DW$117, Mujeres!$A$1:$DW$117)</f>
        <v>2551.5791537749333</v>
      </c>
      <c r="DP190" s="48" cm="1">
        <f t="array" ref="DP190">beneficio_muerte_individual_activo(DP$2,$F190,$D190, Hombres!$A$1:$DW$117, Mujeres!$A$1:$DW$117)</f>
        <v>2672.7570006085443</v>
      </c>
      <c r="DQ190" s="48" cm="1">
        <f t="array" ref="DQ190">beneficio_muerte_individual_activo(DQ$2,$F190,$D190, Hombres!$A$1:$DW$117, Mujeres!$A$1:$DW$117)</f>
        <v>2813.6468115377402</v>
      </c>
      <c r="DR190" s="48" cm="1">
        <f t="array" ref="DR190">beneficio_muerte_individual_activo(DR$2,$F190,$D190, Hombres!$A$1:$DW$117, Mujeres!$A$1:$DW$117)</f>
        <v>2976.6811132204671</v>
      </c>
      <c r="DS190" s="48" cm="1">
        <f t="array" ref="DS190">beneficio_muerte_individual_activo(DS$2,$F190,$D190, Hombres!$A$1:$DW$117, Mujeres!$A$1:$DW$117)</f>
        <v>3151.8526600952437</v>
      </c>
      <c r="DT190" s="48" cm="1">
        <f t="array" ref="DT190">beneficio_muerte_individual_activo(DT$2,$F190,$D190, Hombres!$A$1:$DW$117, Mujeres!$A$1:$DW$117)</f>
        <v>3356.0028542982836</v>
      </c>
      <c r="DU190" s="48" cm="1">
        <f t="array" ref="DU190">beneficio_muerte_individual_activo(DU$2,$F190,$D190, Hombres!$A$1:$DW$117, Mujeres!$A$1:$DW$117)</f>
        <v>3627.2565988442575</v>
      </c>
      <c r="DV190" s="48" cm="1">
        <f t="array" ref="DV190">beneficio_muerte_individual_activo(DV$2,$F190,$D190, Hombres!$A$1:$DW$117, Mujeres!$A$1:$DW$117)</f>
        <v>3944.0596137429761</v>
      </c>
      <c r="DW190" s="48" cm="1">
        <f t="array" ref="DW190">beneficio_muerte_individual_activo(DW$2,$F190,$D190, Hombres!$A$1:$DW$117, Mujeres!$A$1:$DW$117)</f>
        <v>4289.3665740264305</v>
      </c>
      <c r="DX190" s="48" cm="1">
        <f t="array" ref="DX190">beneficio_muerte_individual_activo(DX$2,$F190,$D190, Hombres!$A$1:$DW$117, Mujeres!$A$1:$DW$117)</f>
        <v>4609.5299987343342</v>
      </c>
      <c r="DY190" s="48" cm="1">
        <f t="array" ref="DY190">beneficio_muerte_individual_activo(DY$2,$F190,$D190, Hombres!$A$1:$DW$117, Mujeres!$A$1:$DW$117)</f>
        <v>4915.4548687130837</v>
      </c>
      <c r="DZ190" s="48" cm="1">
        <f t="array" ref="DZ190">beneficio_muerte_individual_activo(DZ$2,$F190,$D190, Hombres!$A$1:$DW$117, Mujeres!$A$1:$DW$117)</f>
        <v>5240.7436513018301</v>
      </c>
      <c r="EA190" s="48" cm="1">
        <f t="array" ref="EA190">beneficio_muerte_individual_activo(EA$2,$F190,$D190, Hombres!$A$1:$DW$117, Mujeres!$A$1:$DW$117)</f>
        <v>5598.090065829022</v>
      </c>
      <c r="EB190" s="48" cm="1">
        <f t="array" ref="EB190">beneficio_muerte_individual_activo(EB$2,$F190,$D190, Hombres!$A$1:$DW$117, Mujeres!$A$1:$DW$117)</f>
        <v>5980.8667111100112</v>
      </c>
      <c r="EC190" s="48" cm="1">
        <f t="array" ref="EC190">beneficio_muerte_individual_activo(EC$2,$F190,$D190, Hombres!$A$1:$DW$117, Mujeres!$A$1:$DW$117)</f>
        <v>6365.2211109876289</v>
      </c>
      <c r="ED190" s="48" cm="1">
        <f t="array" ref="ED190">beneficio_muerte_individual_activo(ED$2,$F190,$D190, Hombres!$A$1:$DW$117, Mujeres!$A$1:$DW$117)</f>
        <v>6769.7431956647642</v>
      </c>
      <c r="EE190" s="48" cm="1">
        <f t="array" ref="EE190">beneficio_muerte_individual_activo(EE$2,$F190,$D190, Hombres!$A$1:$DW$117, Mujeres!$A$1:$DW$117)</f>
        <v>7278.7218696330474</v>
      </c>
      <c r="EF190" s="48" cm="1">
        <f t="array" ref="EF190">beneficio_muerte_individual_activo(EF$2,$F190,$D190, Hombres!$A$1:$DW$117, Mujeres!$A$1:$DW$117)</f>
        <v>7879.1587191769204</v>
      </c>
      <c r="EG190" s="48" cm="1">
        <f t="array" ref="EG190">beneficio_muerte_individual_activo(EG$2,$F190,$D190, Hombres!$A$1:$DW$117, Mujeres!$A$1:$DW$117)</f>
        <v>8519.8412351161842</v>
      </c>
      <c r="EH190" s="48" cm="1">
        <f t="array" ref="EH190">beneficio_muerte_individual_activo(EH$2,$F190,$D190, Hombres!$A$1:$DW$117, Mujeres!$A$1:$DW$117)</f>
        <v>9093.1748217364457</v>
      </c>
      <c r="EI190" s="48" cm="1">
        <f t="array" ref="EI190">beneficio_muerte_individual_activo(EI$2,$F190,$D190, Hombres!$A$1:$DW$117, Mujeres!$A$1:$DW$117)</f>
        <v>9624.7714299553572</v>
      </c>
      <c r="EJ190" s="48" cm="1">
        <f t="array" ref="EJ190">beneficio_muerte_individual_activo(EJ$2,$F190,$D190, Hombres!$A$1:$DW$117, Mujeres!$A$1:$DW$117)</f>
        <v>10232.115319930261</v>
      </c>
      <c r="EK190" s="48" cm="1">
        <f t="array" ref="EK190">beneficio_muerte_individual_activo(EK$2,$F190,$D190, Hombres!$A$1:$DW$117, Mujeres!$A$1:$DW$117)</f>
        <v>11030.034303853376</v>
      </c>
      <c r="EL190" s="48" cm="1">
        <f t="array" ref="EL190">beneficio_muerte_individual_activo(EL$2,$F190,$D190, Hombres!$A$1:$DW$117, Mujeres!$A$1:$DW$117)</f>
        <v>12047.070313682458</v>
      </c>
      <c r="EM190" s="48" cm="1">
        <f t="array" ref="EM190">beneficio_muerte_individual_activo(EM$2,$F190,$D190, Hombres!$A$1:$DW$117, Mujeres!$A$1:$DW$117)</f>
        <v>13238.009305258283</v>
      </c>
      <c r="EN190" s="48" cm="1">
        <f t="array" ref="EN190">beneficio_muerte_individual_activo(EN$2,$F190,$D190, Hombres!$A$1:$DW$117, Mujeres!$A$1:$DW$117)</f>
        <v>8738.991468917704</v>
      </c>
      <c r="EO190" s="48" cm="1">
        <f t="array" ref="EO190">beneficio_muerte_individual_activo(EO$2,$F190,$D190, Hombres!$A$1:$DW$117, Mujeres!$A$1:$DW$117)</f>
        <v>9575.9590693093069</v>
      </c>
      <c r="EP190" s="48" cm="1">
        <f t="array" ref="EP190">beneficio_muerte_individual_activo(EP$2,$F190,$D190, Hombres!$A$1:$DW$117, Mujeres!$A$1:$DW$117)</f>
        <v>10366.131333343461</v>
      </c>
      <c r="EQ190" s="48" cm="1">
        <f t="array" ref="EQ190">beneficio_muerte_individual_activo(EQ$2,$F190,$D190, Hombres!$A$1:$DW$117, Mujeres!$A$1:$DW$117)</f>
        <v>11099.32741567592</v>
      </c>
      <c r="ER190" s="48" cm="1">
        <f t="array" ref="ER190">beneficio_muerte_individual_activo(ER$2,$F190,$D190, Hombres!$A$1:$DW$117, Mujeres!$A$1:$DW$117)</f>
        <v>11835.900449435823</v>
      </c>
      <c r="ES190" s="48" cm="1">
        <f t="array" ref="ES190">beneficio_muerte_individual_activo(ES$2,$F190,$D190, Hombres!$A$1:$DW$117, Mujeres!$A$1:$DW$117)</f>
        <v>12676.862325932585</v>
      </c>
      <c r="ET190" s="48" cm="1">
        <f t="array" ref="ET190">beneficio_muerte_individual_activo(ET$2,$F190,$D190, Hombres!$A$1:$DW$117, Mujeres!$A$1:$DW$117)</f>
        <v>13694.87616340875</v>
      </c>
      <c r="EU190" s="48" cm="1">
        <f t="array" ref="EU190">beneficio_muerte_individual_activo(EU$2,$F190,$D190, Hombres!$A$1:$DW$117, Mujeres!$A$1:$DW$117)</f>
        <v>14999.856862968067</v>
      </c>
      <c r="EV190" s="48" cm="1">
        <f t="array" ref="EV190">beneficio_muerte_individual_activo(EV$2,$F190,$D190, Hombres!$A$1:$DW$117, Mujeres!$A$1:$DW$117)</f>
        <v>16784.786810190111</v>
      </c>
      <c r="EW190" s="48" cm="1">
        <f t="array" ref="EW190">beneficio_muerte_individual_activo(EW$2,$F190,$D190, Hombres!$A$1:$DW$117, Mujeres!$A$1:$DW$117)</f>
        <v>19025.430147830513</v>
      </c>
      <c r="EX190" s="48" cm="1">
        <f t="array" ref="EX190">beneficio_muerte_individual_activo(EX$2,$F190,$D190, Hombres!$A$1:$DW$117, Mujeres!$A$1:$DW$117)</f>
        <v>21365.28957981143</v>
      </c>
      <c r="EY190" s="48" cm="1">
        <f t="array" ref="EY190">beneficio_muerte_individual_activo(EY$2,$F190,$D190, Hombres!$A$1:$DW$117, Mujeres!$A$1:$DW$117)</f>
        <v>23508.579315165563</v>
      </c>
      <c r="EZ190" s="48" cm="1">
        <f t="array" ref="EZ190">beneficio_muerte_individual_activo(EZ$2,$F190,$D190, Hombres!$A$1:$DW$117, Mujeres!$A$1:$DW$117)</f>
        <v>25532.097556873647</v>
      </c>
      <c r="FA190" s="48" cm="1">
        <f t="array" ref="FA190">beneficio_muerte_individual_activo(FA$2,$F190,$D190, Hombres!$A$1:$DW$117, Mujeres!$A$1:$DW$117)</f>
        <v>27854.695917293153</v>
      </c>
      <c r="FB190" s="48" cm="1">
        <f t="array" ref="FB190">beneficio_muerte_individual_activo(FB$2,$F190,$D190, Hombres!$A$1:$DW$117, Mujeres!$A$1:$DW$117)</f>
        <v>30812.815694699664</v>
      </c>
      <c r="FC190" s="48" cm="1">
        <f t="array" ref="FC190">beneficio_muerte_individual_activo(FC$2,$F190,$D190, Hombres!$A$1:$DW$117, Mujeres!$A$1:$DW$117)</f>
        <v>34549.08809373618</v>
      </c>
      <c r="FD190" s="48" cm="1">
        <f t="array" ref="FD190">beneficio_muerte_individual_activo(FD$2,$F190,$D190, Hombres!$A$1:$DW$117, Mujeres!$A$1:$DW$117)</f>
        <v>39044.293501981185</v>
      </c>
      <c r="FE190" s="48" cm="1">
        <f t="array" ref="FE190">beneficio_muerte_individual_activo(FE$2,$F190,$D190, Hombres!$A$1:$DW$117, Mujeres!$A$1:$DW$117)</f>
        <v>46849.810977444686</v>
      </c>
      <c r="FF190" s="48" cm="1">
        <f t="array" ref="FF190">beneficio_muerte_individual_activo(FF$2,$F190,$D190, Hombres!$A$1:$DW$117, Mujeres!$A$1:$DW$117)</f>
        <v>52031.435160855508</v>
      </c>
      <c r="FG190" s="48" cm="1">
        <f t="array" ref="FG190">beneficio_muerte_individual_activo(FG$2,$F190,$D190, Hombres!$A$1:$DW$117, Mujeres!$A$1:$DW$117)</f>
        <v>57609.993577627865</v>
      </c>
      <c r="FH190" s="48" cm="1">
        <f t="array" ref="FH190">beneficio_muerte_individual_activo(FH$2,$F190,$D190, Hombres!$A$1:$DW$117, Mujeres!$A$1:$DW$117)</f>
        <v>63529.616018580142</v>
      </c>
      <c r="FI190" s="48" cm="1">
        <f t="array" ref="FI190">beneficio_muerte_individual_activo(FI$2,$F190,$D190, Hombres!$A$1:$DW$117, Mujeres!$A$1:$DW$117)</f>
        <v>69785.770878823096</v>
      </c>
      <c r="FJ190" s="48" cm="1">
        <f t="array" ref="FJ190">beneficio_muerte_individual_activo(FJ$2,$F190,$D190, Hombres!$A$1:$DW$117, Mujeres!$A$1:$DW$117)</f>
        <v>76465.620552955501</v>
      </c>
      <c r="FK190" s="48" cm="1">
        <f t="array" ref="FK190">beneficio_muerte_individual_activo(FK$2,$F190,$D190, Hombres!$A$1:$DW$117, Mujeres!$A$1:$DW$117)</f>
        <v>83579.14211411163</v>
      </c>
      <c r="FL190" s="48" cm="1">
        <f t="array" ref="FL190">beneficio_muerte_individual_activo(FL$2,$F190,$D190, Hombres!$A$1:$DW$117, Mujeres!$A$1:$DW$117)</f>
        <v>90940.932847516015</v>
      </c>
      <c r="FM190" s="48" cm="1">
        <f t="array" ref="FM190">beneficio_muerte_individual_activo(FM$2,$F190,$D190, Hombres!$A$1:$DW$117, Mujeres!$A$1:$DW$117)</f>
        <v>98332.418379609328</v>
      </c>
      <c r="FN190" s="48" cm="1">
        <f t="array" ref="FN190">beneficio_muerte_individual_activo(FN$2,$F190,$D190, Hombres!$A$1:$DW$117, Mujeres!$A$1:$DW$117)</f>
        <v>105616.79637097972</v>
      </c>
      <c r="FO190" s="48" cm="1">
        <f t="array" ref="FO190">beneficio_muerte_individual_activo(FO$2,$F190,$D190, Hombres!$A$1:$DW$117, Mujeres!$A$1:$DW$117)</f>
        <v>112746.78615685758</v>
      </c>
      <c r="FP190" s="48" cm="1">
        <f t="array" ref="FP190">beneficio_muerte_individual_activo(FP$2,$F190,$D190, Hombres!$A$1:$DW$117, Mujeres!$A$1:$DW$117)</f>
        <v>119546.18643837467</v>
      </c>
      <c r="FQ190" s="108" cm="1">
        <f t="array" ref="FQ190">beneficio_muerte_individual_activo(FQ$2,$F190,$D190, Hombres!$A$1:$DW$117, Mujeres!$A$1:$DW$117)</f>
        <v>125656.83573803086</v>
      </c>
      <c r="FR190" s="48" cm="1">
        <f t="array" ref="FR190">beneficio_muerte_individual_activo(FR$2,$F190,$D190, Hombres!$A$1:$DW$117, Mujeres!$A$1:$DW$117)</f>
        <v>130718.08212442012</v>
      </c>
      <c r="FS190" s="48" cm="1">
        <f t="array" ref="FS190">beneficio_muerte_individual_activo(FS$2,$F190,$D190, Hombres!$A$1:$DW$117, Mujeres!$A$1:$DW$117)</f>
        <v>134451.11135385561</v>
      </c>
      <c r="FT190" s="48" cm="1">
        <f t="array" ref="FT190">beneficio_muerte_individual_activo(FT$2,$F190,$D190, Hombres!$A$1:$DW$117, Mujeres!$A$1:$DW$117)</f>
        <v>136571.43971581437</v>
      </c>
      <c r="FU190" s="48" cm="1">
        <f t="array" ref="FU190">beneficio_muerte_individual_activo(FU$2,$F190,$D190, Hombres!$A$1:$DW$117, Mujeres!$A$1:$DW$117)</f>
        <v>136721.28448344854</v>
      </c>
      <c r="FV190" s="48" cm="1">
        <f t="array" ref="FV190">beneficio_muerte_individual_activo(FV$2,$F190,$D190, Hombres!$A$1:$DW$117, Mujeres!$A$1:$DW$117)</f>
        <v>134502.1808933102</v>
      </c>
      <c r="FW190" s="48" cm="1">
        <f t="array" ref="FW190">beneficio_muerte_individual_activo(FW$2,$F190,$D190, Hombres!$A$1:$DW$117, Mujeres!$A$1:$DW$117)</f>
        <v>129658.14556333685</v>
      </c>
      <c r="FX190" s="48" cm="1">
        <f t="array" ref="FX190">beneficio_muerte_individual_activo(FX$2,$F190,$D190, Hombres!$A$1:$DW$117, Mujeres!$A$1:$DW$117)</f>
        <v>122156.15692877193</v>
      </c>
      <c r="FY190" s="48" cm="1">
        <f t="array" ref="FY190">beneficio_muerte_individual_activo(FY$2,$F190,$D190, Hombres!$A$1:$DW$117, Mujeres!$A$1:$DW$117)</f>
        <v>112127.75445716386</v>
      </c>
      <c r="FZ190" s="48" cm="1">
        <f t="array" ref="FZ190">beneficio_muerte_individual_activo(FZ$2,$F190,$D190, Hombres!$A$1:$DW$117, Mujeres!$A$1:$DW$117)</f>
        <v>99857.728873274493</v>
      </c>
      <c r="GA190" s="48" cm="1">
        <f t="array" ref="GA190">beneficio_muerte_individual_activo(GA$2,$F190,$D190, Hombres!$A$1:$DW$117, Mujeres!$A$1:$DW$117)</f>
        <v>85835.10006668765</v>
      </c>
      <c r="GB190" s="48" cm="1">
        <f t="array" ref="GB190">beneficio_muerte_individual_activo(GB$2,$F190,$D190, Hombres!$A$1:$DW$117, Mujeres!$A$1:$DW$117)</f>
        <v>70813.262262574397</v>
      </c>
      <c r="GC190" s="48" cm="1">
        <f t="array" ref="GC190">beneficio_muerte_individual_activo(GC$2,$F190,$D190, Hombres!$A$1:$DW$117, Mujeres!$A$1:$DW$117)</f>
        <v>55725.731288274248</v>
      </c>
      <c r="GD190" s="48" cm="1">
        <f t="array" ref="GD190">beneficio_muerte_individual_activo(GD$2,$F190,$D190, Hombres!$A$1:$DW$117, Mujeres!$A$1:$DW$117)</f>
        <v>41520.716376121847</v>
      </c>
      <c r="GE190" s="48" cm="1">
        <f t="array" ref="GE190">beneficio_muerte_individual_activo(GE$2,$F190,$D190, Hombres!$A$1:$DW$117, Mujeres!$A$1:$DW$117)</f>
        <v>29023.541636775837</v>
      </c>
      <c r="GF190" s="48" cm="1">
        <f t="array" ref="GF190">beneficio_muerte_individual_activo(GF$2,$F190,$D190, Hombres!$A$1:$DW$117, Mujeres!$A$1:$DW$117)</f>
        <v>18821.978149635339</v>
      </c>
      <c r="GG190" s="48" cm="1">
        <f t="array" ref="GG190">beneficio_muerte_individual_activo(GG$2,$F190,$D190, Hombres!$A$1:$DW$117, Mujeres!$A$1:$DW$117)</f>
        <v>11175.269021749715</v>
      </c>
      <c r="GH190" s="48" cm="1">
        <f t="array" ref="GH190">beneficio_muerte_individual_activo(GH$2,$F190,$D190, Hombres!$A$1:$DW$117, Mujeres!$A$1:$DW$117)</f>
        <v>5977.2320333815396</v>
      </c>
      <c r="GI190" s="48" cm="1">
        <f t="array" ref="GI190">beneficio_muerte_individual_activo(GI$2,$F190,$D190, Hombres!$A$1:$DW$117, Mujeres!$A$1:$DW$117)</f>
        <v>2820.9061263313224</v>
      </c>
      <c r="GJ190" s="48" cm="1">
        <f t="array" ref="GJ190">beneficio_muerte_individual_activo(GJ$2,$F190,$D190, Hombres!$A$1:$DW$117, Mujeres!$A$1:$DW$117)</f>
        <v>1142.9326973629341</v>
      </c>
      <c r="GK190" s="48" cm="1">
        <f t="array" ref="GK190">beneficio_muerte_individual_activo(GK$2,$F190,$D190, Hombres!$A$1:$DW$117, Mujeres!$A$1:$DW$117)</f>
        <v>382.84531895412164</v>
      </c>
      <c r="GL190" s="48" cm="1">
        <f t="array" ref="GL190">beneficio_muerte_individual_activo(GL$2,$F190,$D190, Hombres!$A$1:$DW$117, Mujeres!$A$1:$DW$117)</f>
        <v>100.26766196091339</v>
      </c>
      <c r="GM190" s="48" cm="1">
        <f t="array" ref="GM190">beneficio_muerte_individual_activo(GM$2,$F190,$D190, Hombres!$A$1:$DW$117, Mujeres!$A$1:$DW$117)</f>
        <v>18.702454341519434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35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0</v>
      </c>
      <c r="AT191" s="48" cm="1">
        <f t="array" ref="AT191">AnualidadActivo(AT$2, $E191, $C191, $B191, $D191, Hombres!$A$1:$DW$117, Mujeres!$A$1:$DW$117)</f>
        <v>100218046.78347923</v>
      </c>
      <c r="AU191" s="48" cm="1">
        <f t="array" ref="AU191">AnualidadActivo(AU$2, $E191, $C191, $B191, $D191, Hombres!$A$1:$DW$117, Mujeres!$A$1:$DW$117)</f>
        <v>103224588.1869836</v>
      </c>
      <c r="AV191" s="48" cm="1">
        <f t="array" ref="AV191">AnualidadActivo(AV$2, $E191, $C191, $B191, $D191, Hombres!$A$1:$DW$117, Mujeres!$A$1:$DW$117)</f>
        <v>106321325.8325931</v>
      </c>
      <c r="AW191" s="48" cm="1">
        <f t="array" ref="AW191">AnualidadActivo(AW$2, $E191, $C191, $B191, $D191, Hombres!$A$1:$DW$117, Mujeres!$A$1:$DW$117)</f>
        <v>109510965.60757092</v>
      </c>
      <c r="AX191" s="48" cm="1">
        <f t="array" ref="AX191">AnualidadActivo(AX$2, $E191, $C191, $B191, $D191, Hombres!$A$1:$DW$117, Mujeres!$A$1:$DW$117)</f>
        <v>112796294.57579803</v>
      </c>
      <c r="AY191" s="48" cm="1">
        <f t="array" ref="AY191">AnualidadActivo(AY$2, $E191, $C191, $B191, $D191, Hombres!$A$1:$DW$117, Mujeres!$A$1:$DW$117)</f>
        <v>115829388.96727456</v>
      </c>
      <c r="AZ191" s="48" cm="1">
        <f t="array" ref="AZ191">AnualidadActivo(AZ$2, $E191, $C191, $B191, $D191, Hombres!$A$1:$DW$117, Mujeres!$A$1:$DW$117)</f>
        <v>118908347.48375918</v>
      </c>
      <c r="BA191" s="48" cm="1">
        <f t="array" ref="BA191">AnualidadActivo(BA$2, $E191, $C191, $B191, $D191, Hombres!$A$1:$DW$117, Mujeres!$A$1:$DW$117)</f>
        <v>122034146.8631714</v>
      </c>
      <c r="BB191" s="48" cm="1">
        <f t="array" ref="BB191">AnualidadActivo(BB$2, $E191, $C191, $B191, $D191, Hombres!$A$1:$DW$117, Mujeres!$A$1:$DW$117)</f>
        <v>125208316.16219008</v>
      </c>
      <c r="BC191" s="48" cm="1">
        <f t="array" ref="BC191">AnualidadActivo(BC$2, $E191, $C191, $B191, $D191, Hombres!$A$1:$DW$117, Mujeres!$A$1:$DW$117)</f>
        <v>128429826.97205684</v>
      </c>
      <c r="BD191" s="48" cm="1">
        <f t="array" ref="BD191">AnualidadActivo(BD$2, $E191, $C191, $B191, $D191, Hombres!$A$1:$DW$117, Mujeres!$A$1:$DW$117)</f>
        <v>131692806.98343521</v>
      </c>
      <c r="BE191" s="48" cm="1">
        <f t="array" ref="BE191">AnualidadActivo(BE$2, $E191, $C191, $B191, $D191, Hombres!$A$1:$DW$117, Mujeres!$A$1:$DW$117)</f>
        <v>134987184.72643739</v>
      </c>
      <c r="BF191" s="48" cm="1">
        <f t="array" ref="BF191">AnualidadActivo(BF$2, $E191, $C191, $B191, $D191, Hombres!$A$1:$DW$117, Mujeres!$A$1:$DW$117)</f>
        <v>138296276.36632192</v>
      </c>
      <c r="BG191" s="48" cm="1">
        <f t="array" ref="BG191">AnualidadActivo(BG$2, $E191, $C191, $B191, $D191, Hombres!$A$1:$DW$117, Mujeres!$A$1:$DW$117)</f>
        <v>141591661.71971792</v>
      </c>
      <c r="BH191" s="48" cm="1">
        <f t="array" ref="BH191">AnualidadActivo(BH$2, $E191, $C191, $B191, $D191, Hombres!$A$1:$DW$117, Mujeres!$A$1:$DW$117)</f>
        <v>144842949.20780733</v>
      </c>
      <c r="BI191" s="48" cm="1">
        <f t="array" ref="BI191">AnualidadActivo(BI$2, $E191, $C191, $B191, $D191, Hombres!$A$1:$DW$117, Mujeres!$A$1:$DW$117)</f>
        <v>148035654.11616597</v>
      </c>
      <c r="BJ191" s="48" cm="1">
        <f t="array" ref="BJ191">AnualidadActivo(BJ$2, $E191, $C191, $B191, $D191, Hombres!$A$1:$DW$117, Mujeres!$A$1:$DW$117)</f>
        <v>151170470.89504573</v>
      </c>
      <c r="BK191" s="48" cm="1">
        <f t="array" ref="BK191">AnualidadActivo(BK$2, $E191, $C191, $B191, $D191, Hombres!$A$1:$DW$117, Mujeres!$A$1:$DW$117)</f>
        <v>154244334.81814209</v>
      </c>
      <c r="BL191" s="48" cm="1">
        <f t="array" ref="BL191">AnualidadActivo(BL$2, $E191, $C191, $B191, $D191, Hombres!$A$1:$DW$117, Mujeres!$A$1:$DW$117)</f>
        <v>157229662.65766454</v>
      </c>
      <c r="BM191" s="48" cm="1">
        <f t="array" ref="BM191">AnualidadActivo(BM$2, $E191, $C191, $B191, $D191, Hombres!$A$1:$DW$117, Mujeres!$A$1:$DW$117)</f>
        <v>160075681.18386152</v>
      </c>
      <c r="BN191" s="48" cm="1">
        <f t="array" ref="BN191">AnualidadActivo(BN$2, $E191, $C191, $B191, $D191, Hombres!$A$1:$DW$117, Mujeres!$A$1:$DW$117)</f>
        <v>162717292.01458606</v>
      </c>
      <c r="BO191" s="48" cm="1">
        <f t="array" ref="BO191">AnualidadActivo(BO$2, $E191, $C191, $B191, $D191, Hombres!$A$1:$DW$117, Mujeres!$A$1:$DW$117)</f>
        <v>165083772.74089041</v>
      </c>
      <c r="BP191" s="48" cm="1">
        <f t="array" ref="BP191">AnualidadActivo(BP$2, $E191, $C191, $B191, $D191, Hombres!$A$1:$DW$117, Mujeres!$A$1:$DW$117)</f>
        <v>166927920.59467098</v>
      </c>
      <c r="BQ191" s="48" cm="1">
        <f t="array" ref="BQ191">AnualidadActivo(BQ$2, $E191, $C191, $B191, $D191, Hombres!$A$1:$DW$117, Mujeres!$A$1:$DW$117)</f>
        <v>168380040.7647973</v>
      </c>
      <c r="BR191" s="48" cm="1">
        <f t="array" ref="BR191">AnualidadActivo(BR$2, $E191, $C191, $B191, $D191, Hombres!$A$1:$DW$117, Mujeres!$A$1:$DW$117)</f>
        <v>169376389.4131932</v>
      </c>
      <c r="BS191" s="48" cm="1">
        <f t="array" ref="BS191">AnualidadActivo(BS$2, $E191, $C191, $B191, $D191, Hombres!$A$1:$DW$117, Mujeres!$A$1:$DW$117)</f>
        <v>169851806.41121626</v>
      </c>
      <c r="BT191" s="48" cm="1">
        <f t="array" ref="BT191">AnualidadActivo(BT$2, $E191, $C191, $B191, $D191, Hombres!$A$1:$DW$117, Mujeres!$A$1:$DW$117)</f>
        <v>169736133.59431049</v>
      </c>
      <c r="BU191" s="48" cm="1">
        <f t="array" ref="BU191">AnualidadActivo(BU$2, $E191, $C191, $B191, $D191, Hombres!$A$1:$DW$117, Mujeres!$A$1:$DW$117)</f>
        <v>168946873.98225152</v>
      </c>
      <c r="BV191" s="48" cm="1">
        <f t="array" ref="BV191">AnualidadActivo(BV$2, $E191, $C191, $B191, $D191, Hombres!$A$1:$DW$117, Mujeres!$A$1:$DW$117)</f>
        <v>167393946.58545959</v>
      </c>
      <c r="BW191" s="48" cm="1">
        <f t="array" ref="BW191">AnualidadActivo(BW$2, $E191, $C191, $B191, $D191, Hombres!$A$1:$DW$117, Mujeres!$A$1:$DW$117)</f>
        <v>164995076.66603655</v>
      </c>
      <c r="BX191" s="48" cm="1">
        <f t="array" ref="BX191">AnualidadActivo(BX$2, $E191, $C191, $B191, $D191, Hombres!$A$1:$DW$117, Mujeres!$A$1:$DW$117)</f>
        <v>161680388.1089499</v>
      </c>
      <c r="BY191" s="48" cm="1">
        <f t="array" ref="BY191">AnualidadActivo(BY$2, $E191, $C191, $B191, $D191, Hombres!$A$1:$DW$117, Mujeres!$A$1:$DW$117)</f>
        <v>157387725.94726241</v>
      </c>
      <c r="BZ191" s="48" cm="1">
        <f t="array" ref="BZ191">AnualidadActivo(BZ$2, $E191, $C191, $B191, $D191, Hombres!$A$1:$DW$117, Mujeres!$A$1:$DW$117)</f>
        <v>152056243.17193687</v>
      </c>
      <c r="CA191" s="48" cm="1">
        <f t="array" ref="CA191">AnualidadActivo(CA$2, $E191, $C191, $B191, $D191, Hombres!$A$1:$DW$117, Mujeres!$A$1:$DW$117)</f>
        <v>145638762.95266289</v>
      </c>
      <c r="CB191" s="48" cm="1">
        <f t="array" ref="CB191">AnualidadActivo(CB$2, $E191, $C191, $B191, $D191, Hombres!$A$1:$DW$117, Mujeres!$A$1:$DW$117)</f>
        <v>138121342.79996043</v>
      </c>
      <c r="CC191" s="48" cm="1">
        <f t="array" ref="CC191">AnualidadActivo(CC$2, $E191, $C191, $B191, $D191, Hombres!$A$1:$DW$117, Mujeres!$A$1:$DW$117)</f>
        <v>129528667.79387289</v>
      </c>
      <c r="CD191" s="48" cm="1">
        <f t="array" ref="CD191">AnualidadActivo(CD$2, $E191, $C191, $B191, $D191, Hombres!$A$1:$DW$117, Mujeres!$A$1:$DW$117)</f>
        <v>119921489.45840234</v>
      </c>
      <c r="CE191" s="48" cm="1">
        <f t="array" ref="CE191">AnualidadActivo(CE$2, $E191, $C191, $B191, $D191, Hombres!$A$1:$DW$117, Mujeres!$A$1:$DW$117)</f>
        <v>109402132.30104758</v>
      </c>
      <c r="CF191" s="48" cm="1">
        <f t="array" ref="CF191">AnualidadActivo(CF$2, $E191, $C191, $B191, $D191, Hombres!$A$1:$DW$117, Mujeres!$A$1:$DW$117)</f>
        <v>98127730.674847588</v>
      </c>
      <c r="CG191" s="48" cm="1">
        <f t="array" ref="CG191">AnualidadActivo(CG$2, $E191, $C191, $B191, $D191, Hombres!$A$1:$DW$117, Mujeres!$A$1:$DW$117)</f>
        <v>86321754.85787195</v>
      </c>
      <c r="CH191" s="48" cm="1">
        <f t="array" ref="CH191">AnualidadActivo(CH$2, $E191, $C191, $B191, $D191, Hombres!$A$1:$DW$117, Mujeres!$A$1:$DW$117)</f>
        <v>74266249.431821555</v>
      </c>
      <c r="CI191" s="48" cm="1">
        <f t="array" ref="CI191">AnualidadActivo(CI$2, $E191, $C191, $B191, $D191, Hombres!$A$1:$DW$117, Mujeres!$A$1:$DW$117)</f>
        <v>62282510.328006372</v>
      </c>
      <c r="CJ191" s="48" cm="1">
        <f t="array" ref="CJ191">AnualidadActivo(CJ$2, $E191, $C191, $B191, $D191, Hombres!$A$1:$DW$117, Mujeres!$A$1:$DW$117)</f>
        <v>50714619.431886673</v>
      </c>
      <c r="CK191" s="48" cm="1">
        <f t="array" ref="CK191">AnualidadActivo(CK$2, $E191, $C191, $B191, $D191, Hombres!$A$1:$DW$117, Mujeres!$A$1:$DW$117)</f>
        <v>39911038.480328031</v>
      </c>
      <c r="CL191" s="48" cm="1">
        <f t="array" ref="CL191">AnualidadActivo(CL$2, $E191, $C191, $B191, $D191, Hombres!$A$1:$DW$117, Mujeres!$A$1:$DW$117)</f>
        <v>30196276.240305606</v>
      </c>
      <c r="CM191" s="48" cm="1">
        <f t="array" ref="CM191">AnualidadActivo(CM$2, $E191, $C191, $B191, $D191, Hombres!$A$1:$DW$117, Mujeres!$A$1:$DW$117)</f>
        <v>21829704.208874874</v>
      </c>
      <c r="CN191" s="48" cm="1">
        <f t="array" ref="CN191">AnualidadActivo(CN$2, $E191, $C191, $B191, $D191, Hombres!$A$1:$DW$117, Mujeres!$A$1:$DW$117)</f>
        <v>14968827.044630844</v>
      </c>
      <c r="CO191" s="48" cm="1">
        <f t="array" ref="CO191">AnualidadActivo(CO$2, $E191, $C191, $B191, $D191, Hombres!$A$1:$DW$117, Mujeres!$A$1:$DW$117)</f>
        <v>9649966.0053003412</v>
      </c>
      <c r="CP191" s="48" cm="1">
        <f t="array" ref="CP191">AnualidadActivo(CP$2, $E191, $C191, $B191, $D191, Hombres!$A$1:$DW$117, Mujeres!$A$1:$DW$117)</f>
        <v>5786651.1562055908</v>
      </c>
      <c r="CQ191" s="48" cm="1">
        <f t="array" ref="CQ191">AnualidadActivo(CQ$2, $E191, $C191, $B191, $D191, Hombres!$A$1:$DW$117, Mujeres!$A$1:$DW$117)</f>
        <v>3186326.7743730396</v>
      </c>
      <c r="CR191" s="48" cm="1">
        <f t="array" ref="CR191">AnualidadActivo(CR$2, $E191, $C191, $B191, $D191, Hombres!$A$1:$DW$117, Mujeres!$A$1:$DW$117)</f>
        <v>1585531.3124895885</v>
      </c>
      <c r="CS191" s="48" cm="1">
        <f t="array" ref="CS191">AnualidadActivo(CS$2, $E191, $C191, $B191, $D191, Hombres!$A$1:$DW$117, Mujeres!$A$1:$DW$117)</f>
        <v>698544.44801665447</v>
      </c>
      <c r="CT191" s="48" cm="1">
        <f t="array" ref="CT191">AnualidadActivo(CT$2, $E191, $C191, $B191, $D191, Hombres!$A$1:$DW$117, Mujeres!$A$1:$DW$117)</f>
        <v>0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1741.5</v>
      </c>
      <c r="DG191" s="48" cm="1">
        <f t="array" ref="DG191">beneficio_muerte_individual_activo(DG$2,$F191,$D191, Hombres!$A$1:$DW$117, Mujeres!$A$1:$DW$117)</f>
        <v>1784.3782845000001</v>
      </c>
      <c r="DH191" s="48" cm="1">
        <f t="array" ref="DH191">beneficio_muerte_individual_activo(DH$2,$F191,$D191, Hombres!$A$1:$DW$117, Mujeres!$A$1:$DW$117)</f>
        <v>1855.1908413929652</v>
      </c>
      <c r="DI191" s="48" cm="1">
        <f t="array" ref="DI191">beneficio_muerte_individual_activo(DI$2,$F191,$D191, Hombres!$A$1:$DW$117, Mujeres!$A$1:$DW$117)</f>
        <v>1942.4073022169405</v>
      </c>
      <c r="DJ191" s="48" cm="1">
        <f t="array" ref="DJ191">beneficio_muerte_individual_activo(DJ$2,$F191,$D191, Hombres!$A$1:$DW$117, Mujeres!$A$1:$DW$117)</f>
        <v>2026.5274009178302</v>
      </c>
      <c r="DK191" s="48" cm="1">
        <f t="array" ref="DK191">beneficio_muerte_individual_activo(DK$2,$F191,$D191, Hombres!$A$1:$DW$117, Mujeres!$A$1:$DW$117)</f>
        <v>2106.5533633837676</v>
      </c>
      <c r="DL191" s="48" cm="1">
        <f t="array" ref="DL191">beneficio_muerte_individual_activo(DL$2,$F191,$D191, Hombres!$A$1:$DW$117, Mujeres!$A$1:$DW$117)</f>
        <v>2192.4648431139353</v>
      </c>
      <c r="DM191" s="48" cm="1">
        <f t="array" ref="DM191">beneficio_muerte_individual_activo(DM$2,$F191,$D191, Hombres!$A$1:$DW$117, Mujeres!$A$1:$DW$117)</f>
        <v>2310.6750431887376</v>
      </c>
      <c r="DN191" s="48" cm="1">
        <f t="array" ref="DN191">beneficio_muerte_individual_activo(DN$2,$F191,$D191, Hombres!$A$1:$DW$117, Mujeres!$A$1:$DW$117)</f>
        <v>2433.208475886172</v>
      </c>
      <c r="DO191" s="48" cm="1">
        <f t="array" ref="DO191">beneficio_muerte_individual_activo(DO$2,$F191,$D191, Hombres!$A$1:$DW$117, Mujeres!$A$1:$DW$117)</f>
        <v>2551.5791537749333</v>
      </c>
      <c r="DP191" s="48" cm="1">
        <f t="array" ref="DP191">beneficio_muerte_individual_activo(DP$2,$F191,$D191, Hombres!$A$1:$DW$117, Mujeres!$A$1:$DW$117)</f>
        <v>2672.7570006085443</v>
      </c>
      <c r="DQ191" s="48" cm="1">
        <f t="array" ref="DQ191">beneficio_muerte_individual_activo(DQ$2,$F191,$D191, Hombres!$A$1:$DW$117, Mujeres!$A$1:$DW$117)</f>
        <v>2813.6468115377402</v>
      </c>
      <c r="DR191" s="48" cm="1">
        <f t="array" ref="DR191">beneficio_muerte_individual_activo(DR$2,$F191,$D191, Hombres!$A$1:$DW$117, Mujeres!$A$1:$DW$117)</f>
        <v>2976.6811132204671</v>
      </c>
      <c r="DS191" s="48" cm="1">
        <f t="array" ref="DS191">beneficio_muerte_individual_activo(DS$2,$F191,$D191, Hombres!$A$1:$DW$117, Mujeres!$A$1:$DW$117)</f>
        <v>3151.8526600952437</v>
      </c>
      <c r="DT191" s="48" cm="1">
        <f t="array" ref="DT191">beneficio_muerte_individual_activo(DT$2,$F191,$D191, Hombres!$A$1:$DW$117, Mujeres!$A$1:$DW$117)</f>
        <v>3356.0028542982836</v>
      </c>
      <c r="DU191" s="48" cm="1">
        <f t="array" ref="DU191">beneficio_muerte_individual_activo(DU$2,$F191,$D191, Hombres!$A$1:$DW$117, Mujeres!$A$1:$DW$117)</f>
        <v>3627.2565988442575</v>
      </c>
      <c r="DV191" s="48" cm="1">
        <f t="array" ref="DV191">beneficio_muerte_individual_activo(DV$2,$F191,$D191, Hombres!$A$1:$DW$117, Mujeres!$A$1:$DW$117)</f>
        <v>3944.0596137429761</v>
      </c>
      <c r="DW191" s="48" cm="1">
        <f t="array" ref="DW191">beneficio_muerte_individual_activo(DW$2,$F191,$D191, Hombres!$A$1:$DW$117, Mujeres!$A$1:$DW$117)</f>
        <v>4289.3665740264305</v>
      </c>
      <c r="DX191" s="48" cm="1">
        <f t="array" ref="DX191">beneficio_muerte_individual_activo(DX$2,$F191,$D191, Hombres!$A$1:$DW$117, Mujeres!$A$1:$DW$117)</f>
        <v>4609.5299987343342</v>
      </c>
      <c r="DY191" s="48" cm="1">
        <f t="array" ref="DY191">beneficio_muerte_individual_activo(DY$2,$F191,$D191, Hombres!$A$1:$DW$117, Mujeres!$A$1:$DW$117)</f>
        <v>4915.4548687130837</v>
      </c>
      <c r="DZ191" s="48" cm="1">
        <f t="array" ref="DZ191">beneficio_muerte_individual_activo(DZ$2,$F191,$D191, Hombres!$A$1:$DW$117, Mujeres!$A$1:$DW$117)</f>
        <v>5240.7436513018301</v>
      </c>
      <c r="EA191" s="48" cm="1">
        <f t="array" ref="EA191">beneficio_muerte_individual_activo(EA$2,$F191,$D191, Hombres!$A$1:$DW$117, Mujeres!$A$1:$DW$117)</f>
        <v>5598.090065829022</v>
      </c>
      <c r="EB191" s="48" cm="1">
        <f t="array" ref="EB191">beneficio_muerte_individual_activo(EB$2,$F191,$D191, Hombres!$A$1:$DW$117, Mujeres!$A$1:$DW$117)</f>
        <v>5980.8667111100112</v>
      </c>
      <c r="EC191" s="48" cm="1">
        <f t="array" ref="EC191">beneficio_muerte_individual_activo(EC$2,$F191,$D191, Hombres!$A$1:$DW$117, Mujeres!$A$1:$DW$117)</f>
        <v>6365.2211109876289</v>
      </c>
      <c r="ED191" s="48" cm="1">
        <f t="array" ref="ED191">beneficio_muerte_individual_activo(ED$2,$F191,$D191, Hombres!$A$1:$DW$117, Mujeres!$A$1:$DW$117)</f>
        <v>6769.7431956647642</v>
      </c>
      <c r="EE191" s="48" cm="1">
        <f t="array" ref="EE191">beneficio_muerte_individual_activo(EE$2,$F191,$D191, Hombres!$A$1:$DW$117, Mujeres!$A$1:$DW$117)</f>
        <v>7278.7218696330474</v>
      </c>
      <c r="EF191" s="48" cm="1">
        <f t="array" ref="EF191">beneficio_muerte_individual_activo(EF$2,$F191,$D191, Hombres!$A$1:$DW$117, Mujeres!$A$1:$DW$117)</f>
        <v>7879.1587191769204</v>
      </c>
      <c r="EG191" s="48" cm="1">
        <f t="array" ref="EG191">beneficio_muerte_individual_activo(EG$2,$F191,$D191, Hombres!$A$1:$DW$117, Mujeres!$A$1:$DW$117)</f>
        <v>8519.8412351161842</v>
      </c>
      <c r="EH191" s="48" cm="1">
        <f t="array" ref="EH191">beneficio_muerte_individual_activo(EH$2,$F191,$D191, Hombres!$A$1:$DW$117, Mujeres!$A$1:$DW$117)</f>
        <v>9093.1748217364457</v>
      </c>
      <c r="EI191" s="48" cm="1">
        <f t="array" ref="EI191">beneficio_muerte_individual_activo(EI$2,$F191,$D191, Hombres!$A$1:$DW$117, Mujeres!$A$1:$DW$117)</f>
        <v>9624.7714299553572</v>
      </c>
      <c r="EJ191" s="48" cm="1">
        <f t="array" ref="EJ191">beneficio_muerte_individual_activo(EJ$2,$F191,$D191, Hombres!$A$1:$DW$117, Mujeres!$A$1:$DW$117)</f>
        <v>10232.115319930261</v>
      </c>
      <c r="EK191" s="48" cm="1">
        <f t="array" ref="EK191">beneficio_muerte_individual_activo(EK$2,$F191,$D191, Hombres!$A$1:$DW$117, Mujeres!$A$1:$DW$117)</f>
        <v>11030.034303853376</v>
      </c>
      <c r="EL191" s="48" cm="1">
        <f t="array" ref="EL191">beneficio_muerte_individual_activo(EL$2,$F191,$D191, Hombres!$A$1:$DW$117, Mujeres!$A$1:$DW$117)</f>
        <v>12047.070313682458</v>
      </c>
      <c r="EM191" s="48" cm="1">
        <f t="array" ref="EM191">beneficio_muerte_individual_activo(EM$2,$F191,$D191, Hombres!$A$1:$DW$117, Mujeres!$A$1:$DW$117)</f>
        <v>13238.009305258283</v>
      </c>
      <c r="EN191" s="48" cm="1">
        <f t="array" ref="EN191">beneficio_muerte_individual_activo(EN$2,$F191,$D191, Hombres!$A$1:$DW$117, Mujeres!$A$1:$DW$117)</f>
        <v>8738.991468917704</v>
      </c>
      <c r="EO191" s="48" cm="1">
        <f t="array" ref="EO191">beneficio_muerte_individual_activo(EO$2,$F191,$D191, Hombres!$A$1:$DW$117, Mujeres!$A$1:$DW$117)</f>
        <v>9575.9590693093069</v>
      </c>
      <c r="EP191" s="48" cm="1">
        <f t="array" ref="EP191">beneficio_muerte_individual_activo(EP$2,$F191,$D191, Hombres!$A$1:$DW$117, Mujeres!$A$1:$DW$117)</f>
        <v>10366.131333343461</v>
      </c>
      <c r="EQ191" s="48" cm="1">
        <f t="array" ref="EQ191">beneficio_muerte_individual_activo(EQ$2,$F191,$D191, Hombres!$A$1:$DW$117, Mujeres!$A$1:$DW$117)</f>
        <v>11099.32741567592</v>
      </c>
      <c r="ER191" s="48" cm="1">
        <f t="array" ref="ER191">beneficio_muerte_individual_activo(ER$2,$F191,$D191, Hombres!$A$1:$DW$117, Mujeres!$A$1:$DW$117)</f>
        <v>11835.900449435823</v>
      </c>
      <c r="ES191" s="48" cm="1">
        <f t="array" ref="ES191">beneficio_muerte_individual_activo(ES$2,$F191,$D191, Hombres!$A$1:$DW$117, Mujeres!$A$1:$DW$117)</f>
        <v>12676.862325932585</v>
      </c>
      <c r="ET191" s="48" cm="1">
        <f t="array" ref="ET191">beneficio_muerte_individual_activo(ET$2,$F191,$D191, Hombres!$A$1:$DW$117, Mujeres!$A$1:$DW$117)</f>
        <v>13694.87616340875</v>
      </c>
      <c r="EU191" s="48" cm="1">
        <f t="array" ref="EU191">beneficio_muerte_individual_activo(EU$2,$F191,$D191, Hombres!$A$1:$DW$117, Mujeres!$A$1:$DW$117)</f>
        <v>14999.856862968067</v>
      </c>
      <c r="EV191" s="48" cm="1">
        <f t="array" ref="EV191">beneficio_muerte_individual_activo(EV$2,$F191,$D191, Hombres!$A$1:$DW$117, Mujeres!$A$1:$DW$117)</f>
        <v>16784.786810190111</v>
      </c>
      <c r="EW191" s="48" cm="1">
        <f t="array" ref="EW191">beneficio_muerte_individual_activo(EW$2,$F191,$D191, Hombres!$A$1:$DW$117, Mujeres!$A$1:$DW$117)</f>
        <v>19025.430147830513</v>
      </c>
      <c r="EX191" s="48" cm="1">
        <f t="array" ref="EX191">beneficio_muerte_individual_activo(EX$2,$F191,$D191, Hombres!$A$1:$DW$117, Mujeres!$A$1:$DW$117)</f>
        <v>21365.28957981143</v>
      </c>
      <c r="EY191" s="48" cm="1">
        <f t="array" ref="EY191">beneficio_muerte_individual_activo(EY$2,$F191,$D191, Hombres!$A$1:$DW$117, Mujeres!$A$1:$DW$117)</f>
        <v>23508.579315165563</v>
      </c>
      <c r="EZ191" s="48" cm="1">
        <f t="array" ref="EZ191">beneficio_muerte_individual_activo(EZ$2,$F191,$D191, Hombres!$A$1:$DW$117, Mujeres!$A$1:$DW$117)</f>
        <v>25532.097556873647</v>
      </c>
      <c r="FA191" s="48" cm="1">
        <f t="array" ref="FA191">beneficio_muerte_individual_activo(FA$2,$F191,$D191, Hombres!$A$1:$DW$117, Mujeres!$A$1:$DW$117)</f>
        <v>27854.695917293153</v>
      </c>
      <c r="FB191" s="48" cm="1">
        <f t="array" ref="FB191">beneficio_muerte_individual_activo(FB$2,$F191,$D191, Hombres!$A$1:$DW$117, Mujeres!$A$1:$DW$117)</f>
        <v>30812.815694699664</v>
      </c>
      <c r="FC191" s="48" cm="1">
        <f t="array" ref="FC191">beneficio_muerte_individual_activo(FC$2,$F191,$D191, Hombres!$A$1:$DW$117, Mujeres!$A$1:$DW$117)</f>
        <v>34549.08809373618</v>
      </c>
      <c r="FD191" s="48" cm="1">
        <f t="array" ref="FD191">beneficio_muerte_individual_activo(FD$2,$F191,$D191, Hombres!$A$1:$DW$117, Mujeres!$A$1:$DW$117)</f>
        <v>39044.293501981185</v>
      </c>
      <c r="FE191" s="48" cm="1">
        <f t="array" ref="FE191">beneficio_muerte_individual_activo(FE$2,$F191,$D191, Hombres!$A$1:$DW$117, Mujeres!$A$1:$DW$117)</f>
        <v>46849.810977444686</v>
      </c>
      <c r="FF191" s="48" cm="1">
        <f t="array" ref="FF191">beneficio_muerte_individual_activo(FF$2,$F191,$D191, Hombres!$A$1:$DW$117, Mujeres!$A$1:$DW$117)</f>
        <v>52031.435160855508</v>
      </c>
      <c r="FG191" s="48" cm="1">
        <f t="array" ref="FG191">beneficio_muerte_individual_activo(FG$2,$F191,$D191, Hombres!$A$1:$DW$117, Mujeres!$A$1:$DW$117)</f>
        <v>57609.993577627865</v>
      </c>
      <c r="FH191" s="48" cm="1">
        <f t="array" ref="FH191">beneficio_muerte_individual_activo(FH$2,$F191,$D191, Hombres!$A$1:$DW$117, Mujeres!$A$1:$DW$117)</f>
        <v>63529.616018580142</v>
      </c>
      <c r="FI191" s="48" cm="1">
        <f t="array" ref="FI191">beneficio_muerte_individual_activo(FI$2,$F191,$D191, Hombres!$A$1:$DW$117, Mujeres!$A$1:$DW$117)</f>
        <v>69785.770878823096</v>
      </c>
      <c r="FJ191" s="48" cm="1">
        <f t="array" ref="FJ191">beneficio_muerte_individual_activo(FJ$2,$F191,$D191, Hombres!$A$1:$DW$117, Mujeres!$A$1:$DW$117)</f>
        <v>76465.620552955501</v>
      </c>
      <c r="FK191" s="48" cm="1">
        <f t="array" ref="FK191">beneficio_muerte_individual_activo(FK$2,$F191,$D191, Hombres!$A$1:$DW$117, Mujeres!$A$1:$DW$117)</f>
        <v>83579.14211411163</v>
      </c>
      <c r="FL191" s="48" cm="1">
        <f t="array" ref="FL191">beneficio_muerte_individual_activo(FL$2,$F191,$D191, Hombres!$A$1:$DW$117, Mujeres!$A$1:$DW$117)</f>
        <v>90940.932847516015</v>
      </c>
      <c r="FM191" s="48" cm="1">
        <f t="array" ref="FM191">beneficio_muerte_individual_activo(FM$2,$F191,$D191, Hombres!$A$1:$DW$117, Mujeres!$A$1:$DW$117)</f>
        <v>98332.418379609328</v>
      </c>
      <c r="FN191" s="48" cm="1">
        <f t="array" ref="FN191">beneficio_muerte_individual_activo(FN$2,$F191,$D191, Hombres!$A$1:$DW$117, Mujeres!$A$1:$DW$117)</f>
        <v>105616.79637097972</v>
      </c>
      <c r="FO191" s="48" cm="1">
        <f t="array" ref="FO191">beneficio_muerte_individual_activo(FO$2,$F191,$D191, Hombres!$A$1:$DW$117, Mujeres!$A$1:$DW$117)</f>
        <v>112746.78615685758</v>
      </c>
      <c r="FP191" s="48" cm="1">
        <f t="array" ref="FP191">beneficio_muerte_individual_activo(FP$2,$F191,$D191, Hombres!$A$1:$DW$117, Mujeres!$A$1:$DW$117)</f>
        <v>119546.18643837467</v>
      </c>
      <c r="FQ191" s="108" cm="1">
        <f t="array" ref="FQ191">beneficio_muerte_individual_activo(FQ$2,$F191,$D191, Hombres!$A$1:$DW$117, Mujeres!$A$1:$DW$117)</f>
        <v>125656.83573803086</v>
      </c>
      <c r="FR191" s="48" cm="1">
        <f t="array" ref="FR191">beneficio_muerte_individual_activo(FR$2,$F191,$D191, Hombres!$A$1:$DW$117, Mujeres!$A$1:$DW$117)</f>
        <v>130718.08212442012</v>
      </c>
      <c r="FS191" s="48" cm="1">
        <f t="array" ref="FS191">beneficio_muerte_individual_activo(FS$2,$F191,$D191, Hombres!$A$1:$DW$117, Mujeres!$A$1:$DW$117)</f>
        <v>134451.11135385561</v>
      </c>
      <c r="FT191" s="48" cm="1">
        <f t="array" ref="FT191">beneficio_muerte_individual_activo(FT$2,$F191,$D191, Hombres!$A$1:$DW$117, Mujeres!$A$1:$DW$117)</f>
        <v>136571.43971581437</v>
      </c>
      <c r="FU191" s="48" cm="1">
        <f t="array" ref="FU191">beneficio_muerte_individual_activo(FU$2,$F191,$D191, Hombres!$A$1:$DW$117, Mujeres!$A$1:$DW$117)</f>
        <v>136721.28448344854</v>
      </c>
      <c r="FV191" s="48" cm="1">
        <f t="array" ref="FV191">beneficio_muerte_individual_activo(FV$2,$F191,$D191, Hombres!$A$1:$DW$117, Mujeres!$A$1:$DW$117)</f>
        <v>134502.1808933102</v>
      </c>
      <c r="FW191" s="48" cm="1">
        <f t="array" ref="FW191">beneficio_muerte_individual_activo(FW$2,$F191,$D191, Hombres!$A$1:$DW$117, Mujeres!$A$1:$DW$117)</f>
        <v>129658.14556333685</v>
      </c>
      <c r="FX191" s="48" cm="1">
        <f t="array" ref="FX191">beneficio_muerte_individual_activo(FX$2,$F191,$D191, Hombres!$A$1:$DW$117, Mujeres!$A$1:$DW$117)</f>
        <v>122156.15692877193</v>
      </c>
      <c r="FY191" s="48" cm="1">
        <f t="array" ref="FY191">beneficio_muerte_individual_activo(FY$2,$F191,$D191, Hombres!$A$1:$DW$117, Mujeres!$A$1:$DW$117)</f>
        <v>112127.75445716386</v>
      </c>
      <c r="FZ191" s="48" cm="1">
        <f t="array" ref="FZ191">beneficio_muerte_individual_activo(FZ$2,$F191,$D191, Hombres!$A$1:$DW$117, Mujeres!$A$1:$DW$117)</f>
        <v>99857.728873274493</v>
      </c>
      <c r="GA191" s="48" cm="1">
        <f t="array" ref="GA191">beneficio_muerte_individual_activo(GA$2,$F191,$D191, Hombres!$A$1:$DW$117, Mujeres!$A$1:$DW$117)</f>
        <v>85835.10006668765</v>
      </c>
      <c r="GB191" s="48" cm="1">
        <f t="array" ref="GB191">beneficio_muerte_individual_activo(GB$2,$F191,$D191, Hombres!$A$1:$DW$117, Mujeres!$A$1:$DW$117)</f>
        <v>70813.262262574397</v>
      </c>
      <c r="GC191" s="48" cm="1">
        <f t="array" ref="GC191">beneficio_muerte_individual_activo(GC$2,$F191,$D191, Hombres!$A$1:$DW$117, Mujeres!$A$1:$DW$117)</f>
        <v>55725.731288274248</v>
      </c>
      <c r="GD191" s="48" cm="1">
        <f t="array" ref="GD191">beneficio_muerte_individual_activo(GD$2,$F191,$D191, Hombres!$A$1:$DW$117, Mujeres!$A$1:$DW$117)</f>
        <v>41520.716376121847</v>
      </c>
      <c r="GE191" s="48" cm="1">
        <f t="array" ref="GE191">beneficio_muerte_individual_activo(GE$2,$F191,$D191, Hombres!$A$1:$DW$117, Mujeres!$A$1:$DW$117)</f>
        <v>29023.541636775837</v>
      </c>
      <c r="GF191" s="48" cm="1">
        <f t="array" ref="GF191">beneficio_muerte_individual_activo(GF$2,$F191,$D191, Hombres!$A$1:$DW$117, Mujeres!$A$1:$DW$117)</f>
        <v>18821.978149635339</v>
      </c>
      <c r="GG191" s="48" cm="1">
        <f t="array" ref="GG191">beneficio_muerte_individual_activo(GG$2,$F191,$D191, Hombres!$A$1:$DW$117, Mujeres!$A$1:$DW$117)</f>
        <v>11175.269021749715</v>
      </c>
      <c r="GH191" s="48" cm="1">
        <f t="array" ref="GH191">beneficio_muerte_individual_activo(GH$2,$F191,$D191, Hombres!$A$1:$DW$117, Mujeres!$A$1:$DW$117)</f>
        <v>5977.2320333815396</v>
      </c>
      <c r="GI191" s="48" cm="1">
        <f t="array" ref="GI191">beneficio_muerte_individual_activo(GI$2,$F191,$D191, Hombres!$A$1:$DW$117, Mujeres!$A$1:$DW$117)</f>
        <v>2820.9061263313224</v>
      </c>
      <c r="GJ191" s="48" cm="1">
        <f t="array" ref="GJ191">beneficio_muerte_individual_activo(GJ$2,$F191,$D191, Hombres!$A$1:$DW$117, Mujeres!$A$1:$DW$117)</f>
        <v>1142.9326973629341</v>
      </c>
      <c r="GK191" s="48" cm="1">
        <f t="array" ref="GK191">beneficio_muerte_individual_activo(GK$2,$F191,$D191, Hombres!$A$1:$DW$117, Mujeres!$A$1:$DW$117)</f>
        <v>382.84531895412164</v>
      </c>
      <c r="GL191" s="48" cm="1">
        <f t="array" ref="GL191">beneficio_muerte_individual_activo(GL$2,$F191,$D191, Hombres!$A$1:$DW$117, Mujeres!$A$1:$DW$117)</f>
        <v>100.26766196091339</v>
      </c>
      <c r="GM191" s="48" cm="1">
        <f t="array" ref="GM191">beneficio_muerte_individual_activo(GM$2,$F191,$D191, Hombres!$A$1:$DW$117, Mujeres!$A$1:$DW$117)</f>
        <v>18.702454341519434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35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0</v>
      </c>
      <c r="AV192" s="48" cm="1">
        <f t="array" ref="AV192">AnualidadActivo(AV$2, $E192, $C192, $B192, $D192, Hombres!$A$1:$DW$117, Mujeres!$A$1:$DW$117)</f>
        <v>85319447.186546594</v>
      </c>
      <c r="AW192" s="48" cm="1">
        <f t="array" ref="AW192">AnualidadActivo(AW$2, $E192, $C192, $B192, $D192, Hombres!$A$1:$DW$117, Mujeres!$A$1:$DW$117)</f>
        <v>87879030.602142975</v>
      </c>
      <c r="AX192" s="48" cm="1">
        <f t="array" ref="AX192">AnualidadActivo(AX$2, $E192, $C192, $B192, $D192, Hombres!$A$1:$DW$117, Mujeres!$A$1:$DW$117)</f>
        <v>90515401.520207271</v>
      </c>
      <c r="AY192" s="48" cm="1">
        <f t="array" ref="AY192">AnualidadActivo(AY$2, $E192, $C192, $B192, $D192, Hombres!$A$1:$DW$117, Mujeres!$A$1:$DW$117)</f>
        <v>93230863.565813497</v>
      </c>
      <c r="AZ192" s="48" cm="1">
        <f t="array" ref="AZ192">AnualidadActivo(AZ$2, $E192, $C192, $B192, $D192, Hombres!$A$1:$DW$117, Mujeres!$A$1:$DW$117)</f>
        <v>96027789.472787902</v>
      </c>
      <c r="BA192" s="48" cm="1">
        <f t="array" ref="BA192">AnualidadActivo(BA$2, $E192, $C192, $B192, $D192, Hombres!$A$1:$DW$117, Mujeres!$A$1:$DW$117)</f>
        <v>98621165.025490448</v>
      </c>
      <c r="BB192" s="48" cm="1">
        <f t="array" ref="BB192">AnualidadActivo(BB$2, $E192, $C192, $B192, $D192, Hombres!$A$1:$DW$117, Mujeres!$A$1:$DW$117)</f>
        <v>101254307.82319124</v>
      </c>
      <c r="BC192" s="48" cm="1">
        <f t="array" ref="BC192">AnualidadActivo(BC$2, $E192, $C192, $B192, $D192, Hombres!$A$1:$DW$117, Mujeres!$A$1:$DW$117)</f>
        <v>103928573.5199836</v>
      </c>
      <c r="BD192" s="48" cm="1">
        <f t="array" ref="BD192">AnualidadActivo(BD$2, $E192, $C192, $B192, $D192, Hombres!$A$1:$DW$117, Mujeres!$A$1:$DW$117)</f>
        <v>106646441.03253391</v>
      </c>
      <c r="BE192" s="48" cm="1">
        <f t="array" ref="BE192">AnualidadActivo(BE$2, $E192, $C192, $B192, $D192, Hombres!$A$1:$DW$117, Mujeres!$A$1:$DW$117)</f>
        <v>109407340.67771339</v>
      </c>
      <c r="BF192" s="48" cm="1">
        <f t="array" ref="BF192">AnualidadActivo(BF$2, $E192, $C192, $B192, $D192, Hombres!$A$1:$DW$117, Mujeres!$A$1:$DW$117)</f>
        <v>112205356.3927781</v>
      </c>
      <c r="BG192" s="48" cm="1">
        <f t="array" ref="BG192">AnualidadActivo(BG$2, $E192, $C192, $B192, $D192, Hombres!$A$1:$DW$117, Mujeres!$A$1:$DW$117)</f>
        <v>115031174.01358427</v>
      </c>
      <c r="BH192" s="48" cm="1">
        <f t="array" ref="BH192">AnualidadActivo(BH$2, $E192, $C192, $B192, $D192, Hombres!$A$1:$DW$117, Mujeres!$A$1:$DW$117)</f>
        <v>117871559.07689811</v>
      </c>
      <c r="BI192" s="48" cm="1">
        <f t="array" ref="BI192">AnualidadActivo(BI$2, $E192, $C192, $B192, $D192, Hombres!$A$1:$DW$117, Mujeres!$A$1:$DW$117)</f>
        <v>120704548.83923826</v>
      </c>
      <c r="BJ192" s="48" cm="1">
        <f t="array" ref="BJ192">AnualidadActivo(BJ$2, $E192, $C192, $B192, $D192, Hombres!$A$1:$DW$117, Mujeres!$A$1:$DW$117)</f>
        <v>123505086.05113214</v>
      </c>
      <c r="BK192" s="48" cm="1">
        <f t="array" ref="BK192">AnualidadActivo(BK$2, $E192, $C192, $B192, $D192, Hombres!$A$1:$DW$117, Mujeres!$A$1:$DW$117)</f>
        <v>126259240.330696</v>
      </c>
      <c r="BL192" s="48" cm="1">
        <f t="array" ref="BL192">AnualidadActivo(BL$2, $E192, $C192, $B192, $D192, Hombres!$A$1:$DW$117, Mujeres!$A$1:$DW$117)</f>
        <v>128965884.66499473</v>
      </c>
      <c r="BM192" s="48" cm="1">
        <f t="array" ref="BM192">AnualidadActivo(BM$2, $E192, $C192, $B192, $D192, Hombres!$A$1:$DW$117, Mujeres!$A$1:$DW$117)</f>
        <v>131623593.23956119</v>
      </c>
      <c r="BN192" s="48" cm="1">
        <f t="array" ref="BN192">AnualidadActivo(BN$2, $E192, $C192, $B192, $D192, Hombres!$A$1:$DW$117, Mujeres!$A$1:$DW$117)</f>
        <v>134212266.82720755</v>
      </c>
      <c r="BO192" s="48" cm="1">
        <f t="array" ref="BO192">AnualidadActivo(BO$2, $E192, $C192, $B192, $D192, Hombres!$A$1:$DW$117, Mujeres!$A$1:$DW$117)</f>
        <v>136689657.10486749</v>
      </c>
      <c r="BP192" s="48" cm="1">
        <f t="array" ref="BP192">AnualidadActivo(BP$2, $E192, $C192, $B192, $D192, Hombres!$A$1:$DW$117, Mujeres!$A$1:$DW$117)</f>
        <v>138997663.33197972</v>
      </c>
      <c r="BQ192" s="48" cm="1">
        <f t="array" ref="BQ192">AnualidadActivo(BQ$2, $E192, $C192, $B192, $D192, Hombres!$A$1:$DW$117, Mujeres!$A$1:$DW$117)</f>
        <v>141073480.84573558</v>
      </c>
      <c r="BR192" s="48" cm="1">
        <f t="array" ref="BR192">AnualidadActivo(BR$2, $E192, $C192, $B192, $D192, Hombres!$A$1:$DW$117, Mujeres!$A$1:$DW$117)</f>
        <v>142708898.30849063</v>
      </c>
      <c r="BS192" s="48" cm="1">
        <f t="array" ref="BS192">AnualidadActivo(BS$2, $E192, $C192, $B192, $D192, Hombres!$A$1:$DW$117, Mujeres!$A$1:$DW$117)</f>
        <v>144019420.52280372</v>
      </c>
      <c r="BT192" s="48" cm="1">
        <f t="array" ref="BT192">AnualidadActivo(BT$2, $E192, $C192, $B192, $D192, Hombres!$A$1:$DW$117, Mujeres!$A$1:$DW$117)</f>
        <v>144951472.44679534</v>
      </c>
      <c r="BU192" s="48" cm="1">
        <f t="array" ref="BU192">AnualidadActivo(BU$2, $E192, $C192, $B192, $D192, Hombres!$A$1:$DW$117, Mujeres!$A$1:$DW$117)</f>
        <v>145443970.44094101</v>
      </c>
      <c r="BV192" s="48" cm="1">
        <f t="array" ref="BV192">AnualidadActivo(BV$2, $E192, $C192, $B192, $D192, Hombres!$A$1:$DW$117, Mujeres!$A$1:$DW$117)</f>
        <v>145431987.89399227</v>
      </c>
      <c r="BW192" s="48" cm="1">
        <f t="array" ref="BW192">AnualidadActivo(BW$2, $E192, $C192, $B192, $D192, Hombres!$A$1:$DW$117, Mujeres!$A$1:$DW$117)</f>
        <v>144847579.92174339</v>
      </c>
      <c r="BX192" s="48" cm="1">
        <f t="array" ref="BX192">AnualidadActivo(BX$2, $E192, $C192, $B192, $D192, Hombres!$A$1:$DW$117, Mujeres!$A$1:$DW$117)</f>
        <v>143620782.76972285</v>
      </c>
      <c r="BY192" s="48" cm="1">
        <f t="array" ref="BY192">AnualidadActivo(BY$2, $E192, $C192, $B192, $D192, Hombres!$A$1:$DW$117, Mujeres!$A$1:$DW$117)</f>
        <v>141680749.78917065</v>
      </c>
      <c r="BZ192" s="48" cm="1">
        <f t="array" ref="BZ192">AnualidadActivo(BZ$2, $E192, $C192, $B192, $D192, Hombres!$A$1:$DW$117, Mujeres!$A$1:$DW$117)</f>
        <v>138957909.5877789</v>
      </c>
      <c r="CA192" s="48" cm="1">
        <f t="array" ref="CA192">AnualidadActivo(CA$2, $E192, $C192, $B192, $D192, Hombres!$A$1:$DW$117, Mujeres!$A$1:$DW$117)</f>
        <v>135390508.48514938</v>
      </c>
      <c r="CB192" s="48" cm="1">
        <f t="array" ref="CB192">AnualidadActivo(CB$2, $E192, $C192, $B192, $D192, Hombres!$A$1:$DW$117, Mujeres!$A$1:$DW$117)</f>
        <v>130928875.93428844</v>
      </c>
      <c r="CC192" s="48" cm="1">
        <f t="array" ref="CC192">AnualidadActivo(CC$2, $E192, $C192, $B192, $D192, Hombres!$A$1:$DW$117, Mujeres!$A$1:$DW$117)</f>
        <v>125540042.80551118</v>
      </c>
      <c r="CD192" s="48" cm="1">
        <f t="array" ref="CD192">AnualidadActivo(CD$2, $E192, $C192, $B192, $D192, Hombres!$A$1:$DW$117, Mujeres!$A$1:$DW$117)</f>
        <v>119208241.05561054</v>
      </c>
      <c r="CE192" s="48" cm="1">
        <f t="array" ref="CE192">AnualidadActivo(CE$2, $E192, $C192, $B192, $D192, Hombres!$A$1:$DW$117, Mujeres!$A$1:$DW$117)</f>
        <v>111939450.13171433</v>
      </c>
      <c r="CF192" s="48" cm="1">
        <f t="array" ref="CF192">AnualidadActivo(CF$2, $E192, $C192, $B192, $D192, Hombres!$A$1:$DW$117, Mujeres!$A$1:$DW$117)</f>
        <v>103774234.70147586</v>
      </c>
      <c r="CG192" s="48" cm="1">
        <f t="array" ref="CG192">AnualidadActivo(CG$2, $E192, $C192, $B192, $D192, Hombres!$A$1:$DW$117, Mujeres!$A$1:$DW$117)</f>
        <v>94802808.072895512</v>
      </c>
      <c r="CH192" s="48" cm="1">
        <f t="array" ref="CH192">AnualidadActivo(CH$2, $E192, $C192, $B192, $D192, Hombres!$A$1:$DW$117, Mujeres!$A$1:$DW$117)</f>
        <v>85166887.125522494</v>
      </c>
      <c r="CI192" s="48" cm="1">
        <f t="array" ref="CI192">AnualidadActivo(CI$2, $E192, $C192, $B192, $D192, Hombres!$A$1:$DW$117, Mujeres!$A$1:$DW$117)</f>
        <v>75053053.984513298</v>
      </c>
      <c r="CJ192" s="48" cm="1">
        <f t="array" ref="CJ192">AnualidadActivo(CJ$2, $E192, $C192, $B192, $D192, Hombres!$A$1:$DW$117, Mujeres!$A$1:$DW$117)</f>
        <v>64690653.31922207</v>
      </c>
      <c r="CK192" s="48" cm="1">
        <f t="array" ref="CK192">AnualidadActivo(CK$2, $E192, $C192, $B192, $D192, Hombres!$A$1:$DW$117, Mujeres!$A$1:$DW$117)</f>
        <v>54351137.595353909</v>
      </c>
      <c r="CL192" s="48" cm="1">
        <f t="array" ref="CL192">AnualidadActivo(CL$2, $E192, $C192, $B192, $D192, Hombres!$A$1:$DW$117, Mujeres!$A$1:$DW$117)</f>
        <v>44339264.221946709</v>
      </c>
      <c r="CM192" s="48" cm="1">
        <f t="array" ref="CM192">AnualidadActivo(CM$2, $E192, $C192, $B192, $D192, Hombres!$A$1:$DW$117, Mujeres!$A$1:$DW$117)</f>
        <v>34966100.504726201</v>
      </c>
      <c r="CN192" s="48" cm="1">
        <f t="array" ref="CN192">AnualidadActivo(CN$2, $E192, $C192, $B192, $D192, Hombres!$A$1:$DW$117, Mujeres!$A$1:$DW$117)</f>
        <v>26514909.540729947</v>
      </c>
      <c r="CO192" s="48" cm="1">
        <f t="array" ref="CO192">AnualidadActivo(CO$2, $E192, $C192, $B192, $D192, Hombres!$A$1:$DW$117, Mujeres!$A$1:$DW$117)</f>
        <v>19212074.068805151</v>
      </c>
      <c r="CP192" s="48" cm="1">
        <f t="array" ref="CP192">AnualidadActivo(CP$2, $E192, $C192, $B192, $D192, Hombres!$A$1:$DW$117, Mujeres!$A$1:$DW$117)</f>
        <v>13202262.913241047</v>
      </c>
      <c r="CQ192" s="48" cm="1">
        <f t="array" ref="CQ192">AnualidadActivo(CQ$2, $E192, $C192, $B192, $D192, Hombres!$A$1:$DW$117, Mujeres!$A$1:$DW$117)</f>
        <v>8528790.1283424441</v>
      </c>
      <c r="CR192" s="48" cm="1">
        <f t="array" ref="CR192">AnualidadActivo(CR$2, $E192, $C192, $B192, $D192, Hombres!$A$1:$DW$117, Mujeres!$A$1:$DW$117)</f>
        <v>5125217.4083354501</v>
      </c>
      <c r="CS192" s="48" cm="1">
        <f t="array" ref="CS192">AnualidadActivo(CS$2, $E192, $C192, $B192, $D192, Hombres!$A$1:$DW$117, Mujeres!$A$1:$DW$117)</f>
        <v>2828077.7810655306</v>
      </c>
      <c r="CT192" s="48" cm="1">
        <f t="array" ref="CT192">AnualidadActivo(CT$2, $E192, $C192, $B192, $D192, Hombres!$A$1:$DW$117, Mujeres!$A$1:$DW$117)</f>
        <v>1409865.8609732811</v>
      </c>
      <c r="CU192" s="48" cm="1">
        <f t="array" ref="CU192">AnualidadActivo(CU$2, $E192, $C192, $B192, $D192, Hombres!$A$1:$DW$117, Mujeres!$A$1:$DW$117)</f>
        <v>622013.19252862688</v>
      </c>
      <c r="CV192" s="48" cm="1">
        <f t="array" ref="CV192">AnualidadActivo(CV$2, $E192, $C192, $B192, $D192, Hombres!$A$1:$DW$117, Mujeres!$A$1:$DW$117)</f>
        <v>0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1618.5</v>
      </c>
      <c r="DG192" s="48" cm="1">
        <f t="array" ref="DG192">beneficio_muerte_individual_activo(DG$2,$F192,$D192, Hombres!$A$1:$DW$117, Mujeres!$A$1:$DW$117)</f>
        <v>1634.9705886499999</v>
      </c>
      <c r="DH192" s="48" cm="1">
        <f t="array" ref="DH192">beneficio_muerte_individual_activo(DH$2,$F192,$D192, Hombres!$A$1:$DW$117, Mujeres!$A$1:$DW$117)</f>
        <v>1658.4201731116268</v>
      </c>
      <c r="DI192" s="48" cm="1">
        <f t="array" ref="DI192">beneficio_muerte_individual_activo(DI$2,$F192,$D192, Hombres!$A$1:$DW$117, Mujeres!$A$1:$DW$117)</f>
        <v>1701.8265188174676</v>
      </c>
      <c r="DJ192" s="48" cm="1">
        <f t="array" ref="DJ192">beneficio_muerte_individual_activo(DJ$2,$F192,$D192, Hombres!$A$1:$DW$117, Mujeres!$A$1:$DW$117)</f>
        <v>1765.1620509413149</v>
      </c>
      <c r="DK192" s="48" cm="1">
        <f t="array" ref="DK192">beneficio_muerte_individual_activo(DK$2,$F192,$D192, Hombres!$A$1:$DW$117, Mujeres!$A$1:$DW$117)</f>
        <v>1842.9065177508023</v>
      </c>
      <c r="DL192" s="48" cm="1">
        <f t="array" ref="DL192">beneficio_muerte_individual_activo(DL$2,$F192,$D192, Hombres!$A$1:$DW$117, Mujeres!$A$1:$DW$117)</f>
        <v>1924.5574571979359</v>
      </c>
      <c r="DM192" s="48" cm="1">
        <f t="array" ref="DM192">beneficio_muerte_individual_activo(DM$2,$F192,$D192, Hombres!$A$1:$DW$117, Mujeres!$A$1:$DW$117)</f>
        <v>2006.1147407221381</v>
      </c>
      <c r="DN192" s="48" cm="1">
        <f t="array" ref="DN192">beneficio_muerte_individual_activo(DN$2,$F192,$D192, Hombres!$A$1:$DW$117, Mujeres!$A$1:$DW$117)</f>
        <v>2090.0672895866173</v>
      </c>
      <c r="DO192" s="48" cm="1">
        <f t="array" ref="DO192">beneficio_muerte_individual_activo(DO$2,$F192,$D192, Hombres!$A$1:$DW$117, Mujeres!$A$1:$DW$117)</f>
        <v>2197.837046326481</v>
      </c>
      <c r="DP192" s="48" cm="1">
        <f t="array" ref="DP192">beneficio_muerte_individual_activo(DP$2,$F192,$D192, Hombres!$A$1:$DW$117, Mujeres!$A$1:$DW$117)</f>
        <v>2307.9565801079075</v>
      </c>
      <c r="DQ192" s="48" cm="1">
        <f t="array" ref="DQ192">beneficio_muerte_individual_activo(DQ$2,$F192,$D192, Hombres!$A$1:$DW$117, Mujeres!$A$1:$DW$117)</f>
        <v>2423.4017931606045</v>
      </c>
      <c r="DR192" s="48" cm="1">
        <f t="array" ref="DR192">beneficio_muerte_individual_activo(DR$2,$F192,$D192, Hombres!$A$1:$DW$117, Mujeres!$A$1:$DW$117)</f>
        <v>2549.6291274565101</v>
      </c>
      <c r="DS192" s="48" cm="1">
        <f t="array" ref="DS192">beneficio_muerte_individual_activo(DS$2,$F192,$D192, Hombres!$A$1:$DW$117, Mujeres!$A$1:$DW$117)</f>
        <v>2690.0898939828248</v>
      </c>
      <c r="DT192" s="48" cm="1">
        <f t="array" ref="DT192">beneficio_muerte_individual_activo(DT$2,$F192,$D192, Hombres!$A$1:$DW$117, Mujeres!$A$1:$DW$117)</f>
        <v>2841.7600210230021</v>
      </c>
      <c r="DU192" s="48" cm="1">
        <f t="array" ref="DU192">beneficio_muerte_individual_activo(DU$2,$F192,$D192, Hombres!$A$1:$DW$117, Mujeres!$A$1:$DW$117)</f>
        <v>3004.1043154016238</v>
      </c>
      <c r="DV192" s="48" cm="1">
        <f t="array" ref="DV192">beneficio_muerte_individual_activo(DV$2,$F192,$D192, Hombres!$A$1:$DW$117, Mujeres!$A$1:$DW$117)</f>
        <v>3204.890335924671</v>
      </c>
      <c r="DW192" s="48" cm="1">
        <f t="array" ref="DW192">beneficio_muerte_individual_activo(DW$2,$F192,$D192, Hombres!$A$1:$DW$117, Mujeres!$A$1:$DW$117)</f>
        <v>3480.2277630321009</v>
      </c>
      <c r="DX192" s="48" cm="1">
        <f t="array" ref="DX192">beneficio_muerte_individual_activo(DX$2,$F192,$D192, Hombres!$A$1:$DW$117, Mujeres!$A$1:$DW$117)</f>
        <v>3794.6708585224633</v>
      </c>
      <c r="DY192" s="48" cm="1">
        <f t="array" ref="DY192">beneficio_muerte_individual_activo(DY$2,$F192,$D192, Hombres!$A$1:$DW$117, Mujeres!$A$1:$DW$117)</f>
        <v>4124.2653174364104</v>
      </c>
      <c r="DZ192" s="48" cm="1">
        <f t="array" ref="DZ192">beneficio_muerte_individual_activo(DZ$2,$F192,$D192, Hombres!$A$1:$DW$117, Mujeres!$A$1:$DW$117)</f>
        <v>4426.3179456000971</v>
      </c>
      <c r="EA192" s="48" cm="1">
        <f t="array" ref="EA192">beneficio_muerte_individual_activo(EA$2,$F192,$D192, Hombres!$A$1:$DW$117, Mujeres!$A$1:$DW$117)</f>
        <v>4725.5942827974095</v>
      </c>
      <c r="EB192" s="48" cm="1">
        <f t="array" ref="EB192">beneficio_muerte_individual_activo(EB$2,$F192,$D192, Hombres!$A$1:$DW$117, Mujeres!$A$1:$DW$117)</f>
        <v>5052.6872321206156</v>
      </c>
      <c r="EC192" s="48" cm="1">
        <f t="array" ref="EC192">beneficio_muerte_individual_activo(EC$2,$F192,$D192, Hombres!$A$1:$DW$117, Mujeres!$A$1:$DW$117)</f>
        <v>5401.4995355166748</v>
      </c>
      <c r="ED192" s="48" cm="1">
        <f t="array" ref="ED192">beneficio_muerte_individual_activo(ED$2,$F192,$D192, Hombres!$A$1:$DW$117, Mujeres!$A$1:$DW$117)</f>
        <v>5756.5779369942702</v>
      </c>
      <c r="EE192" s="48" cm="1">
        <f t="array" ref="EE192">beneficio_muerte_individual_activo(EE$2,$F192,$D192, Hombres!$A$1:$DW$117, Mujeres!$A$1:$DW$117)</f>
        <v>6110.9176617793009</v>
      </c>
      <c r="EF192" s="48" cm="1">
        <f t="array" ref="EF192">beneficio_muerte_individual_activo(EF$2,$F192,$D192, Hombres!$A$1:$DW$117, Mujeres!$A$1:$DW$117)</f>
        <v>6502.8132591457997</v>
      </c>
      <c r="EG192" s="48" cm="1">
        <f t="array" ref="EG192">beneficio_muerte_individual_activo(EG$2,$F192,$D192, Hombres!$A$1:$DW$117, Mujeres!$A$1:$DW$117)</f>
        <v>7012.5564562412128</v>
      </c>
      <c r="EH192" s="48" cm="1">
        <f t="array" ref="EH192">beneficio_muerte_individual_activo(EH$2,$F192,$D192, Hombres!$A$1:$DW$117, Mujeres!$A$1:$DW$117)</f>
        <v>7599.6258501387092</v>
      </c>
      <c r="EI192" s="48" cm="1">
        <f t="array" ref="EI192">beneficio_muerte_individual_activo(EI$2,$F192,$D192, Hombres!$A$1:$DW$117, Mujeres!$A$1:$DW$117)</f>
        <v>8201.6423511435933</v>
      </c>
      <c r="EJ192" s="48" cm="1">
        <f t="array" ref="EJ192">beneficio_muerte_individual_activo(EJ$2,$F192,$D192, Hombres!$A$1:$DW$117, Mujeres!$A$1:$DW$117)</f>
        <v>8734.1622586514732</v>
      </c>
      <c r="EK192" s="48" cm="1">
        <f t="array" ref="EK192">beneficio_muerte_individual_activo(EK$2,$F192,$D192, Hombres!$A$1:$DW$117, Mujeres!$A$1:$DW$117)</f>
        <v>9249.1945134891084</v>
      </c>
      <c r="EL192" s="48" cm="1">
        <f t="array" ref="EL192">beneficio_muerte_individual_activo(EL$2,$F192,$D192, Hombres!$A$1:$DW$117, Mujeres!$A$1:$DW$117)</f>
        <v>9858.2562103736818</v>
      </c>
      <c r="EM192" s="48" cm="1">
        <f t="array" ref="EM192">beneficio_muerte_individual_activo(EM$2,$F192,$D192, Hombres!$A$1:$DW$117, Mujeres!$A$1:$DW$117)</f>
        <v>10640.623621942514</v>
      </c>
      <c r="EN192" s="48" cm="1">
        <f t="array" ref="EN192">beneficio_muerte_individual_activo(EN$2,$F192,$D192, Hombres!$A$1:$DW$117, Mujeres!$A$1:$DW$117)</f>
        <v>11603.237951521583</v>
      </c>
      <c r="EO192" s="48" cm="1">
        <f t="array" ref="EO192">beneficio_muerte_individual_activo(EO$2,$F192,$D192, Hombres!$A$1:$DW$117, Mujeres!$A$1:$DW$117)</f>
        <v>12732.795675609845</v>
      </c>
      <c r="EP192" s="48" cm="1">
        <f t="array" ref="EP192">beneficio_muerte_individual_activo(EP$2,$F192,$D192, Hombres!$A$1:$DW$117, Mujeres!$A$1:$DW$117)</f>
        <v>8418.1505055548587</v>
      </c>
      <c r="EQ192" s="48" cm="1">
        <f t="array" ref="EQ192">beneficio_muerte_individual_activo(EQ$2,$F192,$D192, Hombres!$A$1:$DW$117, Mujeres!$A$1:$DW$117)</f>
        <v>9254.3386147194688</v>
      </c>
      <c r="ER192" s="48" cm="1">
        <f t="array" ref="ER192">beneficio_muerte_individual_activo(ER$2,$F192,$D192, Hombres!$A$1:$DW$117, Mujeres!$A$1:$DW$117)</f>
        <v>10030.185934753594</v>
      </c>
      <c r="ES192" s="48" cm="1">
        <f t="array" ref="ES192">beneficio_muerte_individual_activo(ES$2,$F192,$D192, Hombres!$A$1:$DW$117, Mujeres!$A$1:$DW$117)</f>
        <v>10719.615654525393</v>
      </c>
      <c r="ET192" s="48" cm="1">
        <f t="array" ref="ET192">beneficio_muerte_individual_activo(ET$2,$F192,$D192, Hombres!$A$1:$DW$117, Mujeres!$A$1:$DW$117)</f>
        <v>11409.23259452431</v>
      </c>
      <c r="EU192" s="48" cm="1">
        <f t="array" ref="EU192">beneficio_muerte_individual_activo(EU$2,$F192,$D192, Hombres!$A$1:$DW$117, Mujeres!$A$1:$DW$117)</f>
        <v>12231.642811079288</v>
      </c>
      <c r="EV192" s="48" cm="1">
        <f t="array" ref="EV192">beneficio_muerte_individual_activo(EV$2,$F192,$D192, Hombres!$A$1:$DW$117, Mujeres!$A$1:$DW$117)</f>
        <v>13252.210519902648</v>
      </c>
      <c r="EW192" s="48" cm="1">
        <f t="array" ref="EW192">beneficio_muerte_individual_activo(EW$2,$F192,$D192, Hombres!$A$1:$DW$117, Mujeres!$A$1:$DW$117)</f>
        <v>14537.939667821611</v>
      </c>
      <c r="EX192" s="48" cm="1">
        <f t="array" ref="EX192">beneficio_muerte_individual_activo(EX$2,$F192,$D192, Hombres!$A$1:$DW$117, Mujeres!$A$1:$DW$117)</f>
        <v>16255.360331136919</v>
      </c>
      <c r="EY192" s="48" cm="1">
        <f t="array" ref="EY192">beneficio_muerte_individual_activo(EY$2,$F192,$D192, Hombres!$A$1:$DW$117, Mujeres!$A$1:$DW$117)</f>
        <v>18417.818247894567</v>
      </c>
      <c r="EZ192" s="48" cm="1">
        <f t="array" ref="EZ192">beneficio_muerte_individual_activo(EZ$2,$F192,$D192, Hombres!$A$1:$DW$117, Mujeres!$A$1:$DW$117)</f>
        <v>20722.854716850452</v>
      </c>
      <c r="FA192" s="48" cm="1">
        <f t="array" ref="FA192">beneficio_muerte_individual_activo(FA$2,$F192,$D192, Hombres!$A$1:$DW$117, Mujeres!$A$1:$DW$117)</f>
        <v>22872.397490923689</v>
      </c>
      <c r="FB192" s="48" cm="1">
        <f t="array" ref="FB192">beneficio_muerte_individual_activo(FB$2,$F192,$D192, Hombres!$A$1:$DW$117, Mujeres!$A$1:$DW$117)</f>
        <v>24879.154831555828</v>
      </c>
      <c r="FC192" s="48" cm="1">
        <f t="array" ref="FC192">beneficio_muerte_individual_activo(FC$2,$F192,$D192, Hombres!$A$1:$DW$117, Mujeres!$A$1:$DW$117)</f>
        <v>27121.143660362763</v>
      </c>
      <c r="FD192" s="48" cm="1">
        <f t="array" ref="FD192">beneficio_muerte_individual_activo(FD$2,$F192,$D192, Hombres!$A$1:$DW$117, Mujeres!$A$1:$DW$117)</f>
        <v>29989.285242469978</v>
      </c>
      <c r="FE192" s="48" cm="1">
        <f t="array" ref="FE192">beneficio_muerte_individual_activo(FE$2,$F192,$D192, Hombres!$A$1:$DW$117, Mujeres!$A$1:$DW$117)</f>
        <v>33696.697179539122</v>
      </c>
      <c r="FF192" s="48" cm="1">
        <f t="array" ref="FF192">beneficio_muerte_individual_activo(FF$2,$F192,$D192, Hombres!$A$1:$DW$117, Mujeres!$A$1:$DW$117)</f>
        <v>38216.10997912255</v>
      </c>
      <c r="FG192" s="48" cm="1">
        <f t="array" ref="FG192">beneficio_muerte_individual_activo(FG$2,$F192,$D192, Hombres!$A$1:$DW$117, Mujeres!$A$1:$DW$117)</f>
        <v>46009.296195923242</v>
      </c>
      <c r="FH192" s="48" cm="1">
        <f t="array" ref="FH192">beneficio_muerte_individual_activo(FH$2,$F192,$D192, Hombres!$A$1:$DW$117, Mujeres!$A$1:$DW$117)</f>
        <v>51101.939001484556</v>
      </c>
      <c r="FI192" s="48" cm="1">
        <f t="array" ref="FI192">beneficio_muerte_individual_activo(FI$2,$F192,$D192, Hombres!$A$1:$DW$117, Mujeres!$A$1:$DW$117)</f>
        <v>56590.853247739971</v>
      </c>
      <c r="FJ192" s="48" cm="1">
        <f t="array" ref="FJ192">beneficio_muerte_individual_activo(FJ$2,$F192,$D192, Hombres!$A$1:$DW$117, Mujeres!$A$1:$DW$117)</f>
        <v>62523.001683898372</v>
      </c>
      <c r="FK192" s="48" cm="1">
        <f t="array" ref="FK192">beneficio_muerte_individual_activo(FK$2,$F192,$D192, Hombres!$A$1:$DW$117, Mujeres!$A$1:$DW$117)</f>
        <v>68876.071839001743</v>
      </c>
      <c r="FL192" s="48" cm="1">
        <f t="array" ref="FL192">beneficio_muerte_individual_activo(FL$2,$F192,$D192, Hombres!$A$1:$DW$117, Mujeres!$A$1:$DW$117)</f>
        <v>75613.149092027161</v>
      </c>
      <c r="FM192" s="48" cm="1">
        <f t="array" ref="FM192">beneficio_muerte_individual_activo(FM$2,$F192,$D192, Hombres!$A$1:$DW$117, Mujeres!$A$1:$DW$117)</f>
        <v>82682.676938607096</v>
      </c>
      <c r="FN192" s="48" cm="1">
        <f t="array" ref="FN192">beneficio_muerte_individual_activo(FN$2,$F192,$D192, Hombres!$A$1:$DW$117, Mujeres!$A$1:$DW$117)</f>
        <v>90019.240355575763</v>
      </c>
      <c r="FO192" s="48" cm="1">
        <f t="array" ref="FO192">beneficio_muerte_individual_activo(FO$2,$F192,$D192, Hombres!$A$1:$DW$117, Mujeres!$A$1:$DW$117)</f>
        <v>97532.082274978035</v>
      </c>
      <c r="FP192" s="48" cm="1">
        <f t="array" ref="FP192">beneficio_muerte_individual_activo(FP$2,$F192,$D192, Hombres!$A$1:$DW$117, Mujeres!$A$1:$DW$117)</f>
        <v>105050.58510163969</v>
      </c>
      <c r="FQ192" s="108" cm="1">
        <f t="array" ref="FQ192">beneficio_muerte_individual_activo(FQ$2,$F192,$D192, Hombres!$A$1:$DW$117, Mujeres!$A$1:$DW$117)</f>
        <v>112369.18513099317</v>
      </c>
      <c r="FR192" s="48" cm="1">
        <f t="array" ref="FR192">beneficio_muerte_individual_activo(FR$2,$F192,$D192, Hombres!$A$1:$DW$117, Mujeres!$A$1:$DW$117)</f>
        <v>119250.95886060683</v>
      </c>
      <c r="FS192" s="48" cm="1">
        <f t="array" ref="FS192">beneficio_muerte_individual_activo(FS$2,$F192,$D192, Hombres!$A$1:$DW$117, Mujeres!$A$1:$DW$117)</f>
        <v>125486.80681666173</v>
      </c>
      <c r="FT192" s="48" cm="1">
        <f t="array" ref="FT192">beneficio_muerte_individual_activo(FT$2,$F192,$D192, Hombres!$A$1:$DW$117, Mujeres!$A$1:$DW$117)</f>
        <v>130844.78893688251</v>
      </c>
      <c r="FU192" s="48" cm="1">
        <f t="array" ref="FU192">beneficio_muerte_individual_activo(FU$2,$F192,$D192, Hombres!$A$1:$DW$117, Mujeres!$A$1:$DW$117)</f>
        <v>134979.78099548677</v>
      </c>
      <c r="FV192" s="48" cm="1">
        <f t="array" ref="FV192">beneficio_muerte_individual_activo(FV$2,$F192,$D192, Hombres!$A$1:$DW$117, Mujeres!$A$1:$DW$117)</f>
        <v>137431.12634822642</v>
      </c>
      <c r="FW192" s="48" cm="1">
        <f t="array" ref="FW192">beneficio_muerte_individual_activo(FW$2,$F192,$D192, Hombres!$A$1:$DW$117, Mujeres!$A$1:$DW$117)</f>
        <v>137793.40703484463</v>
      </c>
      <c r="FX192" s="48" cm="1">
        <f t="array" ref="FX192">beneficio_muerte_individual_activo(FX$2,$F192,$D192, Hombres!$A$1:$DW$117, Mujeres!$A$1:$DW$117)</f>
        <v>135804.22789720367</v>
      </c>
      <c r="FY192" s="48" cm="1">
        <f t="array" ref="FY192">beneficio_muerte_individual_activo(FY$2,$F192,$D192, Hombres!$A$1:$DW$117, Mujeres!$A$1:$DW$117)</f>
        <v>131277.94936395105</v>
      </c>
      <c r="FZ192" s="48" cm="1">
        <f t="array" ref="FZ192">beneficio_muerte_individual_activo(FZ$2,$F192,$D192, Hombres!$A$1:$DW$117, Mujeres!$A$1:$DW$117)</f>
        <v>124081.9721808513</v>
      </c>
      <c r="GA192" s="48" cm="1">
        <f t="array" ref="GA192">beneficio_muerte_individual_activo(GA$2,$F192,$D192, Hombres!$A$1:$DW$117, Mujeres!$A$1:$DW$117)</f>
        <v>114210.90421649617</v>
      </c>
      <c r="GB192" s="48" cm="1">
        <f t="array" ref="GB192">beneficio_muerte_individual_activo(GB$2,$F192,$D192, Hombres!$A$1:$DW$117, Mujeres!$A$1:$DW$117)</f>
        <v>101940.5417077522</v>
      </c>
      <c r="GC192" s="48" cm="1">
        <f t="array" ref="GC192">beneficio_muerte_individual_activo(GC$2,$F192,$D192, Hombres!$A$1:$DW$117, Mujeres!$A$1:$DW$117)</f>
        <v>87845.978157768783</v>
      </c>
      <c r="GD192" s="48" cm="1">
        <f t="array" ref="GD192">beneficio_muerte_individual_activo(GD$2,$F192,$D192, Hombres!$A$1:$DW$117, Mujeres!$A$1:$DW$117)</f>
        <v>72701.946061014125</v>
      </c>
      <c r="GE192" s="48" cm="1">
        <f t="array" ref="GE192">beneficio_muerte_individual_activo(GE$2,$F192,$D192, Hombres!$A$1:$DW$117, Mujeres!$A$1:$DW$117)</f>
        <v>57404.90915795105</v>
      </c>
      <c r="GF192" s="48" cm="1">
        <f t="array" ref="GF192">beneficio_muerte_individual_activo(GF$2,$F192,$D192, Hombres!$A$1:$DW$117, Mujeres!$A$1:$DW$117)</f>
        <v>42899.009211265249</v>
      </c>
      <c r="GG192" s="48" cm="1">
        <f t="array" ref="GG192">beneficio_muerte_individual_activo(GG$2,$F192,$D192, Hombres!$A$1:$DW$117, Mujeres!$A$1:$DW$117)</f>
        <v>30064.613977233443</v>
      </c>
      <c r="GH192" s="48" cm="1">
        <f t="array" ref="GH192">beneficio_muerte_individual_activo(GH$2,$F192,$D192, Hombres!$A$1:$DW$117, Mujeres!$A$1:$DW$117)</f>
        <v>19549.205428237161</v>
      </c>
      <c r="GI192" s="48" cm="1">
        <f t="array" ref="GI192">beneficio_muerte_individual_activo(GI$2,$F192,$D192, Hombres!$A$1:$DW$117, Mujeres!$A$1:$DW$117)</f>
        <v>11639.695873518789</v>
      </c>
      <c r="GJ192" s="48" cm="1">
        <f t="array" ref="GJ192">beneficio_muerte_individual_activo(GJ$2,$F192,$D192, Hombres!$A$1:$DW$117, Mujeres!$A$1:$DW$117)</f>
        <v>6241.4517048671778</v>
      </c>
      <c r="GK192" s="48" cm="1">
        <f t="array" ref="GK192">beneficio_muerte_individual_activo(GK$2,$F192,$D192, Hombres!$A$1:$DW$117, Mujeres!$A$1:$DW$117)</f>
        <v>2951.3219353134018</v>
      </c>
      <c r="GL192" s="48" cm="1">
        <f t="array" ref="GL192">beneficio_muerte_individual_activo(GL$2,$F192,$D192, Hombres!$A$1:$DW$117, Mujeres!$A$1:$DW$117)</f>
        <v>1197.3528053431703</v>
      </c>
      <c r="GM192" s="48" cm="1">
        <f t="array" ref="GM192">beneficio_muerte_individual_activo(GM$2,$F192,$D192, Hombres!$A$1:$DW$117, Mujeres!$A$1:$DW$117)</f>
        <v>401.27112589594128</v>
      </c>
      <c r="GN192" s="48" cm="1">
        <f t="array" ref="GN192">beneficio_muerte_individual_activo(GN$2,$F192,$D192, Hombres!$A$1:$DW$117, Mujeres!$A$1:$DW$117)</f>
        <v>104.97210147114286</v>
      </c>
      <c r="GO192" s="48" cm="1">
        <f t="array" ref="GO192">beneficio_muerte_individual_activo(GO$2,$F192,$D192, Hombres!$A$1:$DW$117, Mujeres!$A$1:$DW$117)</f>
        <v>19.498421116384954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35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0.85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0</v>
      </c>
      <c r="AX193" s="48" cm="1">
        <f t="array" ref="AX193">AnualidadActivo(AX$2, $E193, $C193, $B193, $D193, Hombres!$A$1:$DW$117, Mujeres!$A$1:$DW$117)</f>
        <v>135593273.60639647</v>
      </c>
      <c r="AY193" s="48" cm="1">
        <f t="array" ref="AY193">AnualidadActivo(AY$2, $E193, $C193, $B193, $D193, Hombres!$A$1:$DW$117, Mujeres!$A$1:$DW$117)</f>
        <v>139661071.81458837</v>
      </c>
      <c r="AZ193" s="48" cm="1">
        <f t="array" ref="AZ193">AnualidadActivo(AZ$2, $E193, $C193, $B193, $D193, Hombres!$A$1:$DW$117, Mujeres!$A$1:$DW$117)</f>
        <v>143850903.969026</v>
      </c>
      <c r="BA193" s="48" cm="1">
        <f t="array" ref="BA193">AnualidadActivo(BA$2, $E193, $C193, $B193, $D193, Hombres!$A$1:$DW$117, Mujeres!$A$1:$DW$117)</f>
        <v>148166431.08809683</v>
      </c>
      <c r="BB193" s="48" cm="1">
        <f t="array" ref="BB193">AnualidadActivo(BB$2, $E193, $C193, $B193, $D193, Hombres!$A$1:$DW$117, Mujeres!$A$1:$DW$117)</f>
        <v>152611424.0207397</v>
      </c>
      <c r="BC193" s="48" cm="1">
        <f t="array" ref="BC193">AnualidadActivo(BC$2, $E193, $C193, $B193, $D193, Hombres!$A$1:$DW$117, Mujeres!$A$1:$DW$117)</f>
        <v>155998111.11969566</v>
      </c>
      <c r="BD193" s="48" cm="1">
        <f t="array" ref="BD193">AnualidadActivo(BD$2, $E193, $C193, $B193, $D193, Hombres!$A$1:$DW$117, Mujeres!$A$1:$DW$117)</f>
        <v>159368014.139718</v>
      </c>
      <c r="BE193" s="48" cm="1">
        <f t="array" ref="BE193">AnualidadActivo(BE$2, $E193, $C193, $B193, $D193, Hombres!$A$1:$DW$117, Mujeres!$A$1:$DW$117)</f>
        <v>162725324.15405491</v>
      </c>
      <c r="BF193" s="48" cm="1">
        <f t="array" ref="BF193">AnualidadActivo(BF$2, $E193, $C193, $B193, $D193, Hombres!$A$1:$DW$117, Mujeres!$A$1:$DW$117)</f>
        <v>166074199.77164736</v>
      </c>
      <c r="BG193" s="48" cm="1">
        <f t="array" ref="BG193">AnualidadActivo(BG$2, $E193, $C193, $B193, $D193, Hombres!$A$1:$DW$117, Mujeres!$A$1:$DW$117)</f>
        <v>169399710.06997955</v>
      </c>
      <c r="BH193" s="48" cm="1">
        <f t="array" ref="BH193">AnualidadActivo(BH$2, $E193, $C193, $B193, $D193, Hombres!$A$1:$DW$117, Mujeres!$A$1:$DW$117)</f>
        <v>172667737.26010442</v>
      </c>
      <c r="BI193" s="48" cm="1">
        <f t="array" ref="BI193">AnualidadActivo(BI$2, $E193, $C193, $B193, $D193, Hombres!$A$1:$DW$117, Mujeres!$A$1:$DW$117)</f>
        <v>175824804.35556465</v>
      </c>
      <c r="BJ193" s="48" cm="1">
        <f t="array" ref="BJ193">AnualidadActivo(BJ$2, $E193, $C193, $B193, $D193, Hombres!$A$1:$DW$117, Mujeres!$A$1:$DW$117)</f>
        <v>178806447.89334413</v>
      </c>
      <c r="BK193" s="48" cm="1">
        <f t="array" ref="BK193">AnualidadActivo(BK$2, $E193, $C193, $B193, $D193, Hombres!$A$1:$DW$117, Mujeres!$A$1:$DW$117)</f>
        <v>181545288.83798325</v>
      </c>
      <c r="BL193" s="48" cm="1">
        <f t="array" ref="BL193">AnualidadActivo(BL$2, $E193, $C193, $B193, $D193, Hombres!$A$1:$DW$117, Mujeres!$A$1:$DW$117)</f>
        <v>183981455.96161747</v>
      </c>
      <c r="BM193" s="48" cm="1">
        <f t="array" ref="BM193">AnualidadActivo(BM$2, $E193, $C193, $B193, $D193, Hombres!$A$1:$DW$117, Mujeres!$A$1:$DW$117)</f>
        <v>186088537.99055016</v>
      </c>
      <c r="BN193" s="48" cm="1">
        <f t="array" ref="BN193">AnualidadActivo(BN$2, $E193, $C193, $B193, $D193, Hombres!$A$1:$DW$117, Mujeres!$A$1:$DW$117)</f>
        <v>187866099.25015375</v>
      </c>
      <c r="BO193" s="48" cm="1">
        <f t="array" ref="BO193">AnualidadActivo(BO$2, $E193, $C193, $B193, $D193, Hombres!$A$1:$DW$117, Mujeres!$A$1:$DW$117)</f>
        <v>189316167.78407684</v>
      </c>
      <c r="BP193" s="48" cm="1">
        <f t="array" ref="BP193">AnualidadActivo(BP$2, $E193, $C193, $B193, $D193, Hombres!$A$1:$DW$117, Mujeres!$A$1:$DW$117)</f>
        <v>190427041.16903976</v>
      </c>
      <c r="BQ193" s="48" cm="1">
        <f t="array" ref="BQ193">AnualidadActivo(BQ$2, $E193, $C193, $B193, $D193, Hombres!$A$1:$DW$117, Mujeres!$A$1:$DW$117)</f>
        <v>191162215.22979945</v>
      </c>
      <c r="BR193" s="48" cm="1">
        <f t="array" ref="BR193">AnualidadActivo(BR$2, $E193, $C193, $B193, $D193, Hombres!$A$1:$DW$117, Mujeres!$A$1:$DW$117)</f>
        <v>191130182.75088003</v>
      </c>
      <c r="BS193" s="48" cm="1">
        <f t="array" ref="BS193">AnualidadActivo(BS$2, $E193, $C193, $B193, $D193, Hombres!$A$1:$DW$117, Mujeres!$A$1:$DW$117)</f>
        <v>190546562.15072584</v>
      </c>
      <c r="BT193" s="48" cm="1">
        <f t="array" ref="BT193">AnualidadActivo(BT$2, $E193, $C193, $B193, $D193, Hombres!$A$1:$DW$117, Mujeres!$A$1:$DW$117)</f>
        <v>189364845.915851</v>
      </c>
      <c r="BU193" s="48" cm="1">
        <f t="array" ref="BU193">AnualidadActivo(BU$2, $E193, $C193, $B193, $D193, Hombres!$A$1:$DW$117, Mujeres!$A$1:$DW$117)</f>
        <v>187525176.66348022</v>
      </c>
      <c r="BV193" s="48" cm="1">
        <f t="array" ref="BV193">AnualidadActivo(BV$2, $E193, $C193, $B193, $D193, Hombres!$A$1:$DW$117, Mujeres!$A$1:$DW$117)</f>
        <v>184958280.66341206</v>
      </c>
      <c r="BW193" s="48" cm="1">
        <f t="array" ref="BW193">AnualidadActivo(BW$2, $E193, $C193, $B193, $D193, Hombres!$A$1:$DW$117, Mujeres!$A$1:$DW$117)</f>
        <v>181607074.1042234</v>
      </c>
      <c r="BX193" s="48" cm="1">
        <f t="array" ref="BX193">AnualidadActivo(BX$2, $E193, $C193, $B193, $D193, Hombres!$A$1:$DW$117, Mujeres!$A$1:$DW$117)</f>
        <v>177423641.28459719</v>
      </c>
      <c r="BY193" s="48" cm="1">
        <f t="array" ref="BY193">AnualidadActivo(BY$2, $E193, $C193, $B193, $D193, Hombres!$A$1:$DW$117, Mujeres!$A$1:$DW$117)</f>
        <v>172363543.51962301</v>
      </c>
      <c r="BZ193" s="48" cm="1">
        <f t="array" ref="BZ193">AnualidadActivo(BZ$2, $E193, $C193, $B193, $D193, Hombres!$A$1:$DW$117, Mujeres!$A$1:$DW$117)</f>
        <v>166386546.87078214</v>
      </c>
      <c r="CA193" s="48" cm="1">
        <f t="array" ref="CA193">AnualidadActivo(CA$2, $E193, $C193, $B193, $D193, Hombres!$A$1:$DW$117, Mujeres!$A$1:$DW$117)</f>
        <v>159468442.00146329</v>
      </c>
      <c r="CB193" s="48" cm="1">
        <f t="array" ref="CB193">AnualidadActivo(CB$2, $E193, $C193, $B193, $D193, Hombres!$A$1:$DW$117, Mujeres!$A$1:$DW$117)</f>
        <v>151618998.16321886</v>
      </c>
      <c r="CC193" s="48" cm="1">
        <f t="array" ref="CC193">AnualidadActivo(CC$2, $E193, $C193, $B193, $D193, Hombres!$A$1:$DW$117, Mujeres!$A$1:$DW$117)</f>
        <v>142880284.82698861</v>
      </c>
      <c r="CD193" s="48" cm="1">
        <f t="array" ref="CD193">AnualidadActivo(CD$2, $E193, $C193, $B193, $D193, Hombres!$A$1:$DW$117, Mujeres!$A$1:$DW$117)</f>
        <v>133316953.591933</v>
      </c>
      <c r="CE193" s="48" cm="1">
        <f t="array" ref="CE193">AnualidadActivo(CE$2, $E193, $C193, $B193, $D193, Hombres!$A$1:$DW$117, Mujeres!$A$1:$DW$117)</f>
        <v>123017149.72498837</v>
      </c>
      <c r="CF193" s="48" cm="1">
        <f t="array" ref="CF193">AnualidadActivo(CF$2, $E193, $C193, $B193, $D193, Hombres!$A$1:$DW$117, Mujeres!$A$1:$DW$117)</f>
        <v>112102337.8485695</v>
      </c>
      <c r="CG193" s="48" cm="1">
        <f t="array" ref="CG193">AnualidadActivo(CG$2, $E193, $C193, $B193, $D193, Hombres!$A$1:$DW$117, Mujeres!$A$1:$DW$117)</f>
        <v>100737679.73025602</v>
      </c>
      <c r="CH193" s="48" cm="1">
        <f t="array" ref="CH193">AnualidadActivo(CH$2, $E193, $C193, $B193, $D193, Hombres!$A$1:$DW$117, Mujeres!$A$1:$DW$117)</f>
        <v>89125194.471141323</v>
      </c>
      <c r="CI193" s="48" cm="1">
        <f t="array" ref="CI193">AnualidadActivo(CI$2, $E193, $C193, $B193, $D193, Hombres!$A$1:$DW$117, Mujeres!$A$1:$DW$117)</f>
        <v>77487503.132578149</v>
      </c>
      <c r="CJ193" s="48" cm="1">
        <f t="array" ref="CJ193">AnualidadActivo(CJ$2, $E193, $C193, $B193, $D193, Hombres!$A$1:$DW$117, Mujeres!$A$1:$DW$117)</f>
        <v>66059381.163324811</v>
      </c>
      <c r="CK193" s="48" cm="1">
        <f t="array" ref="CK193">AnualidadActivo(CK$2, $E193, $C193, $B193, $D193, Hombres!$A$1:$DW$117, Mujeres!$A$1:$DW$117)</f>
        <v>55083947.922319464</v>
      </c>
      <c r="CL193" s="48" cm="1">
        <f t="array" ref="CL193">AnualidadActivo(CL$2, $E193, $C193, $B193, $D193, Hombres!$A$1:$DW$117, Mujeres!$A$1:$DW$117)</f>
        <v>44804435.718391925</v>
      </c>
      <c r="CM193" s="48" cm="1">
        <f t="array" ref="CM193">AnualidadActivo(CM$2, $E193, $C193, $B193, $D193, Hombres!$A$1:$DW$117, Mujeres!$A$1:$DW$117)</f>
        <v>35441662.419273242</v>
      </c>
      <c r="CN193" s="48" cm="1">
        <f t="array" ref="CN193">AnualidadActivo(CN$2, $E193, $C193, $B193, $D193, Hombres!$A$1:$DW$117, Mujeres!$A$1:$DW$117)</f>
        <v>27169660.741596669</v>
      </c>
      <c r="CO193" s="48" cm="1">
        <f t="array" ref="CO193">AnualidadActivo(CO$2, $E193, $C193, $B193, $D193, Hombres!$A$1:$DW$117, Mujeres!$A$1:$DW$117)</f>
        <v>20102280.275576353</v>
      </c>
      <c r="CP193" s="48" cm="1">
        <f t="array" ref="CP193">AnualidadActivo(CP$2, $E193, $C193, $B193, $D193, Hombres!$A$1:$DW$117, Mujeres!$A$1:$DW$117)</f>
        <v>14287073.640802767</v>
      </c>
      <c r="CQ193" s="48" cm="1">
        <f t="array" ref="CQ193">AnualidadActivo(CQ$2, $E193, $C193, $B193, $D193, Hombres!$A$1:$DW$117, Mujeres!$A$1:$DW$117)</f>
        <v>9702354.8240512125</v>
      </c>
      <c r="CR193" s="48" cm="1">
        <f t="array" ref="CR193">AnualidadActivo(CR$2, $E193, $C193, $B193, $D193, Hombres!$A$1:$DW$117, Mujeres!$A$1:$DW$117)</f>
        <v>6257828.0647054166</v>
      </c>
      <c r="CS193" s="48" cm="1">
        <f t="array" ref="CS193">AnualidadActivo(CS$2, $E193, $C193, $B193, $D193, Hombres!$A$1:$DW$117, Mujeres!$A$1:$DW$117)</f>
        <v>3806068.8012225279</v>
      </c>
      <c r="CT193" s="48" cm="1">
        <f t="array" ref="CT193">AnualidadActivo(CT$2, $E193, $C193, $B193, $D193, Hombres!$A$1:$DW$117, Mujeres!$A$1:$DW$117)</f>
        <v>2164276.0246637533</v>
      </c>
      <c r="CU193" s="48" cm="1">
        <f t="array" ref="CU193">AnualidadActivo(CU$2, $E193, $C193, $B193, $D193, Hombres!$A$1:$DW$117, Mujeres!$A$1:$DW$117)</f>
        <v>1138912.2944135517</v>
      </c>
      <c r="CV193" s="48" cm="1">
        <f t="array" ref="CV193">AnualidadActivo(CV$2, $E193, $C193, $B193, $D193, Hombres!$A$1:$DW$117, Mujeres!$A$1:$DW$117)</f>
        <v>0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5687</v>
      </c>
      <c r="DG193" s="48" cm="1">
        <f t="array" ref="DG193">beneficio_muerte_individual_activo(DG$2,$F193,$D193, Hombres!$A$1:$DW$117, Mujeres!$A$1:$DW$117)</f>
        <v>5812.3814694000002</v>
      </c>
      <c r="DH193" s="48" cm="1">
        <f t="array" ref="DH193">beneficio_muerte_individual_activo(DH$2,$F193,$D193, Hombres!$A$1:$DW$117, Mujeres!$A$1:$DW$117)</f>
        <v>5939.3088364225323</v>
      </c>
      <c r="DI193" s="48" cm="1">
        <f t="array" ref="DI193">beneficio_muerte_individual_activo(DI$2,$F193,$D193, Hombres!$A$1:$DW$117, Mujeres!$A$1:$DW$117)</f>
        <v>6007.9724272292387</v>
      </c>
      <c r="DJ193" s="48" cm="1">
        <f t="array" ref="DJ193">beneficio_muerte_individual_activo(DJ$2,$F193,$D193, Hombres!$A$1:$DW$117, Mujeres!$A$1:$DW$117)</f>
        <v>6043.0287174432551</v>
      </c>
      <c r="DK193" s="48" cm="1">
        <f t="array" ref="DK193">beneficio_muerte_individual_activo(DK$2,$F193,$D193, Hombres!$A$1:$DW$117, Mujeres!$A$1:$DW$117)</f>
        <v>6079.9282094177543</v>
      </c>
      <c r="DL193" s="48" cm="1">
        <f t="array" ref="DL193">beneficio_muerte_individual_activo(DL$2,$F193,$D193, Hombres!$A$1:$DW$117, Mujeres!$A$1:$DW$117)</f>
        <v>6104.2635956661707</v>
      </c>
      <c r="DM193" s="48" cm="1">
        <f t="array" ref="DM193">beneficio_muerte_individual_activo(DM$2,$F193,$D193, Hombres!$A$1:$DW$117, Mujeres!$A$1:$DW$117)</f>
        <v>6098.741123595637</v>
      </c>
      <c r="DN193" s="48" cm="1">
        <f t="array" ref="DN193">beneficio_muerte_individual_activo(DN$2,$F193,$D193, Hombres!$A$1:$DW$117, Mujeres!$A$1:$DW$117)</f>
        <v>6082.3256627374976</v>
      </c>
      <c r="DO193" s="48" cm="1">
        <f t="array" ref="DO193">beneficio_muerte_individual_activo(DO$2,$F193,$D193, Hombres!$A$1:$DW$117, Mujeres!$A$1:$DW$117)</f>
        <v>6139.6498505129748</v>
      </c>
      <c r="DP193" s="48" cm="1">
        <f t="array" ref="DP193">beneficio_muerte_individual_activo(DP$2,$F193,$D193, Hombres!$A$1:$DW$117, Mujeres!$A$1:$DW$117)</f>
        <v>6277.758862456707</v>
      </c>
      <c r="DQ193" s="48" cm="1">
        <f t="array" ref="DQ193">beneficio_muerte_individual_activo(DQ$2,$F193,$D193, Hombres!$A$1:$DW$117, Mujeres!$A$1:$DW$117)</f>
        <v>6510.5469953870579</v>
      </c>
      <c r="DR193" s="48" cm="1">
        <f t="array" ref="DR193">beneficio_muerte_individual_activo(DR$2,$F193,$D193, Hombres!$A$1:$DW$117, Mujeres!$A$1:$DW$117)</f>
        <v>6827.1520057924281</v>
      </c>
      <c r="DS193" s="48" cm="1">
        <f t="array" ref="DS193">beneficio_muerte_individual_activo(DS$2,$F193,$D193, Hombres!$A$1:$DW$117, Mujeres!$A$1:$DW$117)</f>
        <v>7218.2120452718582</v>
      </c>
      <c r="DT193" s="48" cm="1">
        <f t="array" ref="DT193">beneficio_muerte_individual_activo(DT$2,$F193,$D193, Hombres!$A$1:$DW$117, Mujeres!$A$1:$DW$117)</f>
        <v>7675.848194089378</v>
      </c>
      <c r="DU193" s="48" cm="1">
        <f t="array" ref="DU193">beneficio_muerte_individual_activo(DU$2,$F193,$D193, Hombres!$A$1:$DW$117, Mujeres!$A$1:$DW$117)</f>
        <v>8142.1420649511974</v>
      </c>
      <c r="DV193" s="48" cm="1">
        <f t="array" ref="DV193">beneficio_muerte_individual_activo(DV$2,$F193,$D193, Hombres!$A$1:$DW$117, Mujeres!$A$1:$DW$117)</f>
        <v>8534.1286272187917</v>
      </c>
      <c r="DW193" s="48" cm="1">
        <f t="array" ref="DW193">beneficio_muerte_individual_activo(DW$2,$F193,$D193, Hombres!$A$1:$DW$117, Mujeres!$A$1:$DW$117)</f>
        <v>8826.2749262634206</v>
      </c>
      <c r="DX193" s="48" cm="1">
        <f t="array" ref="DX193">beneficio_muerte_individual_activo(DX$2,$F193,$D193, Hombres!$A$1:$DW$117, Mujeres!$A$1:$DW$117)</f>
        <v>9069.4676156736477</v>
      </c>
      <c r="DY193" s="48" cm="1">
        <f t="array" ref="DY193">beneficio_muerte_individual_activo(DY$2,$F193,$D193, Hombres!$A$1:$DW$117, Mujeres!$A$1:$DW$117)</f>
        <v>9470.5372780504258</v>
      </c>
      <c r="DZ193" s="48" cm="1">
        <f t="array" ref="DZ193">beneficio_muerte_individual_activo(DZ$2,$F193,$D193, Hombres!$A$1:$DW$117, Mujeres!$A$1:$DW$117)</f>
        <v>10040.359565531295</v>
      </c>
      <c r="EA193" s="48" cm="1">
        <f t="array" ref="EA193">beneficio_muerte_individual_activo(EA$2,$F193,$D193, Hombres!$A$1:$DW$117, Mujeres!$A$1:$DW$117)</f>
        <v>10749.760863195599</v>
      </c>
      <c r="EB193" s="48" cm="1">
        <f t="array" ref="EB193">beneficio_muerte_individual_activo(EB$2,$F193,$D193, Hombres!$A$1:$DW$117, Mujeres!$A$1:$DW$117)</f>
        <v>11531.427901395929</v>
      </c>
      <c r="EC193" s="48" cm="1">
        <f t="array" ref="EC193">beneficio_muerte_individual_activo(EC$2,$F193,$D193, Hombres!$A$1:$DW$117, Mujeres!$A$1:$DW$117)</f>
        <v>12336.982966444719</v>
      </c>
      <c r="ED193" s="48" cm="1">
        <f t="array" ref="ED193">beneficio_muerte_individual_activo(ED$2,$F193,$D193, Hombres!$A$1:$DW$117, Mujeres!$A$1:$DW$117)</f>
        <v>13154.666599334871</v>
      </c>
      <c r="EE193" s="48" cm="1">
        <f t="array" ref="EE193">beneficio_muerte_individual_activo(EE$2,$F193,$D193, Hombres!$A$1:$DW$117, Mujeres!$A$1:$DW$117)</f>
        <v>13928.63493137646</v>
      </c>
      <c r="EF193" s="48" cm="1">
        <f t="array" ref="EF193">beneficio_muerte_individual_activo(EF$2,$F193,$D193, Hombres!$A$1:$DW$117, Mujeres!$A$1:$DW$117)</f>
        <v>14611.493897827877</v>
      </c>
      <c r="EG193" s="48" cm="1">
        <f t="array" ref="EG193">beneficio_muerte_individual_activo(EG$2,$F193,$D193, Hombres!$A$1:$DW$117, Mujeres!$A$1:$DW$117)</f>
        <v>15358.154145333106</v>
      </c>
      <c r="EH193" s="48" cm="1">
        <f t="array" ref="EH193">beneficio_muerte_individual_activo(EH$2,$F193,$D193, Hombres!$A$1:$DW$117, Mujeres!$A$1:$DW$117)</f>
        <v>16227.863865510575</v>
      </c>
      <c r="EI193" s="48" cm="1">
        <f t="array" ref="EI193">beneficio_muerte_individual_activo(EI$2,$F193,$D193, Hombres!$A$1:$DW$117, Mujeres!$A$1:$DW$117)</f>
        <v>17405.850223004185</v>
      </c>
      <c r="EJ193" s="48" cm="1">
        <f t="array" ref="EJ193">beneficio_muerte_individual_activo(EJ$2,$F193,$D193, Hombres!$A$1:$DW$117, Mujeres!$A$1:$DW$117)</f>
        <v>18961.145843772258</v>
      </c>
      <c r="EK193" s="48" cm="1">
        <f t="array" ref="EK193">beneficio_muerte_individual_activo(EK$2,$F193,$D193, Hombres!$A$1:$DW$117, Mujeres!$A$1:$DW$117)</f>
        <v>20877.609047805989</v>
      </c>
      <c r="EL193" s="48" cm="1">
        <f t="array" ref="EL193">beneficio_muerte_individual_activo(EL$2,$F193,$D193, Hombres!$A$1:$DW$117, Mujeres!$A$1:$DW$117)</f>
        <v>22879.773001990176</v>
      </c>
      <c r="EM193" s="48" cm="1">
        <f t="array" ref="EM193">beneficio_muerte_individual_activo(EM$2,$F193,$D193, Hombres!$A$1:$DW$117, Mujeres!$A$1:$DW$117)</f>
        <v>24774.723634860307</v>
      </c>
      <c r="EN193" s="48" cm="1">
        <f t="array" ref="EN193">beneficio_muerte_individual_activo(EN$2,$F193,$D193, Hombres!$A$1:$DW$117, Mujeres!$A$1:$DW$117)</f>
        <v>26588.076659360358</v>
      </c>
      <c r="EO193" s="48" cm="1">
        <f t="array" ref="EO193">beneficio_muerte_individual_activo(EO$2,$F193,$D193, Hombres!$A$1:$DW$117, Mujeres!$A$1:$DW$117)</f>
        <v>28337.215115837491</v>
      </c>
      <c r="EP193" s="48" cm="1">
        <f t="array" ref="EP193">beneficio_muerte_individual_activo(EP$2,$F193,$D193, Hombres!$A$1:$DW$117, Mujeres!$A$1:$DW$117)</f>
        <v>30094.214024350495</v>
      </c>
      <c r="EQ193" s="48" cm="1">
        <f t="array" ref="EQ193">beneficio_muerte_individual_activo(EQ$2,$F193,$D193, Hombres!$A$1:$DW$117, Mujeres!$A$1:$DW$117)</f>
        <v>32063.686503137509</v>
      </c>
      <c r="ER193" s="48" cm="1">
        <f t="array" ref="ER193">beneficio_muerte_individual_activo(ER$2,$F193,$D193, Hombres!$A$1:$DW$117, Mujeres!$A$1:$DW$117)</f>
        <v>20566.639057425902</v>
      </c>
      <c r="ES193" s="48" cm="1">
        <f t="array" ref="ES193">beneficio_muerte_individual_activo(ES$2,$F193,$D193, Hombres!$A$1:$DW$117, Mujeres!$A$1:$DW$117)</f>
        <v>21951.28739660147</v>
      </c>
      <c r="ET193" s="48" cm="1">
        <f t="array" ref="ET193">beneficio_muerte_individual_activo(ET$2,$F193,$D193, Hombres!$A$1:$DW$117, Mujeres!$A$1:$DW$117)</f>
        <v>23161.456806784372</v>
      </c>
      <c r="EU193" s="48" cm="1">
        <f t="array" ref="EU193">beneficio_muerte_individual_activo(EU$2,$F193,$D193, Hombres!$A$1:$DW$117, Mujeres!$A$1:$DW$117)</f>
        <v>24210.859505680321</v>
      </c>
      <c r="EV193" s="48" cm="1">
        <f t="array" ref="EV193">beneficio_muerte_individual_activo(EV$2,$F193,$D193, Hombres!$A$1:$DW$117, Mujeres!$A$1:$DW$117)</f>
        <v>25404.558270854446</v>
      </c>
      <c r="EW193" s="48" cm="1">
        <f t="array" ref="EW193">beneficio_muerte_individual_activo(EW$2,$F193,$D193, Hombres!$A$1:$DW$117, Mujeres!$A$1:$DW$117)</f>
        <v>27005.680622080297</v>
      </c>
      <c r="EX193" s="48" cm="1">
        <f t="array" ref="EX193">beneficio_muerte_individual_activo(EX$2,$F193,$D193, Hombres!$A$1:$DW$117, Mujeres!$A$1:$DW$117)</f>
        <v>29240.014638257366</v>
      </c>
      <c r="EY193" s="48" cm="1">
        <f t="array" ref="EY193">beneficio_muerte_individual_activo(EY$2,$F193,$D193, Hombres!$A$1:$DW$117, Mujeres!$A$1:$DW$117)</f>
        <v>32179.188949528947</v>
      </c>
      <c r="EZ193" s="48" cm="1">
        <f t="array" ref="EZ193">beneficio_muerte_individual_activo(EZ$2,$F193,$D193, Hombres!$A$1:$DW$117, Mujeres!$A$1:$DW$117)</f>
        <v>35768.636454484171</v>
      </c>
      <c r="FA193" s="48" cm="1">
        <f t="array" ref="FA193">beneficio_muerte_individual_activo(FA$2,$F193,$D193, Hombres!$A$1:$DW$117, Mujeres!$A$1:$DW$117)</f>
        <v>39817.287310719534</v>
      </c>
      <c r="FB193" s="48" cm="1">
        <f t="array" ref="FB193">beneficio_muerte_individual_activo(FB$2,$F193,$D193, Hombres!$A$1:$DW$117, Mujeres!$A$1:$DW$117)</f>
        <v>43822.319974148799</v>
      </c>
      <c r="FC193" s="48" cm="1">
        <f t="array" ref="FC193">beneficio_muerte_individual_activo(FC$2,$F193,$D193, Hombres!$A$1:$DW$117, Mujeres!$A$1:$DW$117)</f>
        <v>47442.610610092248</v>
      </c>
      <c r="FD193" s="48" cm="1">
        <f t="array" ref="FD193">beneficio_muerte_individual_activo(FD$2,$F193,$D193, Hombres!$A$1:$DW$117, Mujeres!$A$1:$DW$117)</f>
        <v>50670.619172757841</v>
      </c>
      <c r="FE193" s="48" cm="1">
        <f t="array" ref="FE193">beneficio_muerte_individual_activo(FE$2,$F193,$D193, Hombres!$A$1:$DW$117, Mujeres!$A$1:$DW$117)</f>
        <v>53692.408011542422</v>
      </c>
      <c r="FF193" s="48" cm="1">
        <f t="array" ref="FF193">beneficio_muerte_individual_activo(FF$2,$F193,$D193, Hombres!$A$1:$DW$117, Mujeres!$A$1:$DW$117)</f>
        <v>56795.594720672976</v>
      </c>
      <c r="FG193" s="48" cm="1">
        <f t="array" ref="FG193">beneficio_muerte_individual_activo(FG$2,$F193,$D193, Hombres!$A$1:$DW$117, Mujeres!$A$1:$DW$117)</f>
        <v>63884.65151832877</v>
      </c>
      <c r="FH193" s="48" cm="1">
        <f t="array" ref="FH193">beneficio_muerte_individual_activo(FH$2,$F193,$D193, Hombres!$A$1:$DW$117, Mujeres!$A$1:$DW$117)</f>
        <v>67946.017795642605</v>
      </c>
      <c r="FI193" s="48" cm="1">
        <f t="array" ref="FI193">beneficio_muerte_individual_activo(FI$2,$F193,$D193, Hombres!$A$1:$DW$117, Mujeres!$A$1:$DW$117)</f>
        <v>72029.442076125139</v>
      </c>
      <c r="FJ193" s="48" cm="1">
        <f t="array" ref="FJ193">beneficio_muerte_individual_activo(FJ$2,$F193,$D193, Hombres!$A$1:$DW$117, Mujeres!$A$1:$DW$117)</f>
        <v>76242.275686119625</v>
      </c>
      <c r="FK193" s="48" cm="1">
        <f t="array" ref="FK193">beneficio_muerte_individual_activo(FK$2,$F193,$D193, Hombres!$A$1:$DW$117, Mujeres!$A$1:$DW$117)</f>
        <v>80636.145784626322</v>
      </c>
      <c r="FL193" s="48" cm="1">
        <f t="array" ref="FL193">beneficio_muerte_individual_activo(FL$2,$F193,$D193, Hombres!$A$1:$DW$117, Mujeres!$A$1:$DW$117)</f>
        <v>85046.388465517957</v>
      </c>
      <c r="FM193" s="48" cm="1">
        <f t="array" ref="FM193">beneficio_muerte_individual_activo(FM$2,$F193,$D193, Hombres!$A$1:$DW$117, Mujeres!$A$1:$DW$117)</f>
        <v>89357.561853972598</v>
      </c>
      <c r="FN193" s="48" cm="1">
        <f t="array" ref="FN193">beneficio_muerte_individual_activo(FN$2,$F193,$D193, Hombres!$A$1:$DW$117, Mujeres!$A$1:$DW$117)</f>
        <v>93520.83979887297</v>
      </c>
      <c r="FO193" s="48" cm="1">
        <f t="array" ref="FO193">beneficio_muerte_individual_activo(FO$2,$F193,$D193, Hombres!$A$1:$DW$117, Mujeres!$A$1:$DW$117)</f>
        <v>97487.643217256846</v>
      </c>
      <c r="FP193" s="48" cm="1">
        <f t="array" ref="FP193">beneficio_muerte_individual_activo(FP$2,$F193,$D193, Hombres!$A$1:$DW$117, Mujeres!$A$1:$DW$117)</f>
        <v>101116.03596567652</v>
      </c>
      <c r="FQ193" s="108" cm="1">
        <f t="array" ref="FQ193">beneficio_muerte_individual_activo(FQ$2,$F193,$D193, Hombres!$A$1:$DW$117, Mujeres!$A$1:$DW$117)</f>
        <v>104137.11155060699</v>
      </c>
      <c r="FR193" s="48" cm="1">
        <f t="array" ref="FR193">beneficio_muerte_individual_activo(FR$2,$F193,$D193, Hombres!$A$1:$DW$117, Mujeres!$A$1:$DW$117)</f>
        <v>106336.14504392172</v>
      </c>
      <c r="FS193" s="48" cm="1">
        <f t="array" ref="FS193">beneficio_muerte_individual_activo(FS$2,$F193,$D193, Hombres!$A$1:$DW$117, Mujeres!$A$1:$DW$117)</f>
        <v>107609.12665994602</v>
      </c>
      <c r="FT193" s="48" cm="1">
        <f t="array" ref="FT193">beneficio_muerte_individual_activo(FT$2,$F193,$D193, Hombres!$A$1:$DW$117, Mujeres!$A$1:$DW$117)</f>
        <v>107866.21136793531</v>
      </c>
      <c r="FU193" s="48" cm="1">
        <f t="array" ref="FU193">beneficio_muerte_individual_activo(FU$2,$F193,$D193, Hombres!$A$1:$DW$117, Mujeres!$A$1:$DW$117)</f>
        <v>106965.64389709145</v>
      </c>
      <c r="FV193" s="48" cm="1">
        <f t="array" ref="FV193">beneficio_muerte_individual_activo(FV$2,$F193,$D193, Hombres!$A$1:$DW$117, Mujeres!$A$1:$DW$117)</f>
        <v>104720.46965264788</v>
      </c>
      <c r="FW193" s="48" cm="1">
        <f t="array" ref="FW193">beneficio_muerte_individual_activo(FW$2,$F193,$D193, Hombres!$A$1:$DW$117, Mujeres!$A$1:$DW$117)</f>
        <v>101027.57192156558</v>
      </c>
      <c r="FX193" s="48" cm="1">
        <f t="array" ref="FX193">beneficio_muerte_individual_activo(FX$2,$F193,$D193, Hombres!$A$1:$DW$117, Mujeres!$A$1:$DW$117)</f>
        <v>95919.061627528587</v>
      </c>
      <c r="FY193" s="48" cm="1">
        <f t="array" ref="FY193">beneficio_muerte_individual_activo(FY$2,$F193,$D193, Hombres!$A$1:$DW$117, Mujeres!$A$1:$DW$117)</f>
        <v>89489.812994874257</v>
      </c>
      <c r="FZ193" s="48" cm="1">
        <f t="array" ref="FZ193">beneficio_muerte_individual_activo(FZ$2,$F193,$D193, Hombres!$A$1:$DW$117, Mujeres!$A$1:$DW$117)</f>
        <v>81857.518409097378</v>
      </c>
      <c r="GA193" s="48" cm="1">
        <f t="array" ref="GA193">beneficio_muerte_individual_activo(GA$2,$F193,$D193, Hombres!$A$1:$DW$117, Mujeres!$A$1:$DW$117)</f>
        <v>73185.333372367517</v>
      </c>
      <c r="GB193" s="48" cm="1">
        <f t="array" ref="GB193">beneficio_muerte_individual_activo(GB$2,$F193,$D193, Hombres!$A$1:$DW$117, Mujeres!$A$1:$DW$117)</f>
        <v>63758.262830764965</v>
      </c>
      <c r="GC193" s="48" cm="1">
        <f t="array" ref="GC193">beneficio_muerte_individual_activo(GC$2,$F193,$D193, Hombres!$A$1:$DW$117, Mujeres!$A$1:$DW$117)</f>
        <v>53971.100188399927</v>
      </c>
      <c r="GD193" s="48" cm="1">
        <f t="array" ref="GD193">beneficio_muerte_individual_activo(GD$2,$F193,$D193, Hombres!$A$1:$DW$117, Mujeres!$A$1:$DW$117)</f>
        <v>44244.609235022399</v>
      </c>
      <c r="GE193" s="48" cm="1">
        <f t="array" ref="GE193">beneficio_muerte_individual_activo(GE$2,$F193,$D193, Hombres!$A$1:$DW$117, Mujeres!$A$1:$DW$117)</f>
        <v>34976.723248665119</v>
      </c>
      <c r="GF193" s="48" cm="1">
        <f t="array" ref="GF193">beneficio_muerte_individual_activo(GF$2,$F193,$D193, Hombres!$A$1:$DW$117, Mujeres!$A$1:$DW$117)</f>
        <v>26524.667812530286</v>
      </c>
      <c r="GG193" s="48" cm="1">
        <f t="array" ref="GG193">beneficio_muerte_individual_activo(GG$2,$F193,$D193, Hombres!$A$1:$DW$117, Mujeres!$A$1:$DW$117)</f>
        <v>19188.737959830833</v>
      </c>
      <c r="GH193" s="48" cm="1">
        <f t="array" ref="GH193">beneficio_muerte_individual_activo(GH$2,$F193,$D193, Hombres!$A$1:$DW$117, Mujeres!$A$1:$DW$117)</f>
        <v>13163.452754260597</v>
      </c>
      <c r="GI193" s="48" cm="1">
        <f t="array" ref="GI193">beneficio_muerte_individual_activo(GI$2,$F193,$D193, Hombres!$A$1:$DW$117, Mujeres!$A$1:$DW$117)</f>
        <v>8502.1778808812851</v>
      </c>
      <c r="GJ193" s="48" cm="1">
        <f t="array" ref="GJ193">beneficio_muerte_individual_activo(GJ$2,$F193,$D193, Hombres!$A$1:$DW$117, Mujeres!$A$1:$DW$117)</f>
        <v>5125.2788978569479</v>
      </c>
      <c r="GK193" s="48" cm="1">
        <f t="array" ref="GK193">beneficio_muerte_individual_activo(GK$2,$F193,$D193, Hombres!$A$1:$DW$117, Mujeres!$A$1:$DW$117)</f>
        <v>2853.1211258331241</v>
      </c>
      <c r="GL193" s="48" cm="1">
        <f t="array" ref="GL193">beneficio_muerte_individual_activo(GL$2,$F193,$D193, Hombres!$A$1:$DW$117, Mujeres!$A$1:$DW$117)</f>
        <v>1448.6080798492083</v>
      </c>
      <c r="GM193" s="48" cm="1">
        <f t="array" ref="GM193">beneficio_muerte_individual_activo(GM$2,$F193,$D193, Hombres!$A$1:$DW$117, Mujeres!$A$1:$DW$117)</f>
        <v>660.89234564020705</v>
      </c>
      <c r="GN193" s="48" cm="1">
        <f t="array" ref="GN193">beneficio_muerte_individual_activo(GN$2,$F193,$D193, Hombres!$A$1:$DW$117, Mujeres!$A$1:$DW$117)</f>
        <v>265.82359009310312</v>
      </c>
      <c r="GO193" s="48" cm="1">
        <f t="array" ref="GO193">beneficio_muerte_individual_activo(GO$2,$F193,$D193, Hombres!$A$1:$DW$117, Mujeres!$A$1:$DW$117)</f>
        <v>91.916253983604904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35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0</v>
      </c>
      <c r="AU194" s="48" cm="1">
        <f t="array" ref="AU194">AnualidadActivo(AU$2, $E194, $C194, $B194, $D194, Hombres!$A$1:$DW$117, Mujeres!$A$1:$DW$117)</f>
        <v>98671669.703398123</v>
      </c>
      <c r="AV194" s="48" cm="1">
        <f t="array" ref="AV194">AnualidadActivo(AV$2, $E194, $C194, $B194, $D194, Hombres!$A$1:$DW$117, Mujeres!$A$1:$DW$117)</f>
        <v>101631819.79450008</v>
      </c>
      <c r="AW194" s="48" cm="1">
        <f t="array" ref="AW194">AnualidadActivo(AW$2, $E194, $C194, $B194, $D194, Hombres!$A$1:$DW$117, Mujeres!$A$1:$DW$117)</f>
        <v>104680774.38833508</v>
      </c>
      <c r="AX194" s="48" cm="1">
        <f t="array" ref="AX194">AnualidadActivo(AX$2, $E194, $C194, $B194, $D194, Hombres!$A$1:$DW$117, Mujeres!$A$1:$DW$117)</f>
        <v>107821197.61998515</v>
      </c>
      <c r="AY194" s="48" cm="1">
        <f t="array" ref="AY194">AnualidadActivo(AY$2, $E194, $C194, $B194, $D194, Hombres!$A$1:$DW$117, Mujeres!$A$1:$DW$117)</f>
        <v>111055833.5485847</v>
      </c>
      <c r="AZ194" s="48" cm="1">
        <f t="array" ref="AZ194">AnualidadActivo(AZ$2, $E194, $C194, $B194, $D194, Hombres!$A$1:$DW$117, Mujeres!$A$1:$DW$117)</f>
        <v>113490355.88669419</v>
      </c>
      <c r="BA194" s="48" cm="1">
        <f t="array" ref="BA194">AnualidadActivo(BA$2, $E194, $C194, $B194, $D194, Hombres!$A$1:$DW$117, Mujeres!$A$1:$DW$117)</f>
        <v>115908729.37064724</v>
      </c>
      <c r="BB194" s="48" cm="1">
        <f t="array" ref="BB194">AnualidadActivo(BB$2, $E194, $C194, $B194, $D194, Hombres!$A$1:$DW$117, Mujeres!$A$1:$DW$117)</f>
        <v>118312424.66403429</v>
      </c>
      <c r="BC194" s="48" cm="1">
        <f t="array" ref="BC194">AnualidadActivo(BC$2, $E194, $C194, $B194, $D194, Hombres!$A$1:$DW$117, Mujeres!$A$1:$DW$117)</f>
        <v>120704951.17501982</v>
      </c>
      <c r="BD194" s="48" cm="1">
        <f t="array" ref="BD194">AnualidadActivo(BD$2, $E194, $C194, $B194, $D194, Hombres!$A$1:$DW$117, Mujeres!$A$1:$DW$117)</f>
        <v>123077194.30824088</v>
      </c>
      <c r="BE194" s="48" cm="1">
        <f t="array" ref="BE194">AnualidadActivo(BE$2, $E194, $C194, $B194, $D194, Hombres!$A$1:$DW$117, Mujeres!$A$1:$DW$117)</f>
        <v>125403987.00514011</v>
      </c>
      <c r="BF194" s="48" cm="1">
        <f t="array" ref="BF194">AnualidadActivo(BF$2, $E194, $C194, $B194, $D194, Hombres!$A$1:$DW$117, Mujeres!$A$1:$DW$117)</f>
        <v>127643509.46712391</v>
      </c>
      <c r="BG194" s="48" cm="1">
        <f t="array" ref="BG194">AnualidadActivo(BG$2, $E194, $C194, $B194, $D194, Hombres!$A$1:$DW$117, Mujeres!$A$1:$DW$117)</f>
        <v>129746353.1896701</v>
      </c>
      <c r="BH194" s="48" cm="1">
        <f t="array" ref="BH194">AnualidadActivo(BH$2, $E194, $C194, $B194, $D194, Hombres!$A$1:$DW$117, Mujeres!$A$1:$DW$117)</f>
        <v>131664685.7176604</v>
      </c>
      <c r="BI194" s="48" cm="1">
        <f t="array" ref="BI194">AnualidadActivo(BI$2, $E194, $C194, $B194, $D194, Hombres!$A$1:$DW$117, Mujeres!$A$1:$DW$117)</f>
        <v>133358799.03403316</v>
      </c>
      <c r="BJ194" s="48" cm="1">
        <f t="array" ref="BJ194">AnualidadActivo(BJ$2, $E194, $C194, $B194, $D194, Hombres!$A$1:$DW$117, Mujeres!$A$1:$DW$117)</f>
        <v>134810457.9707627</v>
      </c>
      <c r="BK194" s="48" cm="1">
        <f t="array" ref="BK194">AnualidadActivo(BK$2, $E194, $C194, $B194, $D194, Hombres!$A$1:$DW$117, Mujeres!$A$1:$DW$117)</f>
        <v>136015872.01679978</v>
      </c>
      <c r="BL194" s="48" cm="1">
        <f t="array" ref="BL194">AnualidadActivo(BL$2, $E194, $C194, $B194, $D194, Hombres!$A$1:$DW$117, Mujeres!$A$1:$DW$117)</f>
        <v>136972998.16213456</v>
      </c>
      <c r="BM194" s="48" cm="1">
        <f t="array" ref="BM194">AnualidadActivo(BM$2, $E194, $C194, $B194, $D194, Hombres!$A$1:$DW$117, Mujeres!$A$1:$DW$117)</f>
        <v>137674869.85737002</v>
      </c>
      <c r="BN194" s="48" cm="1">
        <f t="array" ref="BN194">AnualidadActivo(BN$2, $E194, $C194, $B194, $D194, Hombres!$A$1:$DW$117, Mujeres!$A$1:$DW$117)</f>
        <v>138099861.71732962</v>
      </c>
      <c r="BO194" s="48" cm="1">
        <f t="array" ref="BO194">AnualidadActivo(BO$2, $E194, $C194, $B194, $D194, Hombres!$A$1:$DW$117, Mujeres!$A$1:$DW$117)</f>
        <v>137965259.23461032</v>
      </c>
      <c r="BP194" s="48" cm="1">
        <f t="array" ref="BP194">AnualidadActivo(BP$2, $E194, $C194, $B194, $D194, Hombres!$A$1:$DW$117, Mujeres!$A$1:$DW$117)</f>
        <v>137421684.11521098</v>
      </c>
      <c r="BQ194" s="48" cm="1">
        <f t="array" ref="BQ194">AnualidadActivo(BQ$2, $E194, $C194, $B194, $D194, Hombres!$A$1:$DW$117, Mujeres!$A$1:$DW$117)</f>
        <v>136431555.10945016</v>
      </c>
      <c r="BR194" s="48" cm="1">
        <f t="array" ref="BR194">AnualidadActivo(BR$2, $E194, $C194, $B194, $D194, Hombres!$A$1:$DW$117, Mujeres!$A$1:$DW$117)</f>
        <v>134956218.38038534</v>
      </c>
      <c r="BS194" s="48" cm="1">
        <f t="array" ref="BS194">AnualidadActivo(BS$2, $E194, $C194, $B194, $D194, Hombres!$A$1:$DW$117, Mujeres!$A$1:$DW$117)</f>
        <v>132955216.86229819</v>
      </c>
      <c r="BT194" s="48" cm="1">
        <f t="array" ref="BT194">AnualidadActivo(BT$2, $E194, $C194, $B194, $D194, Hombres!$A$1:$DW$117, Mujeres!$A$1:$DW$117)</f>
        <v>130390068.25406279</v>
      </c>
      <c r="BU194" s="48" cm="1">
        <f t="array" ref="BU194">AnualidadActivo(BU$2, $E194, $C194, $B194, $D194, Hombres!$A$1:$DW$117, Mujeres!$A$1:$DW$117)</f>
        <v>127220682.60217427</v>
      </c>
      <c r="BV194" s="48" cm="1">
        <f t="array" ref="BV194">AnualidadActivo(BV$2, $E194, $C194, $B194, $D194, Hombres!$A$1:$DW$117, Mujeres!$A$1:$DW$117)</f>
        <v>123411600.33121525</v>
      </c>
      <c r="BW194" s="48" cm="1">
        <f t="array" ref="BW194">AnualidadActivo(BW$2, $E194, $C194, $B194, $D194, Hombres!$A$1:$DW$117, Mujeres!$A$1:$DW$117)</f>
        <v>118941779.89090425</v>
      </c>
      <c r="BX194" s="48" cm="1">
        <f t="array" ref="BX194">AnualidadActivo(BX$2, $E194, $C194, $B194, $D194, Hombres!$A$1:$DW$117, Mujeres!$A$1:$DW$117)</f>
        <v>113807508.57103783</v>
      </c>
      <c r="BY194" s="48" cm="1">
        <f t="array" ref="BY194">AnualidadActivo(BY$2, $E194, $C194, $B194, $D194, Hombres!$A$1:$DW$117, Mujeres!$A$1:$DW$117)</f>
        <v>108020015.27743182</v>
      </c>
      <c r="BZ194" s="48" cm="1">
        <f t="array" ref="BZ194">AnualidadActivo(BZ$2, $E194, $C194, $B194, $D194, Hombres!$A$1:$DW$117, Mujeres!$A$1:$DW$117)</f>
        <v>101604162.25724816</v>
      </c>
      <c r="CA194" s="48" cm="1">
        <f t="array" ref="CA194">AnualidadActivo(CA$2, $E194, $C194, $B194, $D194, Hombres!$A$1:$DW$117, Mujeres!$A$1:$DW$117)</f>
        <v>94604872.203586772</v>
      </c>
      <c r="CB194" s="48" cm="1">
        <f t="array" ref="CB194">AnualidadActivo(CB$2, $E194, $C194, $B194, $D194, Hombres!$A$1:$DW$117, Mujeres!$A$1:$DW$117)</f>
        <v>87096713.565236971</v>
      </c>
      <c r="CC194" s="48" cm="1">
        <f t="array" ref="CC194">AnualidadActivo(CC$2, $E194, $C194, $B194, $D194, Hombres!$A$1:$DW$117, Mujeres!$A$1:$DW$117)</f>
        <v>79181976.352131158</v>
      </c>
      <c r="CD194" s="48" cm="1">
        <f t="array" ref="CD194">AnualidadActivo(CD$2, $E194, $C194, $B194, $D194, Hombres!$A$1:$DW$117, Mujeres!$A$1:$DW$117)</f>
        <v>70982037.922034562</v>
      </c>
      <c r="CE194" s="48" cm="1">
        <f t="array" ref="CE194">AnualidadActivo(CE$2, $E194, $C194, $B194, $D194, Hombres!$A$1:$DW$117, Mujeres!$A$1:$DW$117)</f>
        <v>62634774.778589234</v>
      </c>
      <c r="CF194" s="48" cm="1">
        <f t="array" ref="CF194">AnualidadActivo(CF$2, $E194, $C194, $B194, $D194, Hombres!$A$1:$DW$117, Mujeres!$A$1:$DW$117)</f>
        <v>54296564.668975331</v>
      </c>
      <c r="CG194" s="48" cm="1">
        <f t="array" ref="CG194">AnualidadActivo(CG$2, $E194, $C194, $B194, $D194, Hombres!$A$1:$DW$117, Mujeres!$A$1:$DW$117)</f>
        <v>46141878.132796802</v>
      </c>
      <c r="CH194" s="48" cm="1">
        <f t="array" ref="CH194">AnualidadActivo(CH$2, $E194, $C194, $B194, $D194, Hombres!$A$1:$DW$117, Mujeres!$A$1:$DW$117)</f>
        <v>38350425.28220588</v>
      </c>
      <c r="CI194" s="48" cm="1">
        <f t="array" ref="CI194">AnualidadActivo(CI$2, $E194, $C194, $B194, $D194, Hombres!$A$1:$DW$117, Mujeres!$A$1:$DW$117)</f>
        <v>31089979.603108935</v>
      </c>
      <c r="CJ194" s="48" cm="1">
        <f t="array" ref="CJ194">AnualidadActivo(CJ$2, $E194, $C194, $B194, $D194, Hombres!$A$1:$DW$117, Mujeres!$A$1:$DW$117)</f>
        <v>24505550.436359331</v>
      </c>
      <c r="CK194" s="48" cm="1">
        <f t="array" ref="CK194">AnualidadActivo(CK$2, $E194, $C194, $B194, $D194, Hombres!$A$1:$DW$117, Mujeres!$A$1:$DW$117)</f>
        <v>18712028.825456191</v>
      </c>
      <c r="CL194" s="48" cm="1">
        <f t="array" ref="CL194">AnualidadActivo(CL$2, $E194, $C194, $B194, $D194, Hombres!$A$1:$DW$117, Mujeres!$A$1:$DW$117)</f>
        <v>13786091.821601914</v>
      </c>
      <c r="CM194" s="48" cm="1">
        <f t="array" ref="CM194">AnualidadActivo(CM$2, $E194, $C194, $B194, $D194, Hombres!$A$1:$DW$117, Mujeres!$A$1:$DW$117)</f>
        <v>9755802.6395325419</v>
      </c>
      <c r="CN194" s="48" cm="1">
        <f t="array" ref="CN194">AnualidadActivo(CN$2, $E194, $C194, $B194, $D194, Hombres!$A$1:$DW$117, Mujeres!$A$1:$DW$117)</f>
        <v>6596130.6160974437</v>
      </c>
      <c r="CO194" s="48" cm="1">
        <f t="array" ref="CO194">AnualidadActivo(CO$2, $E194, $C194, $B194, $D194, Hombres!$A$1:$DW$117, Mujeres!$A$1:$DW$117)</f>
        <v>4234479.6217126725</v>
      </c>
      <c r="CP194" s="48" cm="1">
        <f t="array" ref="CP194">AnualidadActivo(CP$2, $E194, $C194, $B194, $D194, Hombres!$A$1:$DW$117, Mujeres!$A$1:$DW$117)</f>
        <v>2562221.5627994835</v>
      </c>
      <c r="CQ194" s="48" cm="1">
        <f t="array" ref="CQ194">AnualidadActivo(CQ$2, $E194, $C194, $B194, $D194, Hombres!$A$1:$DW$117, Mujeres!$A$1:$DW$117)</f>
        <v>1449022.7866764031</v>
      </c>
      <c r="CR194" s="48" cm="1">
        <f t="array" ref="CR194">AnualidadActivo(CR$2, $E194, $C194, $B194, $D194, Hombres!$A$1:$DW$117, Mujeres!$A$1:$DW$117)</f>
        <v>758331.15626848408</v>
      </c>
      <c r="CS194" s="48" cm="1">
        <f t="array" ref="CS194">AnualidadActivo(CS$2, $E194, $C194, $B194, $D194, Hombres!$A$1:$DW$117, Mujeres!$A$1:$DW$117)</f>
        <v>0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6209</v>
      </c>
      <c r="DG194" s="48" cm="1">
        <f t="array" ref="DG194">beneficio_muerte_individual_activo(DG$2,$F194,$D194, Hombres!$A$1:$DW$117, Mujeres!$A$1:$DW$117)</f>
        <v>6251.7269529000005</v>
      </c>
      <c r="DH194" s="48" cm="1">
        <f t="array" ref="DH194">beneficio_muerte_individual_activo(DH$2,$F194,$D194, Hombres!$A$1:$DW$117, Mujeres!$A$1:$DW$117)</f>
        <v>6302.2546254223153</v>
      </c>
      <c r="DI194" s="48" cm="1">
        <f t="array" ref="DI194">beneficio_muerte_individual_activo(DI$2,$F194,$D194, Hombres!$A$1:$DW$117, Mujeres!$A$1:$DW$117)</f>
        <v>6337.6278585379005</v>
      </c>
      <c r="DJ194" s="48" cm="1">
        <f t="array" ref="DJ194">beneficio_muerte_individual_activo(DJ$2,$F194,$D194, Hombres!$A$1:$DW$117, Mujeres!$A$1:$DW$117)</f>
        <v>6334.0419040649886</v>
      </c>
      <c r="DK194" s="48" cm="1">
        <f t="array" ref="DK194">beneficio_muerte_individual_activo(DK$2,$F194,$D194, Hombres!$A$1:$DW$117, Mujeres!$A$1:$DW$117)</f>
        <v>6322.0025496338067</v>
      </c>
      <c r="DL194" s="48" cm="1">
        <f t="array" ref="DL194">beneficio_muerte_individual_activo(DL$2,$F194,$D194, Hombres!$A$1:$DW$117, Mujeres!$A$1:$DW$117)</f>
        <v>6393.8505514620147</v>
      </c>
      <c r="DM194" s="48" cm="1">
        <f t="array" ref="DM194">beneficio_muerte_individual_activo(DM$2,$F194,$D194, Hombres!$A$1:$DW$117, Mujeres!$A$1:$DW$117)</f>
        <v>6556.5888826232058</v>
      </c>
      <c r="DN194" s="48" cm="1">
        <f t="array" ref="DN194">beneficio_muerte_individual_activo(DN$2,$F194,$D194, Hombres!$A$1:$DW$117, Mujeres!$A$1:$DW$117)</f>
        <v>6805.2777466786138</v>
      </c>
      <c r="DO194" s="48" cm="1">
        <f t="array" ref="DO194">beneficio_muerte_individual_activo(DO$2,$F194,$D194, Hombres!$A$1:$DW$117, Mujeres!$A$1:$DW$117)</f>
        <v>7120.6419269975459</v>
      </c>
      <c r="DP194" s="48" cm="1">
        <f t="array" ref="DP194">beneficio_muerte_individual_activo(DP$2,$F194,$D194, Hombres!$A$1:$DW$117, Mujeres!$A$1:$DW$117)</f>
        <v>7510.1479441204556</v>
      </c>
      <c r="DQ194" s="48" cm="1">
        <f t="array" ref="DQ194">beneficio_muerte_individual_activo(DQ$2,$F194,$D194, Hombres!$A$1:$DW$117, Mujeres!$A$1:$DW$117)</f>
        <v>7980.6641508537177</v>
      </c>
      <c r="DR194" s="48" cm="1">
        <f t="array" ref="DR194">beneficio_muerte_individual_activo(DR$2,$F194,$D194, Hombres!$A$1:$DW$117, Mujeres!$A$1:$DW$117)</f>
        <v>8470.5508103368757</v>
      </c>
      <c r="DS194" s="48" cm="1">
        <f t="array" ref="DS194">beneficio_muerte_individual_activo(DS$2,$F194,$D194, Hombres!$A$1:$DW$117, Mujeres!$A$1:$DW$117)</f>
        <v>8877.3656655541854</v>
      </c>
      <c r="DT194" s="48" cm="1">
        <f t="array" ref="DT194">beneficio_muerte_individual_activo(DT$2,$F194,$D194, Hombres!$A$1:$DW$117, Mujeres!$A$1:$DW$117)</f>
        <v>9169.6888545689944</v>
      </c>
      <c r="DU194" s="48" cm="1">
        <f t="array" ref="DU194">beneficio_muerte_individual_activo(DU$2,$F194,$D194, Hombres!$A$1:$DW$117, Mujeres!$A$1:$DW$117)</f>
        <v>9416.2898954355678</v>
      </c>
      <c r="DV194" s="48" cm="1">
        <f t="array" ref="DV194">beneficio_muerte_individual_activo(DV$2,$F194,$D194, Hombres!$A$1:$DW$117, Mujeres!$A$1:$DW$117)</f>
        <v>9838.7017224169904</v>
      </c>
      <c r="DW194" s="48" cm="1">
        <f t="array" ref="DW194">beneficio_muerte_individual_activo(DW$2,$F194,$D194, Hombres!$A$1:$DW$117, Mujeres!$A$1:$DW$117)</f>
        <v>10445.691377922632</v>
      </c>
      <c r="DX194" s="48" cm="1">
        <f t="array" ref="DX194">beneficio_muerte_individual_activo(DX$2,$F194,$D194, Hombres!$A$1:$DW$117, Mujeres!$A$1:$DW$117)</f>
        <v>11183.008578614475</v>
      </c>
      <c r="DY194" s="48" cm="1">
        <f t="array" ref="DY194">beneficio_muerte_individual_activo(DY$2,$F194,$D194, Hombres!$A$1:$DW$117, Mujeres!$A$1:$DW$117)</f>
        <v>11974.937503932979</v>
      </c>
      <c r="DZ194" s="48" cm="1">
        <f t="array" ref="DZ194">beneficio_muerte_individual_activo(DZ$2,$F194,$D194, Hombres!$A$1:$DW$117, Mujeres!$A$1:$DW$117)</f>
        <v>12793.925392730058</v>
      </c>
      <c r="EA194" s="48" cm="1">
        <f t="array" ref="EA194">beneficio_muerte_individual_activo(EA$2,$F194,$D194, Hombres!$A$1:$DW$117, Mujeres!$A$1:$DW$117)</f>
        <v>13649.37321650691</v>
      </c>
      <c r="EB194" s="48" cm="1">
        <f t="array" ref="EB194">beneficio_muerte_individual_activo(EB$2,$F194,$D194, Hombres!$A$1:$DW$117, Mujeres!$A$1:$DW$117)</f>
        <v>14478.756756144412</v>
      </c>
      <c r="EC194" s="48" cm="1">
        <f t="array" ref="EC194">beneficio_muerte_individual_activo(EC$2,$F194,$D194, Hombres!$A$1:$DW$117, Mujeres!$A$1:$DW$117)</f>
        <v>15206.022655676918</v>
      </c>
      <c r="ED194" s="48" cm="1">
        <f t="array" ref="ED194">beneficio_muerte_individual_activo(ED$2,$F194,$D194, Hombres!$A$1:$DW$117, Mujeres!$A$1:$DW$117)</f>
        <v>15969.754839761528</v>
      </c>
      <c r="EE194" s="48" cm="1">
        <f t="array" ref="EE194">beneficio_muerte_individual_activo(EE$2,$F194,$D194, Hombres!$A$1:$DW$117, Mujeres!$A$1:$DW$117)</f>
        <v>16861.0698526048</v>
      </c>
      <c r="EF194" s="48" cm="1">
        <f t="array" ref="EF194">beneficio_muerte_individual_activo(EF$2,$F194,$D194, Hombres!$A$1:$DW$117, Mujeres!$A$1:$DW$117)</f>
        <v>18093.868271883373</v>
      </c>
      <c r="EG194" s="48" cm="1">
        <f t="array" ref="EG194">beneficio_muerte_individual_activo(EG$2,$F194,$D194, Hombres!$A$1:$DW$117, Mujeres!$A$1:$DW$117)</f>
        <v>19731.84787083029</v>
      </c>
      <c r="EH194" s="48" cm="1">
        <f t="array" ref="EH194">beneficio_muerte_individual_activo(EH$2,$F194,$D194, Hombres!$A$1:$DW$117, Mujeres!$A$1:$DW$117)</f>
        <v>21713.25825761072</v>
      </c>
      <c r="EI194" s="48" cm="1">
        <f t="array" ref="EI194">beneficio_muerte_individual_activo(EI$2,$F194,$D194, Hombres!$A$1:$DW$117, Mujeres!$A$1:$DW$117)</f>
        <v>23739.65363989857</v>
      </c>
      <c r="EJ194" s="48" cm="1">
        <f t="array" ref="EJ194">beneficio_muerte_individual_activo(EJ$2,$F194,$D194, Hombres!$A$1:$DW$117, Mujeres!$A$1:$DW$117)</f>
        <v>25655.836551472592</v>
      </c>
      <c r="EK194" s="48" cm="1">
        <f t="array" ref="EK194">beneficio_muerte_individual_activo(EK$2,$F194,$D194, Hombres!$A$1:$DW$117, Mujeres!$A$1:$DW$117)</f>
        <v>27535.763846263832</v>
      </c>
      <c r="EL194" s="48" cm="1">
        <f t="array" ref="EL194">beneficio_muerte_individual_activo(EL$2,$F194,$D194, Hombres!$A$1:$DW$117, Mujeres!$A$1:$DW$117)</f>
        <v>29390.616942242501</v>
      </c>
      <c r="EM194" s="48" cm="1">
        <f t="array" ref="EM194">beneficio_muerte_individual_activo(EM$2,$F194,$D194, Hombres!$A$1:$DW$117, Mujeres!$A$1:$DW$117)</f>
        <v>31230.316382350222</v>
      </c>
      <c r="EN194" s="48" cm="1">
        <f t="array" ref="EN194">beneficio_muerte_individual_activo(EN$2,$F194,$D194, Hombres!$A$1:$DW$117, Mujeres!$A$1:$DW$117)</f>
        <v>33224.256400592494</v>
      </c>
      <c r="EO194" s="48" cm="1">
        <f t="array" ref="EO194">beneficio_muerte_individual_activo(EO$2,$F194,$D194, Hombres!$A$1:$DW$117, Mujeres!$A$1:$DW$117)</f>
        <v>21276.254794351345</v>
      </c>
      <c r="EP194" s="48" cm="1">
        <f t="array" ref="EP194">beneficio_muerte_individual_activo(EP$2,$F194,$D194, Hombres!$A$1:$DW$117, Mujeres!$A$1:$DW$117)</f>
        <v>22709.99373724086</v>
      </c>
      <c r="EQ194" s="48" cm="1">
        <f t="array" ref="EQ194">beneficio_muerte_individual_activo(EQ$2,$F194,$D194, Hombres!$A$1:$DW$117, Mujeres!$A$1:$DW$117)</f>
        <v>23998.459615834348</v>
      </c>
      <c r="ER194" s="48" cm="1">
        <f t="array" ref="ER194">beneficio_muerte_individual_activo(ER$2,$F194,$D194, Hombres!$A$1:$DW$117, Mujeres!$A$1:$DW$117)</f>
        <v>25106.882524862151</v>
      </c>
      <c r="ES194" s="48" cm="1">
        <f t="array" ref="ES194">beneficio_muerte_individual_activo(ES$2,$F194,$D194, Hombres!$A$1:$DW$117, Mujeres!$A$1:$DW$117)</f>
        <v>26315.369638667198</v>
      </c>
      <c r="ET194" s="48" cm="1">
        <f t="array" ref="ET194">beneficio_muerte_individual_activo(ET$2,$F194,$D194, Hombres!$A$1:$DW$117, Mujeres!$A$1:$DW$117)</f>
        <v>27934.555649743677</v>
      </c>
      <c r="EU194" s="48" cm="1">
        <f t="array" ref="EU194">beneficio_muerte_individual_activo(EU$2,$F194,$D194, Hombres!$A$1:$DW$117, Mujeres!$A$1:$DW$117)</f>
        <v>30240.606232927603</v>
      </c>
      <c r="EV194" s="48" cm="1">
        <f t="array" ref="EV194">beneficio_muerte_individual_activo(EV$2,$F194,$D194, Hombres!$A$1:$DW$117, Mujeres!$A$1:$DW$117)</f>
        <v>33290.871927498985</v>
      </c>
      <c r="EW194" s="48" cm="1">
        <f t="array" ref="EW194">beneficio_muerte_individual_activo(EW$2,$F194,$D194, Hombres!$A$1:$DW$117, Mujeres!$A$1:$DW$117)</f>
        <v>36956.510297719644</v>
      </c>
      <c r="EX194" s="48" cm="1">
        <f t="array" ref="EX194">beneficio_muerte_individual_activo(EX$2,$F194,$D194, Hombres!$A$1:$DW$117, Mujeres!$A$1:$DW$117)</f>
        <v>41001.490688152611</v>
      </c>
      <c r="EY194" s="48" cm="1">
        <f t="array" ref="EY194">beneficio_muerte_individual_activo(EY$2,$F194,$D194, Hombres!$A$1:$DW$117, Mujeres!$A$1:$DW$117)</f>
        <v>44982.575031726505</v>
      </c>
      <c r="EZ194" s="48" cm="1">
        <f t="array" ref="EZ194">beneficio_muerte_individual_activo(EZ$2,$F194,$D194, Hombres!$A$1:$DW$117, Mujeres!$A$1:$DW$117)</f>
        <v>48637.294126589084</v>
      </c>
      <c r="FA194" s="48" cm="1">
        <f t="array" ref="FA194">beneficio_muerte_individual_activo(FA$2,$F194,$D194, Hombres!$A$1:$DW$117, Mujeres!$A$1:$DW$117)</f>
        <v>51952.061895724422</v>
      </c>
      <c r="FB194" s="48" cm="1">
        <f t="array" ref="FB194">beneficio_muerte_individual_activo(FB$2,$F194,$D194, Hombres!$A$1:$DW$117, Mujeres!$A$1:$DW$117)</f>
        <v>55024.69039370364</v>
      </c>
      <c r="FC194" s="48" cm="1">
        <f t="array" ref="FC194">beneficio_muerte_individual_activo(FC$2,$F194,$D194, Hombres!$A$1:$DW$117, Mujeres!$A$1:$DW$117)</f>
        <v>58093.252997644013</v>
      </c>
      <c r="FD194" s="48" cm="1">
        <f t="array" ref="FD194">beneficio_muerte_individual_activo(FD$2,$F194,$D194, Hombres!$A$1:$DW$117, Mujeres!$A$1:$DW$117)</f>
        <v>65113.413118023782</v>
      </c>
      <c r="FE194" s="48" cm="1">
        <f t="array" ref="FE194">beneficio_muerte_individual_activo(FE$2,$F194,$D194, Hombres!$A$1:$DW$117, Mujeres!$A$1:$DW$117)</f>
        <v>69201.271027448922</v>
      </c>
      <c r="FF194" s="48" cm="1">
        <f t="array" ref="FF194">beneficio_muerte_individual_activo(FF$2,$F194,$D194, Hombres!$A$1:$DW$117, Mujeres!$A$1:$DW$117)</f>
        <v>73358.944688612639</v>
      </c>
      <c r="FG194" s="48" cm="1">
        <f t="array" ref="FG194">beneficio_muerte_individual_activo(FG$2,$F194,$D194, Hombres!$A$1:$DW$117, Mujeres!$A$1:$DW$117)</f>
        <v>77567.557107933782</v>
      </c>
      <c r="FH194" s="48" cm="1">
        <f t="array" ref="FH194">beneficio_muerte_individual_activo(FH$2,$F194,$D194, Hombres!$A$1:$DW$117, Mujeres!$A$1:$DW$117)</f>
        <v>81819.070687079089</v>
      </c>
      <c r="FI194" s="48" cm="1">
        <f t="array" ref="FI194">beneficio_muerte_individual_activo(FI$2,$F194,$D194, Hombres!$A$1:$DW$117, Mujeres!$A$1:$DW$117)</f>
        <v>86055.346623811551</v>
      </c>
      <c r="FJ194" s="48" cm="1">
        <f t="array" ref="FJ194">beneficio_muerte_individual_activo(FJ$2,$F194,$D194, Hombres!$A$1:$DW$117, Mujeres!$A$1:$DW$117)</f>
        <v>90270.756867842108</v>
      </c>
      <c r="FK194" s="48" cm="1">
        <f t="array" ref="FK194">beneficio_muerte_individual_activo(FK$2,$F194,$D194, Hombres!$A$1:$DW$117, Mujeres!$A$1:$DW$117)</f>
        <v>94382.126546676343</v>
      </c>
      <c r="FL194" s="48" cm="1">
        <f t="array" ref="FL194">beneficio_muerte_individual_activo(FL$2,$F194,$D194, Hombres!$A$1:$DW$117, Mujeres!$A$1:$DW$117)</f>
        <v>98199.657084503793</v>
      </c>
      <c r="FM194" s="48" cm="1">
        <f t="array" ref="FM194">beneficio_muerte_individual_activo(FM$2,$F194,$D194, Hombres!$A$1:$DW$117, Mujeres!$A$1:$DW$117)</f>
        <v>101526.80092308119</v>
      </c>
      <c r="FN194" s="48" cm="1">
        <f t="array" ref="FN194">beneficio_muerte_individual_activo(FN$2,$F194,$D194, Hombres!$A$1:$DW$117, Mujeres!$A$1:$DW$117)</f>
        <v>104223.86091602284</v>
      </c>
      <c r="FO194" s="48" cm="1">
        <f t="array" ref="FO194">beneficio_muerte_individual_activo(FO$2,$F194,$D194, Hombres!$A$1:$DW$117, Mujeres!$A$1:$DW$117)</f>
        <v>106188.78205487039</v>
      </c>
      <c r="FP194" s="48" cm="1">
        <f t="array" ref="FP194">beneficio_muerte_individual_activo(FP$2,$F194,$D194, Hombres!$A$1:$DW$117, Mujeres!$A$1:$DW$117)</f>
        <v>107269.95533170465</v>
      </c>
      <c r="FQ194" s="108" cm="1">
        <f t="array" ref="FQ194">beneficio_muerte_individual_activo(FQ$2,$F194,$D194, Hombres!$A$1:$DW$117, Mujeres!$A$1:$DW$117)</f>
        <v>107243.70425848362</v>
      </c>
      <c r="FR194" s="48" cm="1">
        <f t="array" ref="FR194">beneficio_muerte_individual_activo(FR$2,$F194,$D194, Hombres!$A$1:$DW$117, Mujeres!$A$1:$DW$117)</f>
        <v>105944.95517622326</v>
      </c>
      <c r="FS194" s="48" cm="1">
        <f t="array" ref="FS194">beneficio_muerte_individual_activo(FS$2,$F194,$D194, Hombres!$A$1:$DW$117, Mujeres!$A$1:$DW$117)</f>
        <v>103325.80502434776</v>
      </c>
      <c r="FT194" s="48" cm="1">
        <f t="array" ref="FT194">beneficio_muerte_individual_activo(FT$2,$F194,$D194, Hombres!$A$1:$DW$117, Mujeres!$A$1:$DW$117)</f>
        <v>99380.317105273847</v>
      </c>
      <c r="FU194" s="48" cm="1">
        <f t="array" ref="FU194">beneficio_muerte_individual_activo(FU$2,$F194,$D194, Hombres!$A$1:$DW$117, Mujeres!$A$1:$DW$117)</f>
        <v>94096.138519692744</v>
      </c>
      <c r="FV194" s="48" cm="1">
        <f t="array" ref="FV194">beneficio_muerte_individual_activo(FV$2,$F194,$D194, Hombres!$A$1:$DW$117, Mujeres!$A$1:$DW$117)</f>
        <v>87477.904076627688</v>
      </c>
      <c r="FW194" s="48" cm="1">
        <f t="array" ref="FW194">beneficio_muerte_individual_activo(FW$2,$F194,$D194, Hombres!$A$1:$DW$117, Mujeres!$A$1:$DW$117)</f>
        <v>79653.127108654575</v>
      </c>
      <c r="FX194" s="48" cm="1">
        <f t="array" ref="FX194">beneficio_muerte_individual_activo(FX$2,$F194,$D194, Hombres!$A$1:$DW$117, Mujeres!$A$1:$DW$117)</f>
        <v>70887.792396804638</v>
      </c>
      <c r="FY194" s="48" cm="1">
        <f t="array" ref="FY194">beneficio_muerte_individual_activo(FY$2,$F194,$D194, Hombres!$A$1:$DW$117, Mujeres!$A$1:$DW$117)</f>
        <v>61509.290490616986</v>
      </c>
      <c r="FZ194" s="48" cm="1">
        <f t="array" ref="FZ194">beneficio_muerte_individual_activo(FZ$2,$F194,$D194, Hombres!$A$1:$DW$117, Mujeres!$A$1:$DW$117)</f>
        <v>51865.364948992821</v>
      </c>
      <c r="GA194" s="48" cm="1">
        <f t="array" ref="GA194">beneficio_muerte_individual_activo(GA$2,$F194,$D194, Hombres!$A$1:$DW$117, Mujeres!$A$1:$DW$117)</f>
        <v>42322.647417792767</v>
      </c>
      <c r="GB194" s="48" cm="1">
        <f t="array" ref="GB194">beneficio_muerte_individual_activo(GB$2,$F194,$D194, Hombres!$A$1:$DW$117, Mujeres!$A$1:$DW$117)</f>
        <v>33276.573531991402</v>
      </c>
      <c r="GC194" s="48" cm="1">
        <f t="array" ref="GC194">beneficio_muerte_individual_activo(GC$2,$F194,$D194, Hombres!$A$1:$DW$117, Mujeres!$A$1:$DW$117)</f>
        <v>25098.86999657991</v>
      </c>
      <c r="GD194" s="48" cm="1">
        <f t="array" ref="GD194">beneficio_muerte_individual_activo(GD$2,$F194,$D194, Hombres!$A$1:$DW$117, Mujeres!$A$1:$DW$117)</f>
        <v>18066.069405207854</v>
      </c>
      <c r="GE194" s="48" cm="1">
        <f t="array" ref="GE194">beneficio_muerte_individual_activo(GE$2,$F194,$D194, Hombres!$A$1:$DW$117, Mujeres!$A$1:$DW$117)</f>
        <v>12330.115614920958</v>
      </c>
      <c r="GF194" s="48" cm="1">
        <f t="array" ref="GF194">beneficio_muerte_individual_activo(GF$2,$F194,$D194, Hombres!$A$1:$DW$117, Mujeres!$A$1:$DW$117)</f>
        <v>7917.6993031524307</v>
      </c>
      <c r="GG194" s="48" cm="1">
        <f t="array" ref="GG194">beneficio_muerte_individual_activo(GG$2,$F194,$D194, Hombres!$A$1:$DW$117, Mujeres!$A$1:$DW$117)</f>
        <v>4742.2345461712066</v>
      </c>
      <c r="GH194" s="48" cm="1">
        <f t="array" ref="GH194">beneficio_muerte_individual_activo(GH$2,$F194,$D194, Hombres!$A$1:$DW$117, Mujeres!$A$1:$DW$117)</f>
        <v>2623.0117355222578</v>
      </c>
      <c r="GI194" s="48" cm="1">
        <f t="array" ref="GI194">beneficio_muerte_individual_activo(GI$2,$F194,$D194, Hombres!$A$1:$DW$117, Mujeres!$A$1:$DW$117)</f>
        <v>1323.6145127846173</v>
      </c>
      <c r="GJ194" s="48" cm="1">
        <f t="array" ref="GJ194">beneficio_muerte_individual_activo(GJ$2,$F194,$D194, Hombres!$A$1:$DW$117, Mujeres!$A$1:$DW$117)</f>
        <v>600.06573973392995</v>
      </c>
      <c r="GK194" s="48" cm="1">
        <f t="array" ref="GK194">beneficio_muerte_individual_activo(GK$2,$F194,$D194, Hombres!$A$1:$DW$117, Mujeres!$A$1:$DW$117)</f>
        <v>239.6923595546979</v>
      </c>
      <c r="GL194" s="48" cm="1">
        <f t="array" ref="GL194">beneficio_muerte_individual_activo(GL$2,$F194,$D194, Hombres!$A$1:$DW$117, Mujeres!$A$1:$DW$117)</f>
        <v>82.273011738042229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35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0</v>
      </c>
      <c r="AJ195" s="48" cm="1">
        <f t="array" ref="AJ195">AnualidadActivo(AJ$2, $E195, $C195, $B195, $D195, Hombres!$A$1:$DW$117, Mujeres!$A$1:$DW$117)</f>
        <v>19209796.089804169</v>
      </c>
      <c r="AK195" s="48" cm="1">
        <f t="array" ref="AK195">AnualidadActivo(AK$2, $E195, $C195, $B195, $D195, Hombres!$A$1:$DW$117, Mujeres!$A$1:$DW$117)</f>
        <v>19786089.97249829</v>
      </c>
      <c r="AL195" s="48" cm="1">
        <f t="array" ref="AL195">AnualidadActivo(AL$2, $E195, $C195, $B195, $D195, Hombres!$A$1:$DW$117, Mujeres!$A$1:$DW$117)</f>
        <v>20379672.671673238</v>
      </c>
      <c r="AM195" s="48" cm="1">
        <f t="array" ref="AM195">AnualidadActivo(AM$2, $E195, $C195, $B195, $D195, Hombres!$A$1:$DW$117, Mujeres!$A$1:$DW$117)</f>
        <v>20991062.851823438</v>
      </c>
      <c r="AN195" s="48" cm="1">
        <f t="array" ref="AN195">AnualidadActivo(AN$2, $E195, $C195, $B195, $D195, Hombres!$A$1:$DW$117, Mujeres!$A$1:$DW$117)</f>
        <v>21620794.737378143</v>
      </c>
      <c r="AO195" s="48" cm="1">
        <f t="array" ref="AO195">AnualidadActivo(AO$2, $E195, $C195, $B195, $D195, Hombres!$A$1:$DW$117, Mujeres!$A$1:$DW$117)</f>
        <v>22188607.313358199</v>
      </c>
      <c r="AP195" s="48" cm="1">
        <f t="array" ref="AP195">AnualidadActivo(AP$2, $E195, $C195, $B195, $D195, Hombres!$A$1:$DW$117, Mujeres!$A$1:$DW$117)</f>
        <v>22763401.543853804</v>
      </c>
      <c r="AQ195" s="48" cm="1">
        <f t="array" ref="AQ195">AnualidadActivo(AQ$2, $E195, $C195, $B195, $D195, Hombres!$A$1:$DW$117, Mujeres!$A$1:$DW$117)</f>
        <v>23345200.78445825</v>
      </c>
      <c r="AR195" s="48" cm="1">
        <f t="array" ref="AR195">AnualidadActivo(AR$2, $E195, $C195, $B195, $D195, Hombres!$A$1:$DW$117, Mujeres!$A$1:$DW$117)</f>
        <v>23934141.720522169</v>
      </c>
      <c r="AS195" s="48" cm="1">
        <f t="array" ref="AS195">AnualidadActivo(AS$2, $E195, $C195, $B195, $D195, Hombres!$A$1:$DW$117, Mujeres!$A$1:$DW$117)</f>
        <v>24529869.041966654</v>
      </c>
      <c r="AT195" s="48" cm="1">
        <f t="array" ref="AT195">AnualidadActivo(AT$2, $E195, $C195, $B195, $D195, Hombres!$A$1:$DW$117, Mujeres!$A$1:$DW$117)</f>
        <v>25131032.894182865</v>
      </c>
      <c r="AU195" s="48" cm="1">
        <f t="array" ref="AU195">AnualidadActivo(AU$2, $E195, $C195, $B195, $D195, Hombres!$A$1:$DW$117, Mujeres!$A$1:$DW$117)</f>
        <v>25735369.497747231</v>
      </c>
      <c r="AV195" s="48" cm="1">
        <f t="array" ref="AV195">AnualidadActivo(AV$2, $E195, $C195, $B195, $D195, Hombres!$A$1:$DW$117, Mujeres!$A$1:$DW$117)</f>
        <v>26339217.078945018</v>
      </c>
      <c r="AW195" s="48" cm="1">
        <f t="array" ref="AW195">AnualidadActivo(AW$2, $E195, $C195, $B195, $D195, Hombres!$A$1:$DW$117, Mujeres!$A$1:$DW$117)</f>
        <v>26936574.13930247</v>
      </c>
      <c r="AX195" s="48" cm="1">
        <f t="array" ref="AX195">AnualidadActivo(AX$2, $E195, $C195, $B195, $D195, Hombres!$A$1:$DW$117, Mujeres!$A$1:$DW$117)</f>
        <v>27521143.64417452</v>
      </c>
      <c r="AY195" s="48" cm="1">
        <f t="array" ref="AY195">AnualidadActivo(AY$2, $E195, $C195, $B195, $D195, Hombres!$A$1:$DW$117, Mujeres!$A$1:$DW$117)</f>
        <v>28089910.790396325</v>
      </c>
      <c r="AZ195" s="48" cm="1">
        <f t="array" ref="AZ195">AnualidadActivo(AZ$2, $E195, $C195, $B195, $D195, Hombres!$A$1:$DW$117, Mujeres!$A$1:$DW$117)</f>
        <v>28642943.521452196</v>
      </c>
      <c r="BA195" s="48" cm="1">
        <f t="array" ref="BA195">AnualidadActivo(BA$2, $E195, $C195, $B195, $D195, Hombres!$A$1:$DW$117, Mujeres!$A$1:$DW$117)</f>
        <v>29179474.460684154</v>
      </c>
      <c r="BB195" s="48" cm="1">
        <f t="array" ref="BB195">AnualidadActivo(BB$2, $E195, $C195, $B195, $D195, Hombres!$A$1:$DW$117, Mujeres!$A$1:$DW$117)</f>
        <v>29693851.753809765</v>
      </c>
      <c r="BC195" s="48" cm="1">
        <f t="array" ref="BC195">AnualidadActivo(BC$2, $E195, $C195, $B195, $D195, Hombres!$A$1:$DW$117, Mujeres!$A$1:$DW$117)</f>
        <v>30175927.695607547</v>
      </c>
      <c r="BD195" s="48" cm="1">
        <f t="array" ref="BD195">AnualidadActivo(BD$2, $E195, $C195, $B195, $D195, Hombres!$A$1:$DW$117, Mujeres!$A$1:$DW$117)</f>
        <v>30612873.921602834</v>
      </c>
      <c r="BE195" s="48" cm="1">
        <f t="array" ref="BE195">AnualidadActivo(BE$2, $E195, $C195, $B195, $D195, Hombres!$A$1:$DW$117, Mujeres!$A$1:$DW$117)</f>
        <v>30990883.709236465</v>
      </c>
      <c r="BF195" s="48" cm="1">
        <f t="array" ref="BF195">AnualidadActivo(BF$2, $E195, $C195, $B195, $D195, Hombres!$A$1:$DW$117, Mujeres!$A$1:$DW$117)</f>
        <v>31262285.939447738</v>
      </c>
      <c r="BG195" s="48" cm="1">
        <f t="array" ref="BG195">AnualidadActivo(BG$2, $E195, $C195, $B195, $D195, Hombres!$A$1:$DW$117, Mujeres!$A$1:$DW$117)</f>
        <v>31452534.55005626</v>
      </c>
      <c r="BH195" s="48" cm="1">
        <f t="array" ref="BH195">AnualidadActivo(BH$2, $E195, $C195, $B195, $D195, Hombres!$A$1:$DW$117, Mujeres!$A$1:$DW$117)</f>
        <v>31549697.405262951</v>
      </c>
      <c r="BI195" s="48" cm="1">
        <f t="array" ref="BI195">AnualidadActivo(BI$2, $E195, $C195, $B195, $D195, Hombres!$A$1:$DW$117, Mujeres!$A$1:$DW$117)</f>
        <v>31541846.767858811</v>
      </c>
      <c r="BJ195" s="48" cm="1">
        <f t="array" ref="BJ195">AnualidadActivo(BJ$2, $E195, $C195, $B195, $D195, Hombres!$A$1:$DW$117, Mujeres!$A$1:$DW$117)</f>
        <v>31416306.685035899</v>
      </c>
      <c r="BK195" s="48" cm="1">
        <f t="array" ref="BK195">AnualidadActivo(BK$2, $E195, $C195, $B195, $D195, Hombres!$A$1:$DW$117, Mujeres!$A$1:$DW$117)</f>
        <v>31158365.455221415</v>
      </c>
      <c r="BL195" s="48" cm="1">
        <f t="array" ref="BL195">AnualidadActivo(BL$2, $E195, $C195, $B195, $D195, Hombres!$A$1:$DW$117, Mujeres!$A$1:$DW$117)</f>
        <v>30752330.20113017</v>
      </c>
      <c r="BM195" s="48" cm="1">
        <f t="array" ref="BM195">AnualidadActivo(BM$2, $E195, $C195, $B195, $D195, Hombres!$A$1:$DW$117, Mujeres!$A$1:$DW$117)</f>
        <v>30184523.204851758</v>
      </c>
      <c r="BN195" s="48" cm="1">
        <f t="array" ref="BN195">AnualidadActivo(BN$2, $E195, $C195, $B195, $D195, Hombres!$A$1:$DW$117, Mujeres!$A$1:$DW$117)</f>
        <v>29444116.983713716</v>
      </c>
      <c r="BO195" s="48" cm="1">
        <f t="array" ref="BO195">AnualidadActivo(BO$2, $E195, $C195, $B195, $D195, Hombres!$A$1:$DW$117, Mujeres!$A$1:$DW$117)</f>
        <v>28522151.07396112</v>
      </c>
      <c r="BP195" s="48" cm="1">
        <f t="array" ref="BP195">AnualidadActivo(BP$2, $E195, $C195, $B195, $D195, Hombres!$A$1:$DW$117, Mujeres!$A$1:$DW$117)</f>
        <v>27410477.304044019</v>
      </c>
      <c r="BQ195" s="48" cm="1">
        <f t="array" ref="BQ195">AnualidadActivo(BQ$2, $E195, $C195, $B195, $D195, Hombres!$A$1:$DW$117, Mujeres!$A$1:$DW$117)</f>
        <v>26104112.540036898</v>
      </c>
      <c r="BR195" s="48" cm="1">
        <f t="array" ref="BR195">AnualidadActivo(BR$2, $E195, $C195, $B195, $D195, Hombres!$A$1:$DW$117, Mujeres!$A$1:$DW$117)</f>
        <v>24604851.054845534</v>
      </c>
      <c r="BS195" s="48" cm="1">
        <f t="array" ref="BS195">AnualidadActivo(BS$2, $E195, $C195, $B195, $D195, Hombres!$A$1:$DW$117, Mujeres!$A$1:$DW$117)</f>
        <v>22922094.166068066</v>
      </c>
      <c r="BT195" s="48" cm="1">
        <f t="array" ref="BT195">AnualidadActivo(BT$2, $E195, $C195, $B195, $D195, Hombres!$A$1:$DW$117, Mujeres!$A$1:$DW$117)</f>
        <v>21072038.651110094</v>
      </c>
      <c r="BU195" s="48" cm="1">
        <f t="array" ref="BU195">AnualidadActivo(BU$2, $E195, $C195, $B195, $D195, Hombres!$A$1:$DW$117, Mujeres!$A$1:$DW$117)</f>
        <v>19078354.093692385</v>
      </c>
      <c r="BV195" s="48" cm="1">
        <f t="array" ref="BV195">AnualidadActivo(BV$2, $E195, $C195, $B195, $D195, Hombres!$A$1:$DW$117, Mujeres!$A$1:$DW$117)</f>
        <v>16974211.921719391</v>
      </c>
      <c r="BW195" s="48" cm="1">
        <f t="array" ref="BW195">AnualidadActivo(BW$2, $E195, $C195, $B195, $D195, Hombres!$A$1:$DW$117, Mujeres!$A$1:$DW$117)</f>
        <v>14803849.60154615</v>
      </c>
      <c r="BX195" s="48" cm="1">
        <f t="array" ref="BX195">AnualidadActivo(BX$2, $E195, $C195, $B195, $D195, Hombres!$A$1:$DW$117, Mujeres!$A$1:$DW$117)</f>
        <v>12620544.005906085</v>
      </c>
      <c r="BY195" s="48" cm="1">
        <f t="array" ref="BY195">AnualidadActivo(BY$2, $E195, $C195, $B195, $D195, Hombres!$A$1:$DW$117, Mujeres!$A$1:$DW$117)</f>
        <v>10482542.385694034</v>
      </c>
      <c r="BZ195" s="48" cm="1">
        <f t="array" ref="BZ195">AnualidadActivo(BZ$2, $E195, $C195, $B195, $D195, Hombres!$A$1:$DW$117, Mujeres!$A$1:$DW$117)</f>
        <v>8449678.7799579352</v>
      </c>
      <c r="CA195" s="48" cm="1">
        <f t="array" ref="CA195">AnualidadActivo(CA$2, $E195, $C195, $B195, $D195, Hombres!$A$1:$DW$117, Mujeres!$A$1:$DW$117)</f>
        <v>6579876.9847409753</v>
      </c>
      <c r="CB195" s="48" cm="1">
        <f t="array" ref="CB195">AnualidadActivo(CB$2, $E195, $C195, $B195, $D195, Hombres!$A$1:$DW$117, Mujeres!$A$1:$DW$117)</f>
        <v>4924218.3533410318</v>
      </c>
      <c r="CC195" s="48" cm="1">
        <f t="array" ref="CC195">AnualidadActivo(CC$2, $E195, $C195, $B195, $D195, Hombres!$A$1:$DW$117, Mujeres!$A$1:$DW$117)</f>
        <v>3520271.1052272716</v>
      </c>
      <c r="CD195" s="48" cm="1">
        <f t="array" ref="CD195">AnualidadActivo(CD$2, $E195, $C195, $B195, $D195, Hombres!$A$1:$DW$117, Mujeres!$A$1:$DW$117)</f>
        <v>2386737.5467817942</v>
      </c>
      <c r="CE195" s="48" cm="1">
        <f t="array" ref="CE195">AnualidadActivo(CE$2, $E195, $C195, $B195, $D195, Hombres!$A$1:$DW$117, Mujeres!$A$1:$DW$117)</f>
        <v>1521445.2820131606</v>
      </c>
      <c r="CF195" s="48" cm="1">
        <f t="array" ref="CF195">AnualidadActivo(CF$2, $E195, $C195, $B195, $D195, Hombres!$A$1:$DW$117, Mujeres!$A$1:$DW$117)</f>
        <v>902421.00045241287</v>
      </c>
      <c r="CG195" s="48" cm="1">
        <f t="array" ref="CG195">AnualidadActivo(CG$2, $E195, $C195, $B195, $D195, Hombres!$A$1:$DW$117, Mujeres!$A$1:$DW$117)</f>
        <v>491831.33013114106</v>
      </c>
      <c r="CH195" s="48" cm="1">
        <f t="array" ref="CH195">AnualidadActivo(CH$2, $E195, $C195, $B195, $D195, Hombres!$A$1:$DW$117, Mujeres!$A$1:$DW$117)</f>
        <v>242519.31151956666</v>
      </c>
      <c r="CI195" s="48" cm="1">
        <f t="array" ref="CI195">AnualidadActivo(CI$2, $E195, $C195, $B195, $D195, Hombres!$A$1:$DW$117, Mujeres!$A$1:$DW$117)</f>
        <v>106073.3520877824</v>
      </c>
      <c r="CJ195" s="48" cm="1">
        <f t="array" ref="CJ195">AnualidadActivo(CJ$2, $E195, $C195, $B195, $D195, Hombres!$A$1:$DW$117, Mujeres!$A$1:$DW$117)</f>
        <v>0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3423.5</v>
      </c>
      <c r="DG195" s="48" cm="1">
        <f t="array" ref="DG195">beneficio_muerte_individual_activo(DG$2,$F195,$D195, Hombres!$A$1:$DW$117, Mujeres!$A$1:$DW$117)</f>
        <v>3581.5460352</v>
      </c>
      <c r="DH195" s="48" cm="1">
        <f t="array" ref="DH195">beneficio_muerte_individual_activo(DH$2,$F195,$D195, Hombres!$A$1:$DW$117, Mujeres!$A$1:$DW$117)</f>
        <v>3769.2118907480276</v>
      </c>
      <c r="DI195" s="48" cm="1">
        <f t="array" ref="DI195">beneficio_muerte_individual_activo(DI$2,$F195,$D195, Hombres!$A$1:$DW$117, Mujeres!$A$1:$DW$117)</f>
        <v>3973.4193809877752</v>
      </c>
      <c r="DJ195" s="48" cm="1">
        <f t="array" ref="DJ195">beneficio_muerte_individual_activo(DJ$2,$F195,$D195, Hombres!$A$1:$DW$117, Mujeres!$A$1:$DW$117)</f>
        <v>4206.5559098884078</v>
      </c>
      <c r="DK195" s="48" cm="1">
        <f t="array" ref="DK195">beneficio_muerte_individual_activo(DK$2,$F195,$D195, Hombres!$A$1:$DW$117, Mujeres!$A$1:$DW$117)</f>
        <v>4505.8540006320609</v>
      </c>
      <c r="DL195" s="48" cm="1">
        <f t="array" ref="DL195">beneficio_muerte_individual_activo(DL$2,$F195,$D195, Hombres!$A$1:$DW$117, Mujeres!$A$1:$DW$117)</f>
        <v>4858.5959168495983</v>
      </c>
      <c r="DM195" s="48" cm="1">
        <f t="array" ref="DM195">beneficio_muerte_individual_activo(DM$2,$F195,$D195, Hombres!$A$1:$DW$117, Mujeres!$A$1:$DW$117)</f>
        <v>5245.1237892933077</v>
      </c>
      <c r="DN195" s="48" cm="1">
        <f t="array" ref="DN195">beneficio_muerte_individual_activo(DN$2,$F195,$D195, Hombres!$A$1:$DW$117, Mujeres!$A$1:$DW$117)</f>
        <v>5612.5695417956413</v>
      </c>
      <c r="DO195" s="48" cm="1">
        <f t="array" ref="DO195">beneficio_muerte_individual_activo(DO$2,$F195,$D195, Hombres!$A$1:$DW$117, Mujeres!$A$1:$DW$117)</f>
        <v>5967.8708191121304</v>
      </c>
      <c r="DP195" s="48" cm="1">
        <f t="array" ref="DP195">beneficio_muerte_individual_activo(DP$2,$F195,$D195, Hombres!$A$1:$DW$117, Mujeres!$A$1:$DW$117)</f>
        <v>6347.6657048038187</v>
      </c>
      <c r="DQ195" s="48" cm="1">
        <f t="array" ref="DQ195">beneficio_muerte_individual_activo(DQ$2,$F195,$D195, Hombres!$A$1:$DW$117, Mujeres!$A$1:$DW$117)</f>
        <v>6775.9921235437369</v>
      </c>
      <c r="DR195" s="48" cm="1">
        <f t="array" ref="DR195">beneficio_muerte_individual_activo(DR$2,$F195,$D195, Hombres!$A$1:$DW$117, Mujeres!$A$1:$DW$117)</f>
        <v>7247.0501171519991</v>
      </c>
      <c r="DS195" s="48" cm="1">
        <f t="array" ref="DS195">beneficio_muerte_individual_activo(DS$2,$F195,$D195, Hombres!$A$1:$DW$117, Mujeres!$A$1:$DW$117)</f>
        <v>7724.9363375874245</v>
      </c>
      <c r="DT195" s="48" cm="1">
        <f t="array" ref="DT195">beneficio_muerte_individual_activo(DT$2,$F195,$D195, Hombres!$A$1:$DW$117, Mujeres!$A$1:$DW$117)</f>
        <v>8221.284592941156</v>
      </c>
      <c r="DU195" s="48" cm="1">
        <f t="array" ref="DU195">beneficio_muerte_individual_activo(DU$2,$F195,$D195, Hombres!$A$1:$DW$117, Mujeres!$A$1:$DW$117)</f>
        <v>8821.3993805560804</v>
      </c>
      <c r="DV195" s="48" cm="1">
        <f t="array" ref="DV195">beneficio_muerte_individual_activo(DV$2,$F195,$D195, Hombres!$A$1:$DW$117, Mujeres!$A$1:$DW$117)</f>
        <v>9523.8698599653908</v>
      </c>
      <c r="DW195" s="48" cm="1">
        <f t="array" ref="DW195">beneficio_muerte_individual_activo(DW$2,$F195,$D195, Hombres!$A$1:$DW$117, Mujeres!$A$1:$DW$117)</f>
        <v>10280.116058193124</v>
      </c>
      <c r="DX195" s="48" cm="1">
        <f t="array" ref="DX195">beneficio_muerte_individual_activo(DX$2,$F195,$D195, Hombres!$A$1:$DW$117, Mujeres!$A$1:$DW$117)</f>
        <v>10979.811634899399</v>
      </c>
      <c r="DY195" s="48" cm="1">
        <f t="array" ref="DY195">beneficio_muerte_individual_activo(DY$2,$F195,$D195, Hombres!$A$1:$DW$117, Mujeres!$A$1:$DW$117)</f>
        <v>11641.135633797361</v>
      </c>
      <c r="DZ195" s="48" cm="1">
        <f t="array" ref="DZ195">beneficio_muerte_individual_activo(DZ$2,$F195,$D195, Hombres!$A$1:$DW$117, Mujeres!$A$1:$DW$117)</f>
        <v>12386.28593178912</v>
      </c>
      <c r="EA195" s="48" cm="1">
        <f t="array" ref="EA195">beneficio_muerte_individual_activo(EA$2,$F195,$D195, Hombres!$A$1:$DW$117, Mujeres!$A$1:$DW$117)</f>
        <v>13340.796761654512</v>
      </c>
      <c r="EB195" s="48" cm="1">
        <f t="array" ref="EB195">beneficio_muerte_individual_activo(EB$2,$F195,$D195, Hombres!$A$1:$DW$117, Mujeres!$A$1:$DW$117)</f>
        <v>14539.705078502422</v>
      </c>
      <c r="EC195" s="48" cm="1">
        <f t="array" ref="EC195">beneficio_muerte_individual_activo(EC$2,$F195,$D195, Hombres!$A$1:$DW$117, Mujeres!$A$1:$DW$117)</f>
        <v>15928.702118980005</v>
      </c>
      <c r="ED195" s="48" cm="1">
        <f t="array" ref="ED195">beneficio_muerte_individual_activo(ED$2,$F195,$D195, Hombres!$A$1:$DW$117, Mujeres!$A$1:$DW$117)</f>
        <v>10475.105279167101</v>
      </c>
      <c r="EE195" s="48" cm="1">
        <f t="array" ref="EE195">beneficio_muerte_individual_activo(EE$2,$F195,$D195, Hombres!$A$1:$DW$117, Mujeres!$A$1:$DW$117)</f>
        <v>11435.128751285738</v>
      </c>
      <c r="EF195" s="48" cm="1">
        <f t="array" ref="EF195">beneficio_muerte_individual_activo(EF$2,$F195,$D195, Hombres!$A$1:$DW$117, Mujeres!$A$1:$DW$117)</f>
        <v>12353.079707630621</v>
      </c>
      <c r="EG195" s="48" cm="1">
        <f t="array" ref="EG195">beneficio_muerte_individual_activo(EG$2,$F195,$D195, Hombres!$A$1:$DW$117, Mujeres!$A$1:$DW$117)</f>
        <v>13216.571709334261</v>
      </c>
      <c r="EH195" s="48" cm="1">
        <f t="array" ref="EH195">beneficio_muerte_individual_activo(EH$2,$F195,$D195, Hombres!$A$1:$DW$117, Mujeres!$A$1:$DW$117)</f>
        <v>14084.879704774887</v>
      </c>
      <c r="EI195" s="48" cm="1">
        <f t="array" ref="EI195">beneficio_muerte_individual_activo(EI$2,$F195,$D195, Hombres!$A$1:$DW$117, Mujeres!$A$1:$DW$117)</f>
        <v>15065.093255088417</v>
      </c>
      <c r="EJ195" s="48" cm="1">
        <f t="array" ref="EJ195">beneficio_muerte_individual_activo(EJ$2,$F195,$D195, Hombres!$A$1:$DW$117, Mujeres!$A$1:$DW$117)</f>
        <v>16239.715796521728</v>
      </c>
      <c r="EK195" s="48" cm="1">
        <f t="array" ref="EK195">beneficio_muerte_individual_activo(EK$2,$F195,$D195, Hombres!$A$1:$DW$117, Mujeres!$A$1:$DW$117)</f>
        <v>17729.103245698785</v>
      </c>
      <c r="EL195" s="48" cm="1">
        <f t="array" ref="EL195">beneficio_muerte_individual_activo(EL$2,$F195,$D195, Hombres!$A$1:$DW$117, Mujeres!$A$1:$DW$117)</f>
        <v>19730.565456465149</v>
      </c>
      <c r="EM195" s="48" cm="1">
        <f t="array" ref="EM195">beneficio_muerte_individual_activo(EM$2,$F195,$D195, Hombres!$A$1:$DW$117, Mujeres!$A$1:$DW$117)</f>
        <v>22206.639882400108</v>
      </c>
      <c r="EN195" s="48" cm="1">
        <f t="array" ref="EN195">beneficio_muerte_individual_activo(EN$2,$F195,$D195, Hombres!$A$1:$DW$117, Mujeres!$A$1:$DW$117)</f>
        <v>24775.52279715407</v>
      </c>
      <c r="EO195" s="48" cm="1">
        <f t="array" ref="EO195">beneficio_muerte_individual_activo(EO$2,$F195,$D195, Hombres!$A$1:$DW$117, Mujeres!$A$1:$DW$117)</f>
        <v>27125.167309935903</v>
      </c>
      <c r="EP195" s="48" cm="1">
        <f t="array" ref="EP195">beneficio_muerte_individual_activo(EP$2,$F195,$D195, Hombres!$A$1:$DW$117, Mujeres!$A$1:$DW$117)</f>
        <v>29343.77283175222</v>
      </c>
      <c r="EQ195" s="48" cm="1">
        <f t="array" ref="EQ195">beneficio_muerte_individual_activo(EQ$2,$F195,$D195, Hombres!$A$1:$DW$117, Mujeres!$A$1:$DW$117)</f>
        <v>31865.30764433679</v>
      </c>
      <c r="ER195" s="48" cm="1">
        <f t="array" ref="ER195">beneficio_muerte_individual_activo(ER$2,$F195,$D195, Hombres!$A$1:$DW$117, Mujeres!$A$1:$DW$117)</f>
        <v>35027.735886726587</v>
      </c>
      <c r="ES195" s="48" cm="1">
        <f t="array" ref="ES195">beneficio_muerte_individual_activo(ES$2,$F195,$D195, Hombres!$A$1:$DW$117, Mujeres!$A$1:$DW$117)</f>
        <v>38965.619140742849</v>
      </c>
      <c r="ET195" s="48" cm="1">
        <f t="array" ref="ET195">beneficio_muerte_individual_activo(ET$2,$F195,$D195, Hombres!$A$1:$DW$117, Mujeres!$A$1:$DW$117)</f>
        <v>43650.30551602105</v>
      </c>
      <c r="EU195" s="48" cm="1">
        <f t="array" ref="EU195">beneficio_muerte_individual_activo(EU$2,$F195,$D195, Hombres!$A$1:$DW$117, Mujeres!$A$1:$DW$117)</f>
        <v>51628.979249929536</v>
      </c>
      <c r="EV195" s="48" cm="1">
        <f t="array" ref="EV195">beneficio_muerte_individual_activo(EV$2,$F195,$D195, Hombres!$A$1:$DW$117, Mujeres!$A$1:$DW$117)</f>
        <v>56924.252002145266</v>
      </c>
      <c r="EW195" s="48" cm="1">
        <f t="array" ref="EW195">beneficio_muerte_individual_activo(EW$2,$F195,$D195, Hombres!$A$1:$DW$117, Mujeres!$A$1:$DW$117)</f>
        <v>62569.348635469723</v>
      </c>
      <c r="EX195" s="48" cm="1">
        <f t="array" ref="EX195">beneficio_muerte_individual_activo(EX$2,$F195,$D195, Hombres!$A$1:$DW$117, Mujeres!$A$1:$DW$117)</f>
        <v>68492.94309548098</v>
      </c>
      <c r="EY195" s="48" cm="1">
        <f t="array" ref="EY195">beneficio_muerte_individual_activo(EY$2,$F195,$D195, Hombres!$A$1:$DW$117, Mujeres!$A$1:$DW$117)</f>
        <v>74682.128977416578</v>
      </c>
      <c r="EZ195" s="48" cm="1">
        <f t="array" ref="EZ195">beneficio_muerte_individual_activo(EZ$2,$F195,$D195, Hombres!$A$1:$DW$117, Mujeres!$A$1:$DW$117)</f>
        <v>81209.070138676281</v>
      </c>
      <c r="FA195" s="48" cm="1">
        <f t="array" ref="FA195">beneficio_muerte_individual_activo(FA$2,$F195,$D195, Hombres!$A$1:$DW$117, Mujeres!$A$1:$DW$117)</f>
        <v>88062.265521621128</v>
      </c>
      <c r="FB195" s="48" cm="1">
        <f t="array" ref="FB195">beneficio_muerte_individual_activo(FB$2,$F195,$D195, Hombres!$A$1:$DW$117, Mujeres!$A$1:$DW$117)</f>
        <v>95036.230801499376</v>
      </c>
      <c r="FC195" s="48" cm="1">
        <f t="array" ref="FC195">beneficio_muerte_individual_activo(FC$2,$F195,$D195, Hombres!$A$1:$DW$117, Mujeres!$A$1:$DW$117)</f>
        <v>101899.10584997015</v>
      </c>
      <c r="FD195" s="48" cm="1">
        <f t="array" ref="FD195">beneficio_muerte_individual_activo(FD$2,$F195,$D195, Hombres!$A$1:$DW$117, Mujeres!$A$1:$DW$117)</f>
        <v>108508.92967453145</v>
      </c>
      <c r="FE195" s="48" cm="1">
        <f t="array" ref="FE195">beneficio_muerte_individual_activo(FE$2,$F195,$D195, Hombres!$A$1:$DW$117, Mujeres!$A$1:$DW$117)</f>
        <v>114804.91080176784</v>
      </c>
      <c r="FF195" s="48" cm="1">
        <f t="array" ref="FF195">beneficio_muerte_individual_activo(FF$2,$F195,$D195, Hombres!$A$1:$DW$117, Mujeres!$A$1:$DW$117)</f>
        <v>120601.96561937335</v>
      </c>
      <c r="FG195" s="48" cm="1">
        <f t="array" ref="FG195">beneficio_muerte_individual_activo(FG$2,$F195,$D195, Hombres!$A$1:$DW$117, Mujeres!$A$1:$DW$117)</f>
        <v>125543.96678152682</v>
      </c>
      <c r="FH195" s="48" cm="1">
        <f t="array" ref="FH195">beneficio_muerte_individual_activo(FH$2,$F195,$D195, Hombres!$A$1:$DW$117, Mujeres!$A$1:$DW$117)</f>
        <v>129284.66924462316</v>
      </c>
      <c r="FI195" s="48" cm="1">
        <f t="array" ref="FI195">beneficio_muerte_individual_activo(FI$2,$F195,$D195, Hombres!$A$1:$DW$117, Mujeres!$A$1:$DW$117)</f>
        <v>131575.77527417068</v>
      </c>
      <c r="FJ195" s="48" cm="1">
        <f t="array" ref="FJ195">beneficio_muerte_individual_activo(FJ$2,$F195,$D195, Hombres!$A$1:$DW$117, Mujeres!$A$1:$DW$117)</f>
        <v>132179.62028413243</v>
      </c>
      <c r="FK195" s="48" cm="1">
        <f t="array" ref="FK195">beneficio_muerte_individual_activo(FK$2,$F195,$D195, Hombres!$A$1:$DW$117, Mujeres!$A$1:$DW$117)</f>
        <v>130804.94077979474</v>
      </c>
      <c r="FL195" s="48" cm="1">
        <f t="array" ref="FL195">beneficio_muerte_individual_activo(FL$2,$F195,$D195, Hombres!$A$1:$DW$117, Mujeres!$A$1:$DW$117)</f>
        <v>127141.98258670881</v>
      </c>
      <c r="FM195" s="48" cm="1">
        <f t="array" ref="FM195">beneficio_muerte_individual_activo(FM$2,$F195,$D195, Hombres!$A$1:$DW$117, Mujeres!$A$1:$DW$117)</f>
        <v>121035.64840442502</v>
      </c>
      <c r="FN195" s="48" cm="1">
        <f t="array" ref="FN195">beneficio_muerte_individual_activo(FN$2,$F195,$D195, Hombres!$A$1:$DW$117, Mujeres!$A$1:$DW$117)</f>
        <v>112554.71278442728</v>
      </c>
      <c r="FO195" s="48" cm="1">
        <f t="array" ref="FO195">beneficio_muerte_individual_activo(FO$2,$F195,$D195, Hombres!$A$1:$DW$117, Mujeres!$A$1:$DW$117)</f>
        <v>101926.03915712809</v>
      </c>
      <c r="FP195" s="48" cm="1">
        <f t="array" ref="FP195">beneficio_muerte_individual_activo(FP$2,$F195,$D195, Hombres!$A$1:$DW$117, Mujeres!$A$1:$DW$117)</f>
        <v>89512.090989452234</v>
      </c>
      <c r="FQ195" s="108" cm="1">
        <f t="array" ref="FQ195">beneficio_muerte_individual_activo(FQ$2,$F195,$D195, Hombres!$A$1:$DW$117, Mujeres!$A$1:$DW$117)</f>
        <v>75844.312250806368</v>
      </c>
      <c r="FR195" s="48" cm="1">
        <f t="array" ref="FR195">beneficio_muerte_individual_activo(FR$2,$F195,$D195, Hombres!$A$1:$DW$117, Mujeres!$A$1:$DW$117)</f>
        <v>61659.205412254414</v>
      </c>
      <c r="FS195" s="48" cm="1">
        <f t="array" ref="FS195">beneficio_muerte_individual_activo(FS$2,$F195,$D195, Hombres!$A$1:$DW$117, Mujeres!$A$1:$DW$117)</f>
        <v>47805.871699733761</v>
      </c>
      <c r="FT195" s="48" cm="1">
        <f t="array" ref="FT195">beneficio_muerte_individual_activo(FT$2,$F195,$D195, Hombres!$A$1:$DW$117, Mujeres!$A$1:$DW$117)</f>
        <v>35092.449741004515</v>
      </c>
      <c r="FU195" s="48" cm="1">
        <f t="array" ref="FU195">beneficio_muerte_individual_activo(FU$2,$F195,$D195, Hombres!$A$1:$DW$117, Mujeres!$A$1:$DW$117)</f>
        <v>24170.762894624706</v>
      </c>
      <c r="FV195" s="48" cm="1">
        <f t="array" ref="FV195">beneficio_muerte_individual_activo(FV$2,$F195,$D195, Hombres!$A$1:$DW$117, Mujeres!$A$1:$DW$117)</f>
        <v>15452.108068457273</v>
      </c>
      <c r="FW195" s="48" cm="1">
        <f t="array" ref="FW195">beneficio_muerte_individual_activo(FW$2,$F195,$D195, Hombres!$A$1:$DW$117, Mujeres!$A$1:$DW$117)</f>
        <v>9051.601730838096</v>
      </c>
      <c r="FX195" s="48" cm="1">
        <f t="array" ref="FX195">beneficio_muerte_individual_activo(FX$2,$F195,$D195, Hombres!$A$1:$DW$117, Mujeres!$A$1:$DW$117)</f>
        <v>4782.9518314980533</v>
      </c>
      <c r="FY195" s="48" cm="1">
        <f t="array" ref="FY195">beneficio_muerte_individual_activo(FY$2,$F195,$D195, Hombres!$A$1:$DW$117, Mujeres!$A$1:$DW$117)</f>
        <v>2234.5978839217455</v>
      </c>
      <c r="FZ195" s="48" cm="1">
        <f t="array" ref="FZ195">beneficio_muerte_individual_activo(FZ$2,$F195,$D195, Hombres!$A$1:$DW$117, Mujeres!$A$1:$DW$117)</f>
        <v>899.03948671105013</v>
      </c>
      <c r="GA195" s="48" cm="1">
        <f t="array" ref="GA195">beneficio_muerte_individual_activo(GA$2,$F195,$D195, Hombres!$A$1:$DW$117, Mujeres!$A$1:$DW$117)</f>
        <v>300.45142145002063</v>
      </c>
      <c r="GB195" s="48" cm="1">
        <f t="array" ref="GB195">beneficio_muerte_individual_activo(GB$2,$F195,$D195, Hombres!$A$1:$DW$117, Mujeres!$A$1:$DW$117)</f>
        <v>79.110107821116429</v>
      </c>
      <c r="GC195" s="48" cm="1">
        <f t="array" ref="GC195">beneficio_muerte_individual_activo(GC$2,$F195,$D195, Hombres!$A$1:$DW$117, Mujeres!$A$1:$DW$117)</f>
        <v>15.044485669408996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35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0.65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0</v>
      </c>
      <c r="AO196" s="48" cm="1">
        <f t="array" ref="AO196">AnualidadActivo(AO$2, $E196, $C196, $B196, $D196, Hombres!$A$1:$DW$117, Mujeres!$A$1:$DW$117)</f>
        <v>26125409.672556859</v>
      </c>
      <c r="AP196" s="48" cm="1">
        <f t="array" ref="AP196">AnualidadActivo(AP$2, $E196, $C196, $B196, $D196, Hombres!$A$1:$DW$117, Mujeres!$A$1:$DW$117)</f>
        <v>26909171.962733563</v>
      </c>
      <c r="AQ196" s="48" cm="1">
        <f t="array" ref="AQ196">AnualidadActivo(AQ$2, $E196, $C196, $B196, $D196, Hombres!$A$1:$DW$117, Mujeres!$A$1:$DW$117)</f>
        <v>27716447.12161557</v>
      </c>
      <c r="AR196" s="48" cm="1">
        <f t="array" ref="AR196">AnualidadActivo(AR$2, $E196, $C196, $B196, $D196, Hombres!$A$1:$DW$117, Mujeres!$A$1:$DW$117)</f>
        <v>28547940.535264041</v>
      </c>
      <c r="AS196" s="48" cm="1">
        <f t="array" ref="AS196">AnualidadActivo(AS$2, $E196, $C196, $B196, $D196, Hombres!$A$1:$DW$117, Mujeres!$A$1:$DW$117)</f>
        <v>29404378.75132196</v>
      </c>
      <c r="AT196" s="48" cm="1">
        <f t="array" ref="AT196">AnualidadActivo(AT$2, $E196, $C196, $B196, $D196, Hombres!$A$1:$DW$117, Mujeres!$A$1:$DW$117)</f>
        <v>30031334.151548289</v>
      </c>
      <c r="AU196" s="48" cm="1">
        <f t="array" ref="AU196">AnualidadActivo(AU$2, $E196, $C196, $B196, $D196, Hombres!$A$1:$DW$117, Mujeres!$A$1:$DW$117)</f>
        <v>30652182.433430199</v>
      </c>
      <c r="AV196" s="48" cm="1">
        <f t="array" ref="AV196">AnualidadActivo(AV$2, $E196, $C196, $B196, $D196, Hombres!$A$1:$DW$117, Mujeres!$A$1:$DW$117)</f>
        <v>31267222.612001613</v>
      </c>
      <c r="AW196" s="48" cm="1">
        <f t="array" ref="AW196">AnualidadActivo(AW$2, $E196, $C196, $B196, $D196, Hombres!$A$1:$DW$117, Mujeres!$A$1:$DW$117)</f>
        <v>31876874.67055713</v>
      </c>
      <c r="AX196" s="48" cm="1">
        <f t="array" ref="AX196">AnualidadActivo(AX$2, $E196, $C196, $B196, $D196, Hombres!$A$1:$DW$117, Mujeres!$A$1:$DW$117)</f>
        <v>32478247.658393279</v>
      </c>
      <c r="AY196" s="48" cm="1">
        <f t="array" ref="AY196">AnualidadActivo(AY$2, $E196, $C196, $B196, $D196, Hombres!$A$1:$DW$117, Mujeres!$A$1:$DW$117)</f>
        <v>33064588.473496214</v>
      </c>
      <c r="AZ196" s="48" cm="1">
        <f t="array" ref="AZ196">AnualidadActivo(AZ$2, $E196, $C196, $B196, $D196, Hombres!$A$1:$DW$117, Mujeres!$A$1:$DW$117)</f>
        <v>33624961.828610867</v>
      </c>
      <c r="BA196" s="48" cm="1">
        <f t="array" ref="BA196">AnualidadActivo(BA$2, $E196, $C196, $B196, $D196, Hombres!$A$1:$DW$117, Mujeres!$A$1:$DW$117)</f>
        <v>34146175.401549071</v>
      </c>
      <c r="BB196" s="48" cm="1">
        <f t="array" ref="BB196">AnualidadActivo(BB$2, $E196, $C196, $B196, $D196, Hombres!$A$1:$DW$117, Mujeres!$A$1:$DW$117)</f>
        <v>34614879.873334996</v>
      </c>
      <c r="BC196" s="48" cm="1">
        <f t="array" ref="BC196">AnualidadActivo(BC$2, $E196, $C196, $B196, $D196, Hombres!$A$1:$DW$117, Mujeres!$A$1:$DW$117)</f>
        <v>35020130.325653359</v>
      </c>
      <c r="BD196" s="48" cm="1">
        <f t="array" ref="BD196">AnualidadActivo(BD$2, $E196, $C196, $B196, $D196, Hombres!$A$1:$DW$117, Mujeres!$A$1:$DW$117)</f>
        <v>35357471.536651708</v>
      </c>
      <c r="BE196" s="48" cm="1">
        <f t="array" ref="BE196">AnualidadActivo(BE$2, $E196, $C196, $B196, $D196, Hombres!$A$1:$DW$117, Mujeres!$A$1:$DW$117)</f>
        <v>35626518.735901773</v>
      </c>
      <c r="BF196" s="48" cm="1">
        <f t="array" ref="BF196">AnualidadActivo(BF$2, $E196, $C196, $B196, $D196, Hombres!$A$1:$DW$117, Mujeres!$A$1:$DW$117)</f>
        <v>35826864.642145716</v>
      </c>
      <c r="BG196" s="48" cm="1">
        <f t="array" ref="BG196">AnualidadActivo(BG$2, $E196, $C196, $B196, $D196, Hombres!$A$1:$DW$117, Mujeres!$A$1:$DW$117)</f>
        <v>35955913.975912072</v>
      </c>
      <c r="BH196" s="48" cm="1">
        <f t="array" ref="BH196">AnualidadActivo(BH$2, $E196, $C196, $B196, $D196, Hombres!$A$1:$DW$117, Mujeres!$A$1:$DW$117)</f>
        <v>36007451.816680409</v>
      </c>
      <c r="BI196" s="48" cm="1">
        <f t="array" ref="BI196">AnualidadActivo(BI$2, $E196, $C196, $B196, $D196, Hombres!$A$1:$DW$117, Mujeres!$A$1:$DW$117)</f>
        <v>35908483.859056734</v>
      </c>
      <c r="BJ196" s="48" cm="1">
        <f t="array" ref="BJ196">AnualidadActivo(BJ$2, $E196, $C196, $B196, $D196, Hombres!$A$1:$DW$117, Mujeres!$A$1:$DW$117)</f>
        <v>35699440.968480982</v>
      </c>
      <c r="BK196" s="48" cm="1">
        <f t="array" ref="BK196">AnualidadActivo(BK$2, $E196, $C196, $B196, $D196, Hombres!$A$1:$DW$117, Mujeres!$A$1:$DW$117)</f>
        <v>35370985.977086253</v>
      </c>
      <c r="BL196" s="48" cm="1">
        <f t="array" ref="BL196">AnualidadActivo(BL$2, $E196, $C196, $B196, $D196, Hombres!$A$1:$DW$117, Mujeres!$A$1:$DW$117)</f>
        <v>34912218.700347662</v>
      </c>
      <c r="BM196" s="48" cm="1">
        <f t="array" ref="BM196">AnualidadActivo(BM$2, $E196, $C196, $B196, $D196, Hombres!$A$1:$DW$117, Mujeres!$A$1:$DW$117)</f>
        <v>34312352.175664328</v>
      </c>
      <c r="BN196" s="48" cm="1">
        <f t="array" ref="BN196">AnualidadActivo(BN$2, $E196, $C196, $B196, $D196, Hombres!$A$1:$DW$117, Mujeres!$A$1:$DW$117)</f>
        <v>33563079.860551268</v>
      </c>
      <c r="BO196" s="48" cm="1">
        <f t="array" ref="BO196">AnualidadActivo(BO$2, $E196, $C196, $B196, $D196, Hombres!$A$1:$DW$117, Mujeres!$A$1:$DW$117)</f>
        <v>32656524.291977853</v>
      </c>
      <c r="BP196" s="48" cm="1">
        <f t="array" ref="BP196">AnualidadActivo(BP$2, $E196, $C196, $B196, $D196, Hombres!$A$1:$DW$117, Mujeres!$A$1:$DW$117)</f>
        <v>31585285.141192757</v>
      </c>
      <c r="BQ196" s="48" cm="1">
        <f t="array" ref="BQ196">AnualidadActivo(BQ$2, $E196, $C196, $B196, $D196, Hombres!$A$1:$DW$117, Mujeres!$A$1:$DW$117)</f>
        <v>30344323.513909001</v>
      </c>
      <c r="BR196" s="48" cm="1">
        <f t="array" ref="BR196">AnualidadActivo(BR$2, $E196, $C196, $B196, $D196, Hombres!$A$1:$DW$117, Mujeres!$A$1:$DW$117)</f>
        <v>28933901.453831632</v>
      </c>
      <c r="BS196" s="48" cm="1">
        <f t="array" ref="BS196">AnualidadActivo(BS$2, $E196, $C196, $B196, $D196, Hombres!$A$1:$DW$117, Mujeres!$A$1:$DW$117)</f>
        <v>27360297.97821223</v>
      </c>
      <c r="BT196" s="48" cm="1">
        <f t="array" ref="BT196">AnualidadActivo(BT$2, $E196, $C196, $B196, $D196, Hombres!$A$1:$DW$117, Mujeres!$A$1:$DW$117)</f>
        <v>25633808.2089484</v>
      </c>
      <c r="BU196" s="48" cm="1">
        <f t="array" ref="BU196">AnualidadActivo(BU$2, $E196, $C196, $B196, $D196, Hombres!$A$1:$DW$117, Mujeres!$A$1:$DW$117)</f>
        <v>23768538.93095699</v>
      </c>
      <c r="BV196" s="48" cm="1">
        <f t="array" ref="BV196">AnualidadActivo(BV$2, $E196, $C196, $B196, $D196, Hombres!$A$1:$DW$117, Mujeres!$A$1:$DW$117)</f>
        <v>21784247.22512361</v>
      </c>
      <c r="BW196" s="48" cm="1">
        <f t="array" ref="BW196">AnualidadActivo(BW$2, $E196, $C196, $B196, $D196, Hombres!$A$1:$DW$117, Mujeres!$A$1:$DW$117)</f>
        <v>19708457.197104156</v>
      </c>
      <c r="BX196" s="48" cm="1">
        <f t="array" ref="BX196">AnualidadActivo(BX$2, $E196, $C196, $B196, $D196, Hombres!$A$1:$DW$117, Mujeres!$A$1:$DW$117)</f>
        <v>17575400.389762346</v>
      </c>
      <c r="BY196" s="48" cm="1">
        <f t="array" ref="BY196">AnualidadActivo(BY$2, $E196, $C196, $B196, $D196, Hombres!$A$1:$DW$117, Mujeres!$A$1:$DW$117)</f>
        <v>15423151.569447815</v>
      </c>
      <c r="BZ196" s="48" cm="1">
        <f t="array" ref="BZ196">AnualidadActivo(BZ$2, $E196, $C196, $B196, $D196, Hombres!$A$1:$DW$117, Mujeres!$A$1:$DW$117)</f>
        <v>13292324.468130972</v>
      </c>
      <c r="CA196" s="48" cm="1">
        <f t="array" ref="CA196">AnualidadActivo(CA$2, $E196, $C196, $B196, $D196, Hombres!$A$1:$DW$117, Mujeres!$A$1:$DW$117)</f>
        <v>11225810.062879117</v>
      </c>
      <c r="CB196" s="48" cm="1">
        <f t="array" ref="CB196">AnualidadActivo(CB$2, $E196, $C196, $B196, $D196, Hombres!$A$1:$DW$117, Mujeres!$A$1:$DW$117)</f>
        <v>9267727.0269126985</v>
      </c>
      <c r="CC196" s="48" cm="1">
        <f t="array" ref="CC196">AnualidadActivo(CC$2, $E196, $C196, $B196, $D196, Hombres!$A$1:$DW$117, Mujeres!$A$1:$DW$117)</f>
        <v>7459534.1983122416</v>
      </c>
      <c r="CD196" s="48" cm="1">
        <f t="array" ref="CD196">AnualidadActivo(CD$2, $E196, $C196, $B196, $D196, Hombres!$A$1:$DW$117, Mujeres!$A$1:$DW$117)</f>
        <v>5835673.7933322983</v>
      </c>
      <c r="CE196" s="48" cm="1">
        <f t="array" ref="CE196">AnualidadActivo(CE$2, $E196, $C196, $B196, $D196, Hombres!$A$1:$DW$117, Mujeres!$A$1:$DW$117)</f>
        <v>4421150.4609732777</v>
      </c>
      <c r="CF196" s="48" cm="1">
        <f t="array" ref="CF196">AnualidadActivo(CF$2, $E196, $C196, $B196, $D196, Hombres!$A$1:$DW$117, Mujeres!$A$1:$DW$117)</f>
        <v>3230272.9097258835</v>
      </c>
      <c r="CG196" s="48" cm="1">
        <f t="array" ref="CG196">AnualidadActivo(CG$2, $E196, $C196, $B196, $D196, Hombres!$A$1:$DW$117, Mujeres!$A$1:$DW$117)</f>
        <v>2265680.5670062429</v>
      </c>
      <c r="CH196" s="48" cm="1">
        <f t="array" ref="CH196">AnualidadActivo(CH$2, $E196, $C196, $B196, $D196, Hombres!$A$1:$DW$117, Mujeres!$A$1:$DW$117)</f>
        <v>1517578.3689380495</v>
      </c>
      <c r="CI196" s="48" cm="1">
        <f t="array" ref="CI196">AnualidadActivo(CI$2, $E196, $C196, $B196, $D196, Hombres!$A$1:$DW$117, Mujeres!$A$1:$DW$117)</f>
        <v>964794.64938541723</v>
      </c>
      <c r="CJ196" s="48" cm="1">
        <f t="array" ref="CJ196">AnualidadActivo(CJ$2, $E196, $C196, $B196, $D196, Hombres!$A$1:$DW$117, Mujeres!$A$1:$DW$117)</f>
        <v>577937.93348601367</v>
      </c>
      <c r="CK196" s="48" cm="1">
        <f t="array" ref="CK196">AnualidadActivo(CK$2, $E196, $C196, $B196, $D196, Hombres!$A$1:$DW$117, Mujeres!$A$1:$DW$117)</f>
        <v>323409.02507030353</v>
      </c>
      <c r="CL196" s="48" cm="1">
        <f t="array" ref="CL196">AnualidadActivo(CL$2, $E196, $C196, $B196, $D196, Hombres!$A$1:$DW$117, Mujeres!$A$1:$DW$117)</f>
        <v>167370.67131869504</v>
      </c>
      <c r="CM196" s="48" cm="1">
        <f t="array" ref="CM196">AnualidadActivo(CM$2, $E196, $C196, $B196, $D196, Hombres!$A$1:$DW$117, Mujeres!$A$1:$DW$117)</f>
        <v>0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6960</v>
      </c>
      <c r="DG196" s="48" cm="1">
        <f t="array" ref="DG196">beneficio_muerte_individual_activo(DG$2,$F196,$D196, Hombres!$A$1:$DW$117, Mujeres!$A$1:$DW$117)</f>
        <v>7146.5381520000001</v>
      </c>
      <c r="DH196" s="48" cm="1">
        <f t="array" ref="DH196">beneficio_muerte_individual_activo(DH$2,$F196,$D196, Hombres!$A$1:$DW$117, Mujeres!$A$1:$DW$117)</f>
        <v>7421.5024179607481</v>
      </c>
      <c r="DI196" s="48" cm="1">
        <f t="array" ref="DI196">beneficio_muerte_individual_activo(DI$2,$F196,$D196, Hombres!$A$1:$DW$117, Mujeres!$A$1:$DW$117)</f>
        <v>7762.9313263392605</v>
      </c>
      <c r="DJ196" s="48" cm="1">
        <f t="array" ref="DJ196">beneficio_muerte_individual_activo(DJ$2,$F196,$D196, Hombres!$A$1:$DW$117, Mujeres!$A$1:$DW$117)</f>
        <v>8171.3485712996717</v>
      </c>
      <c r="DK196" s="48" cm="1">
        <f t="array" ref="DK196">beneficio_muerte_individual_activo(DK$2,$F196,$D196, Hombres!$A$1:$DW$117, Mujeres!$A$1:$DW$117)</f>
        <v>8653.6732055685989</v>
      </c>
      <c r="DL196" s="48" cm="1">
        <f t="array" ref="DL196">beneficio_muerte_individual_activo(DL$2,$F196,$D196, Hombres!$A$1:$DW$117, Mujeres!$A$1:$DW$117)</f>
        <v>9155.2730320926166</v>
      </c>
      <c r="DM196" s="48" cm="1">
        <f t="array" ref="DM196">beneficio_muerte_individual_activo(DM$2,$F196,$D196, Hombres!$A$1:$DW$117, Mujeres!$A$1:$DW$117)</f>
        <v>9585.8511223651803</v>
      </c>
      <c r="DN196" s="48" cm="1">
        <f t="array" ref="DN196">beneficio_muerte_individual_activo(DN$2,$F196,$D196, Hombres!$A$1:$DW$117, Mujeres!$A$1:$DW$117)</f>
        <v>9912.234478843211</v>
      </c>
      <c r="DO196" s="48" cm="1">
        <f t="array" ref="DO196">beneficio_muerte_individual_activo(DO$2,$F196,$D196, Hombres!$A$1:$DW$117, Mujeres!$A$1:$DW$117)</f>
        <v>10199.660148308532</v>
      </c>
      <c r="DP196" s="48" cm="1">
        <f t="array" ref="DP196">beneficio_muerte_individual_activo(DP$2,$F196,$D196, Hombres!$A$1:$DW$117, Mujeres!$A$1:$DW$117)</f>
        <v>10656.278684096796</v>
      </c>
      <c r="DQ196" s="48" cm="1">
        <f t="array" ref="DQ196">beneficio_muerte_individual_activo(DQ$2,$F196,$D196, Hombres!$A$1:$DW$117, Mujeres!$A$1:$DW$117)</f>
        <v>11299.188891745145</v>
      </c>
      <c r="DR196" s="48" cm="1">
        <f t="array" ref="DR196">beneficio_muerte_individual_activo(DR$2,$F196,$D196, Hombres!$A$1:$DW$117, Mujeres!$A$1:$DW$117)</f>
        <v>12084.917919220374</v>
      </c>
      <c r="DS196" s="48" cm="1">
        <f t="array" ref="DS196">beneficio_muerte_individual_activo(DS$2,$F196,$D196, Hombres!$A$1:$DW$117, Mujeres!$A$1:$DW$117)</f>
        <v>12938.04178885436</v>
      </c>
      <c r="DT196" s="48" cm="1">
        <f t="array" ref="DT196">beneficio_muerte_individual_activo(DT$2,$F196,$D196, Hombres!$A$1:$DW$117, Mujeres!$A$1:$DW$117)</f>
        <v>13822.835244861977</v>
      </c>
      <c r="DU196" s="48" cm="1">
        <f t="array" ref="DU196">beneficio_muerte_individual_activo(DU$2,$F196,$D196, Hombres!$A$1:$DW$117, Mujeres!$A$1:$DW$117)</f>
        <v>14735.985176232418</v>
      </c>
      <c r="DV196" s="48" cm="1">
        <f t="array" ref="DV196">beneficio_muerte_individual_activo(DV$2,$F196,$D196, Hombres!$A$1:$DW$117, Mujeres!$A$1:$DW$117)</f>
        <v>15620.917893456233</v>
      </c>
      <c r="DW196" s="48" cm="1">
        <f t="array" ref="DW196">beneficio_muerte_individual_activo(DW$2,$F196,$D196, Hombres!$A$1:$DW$117, Mujeres!$A$1:$DW$117)</f>
        <v>16427.216507857476</v>
      </c>
      <c r="DX196" s="48" cm="1">
        <f t="array" ref="DX196">beneficio_muerte_individual_activo(DX$2,$F196,$D196, Hombres!$A$1:$DW$117, Mujeres!$A$1:$DW$117)</f>
        <v>17284.689929795011</v>
      </c>
      <c r="DY196" s="48" cm="1">
        <f t="array" ref="DY196">beneficio_muerte_individual_activo(DY$2,$F196,$D196, Hombres!$A$1:$DW$117, Mujeres!$A$1:$DW$117)</f>
        <v>18266.320619110858</v>
      </c>
      <c r="DZ196" s="48" cm="1">
        <f t="array" ref="DZ196">beneficio_muerte_individual_activo(DZ$2,$F196,$D196, Hombres!$A$1:$DW$117, Mujeres!$A$1:$DW$117)</f>
        <v>19575.266007157723</v>
      </c>
      <c r="EA196" s="48" cm="1">
        <f t="array" ref="EA196">beneficio_muerte_individual_activo(EA$2,$F196,$D196, Hombres!$A$1:$DW$117, Mujeres!$A$1:$DW$117)</f>
        <v>21297.043840455532</v>
      </c>
      <c r="EB196" s="48" cm="1">
        <f t="array" ref="EB196">beneficio_muerte_individual_activo(EB$2,$F196,$D196, Hombres!$A$1:$DW$117, Mujeres!$A$1:$DW$117)</f>
        <v>23394.905199534558</v>
      </c>
      <c r="EC196" s="48" cm="1">
        <f t="array" ref="EC196">beneficio_muerte_individual_activo(EC$2,$F196,$D196, Hombres!$A$1:$DW$117, Mujeres!$A$1:$DW$117)</f>
        <v>25561.475147070672</v>
      </c>
      <c r="ED196" s="48" cm="1">
        <f t="array" ref="ED196">beneficio_muerte_individual_activo(ED$2,$F196,$D196, Hombres!$A$1:$DW$117, Mujeres!$A$1:$DW$117)</f>
        <v>27610.610846581443</v>
      </c>
      <c r="EE196" s="48" cm="1">
        <f t="array" ref="EE196">beneficio_muerte_individual_activo(EE$2,$F196,$D196, Hombres!$A$1:$DW$117, Mujeres!$A$1:$DW$117)</f>
        <v>29606.059233115939</v>
      </c>
      <c r="EF196" s="48" cm="1">
        <f t="array" ref="EF196">beneficio_muerte_individual_activo(EF$2,$F196,$D196, Hombres!$A$1:$DW$117, Mujeres!$A$1:$DW$117)</f>
        <v>31578.008089035106</v>
      </c>
      <c r="EG196" s="48" cm="1">
        <f t="array" ref="EG196">beneficio_muerte_individual_activo(EG$2,$F196,$D196, Hombres!$A$1:$DW$117, Mujeres!$A$1:$DW$117)</f>
        <v>33566.707469214314</v>
      </c>
      <c r="EH196" s="48" cm="1">
        <f t="array" ref="EH196">beneficio_muerte_individual_activo(EH$2,$F196,$D196, Hombres!$A$1:$DW$117, Mujeres!$A$1:$DW$117)</f>
        <v>35730.300581789044</v>
      </c>
      <c r="EI196" s="48" cm="1">
        <f t="array" ref="EI196">beneficio_muerte_individual_activo(EI$2,$F196,$D196, Hombres!$A$1:$DW$117, Mujeres!$A$1:$DW$117)</f>
        <v>22869.775428208806</v>
      </c>
      <c r="EJ196" s="48" cm="1">
        <f t="array" ref="EJ196">beneficio_muerte_individual_activo(EJ$2,$F196,$D196, Hombres!$A$1:$DW$117, Mujeres!$A$1:$DW$117)</f>
        <v>24371.666112477888</v>
      </c>
      <c r="EK196" s="48" cm="1">
        <f t="array" ref="EK196">beneficio_muerte_individual_activo(EK$2,$F196,$D196, Hombres!$A$1:$DW$117, Mujeres!$A$1:$DW$117)</f>
        <v>25725.928670205682</v>
      </c>
      <c r="EL196" s="48" cm="1">
        <f t="array" ref="EL196">beneficio_muerte_individual_activo(EL$2,$F196,$D196, Hombres!$A$1:$DW$117, Mujeres!$A$1:$DW$117)</f>
        <v>26931.889372278751</v>
      </c>
      <c r="EM196" s="48" cm="1">
        <f t="array" ref="EM196">beneficio_muerte_individual_activo(EM$2,$F196,$D196, Hombres!$A$1:$DW$117, Mujeres!$A$1:$DW$117)</f>
        <v>28263.108681995804</v>
      </c>
      <c r="EN196" s="48" cm="1">
        <f t="array" ref="EN196">beneficio_muerte_individual_activo(EN$2,$F196,$D196, Hombres!$A$1:$DW$117, Mujeres!$A$1:$DW$117)</f>
        <v>29996.814999905622</v>
      </c>
      <c r="EO196" s="48" cm="1">
        <f t="array" ref="EO196">beneficio_muerte_individual_activo(EO$2,$F196,$D196, Hombres!$A$1:$DW$117, Mujeres!$A$1:$DW$117)</f>
        <v>32392.487607582014</v>
      </c>
      <c r="EP196" s="48" cm="1">
        <f t="array" ref="EP196">beneficio_muerte_individual_activo(EP$2,$F196,$D196, Hombres!$A$1:$DW$117, Mujeres!$A$1:$DW$117)</f>
        <v>35527.742789931937</v>
      </c>
      <c r="EQ196" s="48" cm="1">
        <f t="array" ref="EQ196">beneficio_muerte_individual_activo(EQ$2,$F196,$D196, Hombres!$A$1:$DW$117, Mujeres!$A$1:$DW$117)</f>
        <v>39314.225533237011</v>
      </c>
      <c r="ER196" s="48" cm="1">
        <f t="array" ref="ER196">beneficio_muerte_individual_activo(ER$2,$F196,$D196, Hombres!$A$1:$DW$117, Mujeres!$A$1:$DW$117)</f>
        <v>43493.588441784465</v>
      </c>
      <c r="ES196" s="48" cm="1">
        <f t="array" ref="ES196">beneficio_muerte_individual_activo(ES$2,$F196,$D196, Hombres!$A$1:$DW$117, Mujeres!$A$1:$DW$117)</f>
        <v>47566.303678381053</v>
      </c>
      <c r="ET196" s="48" cm="1">
        <f t="array" ref="ET196">beneficio_muerte_individual_activo(ET$2,$F196,$D196, Hombres!$A$1:$DW$117, Mujeres!$A$1:$DW$117)</f>
        <v>51257.883038492189</v>
      </c>
      <c r="EU196" s="48" cm="1">
        <f t="array" ref="EU196">beneficio_muerte_individual_activo(EU$2,$F196,$D196, Hombres!$A$1:$DW$117, Mujeres!$A$1:$DW$117)</f>
        <v>54590.879317117564</v>
      </c>
      <c r="EV196" s="48" cm="1">
        <f t="array" ref="EV196">beneficio_muerte_individual_activo(EV$2,$F196,$D196, Hombres!$A$1:$DW$117, Mujeres!$A$1:$DW$117)</f>
        <v>57718.840870907763</v>
      </c>
      <c r="EW196" s="48" cm="1">
        <f t="array" ref="EW196">beneficio_muerte_individual_activo(EW$2,$F196,$D196, Hombres!$A$1:$DW$117, Mujeres!$A$1:$DW$117)</f>
        <v>60859.79105776472</v>
      </c>
      <c r="EX196" s="48" cm="1">
        <f t="array" ref="EX196">beneficio_muerte_individual_activo(EX$2,$F196,$D196, Hombres!$A$1:$DW$117, Mujeres!$A$1:$DW$117)</f>
        <v>67834.107085325115</v>
      </c>
      <c r="EY196" s="48" cm="1">
        <f t="array" ref="EY196">beneficio_muerte_individual_activo(EY$2,$F196,$D196, Hombres!$A$1:$DW$117, Mujeres!$A$1:$DW$117)</f>
        <v>71840.266949255805</v>
      </c>
      <c r="EZ196" s="48" cm="1">
        <f t="array" ref="EZ196">beneficio_muerte_individual_activo(EZ$2,$F196,$D196, Hombres!$A$1:$DW$117, Mujeres!$A$1:$DW$117)</f>
        <v>75882.747953938597</v>
      </c>
      <c r="FA196" s="48" cm="1">
        <f t="array" ref="FA196">beneficio_muerte_individual_activo(FA$2,$F196,$D196, Hombres!$A$1:$DW$117, Mujeres!$A$1:$DW$117)</f>
        <v>80014.042166410945</v>
      </c>
      <c r="FB196" s="48" cm="1">
        <f t="array" ref="FB196">beneficio_muerte_individual_activo(FB$2,$F196,$D196, Hombres!$A$1:$DW$117, Mujeres!$A$1:$DW$117)</f>
        <v>84191.825479219799</v>
      </c>
      <c r="FC196" s="48" cm="1">
        <f t="array" ref="FC196">beneficio_muerte_individual_activo(FC$2,$F196,$D196, Hombres!$A$1:$DW$117, Mujeres!$A$1:$DW$117)</f>
        <v>88260.5039739434</v>
      </c>
      <c r="FD196" s="48" cm="1">
        <f t="array" ref="FD196">beneficio_muerte_individual_activo(FD$2,$F196,$D196, Hombres!$A$1:$DW$117, Mujeres!$A$1:$DW$117)</f>
        <v>92184.324192406217</v>
      </c>
      <c r="FE196" s="48" cm="1">
        <f t="array" ref="FE196">beneficio_muerte_individual_activo(FE$2,$F196,$D196, Hombres!$A$1:$DW$117, Mujeres!$A$1:$DW$117)</f>
        <v>95930.137358296139</v>
      </c>
      <c r="FF196" s="48" cm="1">
        <f t="array" ref="FF196">beneficio_muerte_individual_activo(FF$2,$F196,$D196, Hombres!$A$1:$DW$117, Mujeres!$A$1:$DW$117)</f>
        <v>99384.012399682746</v>
      </c>
      <c r="FG196" s="48" cm="1">
        <f t="array" ref="FG196">beneficio_muerte_individual_activo(FG$2,$F196,$D196, Hombres!$A$1:$DW$117, Mujeres!$A$1:$DW$117)</f>
        <v>102319.27056098408</v>
      </c>
      <c r="FH196" s="48" cm="1">
        <f t="array" ref="FH196">beneficio_muerte_individual_activo(FH$2,$F196,$D196, Hombres!$A$1:$DW$117, Mujeres!$A$1:$DW$117)</f>
        <v>104512.84913226272</v>
      </c>
      <c r="FI196" s="48" cm="1">
        <f t="array" ref="FI196">beneficio_muerte_individual_activo(FI$2,$F196,$D196, Hombres!$A$1:$DW$117, Mujeres!$A$1:$DW$117)</f>
        <v>105860.55629799292</v>
      </c>
      <c r="FJ196" s="48" cm="1">
        <f t="array" ref="FJ196">beneficio_muerte_individual_activo(FJ$2,$F196,$D196, Hombres!$A$1:$DW$117, Mujeres!$A$1:$DW$117)</f>
        <v>106286.86254141152</v>
      </c>
      <c r="FK196" s="48" cm="1">
        <f t="array" ref="FK196">beneficio_muerte_individual_activo(FK$2,$F196,$D196, Hombres!$A$1:$DW$117, Mujeres!$A$1:$DW$117)</f>
        <v>105661.50870831618</v>
      </c>
      <c r="FL196" s="48" cm="1">
        <f t="array" ref="FL196">beneficio_muerte_individual_activo(FL$2,$F196,$D196, Hombres!$A$1:$DW$117, Mujeres!$A$1:$DW$117)</f>
        <v>103799.83744667911</v>
      </c>
      <c r="FM196" s="48" cm="1">
        <f t="array" ref="FM196">beneficio_muerte_individual_activo(FM$2,$F196,$D196, Hombres!$A$1:$DW$117, Mujeres!$A$1:$DW$117)</f>
        <v>100591.66706401843</v>
      </c>
      <c r="FN196" s="48" cm="1">
        <f t="array" ref="FN196">beneficio_muerte_individual_activo(FN$2,$F196,$D196, Hombres!$A$1:$DW$117, Mujeres!$A$1:$DW$117)</f>
        <v>96055.821362938834</v>
      </c>
      <c r="FO196" s="48" cm="1">
        <f t="array" ref="FO196">beneficio_muerte_individual_activo(FO$2,$F196,$D196, Hombres!$A$1:$DW$117, Mujeres!$A$1:$DW$117)</f>
        <v>90265.29912392456</v>
      </c>
      <c r="FP196" s="48" cm="1">
        <f t="array" ref="FP196">beneficio_muerte_individual_activo(FP$2,$F196,$D196, Hombres!$A$1:$DW$117, Mujeres!$A$1:$DW$117)</f>
        <v>83303.012116078608</v>
      </c>
      <c r="FQ196" s="108" cm="1">
        <f t="array" ref="FQ196">beneficio_muerte_individual_activo(FQ$2,$F196,$D196, Hombres!$A$1:$DW$117, Mujeres!$A$1:$DW$117)</f>
        <v>75285.64771286225</v>
      </c>
      <c r="FR196" s="48" cm="1">
        <f t="array" ref="FR196">beneficio_muerte_individual_activo(FR$2,$F196,$D196, Hombres!$A$1:$DW$117, Mujeres!$A$1:$DW$117)</f>
        <v>66447.759891642068</v>
      </c>
      <c r="FS196" s="48" cm="1">
        <f t="array" ref="FS196">beneficio_muerte_individual_activo(FS$2,$F196,$D196, Hombres!$A$1:$DW$117, Mujeres!$A$1:$DW$117)</f>
        <v>57134.827016597461</v>
      </c>
      <c r="FT196" s="48" cm="1">
        <f t="array" ref="FT196">beneficio_muerte_individual_activo(FT$2,$F196,$D196, Hombres!$A$1:$DW$117, Mujeres!$A$1:$DW$117)</f>
        <v>47723.349300090216</v>
      </c>
      <c r="FU196" s="48" cm="1">
        <f t="array" ref="FU196">beneficio_muerte_individual_activo(FU$2,$F196,$D196, Hombres!$A$1:$DW$117, Mujeres!$A$1:$DW$117)</f>
        <v>38577.626555388109</v>
      </c>
      <c r="FV196" s="48" cm="1">
        <f t="array" ref="FV196">beneficio_muerte_individual_activo(FV$2,$F196,$D196, Hombres!$A$1:$DW$117, Mujeres!$A$1:$DW$117)</f>
        <v>30039.354121504493</v>
      </c>
      <c r="FW196" s="48" cm="1">
        <f t="array" ref="FW196">beneficio_muerte_individual_activo(FW$2,$F196,$D196, Hombres!$A$1:$DW$117, Mujeres!$A$1:$DW$117)</f>
        <v>22421.360168215448</v>
      </c>
      <c r="FX196" s="48" cm="1">
        <f t="array" ref="FX196">beneficio_muerte_individual_activo(FX$2,$F196,$D196, Hombres!$A$1:$DW$117, Mujeres!$A$1:$DW$117)</f>
        <v>15959.635362579702</v>
      </c>
      <c r="FY196" s="48" cm="1">
        <f t="array" ref="FY196">beneficio_muerte_individual_activo(FY$2,$F196,$D196, Hombres!$A$1:$DW$117, Mujeres!$A$1:$DW$117)</f>
        <v>10768.216192278342</v>
      </c>
      <c r="FZ196" s="48" cm="1">
        <f t="array" ref="FZ196">beneficio_muerte_individual_activo(FZ$2,$F196,$D196, Hombres!$A$1:$DW$117, Mujeres!$A$1:$DW$117)</f>
        <v>6835.6221044103058</v>
      </c>
      <c r="GA196" s="48" cm="1">
        <f t="array" ref="GA196">beneficio_muerte_individual_activo(GA$2,$F196,$D196, Hombres!$A$1:$DW$117, Mujeres!$A$1:$DW$117)</f>
        <v>4045.8820973713114</v>
      </c>
      <c r="GB196" s="48" cm="1">
        <f t="array" ref="GB196">beneficio_muerte_individual_activo(GB$2,$F196,$D196, Hombres!$A$1:$DW$117, Mujeres!$A$1:$DW$117)</f>
        <v>2209.889481467404</v>
      </c>
      <c r="GC196" s="48" cm="1">
        <f t="array" ref="GC196">beneficio_muerte_individual_activo(GC$2,$F196,$D196, Hombres!$A$1:$DW$117, Mujeres!$A$1:$DW$117)</f>
        <v>1100.5584218855927</v>
      </c>
      <c r="GD196" s="48" cm="1">
        <f t="array" ref="GD196">beneficio_muerte_individual_activo(GD$2,$F196,$D196, Hombres!$A$1:$DW$117, Mujeres!$A$1:$DW$117)</f>
        <v>492.2869607090359</v>
      </c>
      <c r="GE196" s="48" cm="1">
        <f t="array" ref="GE196">beneficio_muerte_individual_activo(GE$2,$F196,$D196, Hombres!$A$1:$DW$117, Mujeres!$A$1:$DW$117)</f>
        <v>193.9976418914539</v>
      </c>
      <c r="GF196" s="48" cm="1">
        <f t="array" ref="GF196">beneficio_muerte_individual_activo(GF$2,$F196,$D196, Hombres!$A$1:$DW$117, Mujeres!$A$1:$DW$117)</f>
        <v>65.668334111617767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35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0</v>
      </c>
      <c r="AQ197" s="48" cm="1">
        <f t="array" ref="AQ197">AnualidadActivo(AQ$2, $E197, $C197, $B197, $D197, Hombres!$A$1:$DW$117, Mujeres!$A$1:$DW$117)</f>
        <v>136636694.20356753</v>
      </c>
      <c r="AR197" s="48" cm="1">
        <f t="array" ref="AR197">AnualidadActivo(AR$2, $E197, $C197, $B197, $D197, Hombres!$A$1:$DW$117, Mujeres!$A$1:$DW$117)</f>
        <v>140735795.02967456</v>
      </c>
      <c r="AS197" s="48" cm="1">
        <f t="array" ref="AS197">AnualidadActivo(AS$2, $E197, $C197, $B197, $D197, Hombres!$A$1:$DW$117, Mujeres!$A$1:$DW$117)</f>
        <v>144957868.88056481</v>
      </c>
      <c r="AT197" s="48" cm="1">
        <f t="array" ref="AT197">AnualidadActivo(AT$2, $E197, $C197, $B197, $D197, Hombres!$A$1:$DW$117, Mujeres!$A$1:$DW$117)</f>
        <v>149306604.94698176</v>
      </c>
      <c r="AU197" s="48" cm="1">
        <f t="array" ref="AU197">AnualidadActivo(AU$2, $E197, $C197, $B197, $D197, Hombres!$A$1:$DW$117, Mujeres!$A$1:$DW$117)</f>
        <v>153785803.09539121</v>
      </c>
      <c r="AV197" s="48" cm="1">
        <f t="array" ref="AV197">AnualidadActivo(AV$2, $E197, $C197, $B197, $D197, Hombres!$A$1:$DW$117, Mujeres!$A$1:$DW$117)</f>
        <v>157097175.90838832</v>
      </c>
      <c r="AW197" s="48" cm="1">
        <f t="array" ref="AW197">AnualidadActivo(AW$2, $E197, $C197, $B197, $D197, Hombres!$A$1:$DW$117, Mujeres!$A$1:$DW$117)</f>
        <v>160378023.33561972</v>
      </c>
      <c r="AX197" s="48" cm="1">
        <f t="array" ref="AX197">AnualidadActivo(AX$2, $E197, $C197, $B197, $D197, Hombres!$A$1:$DW$117, Mujeres!$A$1:$DW$117)</f>
        <v>163631248.39729449</v>
      </c>
      <c r="AY197" s="48" cm="1">
        <f t="array" ref="AY197">AnualidadActivo(AY$2, $E197, $C197, $B197, $D197, Hombres!$A$1:$DW$117, Mujeres!$A$1:$DW$117)</f>
        <v>166862452.56917736</v>
      </c>
      <c r="AZ197" s="48" cm="1">
        <f t="array" ref="AZ197">AnualidadActivo(AZ$2, $E197, $C197, $B197, $D197, Hombres!$A$1:$DW$117, Mujeres!$A$1:$DW$117)</f>
        <v>170057383.96731481</v>
      </c>
      <c r="BA197" s="48" cm="1">
        <f t="array" ref="BA197">AnualidadActivo(BA$2, $E197, $C197, $B197, $D197, Hombres!$A$1:$DW$117, Mujeres!$A$1:$DW$117)</f>
        <v>173178196.13056821</v>
      </c>
      <c r="BB197" s="48" cm="1">
        <f t="array" ref="BB197">AnualidadActivo(BB$2, $E197, $C197, $B197, $D197, Hombres!$A$1:$DW$117, Mujeres!$A$1:$DW$117)</f>
        <v>176165331.07640854</v>
      </c>
      <c r="BC197" s="48" cm="1">
        <f t="array" ref="BC197">AnualidadActivo(BC$2, $E197, $C197, $B197, $D197, Hombres!$A$1:$DW$117, Mujeres!$A$1:$DW$117)</f>
        <v>178951865.66174382</v>
      </c>
      <c r="BD197" s="48" cm="1">
        <f t="array" ref="BD197">AnualidadActivo(BD$2, $E197, $C197, $B197, $D197, Hombres!$A$1:$DW$117, Mujeres!$A$1:$DW$117)</f>
        <v>181473002.89414692</v>
      </c>
      <c r="BE197" s="48" cm="1">
        <f t="array" ref="BE197">AnualidadActivo(BE$2, $E197, $C197, $B197, $D197, Hombres!$A$1:$DW$117, Mujeres!$A$1:$DW$117)</f>
        <v>183672123.59362864</v>
      </c>
      <c r="BF197" s="48" cm="1">
        <f t="array" ref="BF197">AnualidadActivo(BF$2, $E197, $C197, $B197, $D197, Hombres!$A$1:$DW$117, Mujeres!$A$1:$DW$117)</f>
        <v>185520910.06769171</v>
      </c>
      <c r="BG197" s="48" cm="1">
        <f t="array" ref="BG197">AnualidadActivo(BG$2, $E197, $C197, $B197, $D197, Hombres!$A$1:$DW$117, Mujeres!$A$1:$DW$117)</f>
        <v>187013298.521842</v>
      </c>
      <c r="BH197" s="48" cm="1">
        <f t="array" ref="BH197">AnualidadActivo(BH$2, $E197, $C197, $B197, $D197, Hombres!$A$1:$DW$117, Mujeres!$A$1:$DW$117)</f>
        <v>188150570.71230507</v>
      </c>
      <c r="BI197" s="48" cm="1">
        <f t="array" ref="BI197">AnualidadActivo(BI$2, $E197, $C197, $B197, $D197, Hombres!$A$1:$DW$117, Mujeres!$A$1:$DW$117)</f>
        <v>188926703.29367813</v>
      </c>
      <c r="BJ197" s="48" cm="1">
        <f t="array" ref="BJ197">AnualidadActivo(BJ$2, $E197, $C197, $B197, $D197, Hombres!$A$1:$DW$117, Mujeres!$A$1:$DW$117)</f>
        <v>189309784.67999905</v>
      </c>
      <c r="BK197" s="48" cm="1">
        <f t="array" ref="BK197">AnualidadActivo(BK$2, $E197, $C197, $B197, $D197, Hombres!$A$1:$DW$117, Mujeres!$A$1:$DW$117)</f>
        <v>188907934.33903164</v>
      </c>
      <c r="BL197" s="48" cm="1">
        <f t="array" ref="BL197">AnualidadActivo(BL$2, $E197, $C197, $B197, $D197, Hombres!$A$1:$DW$117, Mujeres!$A$1:$DW$117)</f>
        <v>187926616.55941585</v>
      </c>
      <c r="BM197" s="48" cm="1">
        <f t="array" ref="BM197">AnualidadActivo(BM$2, $E197, $C197, $B197, $D197, Hombres!$A$1:$DW$117, Mujeres!$A$1:$DW$117)</f>
        <v>186319821.62456551</v>
      </c>
      <c r="BN197" s="48" cm="1">
        <f t="array" ref="BN197">AnualidadActivo(BN$2, $E197, $C197, $B197, $D197, Hombres!$A$1:$DW$117, Mujeres!$A$1:$DW$117)</f>
        <v>184039959.5586578</v>
      </c>
      <c r="BO197" s="48" cm="1">
        <f t="array" ref="BO197">AnualidadActivo(BO$2, $E197, $C197, $B197, $D197, Hombres!$A$1:$DW$117, Mujeres!$A$1:$DW$117)</f>
        <v>181030451.2730937</v>
      </c>
      <c r="BP197" s="48" cm="1">
        <f t="array" ref="BP197">AnualidadActivo(BP$2, $E197, $C197, $B197, $D197, Hombres!$A$1:$DW$117, Mujeres!$A$1:$DW$117)</f>
        <v>177235592.1108807</v>
      </c>
      <c r="BQ197" s="48" cm="1">
        <f t="array" ref="BQ197">AnualidadActivo(BQ$2, $E197, $C197, $B197, $D197, Hombres!$A$1:$DW$117, Mujeres!$A$1:$DW$117)</f>
        <v>172603923.27164859</v>
      </c>
      <c r="BR197" s="48" cm="1">
        <f t="array" ref="BR197">AnualidadActivo(BR$2, $E197, $C197, $B197, $D197, Hombres!$A$1:$DW$117, Mujeres!$A$1:$DW$117)</f>
        <v>167100913.72653672</v>
      </c>
      <c r="BS197" s="48" cm="1">
        <f t="array" ref="BS197">AnualidadActivo(BS$2, $E197, $C197, $B197, $D197, Hombres!$A$1:$DW$117, Mujeres!$A$1:$DW$117)</f>
        <v>160710377.06566554</v>
      </c>
      <c r="BT197" s="48" cm="1">
        <f t="array" ref="BT197">AnualidadActivo(BT$2, $E197, $C197, $B197, $D197, Hombres!$A$1:$DW$117, Mujeres!$A$1:$DW$117)</f>
        <v>153429501.10865819</v>
      </c>
      <c r="BU197" s="48" cm="1">
        <f t="array" ref="BU197">AnualidadActivo(BU$2, $E197, $C197, $B197, $D197, Hombres!$A$1:$DW$117, Mujeres!$A$1:$DW$117)</f>
        <v>145273467.61112544</v>
      </c>
      <c r="BV197" s="48" cm="1">
        <f t="array" ref="BV197">AnualidadActivo(BV$2, $E197, $C197, $B197, $D197, Hombres!$A$1:$DW$117, Mujeres!$A$1:$DW$117)</f>
        <v>136283119.99150604</v>
      </c>
      <c r="BW197" s="48" cm="1">
        <f t="array" ref="BW197">AnualidadActivo(BW$2, $E197, $C197, $B197, $D197, Hombres!$A$1:$DW$117, Mujeres!$A$1:$DW$117)</f>
        <v>126536952.32189286</v>
      </c>
      <c r="BX197" s="48" cm="1">
        <f t="array" ref="BX197">AnualidadActivo(BX$2, $E197, $C197, $B197, $D197, Hombres!$A$1:$DW$117, Mujeres!$A$1:$DW$117)</f>
        <v>116149943.50590333</v>
      </c>
      <c r="BY197" s="48" cm="1">
        <f t="array" ref="BY197">AnualidadActivo(BY$2, $E197, $C197, $B197, $D197, Hombres!$A$1:$DW$117, Mujeres!$A$1:$DW$117)</f>
        <v>105262744.35287116</v>
      </c>
      <c r="BZ197" s="48" cm="1">
        <f t="array" ref="BZ197">AnualidadActivo(BZ$2, $E197, $C197, $B197, $D197, Hombres!$A$1:$DW$117, Mujeres!$A$1:$DW$117)</f>
        <v>94039324.445907459</v>
      </c>
      <c r="CA197" s="48" cm="1">
        <f t="array" ref="CA197">AnualidadActivo(CA$2, $E197, $C197, $B197, $D197, Hombres!$A$1:$DW$117, Mujeres!$A$1:$DW$117)</f>
        <v>82671941.654834256</v>
      </c>
      <c r="CB197" s="48" cm="1">
        <f t="array" ref="CB197">AnualidadActivo(CB$2, $E197, $C197, $B197, $D197, Hombres!$A$1:$DW$117, Mujeres!$A$1:$DW$117)</f>
        <v>71383643.990674257</v>
      </c>
      <c r="CC197" s="48" cm="1">
        <f t="array" ref="CC197">AnualidadActivo(CC$2, $E197, $C197, $B197, $D197, Hombres!$A$1:$DW$117, Mujeres!$A$1:$DW$117)</f>
        <v>60413295.080306537</v>
      </c>
      <c r="CD197" s="48" cm="1">
        <f t="array" ref="CD197">AnualidadActivo(CD$2, $E197, $C197, $B197, $D197, Hombres!$A$1:$DW$117, Mujeres!$A$1:$DW$117)</f>
        <v>49993908.382959694</v>
      </c>
      <c r="CE197" s="48" cm="1">
        <f t="array" ref="CE197">AnualidadActivo(CE$2, $E197, $C197, $B197, $D197, Hombres!$A$1:$DW$117, Mujeres!$A$1:$DW$117)</f>
        <v>40339309.26869116</v>
      </c>
      <c r="CF197" s="48" cm="1">
        <f t="array" ref="CF197">AnualidadActivo(CF$2, $E197, $C197, $B197, $D197, Hombres!$A$1:$DW$117, Mujeres!$A$1:$DW$117)</f>
        <v>31635203.041606084</v>
      </c>
      <c r="CG197" s="48" cm="1">
        <f t="array" ref="CG197">AnualidadActivo(CG$2, $E197, $C197, $B197, $D197, Hombres!$A$1:$DW$117, Mujeres!$A$1:$DW$117)</f>
        <v>24027642.459844477</v>
      </c>
      <c r="CH197" s="48" cm="1">
        <f t="array" ref="CH197">AnualidadActivo(CH$2, $E197, $C197, $B197, $D197, Hombres!$A$1:$DW$117, Mujeres!$A$1:$DW$117)</f>
        <v>17605174.321176123</v>
      </c>
      <c r="CI197" s="48" cm="1">
        <f t="array" ref="CI197">AnualidadActivo(CI$2, $E197, $C197, $B197, $D197, Hombres!$A$1:$DW$117, Mujeres!$A$1:$DW$117)</f>
        <v>12386900.989487689</v>
      </c>
      <c r="CJ197" s="48" cm="1">
        <f t="array" ref="CJ197">AnualidadActivo(CJ$2, $E197, $C197, $B197, $D197, Hombres!$A$1:$DW$117, Mujeres!$A$1:$DW$117)</f>
        <v>8323827.9749694876</v>
      </c>
      <c r="CK197" s="48" cm="1">
        <f t="array" ref="CK197">AnualidadActivo(CK$2, $E197, $C197, $B197, $D197, Hombres!$A$1:$DW$117, Mujeres!$A$1:$DW$117)</f>
        <v>5308675.1237015957</v>
      </c>
      <c r="CL197" s="48" cm="1">
        <f t="array" ref="CL197">AnualidadActivo(CL$2, $E197, $C197, $B197, $D197, Hombres!$A$1:$DW$117, Mujeres!$A$1:$DW$117)</f>
        <v>3190328.6836211714</v>
      </c>
      <c r="CM197" s="48" cm="1">
        <f t="array" ref="CM197">AnualidadActivo(CM$2, $E197, $C197, $B197, $D197, Hombres!$A$1:$DW$117, Mujeres!$A$1:$DW$117)</f>
        <v>1791649.4242467298</v>
      </c>
      <c r="CN197" s="48" cm="1">
        <f t="array" ref="CN197">AnualidadActivo(CN$2, $E197, $C197, $B197, $D197, Hombres!$A$1:$DW$117, Mujeres!$A$1:$DW$117)</f>
        <v>930850.39591928013</v>
      </c>
      <c r="CO197" s="48" cm="1">
        <f t="array" ref="CO197">AnualidadActivo(CO$2, $E197, $C197, $B197, $D197, Hombres!$A$1:$DW$117, Mujeres!$A$1:$DW$117)</f>
        <v>0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6662</v>
      </c>
      <c r="DG197" s="48" cm="1">
        <f t="array" ref="DG197">beneficio_muerte_individual_activo(DG$2,$F197,$D197, Hombres!$A$1:$DW$117, Mujeres!$A$1:$DW$117)</f>
        <v>6673.0969031999994</v>
      </c>
      <c r="DH197" s="48" cm="1">
        <f t="array" ref="DH197">beneficio_muerte_individual_activo(DH$2,$F197,$D197, Hombres!$A$1:$DW$117, Mujeres!$A$1:$DW$117)</f>
        <v>6770.3949389345253</v>
      </c>
      <c r="DI197" s="48" cm="1">
        <f t="array" ref="DI197">beneficio_muerte_individual_activo(DI$2,$F197,$D197, Hombres!$A$1:$DW$117, Mujeres!$A$1:$DW$117)</f>
        <v>6951.4347439375642</v>
      </c>
      <c r="DJ197" s="48" cm="1">
        <f t="array" ref="DJ197">beneficio_muerte_individual_activo(DJ$2,$F197,$D197, Hombres!$A$1:$DW$117, Mujeres!$A$1:$DW$117)</f>
        <v>7207.7836906061466</v>
      </c>
      <c r="DK197" s="48" cm="1">
        <f t="array" ref="DK197">beneficio_muerte_individual_activo(DK$2,$F197,$D197, Hombres!$A$1:$DW$117, Mujeres!$A$1:$DW$117)</f>
        <v>7531.530713923361</v>
      </c>
      <c r="DL197" s="48" cm="1">
        <f t="array" ref="DL197">beneficio_muerte_individual_activo(DL$2,$F197,$D197, Hombres!$A$1:$DW$117, Mujeres!$A$1:$DW$117)</f>
        <v>7937.5883977981439</v>
      </c>
      <c r="DM197" s="48" cm="1">
        <f t="array" ref="DM197">beneficio_muerte_individual_activo(DM$2,$F197,$D197, Hombres!$A$1:$DW$117, Mujeres!$A$1:$DW$117)</f>
        <v>8427.8281554662481</v>
      </c>
      <c r="DN197" s="48" cm="1">
        <f t="array" ref="DN197">beneficio_muerte_individual_activo(DN$2,$F197,$D197, Hombres!$A$1:$DW$117, Mujeres!$A$1:$DW$117)</f>
        <v>8928.9135171497401</v>
      </c>
      <c r="DO197" s="48" cm="1">
        <f t="array" ref="DO197">beneficio_muerte_individual_activo(DO$2,$F197,$D197, Hombres!$A$1:$DW$117, Mujeres!$A$1:$DW$117)</f>
        <v>9340.957294638858</v>
      </c>
      <c r="DP197" s="48" cm="1">
        <f t="array" ref="DP197">beneficio_muerte_individual_activo(DP$2,$F197,$D197, Hombres!$A$1:$DW$117, Mujeres!$A$1:$DW$117)</f>
        <v>9646.2553496455967</v>
      </c>
      <c r="DQ197" s="48" cm="1">
        <f t="array" ref="DQ197">beneficio_muerte_individual_activo(DQ$2,$F197,$D197, Hombres!$A$1:$DW$117, Mujeres!$A$1:$DW$117)</f>
        <v>9924.1573080287708</v>
      </c>
      <c r="DR197" s="48" cm="1">
        <f t="array" ref="DR197">beneficio_muerte_individual_activo(DR$2,$F197,$D197, Hombres!$A$1:$DW$117, Mujeres!$A$1:$DW$117)</f>
        <v>10383.235090292474</v>
      </c>
      <c r="DS197" s="48" cm="1">
        <f t="array" ref="DS197">beneficio_muerte_individual_activo(DS$2,$F197,$D197, Hombres!$A$1:$DW$117, Mujeres!$A$1:$DW$117)</f>
        <v>11017.484414520304</v>
      </c>
      <c r="DT197" s="48" cm="1">
        <f t="array" ref="DT197">beneficio_muerte_individual_activo(DT$2,$F197,$D197, Hombres!$A$1:$DW$117, Mujeres!$A$1:$DW$117)</f>
        <v>11772.430445224702</v>
      </c>
      <c r="DU197" s="48" cm="1">
        <f t="array" ref="DU197">beneficio_muerte_individual_activo(DU$2,$F197,$D197, Hombres!$A$1:$DW$117, Mujeres!$A$1:$DW$117)</f>
        <v>12591.569472350595</v>
      </c>
      <c r="DV197" s="48" cm="1">
        <f t="array" ref="DV197">beneficio_muerte_individual_activo(DV$2,$F197,$D197, Hombres!$A$1:$DW$117, Mujeres!$A$1:$DW$117)</f>
        <v>13459.249643928884</v>
      </c>
      <c r="DW197" s="48" cm="1">
        <f t="array" ref="DW197">beneficio_muerte_individual_activo(DW$2,$F197,$D197, Hombres!$A$1:$DW$117, Mujeres!$A$1:$DW$117)</f>
        <v>14372.022337748725</v>
      </c>
      <c r="DX197" s="48" cm="1">
        <f t="array" ref="DX197">beneficio_muerte_individual_activo(DX$2,$F197,$D197, Hombres!$A$1:$DW$117, Mujeres!$A$1:$DW$117)</f>
        <v>15243.78284487718</v>
      </c>
      <c r="DY197" s="48" cm="1">
        <f t="array" ref="DY197">beneficio_muerte_individual_activo(DY$2,$F197,$D197, Hombres!$A$1:$DW$117, Mujeres!$A$1:$DW$117)</f>
        <v>16005.104622639727</v>
      </c>
      <c r="DZ197" s="48" cm="1">
        <f t="array" ref="DZ197">beneficio_muerte_individual_activo(DZ$2,$F197,$D197, Hombres!$A$1:$DW$117, Mujeres!$A$1:$DW$117)</f>
        <v>16813.833166533204</v>
      </c>
      <c r="EA197" s="48" cm="1">
        <f t="array" ref="EA197">beneficio_muerte_individual_activo(EA$2,$F197,$D197, Hombres!$A$1:$DW$117, Mujeres!$A$1:$DW$117)</f>
        <v>17773.085948999604</v>
      </c>
      <c r="EB197" s="48" cm="1">
        <f t="array" ref="EB197">beneficio_muerte_individual_activo(EB$2,$F197,$D197, Hombres!$A$1:$DW$117, Mujeres!$A$1:$DW$117)</f>
        <v>19082.564331929312</v>
      </c>
      <c r="EC197" s="48" cm="1">
        <f t="array" ref="EC197">beneficio_muerte_individual_activo(EC$2,$F197,$D197, Hombres!$A$1:$DW$117, Mujeres!$A$1:$DW$117)</f>
        <v>20783.794946295195</v>
      </c>
      <c r="ED197" s="48" cm="1">
        <f t="array" ref="ED197">beneficio_muerte_individual_activo(ED$2,$F197,$D197, Hombres!$A$1:$DW$117, Mujeres!$A$1:$DW$117)</f>
        <v>22817.46570537299</v>
      </c>
      <c r="EE197" s="48" cm="1">
        <f t="array" ref="EE197">beneficio_muerte_individual_activo(EE$2,$F197,$D197, Hombres!$A$1:$DW$117, Mujeres!$A$1:$DW$117)</f>
        <v>24914.80484020495</v>
      </c>
      <c r="EF197" s="48" cm="1">
        <f t="array" ref="EF197">beneficio_muerte_individual_activo(EF$2,$F197,$D197, Hombres!$A$1:$DW$117, Mujeres!$A$1:$DW$117)</f>
        <v>26934.188891178033</v>
      </c>
      <c r="EG197" s="48" cm="1">
        <f t="array" ref="EG197">beneficio_muerte_individual_activo(EG$2,$F197,$D197, Hombres!$A$1:$DW$117, Mujeres!$A$1:$DW$117)</f>
        <v>28927.393041108102</v>
      </c>
      <c r="EH197" s="48" cm="1">
        <f t="array" ref="EH197">beneficio_muerte_individual_activo(EH$2,$F197,$D197, Hombres!$A$1:$DW$117, Mujeres!$A$1:$DW$117)</f>
        <v>30865.291524106953</v>
      </c>
      <c r="EI197" s="48" cm="1">
        <f t="array" ref="EI197">beneficio_muerte_individual_activo(EI$2,$F197,$D197, Hombres!$A$1:$DW$117, Mujeres!$A$1:$DW$117)</f>
        <v>32760.548287843059</v>
      </c>
      <c r="EJ197" s="48" cm="1">
        <f t="array" ref="EJ197">beneficio_muerte_individual_activo(EJ$2,$F197,$D197, Hombres!$A$1:$DW$117, Mujeres!$A$1:$DW$117)</f>
        <v>34829.631004538474</v>
      </c>
      <c r="EK197" s="48" cm="1">
        <f t="array" ref="EK197">beneficio_muerte_individual_activo(EK$2,$F197,$D197, Hombres!$A$1:$DW$117, Mujeres!$A$1:$DW$117)</f>
        <v>22308.426243148904</v>
      </c>
      <c r="EL197" s="48" cm="1">
        <f t="array" ref="EL197">beneficio_muerte_individual_activo(EL$2,$F197,$D197, Hombres!$A$1:$DW$117, Mujeres!$A$1:$DW$117)</f>
        <v>23818.652383771623</v>
      </c>
      <c r="EM197" s="48" cm="1">
        <f t="array" ref="EM197">beneficio_muerte_individual_activo(EM$2,$F197,$D197, Hombres!$A$1:$DW$117, Mujeres!$A$1:$DW$117)</f>
        <v>25160.31378680536</v>
      </c>
      <c r="EN197" s="48" cm="1">
        <f t="array" ref="EN197">beneficio_muerte_individual_activo(EN$2,$F197,$D197, Hombres!$A$1:$DW$117, Mujeres!$A$1:$DW$117)</f>
        <v>26302.804761988373</v>
      </c>
      <c r="EO197" s="48" cm="1">
        <f t="array" ref="EO197">beneficio_muerte_individual_activo(EO$2,$F197,$D197, Hombres!$A$1:$DW$117, Mujeres!$A$1:$DW$117)</f>
        <v>27564.270379260561</v>
      </c>
      <c r="EP197" s="48" cm="1">
        <f t="array" ref="EP197">beneficio_muerte_individual_activo(EP$2,$F197,$D197, Hombres!$A$1:$DW$117, Mujeres!$A$1:$DW$117)</f>
        <v>29273.139048455101</v>
      </c>
      <c r="EQ197" s="48" cm="1">
        <f t="array" ref="EQ197">beneficio_muerte_individual_activo(EQ$2,$F197,$D197, Hombres!$A$1:$DW$117, Mujeres!$A$1:$DW$117)</f>
        <v>31681.66697798299</v>
      </c>
      <c r="ER197" s="48" cm="1">
        <f t="array" ref="ER197">beneficio_muerte_individual_activo(ER$2,$F197,$D197, Hombres!$A$1:$DW$117, Mujeres!$A$1:$DW$117)</f>
        <v>34801.392396888848</v>
      </c>
      <c r="ES197" s="48" cm="1">
        <f t="array" ref="ES197">beneficio_muerte_individual_activo(ES$2,$F197,$D197, Hombres!$A$1:$DW$117, Mujeres!$A$1:$DW$117)</f>
        <v>38507.414249227375</v>
      </c>
      <c r="ET197" s="48" cm="1">
        <f t="array" ref="ET197">beneficio_muerte_individual_activo(ET$2,$F197,$D197, Hombres!$A$1:$DW$117, Mujeres!$A$1:$DW$117)</f>
        <v>42606.884724412317</v>
      </c>
      <c r="EU197" s="48" cm="1">
        <f t="array" ref="EU197">beneficio_muerte_individual_activo(EU$2,$F197,$D197, Hombres!$A$1:$DW$117, Mujeres!$A$1:$DW$117)</f>
        <v>46672.712935630931</v>
      </c>
      <c r="EV197" s="48" cm="1">
        <f t="array" ref="EV197">beneficio_muerte_individual_activo(EV$2,$F197,$D197, Hombres!$A$1:$DW$117, Mujeres!$A$1:$DW$117)</f>
        <v>50410.525114532007</v>
      </c>
      <c r="EW197" s="48" cm="1">
        <f t="array" ref="EW197">beneficio_muerte_individual_activo(EW$2,$F197,$D197, Hombres!$A$1:$DW$117, Mujeres!$A$1:$DW$117)</f>
        <v>53747.135797438292</v>
      </c>
      <c r="EX197" s="48" cm="1">
        <f t="array" ref="EX197">beneficio_muerte_individual_activo(EX$2,$F197,$D197, Hombres!$A$1:$DW$117, Mujeres!$A$1:$DW$117)</f>
        <v>56792.602362917612</v>
      </c>
      <c r="EY197" s="48" cm="1">
        <f t="array" ref="EY197">beneficio_muerte_individual_activo(EY$2,$F197,$D197, Hombres!$A$1:$DW$117, Mujeres!$A$1:$DW$117)</f>
        <v>59853.78628229945</v>
      </c>
      <c r="EZ197" s="48" cm="1">
        <f t="array" ref="EZ197">beneficio_muerte_individual_activo(EZ$2,$F197,$D197, Hombres!$A$1:$DW$117, Mujeres!$A$1:$DW$117)</f>
        <v>66867.906188683512</v>
      </c>
      <c r="FA197" s="48" cm="1">
        <f t="array" ref="FA197">beneficio_muerte_individual_activo(FA$2,$F197,$D197, Hombres!$A$1:$DW$117, Mujeres!$A$1:$DW$117)</f>
        <v>70977.80088936977</v>
      </c>
      <c r="FB197" s="48" cm="1">
        <f t="array" ref="FB197">beneficio_muerte_individual_activo(FB$2,$F197,$D197, Hombres!$A$1:$DW$117, Mujeres!$A$1:$DW$117)</f>
        <v>75088.255360260315</v>
      </c>
      <c r="FC197" s="48" cm="1">
        <f t="array" ref="FC197">beneficio_muerte_individual_activo(FC$2,$F197,$D197, Hombres!$A$1:$DW$117, Mujeres!$A$1:$DW$117)</f>
        <v>79189.12098750638</v>
      </c>
      <c r="FD197" s="48" cm="1">
        <f t="array" ref="FD197">beneficio_muerte_individual_activo(FD$2,$F197,$D197, Hombres!$A$1:$DW$117, Mujeres!$A$1:$DW$117)</f>
        <v>83342.893845639133</v>
      </c>
      <c r="FE197" s="48" cm="1">
        <f t="array" ref="FE197">beneficio_muerte_individual_activo(FE$2,$F197,$D197, Hombres!$A$1:$DW$117, Mujeres!$A$1:$DW$117)</f>
        <v>87508.264822225377</v>
      </c>
      <c r="FF197" s="48" cm="1">
        <f t="array" ref="FF197">beneficio_muerte_individual_activo(FF$2,$F197,$D197, Hombres!$A$1:$DW$117, Mujeres!$A$1:$DW$117)</f>
        <v>91617.203234524161</v>
      </c>
      <c r="FG197" s="48" cm="1">
        <f t="array" ref="FG197">beneficio_muerte_individual_activo(FG$2,$F197,$D197, Hombres!$A$1:$DW$117, Mujeres!$A$1:$DW$117)</f>
        <v>95496.831281218299</v>
      </c>
      <c r="FH197" s="48" cm="1">
        <f t="array" ref="FH197">beneficio_muerte_individual_activo(FH$2,$F197,$D197, Hombres!$A$1:$DW$117, Mujeres!$A$1:$DW$117)</f>
        <v>98986.337325906192</v>
      </c>
      <c r="FI197" s="48" cm="1">
        <f t="array" ref="FI197">beneficio_muerte_individual_activo(FI$2,$F197,$D197, Hombres!$A$1:$DW$117, Mujeres!$A$1:$DW$117)</f>
        <v>101990.86896898487</v>
      </c>
      <c r="FJ197" s="48" cm="1">
        <f t="array" ref="FJ197">beneficio_muerte_individual_activo(FJ$2,$F197,$D197, Hombres!$A$1:$DW$117, Mujeres!$A$1:$DW$117)</f>
        <v>104393.6452674988</v>
      </c>
      <c r="FK197" s="48" cm="1">
        <f t="array" ref="FK197">beneficio_muerte_individual_activo(FK$2,$F197,$D197, Hombres!$A$1:$DW$117, Mujeres!$A$1:$DW$117)</f>
        <v>106036.92375363271</v>
      </c>
      <c r="FL197" s="48" cm="1">
        <f t="array" ref="FL197">beneficio_muerte_individual_activo(FL$2,$F197,$D197, Hombres!$A$1:$DW$117, Mujeres!$A$1:$DW$117)</f>
        <v>106697.5087304539</v>
      </c>
      <c r="FM197" s="48" cm="1">
        <f t="array" ref="FM197">beneficio_muerte_individual_activo(FM$2,$F197,$D197, Hombres!$A$1:$DW$117, Mujeres!$A$1:$DW$117)</f>
        <v>106198.94969516383</v>
      </c>
      <c r="FN197" s="48" cm="1">
        <f t="array" ref="FN197">beneficio_muerte_individual_activo(FN$2,$F197,$D197, Hombres!$A$1:$DW$117, Mujeres!$A$1:$DW$117)</f>
        <v>104476.68057505788</v>
      </c>
      <c r="FO197" s="48" cm="1">
        <f t="array" ref="FO197">beneficio_muerte_individual_activo(FO$2,$F197,$D197, Hombres!$A$1:$DW$117, Mujeres!$A$1:$DW$117)</f>
        <v>101501.45981076162</v>
      </c>
      <c r="FP197" s="48" cm="1">
        <f t="array" ref="FP197">beneficio_muerte_individual_activo(FP$2,$F197,$D197, Hombres!$A$1:$DW$117, Mujeres!$A$1:$DW$117)</f>
        <v>97224.394811602499</v>
      </c>
      <c r="FQ197" s="108" cm="1">
        <f t="array" ref="FQ197">beneficio_muerte_individual_activo(FQ$2,$F197,$D197, Hombres!$A$1:$DW$117, Mujeres!$A$1:$DW$117)</f>
        <v>91597.762224171456</v>
      </c>
      <c r="FR197" s="48" cm="1">
        <f t="array" ref="FR197">beneficio_muerte_individual_activo(FR$2,$F197,$D197, Hombres!$A$1:$DW$117, Mujeres!$A$1:$DW$117)</f>
        <v>84688.929958506022</v>
      </c>
      <c r="FS197" s="48" cm="1">
        <f t="array" ref="FS197">beneficio_muerte_individual_activo(FS$2,$F197,$D197, Hombres!$A$1:$DW$117, Mujeres!$A$1:$DW$117)</f>
        <v>76703.474040149085</v>
      </c>
      <c r="FT197" s="48" cm="1">
        <f t="array" ref="FT197">beneficio_muerte_individual_activo(FT$2,$F197,$D197, Hombres!$A$1:$DW$117, Mujeres!$A$1:$DW$117)</f>
        <v>67910.167696101227</v>
      </c>
      <c r="FU197" s="48" cm="1">
        <f t="array" ref="FU197">beneficio_muerte_individual_activo(FU$2,$F197,$D197, Hombres!$A$1:$DW$117, Mujeres!$A$1:$DW$117)</f>
        <v>58601.960844398614</v>
      </c>
      <c r="FV197" s="48" cm="1">
        <f t="array" ref="FV197">beneficio_muerte_individual_activo(FV$2,$F197,$D197, Hombres!$A$1:$DW$117, Mujeres!$A$1:$DW$117)</f>
        <v>49103.853846693972</v>
      </c>
      <c r="FW197" s="48" cm="1">
        <f t="array" ref="FW197">beneficio_muerte_individual_activo(FW$2,$F197,$D197, Hombres!$A$1:$DW$117, Mujeres!$A$1:$DW$117)</f>
        <v>39799.26114428552</v>
      </c>
      <c r="FX197" s="48" cm="1">
        <f t="array" ref="FX197">beneficio_muerte_individual_activo(FX$2,$F197,$D197, Hombres!$A$1:$DW$117, Mujeres!$A$1:$DW$117)</f>
        <v>31084.01175479162</v>
      </c>
      <c r="FY197" s="48" cm="1">
        <f t="array" ref="FY197">beneficio_muerte_individual_activo(FY$2,$F197,$D197, Hombres!$A$1:$DW$117, Mujeres!$A$1:$DW$117)</f>
        <v>23289.712069994137</v>
      </c>
      <c r="FZ197" s="48" cm="1">
        <f t="array" ref="FZ197">beneficio_muerte_individual_activo(FZ$2,$F197,$D197, Hombres!$A$1:$DW$117, Mujeres!$A$1:$DW$117)</f>
        <v>16646.778051663874</v>
      </c>
      <c r="GA197" s="48" cm="1">
        <f t="array" ref="GA197">beneficio_muerte_individual_activo(GA$2,$F197,$D197, Hombres!$A$1:$DW$117, Mujeres!$A$1:$DW$117)</f>
        <v>11274.728921539743</v>
      </c>
      <c r="GB197" s="48" cm="1">
        <f t="array" ref="GB197">beneficio_muerte_individual_activo(GB$2,$F197,$D197, Hombres!$A$1:$DW$117, Mujeres!$A$1:$DW$117)</f>
        <v>7182.1397382877685</v>
      </c>
      <c r="GC197" s="48" cm="1">
        <f t="array" ref="GC197">beneficio_muerte_individual_activo(GC$2,$F197,$D197, Hombres!$A$1:$DW$117, Mujeres!$A$1:$DW$117)</f>
        <v>4267.3638711639114</v>
      </c>
      <c r="GD197" s="48" cm="1">
        <f t="array" ref="GD197">beneficio_muerte_individual_activo(GD$2,$F197,$D197, Hombres!$A$1:$DW$117, Mujeres!$A$1:$DW$117)</f>
        <v>2341.3189387486991</v>
      </c>
      <c r="GE197" s="48" cm="1">
        <f t="array" ref="GE197">beneficio_muerte_individual_activo(GE$2,$F197,$D197, Hombres!$A$1:$DW$117, Mujeres!$A$1:$DW$117)</f>
        <v>1171.4595498782246</v>
      </c>
      <c r="GF197" s="48" cm="1">
        <f t="array" ref="GF197">beneficio_muerte_individual_activo(GF$2,$F197,$D197, Hombres!$A$1:$DW$117, Mujeres!$A$1:$DW$117)</f>
        <v>526.29068411795731</v>
      </c>
      <c r="GG197" s="48" cm="1">
        <f t="array" ref="GG197">beneficio_muerte_individual_activo(GG$2,$F197,$D197, Hombres!$A$1:$DW$117, Mujeres!$A$1:$DW$117)</f>
        <v>208.27313339290052</v>
      </c>
      <c r="GH197" s="48" cm="1">
        <f t="array" ref="GH197">beneficio_muerte_individual_activo(GH$2,$F197,$D197, Hombres!$A$1:$DW$117, Mujeres!$A$1:$DW$117)</f>
        <v>70.826896578810562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35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0</v>
      </c>
      <c r="BC198" s="48" cm="1">
        <f t="array" ref="BC198">AnualidadActivo(BC$2, $E198, $C198, $B198, $D198, Hombres!$A$1:$DW$117, Mujeres!$A$1:$DW$117)</f>
        <v>172950386.17667171</v>
      </c>
      <c r="BD198" s="48" cm="1">
        <f t="array" ref="BD198">AnualidadActivo(BD$2, $E198, $C198, $B198, $D198, Hombres!$A$1:$DW$117, Mujeres!$A$1:$DW$117)</f>
        <v>178138897.76197186</v>
      </c>
      <c r="BE198" s="48" cm="1">
        <f t="array" ref="BE198">AnualidadActivo(BE$2, $E198, $C198, $B198, $D198, Hombres!$A$1:$DW$117, Mujeres!$A$1:$DW$117)</f>
        <v>183483064.69483104</v>
      </c>
      <c r="BF198" s="48" cm="1">
        <f t="array" ref="BF198">AnualidadActivo(BF$2, $E198, $C198, $B198, $D198, Hombres!$A$1:$DW$117, Mujeres!$A$1:$DW$117)</f>
        <v>188987556.635676</v>
      </c>
      <c r="BG198" s="48" cm="1">
        <f t="array" ref="BG198">AnualidadActivo(BG$2, $E198, $C198, $B198, $D198, Hombres!$A$1:$DW$117, Mujeres!$A$1:$DW$117)</f>
        <v>194657183.33474627</v>
      </c>
      <c r="BH198" s="48" cm="1">
        <f t="array" ref="BH198">AnualidadActivo(BH$2, $E198, $C198, $B198, $D198, Hombres!$A$1:$DW$117, Mujeres!$A$1:$DW$117)</f>
        <v>199063927.44912657</v>
      </c>
      <c r="BI198" s="48" cm="1">
        <f t="array" ref="BI198">AnualidadActivo(BI$2, $E198, $C198, $B198, $D198, Hombres!$A$1:$DW$117, Mujeres!$A$1:$DW$117)</f>
        <v>203459857.75149706</v>
      </c>
      <c r="BJ198" s="48" cm="1">
        <f t="array" ref="BJ198">AnualidadActivo(BJ$2, $E198, $C198, $B198, $D198, Hombres!$A$1:$DW$117, Mujeres!$A$1:$DW$117)</f>
        <v>207851162.17686638</v>
      </c>
      <c r="BK198" s="48" cm="1">
        <f t="array" ref="BK198">AnualidadActivo(BK$2, $E198, $C198, $B198, $D198, Hombres!$A$1:$DW$117, Mujeres!$A$1:$DW$117)</f>
        <v>212243988.6147213</v>
      </c>
      <c r="BL198" s="48" cm="1">
        <f t="array" ref="BL198">AnualidadActivo(BL$2, $E198, $C198, $B198, $D198, Hombres!$A$1:$DW$117, Mujeres!$A$1:$DW$117)</f>
        <v>216620262.06080347</v>
      </c>
      <c r="BM198" s="48" cm="1">
        <f t="array" ref="BM198">AnualidadActivo(BM$2, $E198, $C198, $B198, $D198, Hombres!$A$1:$DW$117, Mujeres!$A$1:$DW$117)</f>
        <v>220937592.91460299</v>
      </c>
      <c r="BN198" s="48" cm="1">
        <f t="array" ref="BN198">AnualidadActivo(BN$2, $E198, $C198, $B198, $D198, Hombres!$A$1:$DW$117, Mujeres!$A$1:$DW$117)</f>
        <v>225128901.45161954</v>
      </c>
      <c r="BO198" s="48" cm="1">
        <f t="array" ref="BO198">AnualidadActivo(BO$2, $E198, $C198, $B198, $D198, Hombres!$A$1:$DW$117, Mujeres!$A$1:$DW$117)</f>
        <v>229113091.14343128</v>
      </c>
      <c r="BP198" s="48" cm="1">
        <f t="array" ref="BP198">AnualidadActivo(BP$2, $E198, $C198, $B198, $D198, Hombres!$A$1:$DW$117, Mujeres!$A$1:$DW$117)</f>
        <v>232805220.88452366</v>
      </c>
      <c r="BQ198" s="48" cm="1">
        <f t="array" ref="BQ198">AnualidadActivo(BQ$2, $E198, $C198, $B198, $D198, Hombres!$A$1:$DW$117, Mujeres!$A$1:$DW$117)</f>
        <v>236129664.07361007</v>
      </c>
      <c r="BR198" s="48" cm="1">
        <f t="array" ref="BR198">AnualidadActivo(BR$2, $E198, $C198, $B198, $D198, Hombres!$A$1:$DW$117, Mujeres!$A$1:$DW$117)</f>
        <v>239053556.40420771</v>
      </c>
      <c r="BS198" s="48" cm="1">
        <f t="array" ref="BS198">AnualidadActivo(BS$2, $E198, $C198, $B198, $D198, Hombres!$A$1:$DW$117, Mujeres!$A$1:$DW$117)</f>
        <v>241576752.10978717</v>
      </c>
      <c r="BT198" s="48" cm="1">
        <f t="array" ref="BT198">AnualidadActivo(BT$2, $E198, $C198, $B198, $D198, Hombres!$A$1:$DW$117, Mujeres!$A$1:$DW$117)</f>
        <v>243702484.27333933</v>
      </c>
      <c r="BU198" s="48" cm="1">
        <f t="array" ref="BU198">AnualidadActivo(BU$2, $E198, $C198, $B198, $D198, Hombres!$A$1:$DW$117, Mujeres!$A$1:$DW$117)</f>
        <v>245416583.97416222</v>
      </c>
      <c r="BV198" s="48" cm="1">
        <f t="array" ref="BV198">AnualidadActivo(BV$2, $E198, $C198, $B198, $D198, Hombres!$A$1:$DW$117, Mujeres!$A$1:$DW$117)</f>
        <v>246672671.94384316</v>
      </c>
      <c r="BW198" s="48" cm="1">
        <f t="array" ref="BW198">AnualidadActivo(BW$2, $E198, $C198, $B198, $D198, Hombres!$A$1:$DW$117, Mujeres!$A$1:$DW$117)</f>
        <v>246966358.20700547</v>
      </c>
      <c r="BX198" s="48" cm="1">
        <f t="array" ref="BX198">AnualidadActivo(BX$2, $E198, $C198, $B198, $D198, Hombres!$A$1:$DW$117, Mujeres!$A$1:$DW$117)</f>
        <v>246573250.0002622</v>
      </c>
      <c r="BY198" s="48" cm="1">
        <f t="array" ref="BY198">AnualidadActivo(BY$2, $E198, $C198, $B198, $D198, Hombres!$A$1:$DW$117, Mujeres!$A$1:$DW$117)</f>
        <v>245431961.05531099</v>
      </c>
      <c r="BZ198" s="48" cm="1">
        <f t="array" ref="BZ198">AnualidadActivo(BZ$2, $E198, $C198, $B198, $D198, Hombres!$A$1:$DW$117, Mujeres!$A$1:$DW$117)</f>
        <v>243463045.97832683</v>
      </c>
      <c r="CA198" s="48" cm="1">
        <f t="array" ref="CA198">AnualidadActivo(CA$2, $E198, $C198, $B198, $D198, Hombres!$A$1:$DW$117, Mujeres!$A$1:$DW$117)</f>
        <v>240573863.19473669</v>
      </c>
      <c r="CB198" s="48" cm="1">
        <f t="array" ref="CB198">AnualidadActivo(CB$2, $E198, $C198, $B198, $D198, Hombres!$A$1:$DW$117, Mujeres!$A$1:$DW$117)</f>
        <v>236686272.32291868</v>
      </c>
      <c r="CC198" s="48" cm="1">
        <f t="array" ref="CC198">AnualidadActivo(CC$2, $E198, $C198, $B198, $D198, Hombres!$A$1:$DW$117, Mujeres!$A$1:$DW$117)</f>
        <v>231732039.05759579</v>
      </c>
      <c r="CD198" s="48" cm="1">
        <f t="array" ref="CD198">AnualidadActivo(CD$2, $E198, $C198, $B198, $D198, Hombres!$A$1:$DW$117, Mujeres!$A$1:$DW$117)</f>
        <v>225645791.24319673</v>
      </c>
      <c r="CE198" s="48" cm="1">
        <f t="array" ref="CE198">AnualidadActivo(CE$2, $E198, $C198, $B198, $D198, Hombres!$A$1:$DW$117, Mujeres!$A$1:$DW$117)</f>
        <v>218366086.60471883</v>
      </c>
      <c r="CF198" s="48" cm="1">
        <f t="array" ref="CF198">AnualidadActivo(CF$2, $E198, $C198, $B198, $D198, Hombres!$A$1:$DW$117, Mujeres!$A$1:$DW$117)</f>
        <v>209850504.50475454</v>
      </c>
      <c r="CG198" s="48" cm="1">
        <f t="array" ref="CG198">AnualidadActivo(CG$2, $E198, $C198, $B198, $D198, Hombres!$A$1:$DW$117, Mujeres!$A$1:$DW$117)</f>
        <v>200099014.92280173</v>
      </c>
      <c r="CH198" s="48" cm="1">
        <f t="array" ref="CH198">AnualidadActivo(CH$2, $E198, $C198, $B198, $D198, Hombres!$A$1:$DW$117, Mujeres!$A$1:$DW$117)</f>
        <v>189152529.07719073</v>
      </c>
      <c r="CI198" s="48" cm="1">
        <f t="array" ref="CI198">AnualidadActivo(CI$2, $E198, $C198, $B198, $D198, Hombres!$A$1:$DW$117, Mujeres!$A$1:$DW$117)</f>
        <v>177080927.40639174</v>
      </c>
      <c r="CJ198" s="48" cm="1">
        <f t="array" ref="CJ198">AnualidadActivo(CJ$2, $E198, $C198, $B198, $D198, Hombres!$A$1:$DW$117, Mujeres!$A$1:$DW$117)</f>
        <v>163984649.23605984</v>
      </c>
      <c r="CK198" s="48" cm="1">
        <f t="array" ref="CK198">AnualidadActivo(CK$2, $E198, $C198, $B198, $D198, Hombres!$A$1:$DW$117, Mujeres!$A$1:$DW$117)</f>
        <v>150007846.80625138</v>
      </c>
      <c r="CL198" s="48" cm="1">
        <f t="array" ref="CL198">AnualidadActivo(CL$2, $E198, $C198, $B198, $D198, Hombres!$A$1:$DW$117, Mujeres!$A$1:$DW$117)</f>
        <v>135353097.22648194</v>
      </c>
      <c r="CM198" s="48" cm="1">
        <f t="array" ref="CM198">AnualidadActivo(CM$2, $E198, $C198, $B198, $D198, Hombres!$A$1:$DW$117, Mujeres!$A$1:$DW$117)</f>
        <v>120274365.34017079</v>
      </c>
      <c r="CN198" s="48" cm="1">
        <f t="array" ref="CN198">AnualidadActivo(CN$2, $E198, $C198, $B198, $D198, Hombres!$A$1:$DW$117, Mujeres!$A$1:$DW$117)</f>
        <v>105057087.26008005</v>
      </c>
      <c r="CO198" s="48" cm="1">
        <f t="array" ref="CO198">AnualidadActivo(CO$2, $E198, $C198, $B198, $D198, Hombres!$A$1:$DW$117, Mujeres!$A$1:$DW$117)</f>
        <v>90007993.17138271</v>
      </c>
      <c r="CP198" s="48" cm="1">
        <f t="array" ref="CP198">AnualidadActivo(CP$2, $E198, $C198, $B198, $D198, Hombres!$A$1:$DW$117, Mujeres!$A$1:$DW$117)</f>
        <v>75451040.39932397</v>
      </c>
      <c r="CQ198" s="48" cm="1">
        <f t="array" ref="CQ198">AnualidadActivo(CQ$2, $E198, $C198, $B198, $D198, Hombres!$A$1:$DW$117, Mujeres!$A$1:$DW$117)</f>
        <v>61716957.102002367</v>
      </c>
      <c r="CR198" s="48" cm="1">
        <f t="array" ref="CR198">AnualidadActivo(CR$2, $E198, $C198, $B198, $D198, Hombres!$A$1:$DW$117, Mujeres!$A$1:$DW$117)</f>
        <v>49113060.25718306</v>
      </c>
      <c r="CS198" s="48" cm="1">
        <f t="array" ref="CS198">AnualidadActivo(CS$2, $E198, $C198, $B198, $D198, Hombres!$A$1:$DW$117, Mujeres!$A$1:$DW$117)</f>
        <v>37890269.384295523</v>
      </c>
      <c r="CT198" s="48" cm="1">
        <f t="array" ref="CT198">AnualidadActivo(CT$2, $E198, $C198, $B198, $D198, Hombres!$A$1:$DW$117, Mujeres!$A$1:$DW$117)</f>
        <v>28223802.752577148</v>
      </c>
      <c r="CU198" s="48" cm="1">
        <f t="array" ref="CU198">AnualidadActivo(CU$2, $E198, $C198, $B198, $D198, Hombres!$A$1:$DW$117, Mujeres!$A$1:$DW$117)</f>
        <v>20202738.81884665</v>
      </c>
      <c r="CV198" s="48" cm="1">
        <f t="array" ref="CV198">AnualidadActivo(CV$2, $E198, $C198, $B198, $D198, Hombres!$A$1:$DW$117, Mujeres!$A$1:$DW$117)</f>
        <v>13823330.992512101</v>
      </c>
      <c r="CW198" s="48" cm="1">
        <f t="array" ref="CW198">AnualidadActivo(CW$2, $E198, $C198, $B198, $D198, Hombres!$A$1:$DW$117, Mujeres!$A$1:$DW$117)</f>
        <v>8986699.1339964364</v>
      </c>
      <c r="CX198" s="48" cm="1">
        <f t="array" ref="CX198">AnualidadActivo(CX$2, $E198, $C198, $B198, $D198, Hombres!$A$1:$DW$117, Mujeres!$A$1:$DW$117)</f>
        <v>5511463.0376059813</v>
      </c>
      <c r="CY198" s="48" cm="1">
        <f t="array" ref="CY198">AnualidadActivo(CY$2, $E198, $C198, $B198, $D198, Hombres!$A$1:$DW$117, Mujeres!$A$1:$DW$117)</f>
        <v>3161463.7345130267</v>
      </c>
      <c r="CZ198" s="48" cm="1">
        <f t="array" ref="CZ198">AnualidadActivo(CZ$2, $E198, $C198, $B198, $D198, Hombres!$A$1:$DW$117, Mujeres!$A$1:$DW$117)</f>
        <v>1678870.8148692006</v>
      </c>
      <c r="DA198" s="48" cm="1">
        <f t="array" ref="DA198">AnualidadActivo(DA$2, $E198, $C198, $B198, $D198, Hombres!$A$1:$DW$117, Mujeres!$A$1:$DW$117)</f>
        <v>0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5044</v>
      </c>
      <c r="DG198" s="48" cm="1">
        <f t="array" ref="DG198">beneficio_muerte_individual_activo(DG$2,$F198,$D198, Hombres!$A$1:$DW$117, Mujeres!$A$1:$DW$117)</f>
        <v>5166.7824863999995</v>
      </c>
      <c r="DH198" s="48" cm="1">
        <f t="array" ref="DH198">beneficio_muerte_individual_activo(DH$2,$F198,$D198, Hombres!$A$1:$DW$117, Mujeres!$A$1:$DW$117)</f>
        <v>5253.7490671200694</v>
      </c>
      <c r="DI198" s="48" cm="1">
        <f t="array" ref="DI198">beneficio_muerte_individual_activo(DI$2,$F198,$D198, Hombres!$A$1:$DW$117, Mujeres!$A$1:$DW$117)</f>
        <v>5295.5704816775406</v>
      </c>
      <c r="DJ198" s="48" cm="1">
        <f t="array" ref="DJ198">beneficio_muerte_individual_activo(DJ$2,$F198,$D198, Hombres!$A$1:$DW$117, Mujeres!$A$1:$DW$117)</f>
        <v>5318.8240590060022</v>
      </c>
      <c r="DK198" s="48" cm="1">
        <f t="array" ref="DK198">beneficio_muerte_individual_activo(DK$2,$F198,$D198, Hombres!$A$1:$DW$117, Mujeres!$A$1:$DW$117)</f>
        <v>5371.83475981826</v>
      </c>
      <c r="DL198" s="48" cm="1">
        <f t="array" ref="DL198">beneficio_muerte_individual_activo(DL$2,$F198,$D198, Hombres!$A$1:$DW$117, Mujeres!$A$1:$DW$117)</f>
        <v>5498.1965880389389</v>
      </c>
      <c r="DM198" s="48" cm="1">
        <f t="array" ref="DM198">beneficio_muerte_individual_activo(DM$2,$F198,$D198, Hombres!$A$1:$DW$117, Mujeres!$A$1:$DW$117)</f>
        <v>5622.6405261138907</v>
      </c>
      <c r="DN198" s="48" cm="1">
        <f t="array" ref="DN198">beneficio_muerte_individual_activo(DN$2,$F198,$D198, Hombres!$A$1:$DW$117, Mujeres!$A$1:$DW$117)</f>
        <v>5683.1959200892852</v>
      </c>
      <c r="DO198" s="48" cm="1">
        <f t="array" ref="DO198">beneficio_muerte_individual_activo(DO$2,$F198,$D198, Hombres!$A$1:$DW$117, Mujeres!$A$1:$DW$117)</f>
        <v>5710.3525716880549</v>
      </c>
      <c r="DP198" s="48" cm="1">
        <f t="array" ref="DP198">beneficio_muerte_individual_activo(DP$2,$F198,$D198, Hombres!$A$1:$DW$117, Mujeres!$A$1:$DW$117)</f>
        <v>5739.3788440478729</v>
      </c>
      <c r="DQ198" s="48" cm="1">
        <f t="array" ref="DQ198">beneficio_muerte_individual_activo(DQ$2,$F198,$D198, Hombres!$A$1:$DW$117, Mujeres!$A$1:$DW$117)</f>
        <v>5753.4681098309638</v>
      </c>
      <c r="DR198" s="48" cm="1">
        <f t="array" ref="DR198">beneficio_muerte_individual_activo(DR$2,$F198,$D198, Hombres!$A$1:$DW$117, Mujeres!$A$1:$DW$117)</f>
        <v>5732.9509032518126</v>
      </c>
      <c r="DS198" s="48" cm="1">
        <f t="array" ref="DS198">beneficio_muerte_individual_activo(DS$2,$F198,$D198, Hombres!$A$1:$DW$117, Mujeres!$A$1:$DW$117)</f>
        <v>5696.7175065583178</v>
      </c>
      <c r="DT198" s="48" cm="1">
        <f t="array" ref="DT198">beneficio_muerte_individual_activo(DT$2,$F198,$D198, Hombres!$A$1:$DW$117, Mujeres!$A$1:$DW$117)</f>
        <v>5734.4412515078238</v>
      </c>
      <c r="DU198" s="48" cm="1">
        <f t="array" ref="DU198">beneficio_muerte_individual_activo(DU$2,$F198,$D198, Hombres!$A$1:$DW$117, Mujeres!$A$1:$DW$117)</f>
        <v>5851.6796973405753</v>
      </c>
      <c r="DV198" s="48" cm="1">
        <f t="array" ref="DV198">beneficio_muerte_individual_activo(DV$2,$F198,$D198, Hombres!$A$1:$DW$117, Mujeres!$A$1:$DW$117)</f>
        <v>6067.2083361411451</v>
      </c>
      <c r="DW198" s="48" cm="1">
        <f t="array" ref="DW198">beneficio_muerte_individual_activo(DW$2,$F198,$D198, Hombres!$A$1:$DW$117, Mujeres!$A$1:$DW$117)</f>
        <v>6369.2479771445551</v>
      </c>
      <c r="DX198" s="48" cm="1">
        <f t="array" ref="DX198">beneficio_muerte_individual_activo(DX$2,$F198,$D198, Hombres!$A$1:$DW$117, Mujeres!$A$1:$DW$117)</f>
        <v>6747.0264187310722</v>
      </c>
      <c r="DY198" s="48" cm="1">
        <f t="array" ref="DY198">beneficio_muerte_individual_activo(DY$2,$F198,$D198, Hombres!$A$1:$DW$117, Mujeres!$A$1:$DW$117)</f>
        <v>7190.765351161479</v>
      </c>
      <c r="DZ198" s="48" cm="1">
        <f t="array" ref="DZ198">beneficio_muerte_individual_activo(DZ$2,$F198,$D198, Hombres!$A$1:$DW$117, Mujeres!$A$1:$DW$117)</f>
        <v>7642.8202557263094</v>
      </c>
      <c r="EA198" s="48" cm="1">
        <f t="array" ref="EA198">beneficio_muerte_individual_activo(EA$2,$F198,$D198, Hombres!$A$1:$DW$117, Mujeres!$A$1:$DW$117)</f>
        <v>8019.1127916877585</v>
      </c>
      <c r="EB198" s="48" cm="1">
        <f t="array" ref="EB198">beneficio_muerte_individual_activo(EB$2,$F198,$D198, Hombres!$A$1:$DW$117, Mujeres!$A$1:$DW$117)</f>
        <v>8293.7154294802731</v>
      </c>
      <c r="EC198" s="48" cm="1">
        <f t="array" ref="EC198">beneficio_muerte_individual_activo(EC$2,$F198,$D198, Hombres!$A$1:$DW$117, Mujeres!$A$1:$DW$117)</f>
        <v>8509.5241593283536</v>
      </c>
      <c r="ED198" s="48" cm="1">
        <f t="array" ref="ED198">beneficio_muerte_individual_activo(ED$2,$F198,$D198, Hombres!$A$1:$DW$117, Mujeres!$A$1:$DW$117)</f>
        <v>8880.9021062894954</v>
      </c>
      <c r="EE198" s="48" cm="1">
        <f t="array" ref="EE198">beneficio_muerte_individual_activo(EE$2,$F198,$D198, Hombres!$A$1:$DW$117, Mujeres!$A$1:$DW$117)</f>
        <v>9416.8430393065828</v>
      </c>
      <c r="EF198" s="48" cm="1">
        <f t="array" ref="EF198">beneficio_muerte_individual_activo(EF$2,$F198,$D198, Hombres!$A$1:$DW$117, Mujeres!$A$1:$DW$117)</f>
        <v>10092.270583624386</v>
      </c>
      <c r="EG198" s="48" cm="1">
        <f t="array" ref="EG198">beneficio_muerte_individual_activo(EG$2,$F198,$D198, Hombres!$A$1:$DW$117, Mujeres!$A$1:$DW$117)</f>
        <v>10833.923280595156</v>
      </c>
      <c r="EH198" s="48" cm="1">
        <f t="array" ref="EH198">beneficio_muerte_individual_activo(EH$2,$F198,$D198, Hombres!$A$1:$DW$117, Mujeres!$A$1:$DW$117)</f>
        <v>11588.893175712898</v>
      </c>
      <c r="EI198" s="48" cm="1">
        <f t="array" ref="EI198">beneficio_muerte_individual_activo(EI$2,$F198,$D198, Hombres!$A$1:$DW$117, Mujeres!$A$1:$DW$117)</f>
        <v>12351.38021103055</v>
      </c>
      <c r="EJ198" s="48" cm="1">
        <f t="array" ref="EJ198">beneficio_muerte_individual_activo(EJ$2,$F198,$D198, Hombres!$A$1:$DW$117, Mujeres!$A$1:$DW$117)</f>
        <v>13069.649227523603</v>
      </c>
      <c r="EK198" s="48" cm="1">
        <f t="array" ref="EK198">beneficio_muerte_individual_activo(EK$2,$F198,$D198, Hombres!$A$1:$DW$117, Mujeres!$A$1:$DW$117)</f>
        <v>13693.135273725535</v>
      </c>
      <c r="EL198" s="48" cm="1">
        <f t="array" ref="EL198">beneficio_muerte_individual_activo(EL$2,$F198,$D198, Hombres!$A$1:$DW$117, Mujeres!$A$1:$DW$117)</f>
        <v>14380.200662963391</v>
      </c>
      <c r="EM198" s="48" cm="1">
        <f t="array" ref="EM198">beneficio_muerte_individual_activo(EM$2,$F198,$D198, Hombres!$A$1:$DW$117, Mujeres!$A$1:$DW$117)</f>
        <v>15187.217309273175</v>
      </c>
      <c r="EN198" s="48" cm="1">
        <f t="array" ref="EN198">beneficio_muerte_individual_activo(EN$2,$F198,$D198, Hombres!$A$1:$DW$117, Mujeres!$A$1:$DW$117)</f>
        <v>16299.694604647015</v>
      </c>
      <c r="EO198" s="48" cm="1">
        <f t="array" ref="EO198">beneficio_muerte_individual_activo(EO$2,$F198,$D198, Hombres!$A$1:$DW$117, Mujeres!$A$1:$DW$117)</f>
        <v>17782.213740847292</v>
      </c>
      <c r="EP198" s="48" cm="1">
        <f t="array" ref="EP198">beneficio_muerte_individual_activo(EP$2,$F198,$D198, Hombres!$A$1:$DW$117, Mujeres!$A$1:$DW$117)</f>
        <v>19620.19595913848</v>
      </c>
      <c r="EQ198" s="48" cm="1">
        <f t="array" ref="EQ198">beneficio_muerte_individual_activo(EQ$2,$F198,$D198, Hombres!$A$1:$DW$117, Mujeres!$A$1:$DW$117)</f>
        <v>21538.757848510333</v>
      </c>
      <c r="ER198" s="48" cm="1">
        <f t="array" ref="ER198">beneficio_muerte_individual_activo(ER$2,$F198,$D198, Hombres!$A$1:$DW$117, Mujeres!$A$1:$DW$117)</f>
        <v>23344.721425354543</v>
      </c>
      <c r="ES198" s="48" cm="1">
        <f t="array" ref="ES198">beneficio_muerte_individual_activo(ES$2,$F198,$D198, Hombres!$A$1:$DW$117, Mujeres!$A$1:$DW$117)</f>
        <v>25064.417024585957</v>
      </c>
      <c r="ET198" s="48" cm="1">
        <f t="array" ref="ET198">beneficio_muerte_individual_activo(ET$2,$F198,$D198, Hombres!$A$1:$DW$117, Mujeres!$A$1:$DW$117)</f>
        <v>26715.524777764454</v>
      </c>
      <c r="EU198" s="48" cm="1">
        <f t="array" ref="EU198">beneficio_muerte_individual_activo(EU$2,$F198,$D198, Hombres!$A$1:$DW$117, Mujeres!$A$1:$DW$117)</f>
        <v>28371.822784402815</v>
      </c>
      <c r="EV198" s="48" cm="1">
        <f t="array" ref="EV198">beneficio_muerte_individual_activo(EV$2,$F198,$D198, Hombres!$A$1:$DW$117, Mujeres!$A$1:$DW$117)</f>
        <v>30235.660630715985</v>
      </c>
      <c r="EW198" s="48" cm="1">
        <f t="array" ref="EW198">beneficio_muerte_individual_activo(EW$2,$F198,$D198, Hombres!$A$1:$DW$117, Mujeres!$A$1:$DW$117)</f>
        <v>19401.028967783866</v>
      </c>
      <c r="EX198" s="48" cm="1">
        <f t="array" ref="EX198">beneficio_muerte_individual_activo(EX$2,$F198,$D198, Hombres!$A$1:$DW$117, Mujeres!$A$1:$DW$117)</f>
        <v>20715.851803390138</v>
      </c>
      <c r="EY198" s="48" cm="1">
        <f t="array" ref="EY198">beneficio_muerte_individual_activo(EY$2,$F198,$D198, Hombres!$A$1:$DW$117, Mujeres!$A$1:$DW$117)</f>
        <v>21854.514954834474</v>
      </c>
      <c r="EZ198" s="48" cm="1">
        <f t="array" ref="EZ198">beneficio_muerte_individual_activo(EZ$2,$F198,$D198, Hombres!$A$1:$DW$117, Mujeres!$A$1:$DW$117)</f>
        <v>22831.381650285814</v>
      </c>
      <c r="FA198" s="48" cm="1">
        <f t="array" ref="FA198">beneficio_muerte_individual_activo(FA$2,$F198,$D198, Hombres!$A$1:$DW$117, Mujeres!$A$1:$DW$117)</f>
        <v>23950.781413710323</v>
      </c>
      <c r="FB198" s="48" cm="1">
        <f t="array" ref="FB198">beneficio_muerte_individual_activo(FB$2,$F198,$D198, Hombres!$A$1:$DW$117, Mujeres!$A$1:$DW$117)</f>
        <v>25474.868096031012</v>
      </c>
      <c r="FC198" s="48" cm="1">
        <f t="array" ref="FC198">beneficio_muerte_individual_activo(FC$2,$F198,$D198, Hombres!$A$1:$DW$117, Mujeres!$A$1:$DW$117)</f>
        <v>27630.402692179618</v>
      </c>
      <c r="FD198" s="48" cm="1">
        <f t="array" ref="FD198">beneficio_muerte_individual_activo(FD$2,$F198,$D198, Hombres!$A$1:$DW$117, Mujeres!$A$1:$DW$117)</f>
        <v>30489.889654891664</v>
      </c>
      <c r="FE198" s="48" cm="1">
        <f t="array" ref="FE198">beneficio_muerte_individual_activo(FE$2,$F198,$D198, Hombres!$A$1:$DW$117, Mujeres!$A$1:$DW$117)</f>
        <v>34000.791080317758</v>
      </c>
      <c r="FF198" s="48" cm="1">
        <f t="array" ref="FF198">beneficio_muerte_individual_activo(FF$2,$F198,$D198, Hombres!$A$1:$DW$117, Mujeres!$A$1:$DW$117)</f>
        <v>37975.133051008874</v>
      </c>
      <c r="FG198" s="48" cm="1">
        <f t="array" ref="FG198">beneficio_muerte_individual_activo(FG$2,$F198,$D198, Hombres!$A$1:$DW$117, Mujeres!$A$1:$DW$117)</f>
        <v>41909.075253843599</v>
      </c>
      <c r="FH198" s="48" cm="1">
        <f t="array" ref="FH198">beneficio_muerte_individual_activo(FH$2,$F198,$D198, Hombres!$A$1:$DW$117, Mujeres!$A$1:$DW$117)</f>
        <v>45465.533660765635</v>
      </c>
      <c r="FI198" s="48" cm="1">
        <f t="array" ref="FI198">beneficio_muerte_individual_activo(FI$2,$F198,$D198, Hombres!$A$1:$DW$117, Mujeres!$A$1:$DW$117)</f>
        <v>48634.414984302981</v>
      </c>
      <c r="FJ198" s="48" cm="1">
        <f t="array" ref="FJ198">beneficio_muerte_individual_activo(FJ$2,$F198,$D198, Hombres!$A$1:$DW$117, Mujeres!$A$1:$DW$117)</f>
        <v>51600.828933763594</v>
      </c>
      <c r="FK198" s="48" cm="1">
        <f t="array" ref="FK198">beneficio_muerte_individual_activo(FK$2,$F198,$D198, Hombres!$A$1:$DW$117, Mujeres!$A$1:$DW$117)</f>
        <v>54657.785068927151</v>
      </c>
      <c r="FL198" s="48" cm="1">
        <f t="array" ref="FL198">beneficio_muerte_individual_activo(FL$2,$F198,$D198, Hombres!$A$1:$DW$117, Mujeres!$A$1:$DW$117)</f>
        <v>61756.725789827819</v>
      </c>
      <c r="FM198" s="48" cm="1">
        <f t="array" ref="FM198">beneficio_muerte_individual_activo(FM$2,$F198,$D198, Hombres!$A$1:$DW$117, Mujeres!$A$1:$DW$117)</f>
        <v>65826.854744823606</v>
      </c>
      <c r="FN198" s="48" cm="1">
        <f t="array" ref="FN198">beneficio_muerte_individual_activo(FN$2,$F198,$D198, Hombres!$A$1:$DW$117, Mujeres!$A$1:$DW$117)</f>
        <v>69941.56071523171</v>
      </c>
      <c r="FO198" s="48" cm="1">
        <f t="array" ref="FO198">beneficio_muerte_individual_activo(FO$2,$F198,$D198, Hombres!$A$1:$DW$117, Mujeres!$A$1:$DW$117)</f>
        <v>74214.03815406427</v>
      </c>
      <c r="FP198" s="48" cm="1">
        <f t="array" ref="FP198">beneficio_muerte_individual_activo(FP$2,$F198,$D198, Hombres!$A$1:$DW$117, Mujeres!$A$1:$DW$117)</f>
        <v>78701.889746992689</v>
      </c>
      <c r="FQ198" s="108" cm="1">
        <f t="array" ref="FQ198">beneficio_muerte_individual_activo(FQ$2,$F198,$D198, Hombres!$A$1:$DW$117, Mujeres!$A$1:$DW$117)</f>
        <v>83244.156617069093</v>
      </c>
      <c r="FR198" s="48" cm="1">
        <f t="array" ref="FR198">beneficio_muerte_individual_activo(FR$2,$F198,$D198, Hombres!$A$1:$DW$117, Mujeres!$A$1:$DW$117)</f>
        <v>87733.672411981548</v>
      </c>
      <c r="FS198" s="48" cm="1">
        <f t="array" ref="FS198">beneficio_muerte_individual_activo(FS$2,$F198,$D198, Hombres!$A$1:$DW$117, Mujeres!$A$1:$DW$117)</f>
        <v>92126.853875838307</v>
      </c>
      <c r="FT198" s="48" cm="1">
        <f t="array" ref="FT198">beneficio_muerte_individual_activo(FT$2,$F198,$D198, Hombres!$A$1:$DW$117, Mujeres!$A$1:$DW$117)</f>
        <v>96378.22263021351</v>
      </c>
      <c r="FU198" s="48" cm="1">
        <f t="array" ref="FU198">beneficio_muerte_individual_activo(FU$2,$F198,$D198, Hombres!$A$1:$DW$117, Mujeres!$A$1:$DW$117)</f>
        <v>100347.85504275588</v>
      </c>
      <c r="FV198" s="48" cm="1">
        <f t="array" ref="FV198">beneficio_muerte_individual_activo(FV$2,$F198,$D198, Hombres!$A$1:$DW$117, Mujeres!$A$1:$DW$117)</f>
        <v>103764.93264489103</v>
      </c>
      <c r="FW198" s="48" cm="1">
        <f t="array" ref="FW198">beneficio_muerte_individual_activo(FW$2,$F198,$D198, Hombres!$A$1:$DW$117, Mujeres!$A$1:$DW$117)</f>
        <v>106408.21915994541</v>
      </c>
      <c r="FX198" s="48" cm="1">
        <f t="array" ref="FX198">beneficio_muerte_individual_activo(FX$2,$F198,$D198, Hombres!$A$1:$DW$117, Mujeres!$A$1:$DW$117)</f>
        <v>108165.06135293517</v>
      </c>
      <c r="FY198" s="48" cm="1">
        <f t="array" ref="FY198">beneficio_muerte_individual_activo(FY$2,$F198,$D198, Hombres!$A$1:$DW$117, Mujeres!$A$1:$DW$117)</f>
        <v>108935.19514282994</v>
      </c>
      <c r="FZ198" s="48" cm="1">
        <f t="array" ref="FZ198">beneficio_muerte_individual_activo(FZ$2,$F198,$D198, Hombres!$A$1:$DW$117, Mujeres!$A$1:$DW$117)</f>
        <v>108563.90786436386</v>
      </c>
      <c r="GA198" s="48" cm="1">
        <f t="array" ref="GA198">beneficio_muerte_individual_activo(GA$2,$F198,$D198, Hombres!$A$1:$DW$117, Mujeres!$A$1:$DW$117)</f>
        <v>106844.53678652681</v>
      </c>
      <c r="GB198" s="48" cm="1">
        <f t="array" ref="GB198">beneficio_muerte_individual_activo(GB$2,$F198,$D198, Hombres!$A$1:$DW$117, Mujeres!$A$1:$DW$117)</f>
        <v>103647.75330860924</v>
      </c>
      <c r="GC198" s="48" cm="1">
        <f t="array" ref="GC198">beneficio_muerte_individual_activo(GC$2,$F198,$D198, Hombres!$A$1:$DW$117, Mujeres!$A$1:$DW$117)</f>
        <v>98978.936608957301</v>
      </c>
      <c r="GD198" s="48" cm="1">
        <f t="array" ref="GD198">beneficio_muerte_individual_activo(GD$2,$F198,$D198, Hombres!$A$1:$DW$117, Mujeres!$A$1:$DW$117)</f>
        <v>92907.220614493694</v>
      </c>
      <c r="GE198" s="48" cm="1">
        <f t="array" ref="GE198">beneficio_muerte_individual_activo(GE$2,$F198,$D198, Hombres!$A$1:$DW$117, Mujeres!$A$1:$DW$117)</f>
        <v>85524.737750186061</v>
      </c>
      <c r="GF198" s="48" cm="1">
        <f t="array" ref="GF198">beneficio_muerte_individual_activo(GF$2,$F198,$D198, Hombres!$A$1:$DW$117, Mujeres!$A$1:$DW$117)</f>
        <v>76973.21184678626</v>
      </c>
      <c r="GG198" s="48" cm="1">
        <f t="array" ref="GG198">beneficio_muerte_individual_activo(GG$2,$F198,$D198, Hombres!$A$1:$DW$117, Mujeres!$A$1:$DW$117)</f>
        <v>67526.997082039714</v>
      </c>
      <c r="GH198" s="48" cm="1">
        <f t="array" ref="GH198">beneficio_muerte_individual_activo(GH$2,$F198,$D198, Hombres!$A$1:$DW$117, Mujeres!$A$1:$DW$117)</f>
        <v>57581.515960781806</v>
      </c>
      <c r="GI198" s="48" cm="1">
        <f t="array" ref="GI198">beneficio_muerte_individual_activo(GI$2,$F198,$D198, Hombres!$A$1:$DW$117, Mujeres!$A$1:$DW$117)</f>
        <v>47569.009316029049</v>
      </c>
      <c r="GJ198" s="48" cm="1">
        <f t="array" ref="GJ198">beneficio_muerte_individual_activo(GJ$2,$F198,$D198, Hombres!$A$1:$DW$117, Mujeres!$A$1:$DW$117)</f>
        <v>37909.695440986929</v>
      </c>
      <c r="GK198" s="48" cm="1">
        <f t="array" ref="GK198">beneficio_muerte_individual_activo(GK$2,$F198,$D198, Hombres!$A$1:$DW$117, Mujeres!$A$1:$DW$117)</f>
        <v>28993.13197047936</v>
      </c>
      <c r="GL198" s="48" cm="1">
        <f t="array" ref="GL198">beneficio_muerte_individual_activo(GL$2,$F198,$D198, Hombres!$A$1:$DW$117, Mujeres!$A$1:$DW$117)</f>
        <v>21160.722483045985</v>
      </c>
      <c r="GM198" s="48" cm="1">
        <f t="array" ref="GM198">beneficio_muerte_individual_activo(GM$2,$F198,$D198, Hombres!$A$1:$DW$117, Mujeres!$A$1:$DW$117)</f>
        <v>14650.644676362324</v>
      </c>
      <c r="GN198" s="48" cm="1">
        <f t="array" ref="GN198">beneficio_muerte_individual_activo(GN$2,$F198,$D198, Hombres!$A$1:$DW$117, Mujeres!$A$1:$DW$117)</f>
        <v>9553.9690981198692</v>
      </c>
      <c r="GO198" s="48" cm="1">
        <f t="array" ref="GO198">beneficio_muerte_individual_activo(GO$2,$F198,$D198, Hombres!$A$1:$DW$117, Mujeres!$A$1:$DW$117)</f>
        <v>5817.0304316756528</v>
      </c>
      <c r="GP198" s="48" cm="1">
        <f t="array" ref="GP198">beneficio_muerte_individual_activo(GP$2,$F198,$D198, Hombres!$A$1:$DW$117, Mujeres!$A$1:$DW$117)</f>
        <v>3271.8264873832295</v>
      </c>
      <c r="GQ198" s="48" cm="1">
        <f t="array" ref="GQ198">beneficio_muerte_individual_activo(GQ$2,$F198,$D198, Hombres!$A$1:$DW$117, Mujeres!$A$1:$DW$117)</f>
        <v>1678.9760339965478</v>
      </c>
      <c r="GR198" s="48" cm="1">
        <f t="array" ref="GR198">beneficio_muerte_individual_activo(GR$2,$F198,$D198, Hombres!$A$1:$DW$117, Mujeres!$A$1:$DW$117)</f>
        <v>774.40829204353122</v>
      </c>
      <c r="GS198" s="48" cm="1">
        <f t="array" ref="GS198">beneficio_muerte_individual_activo(GS$2,$F198,$D198, Hombres!$A$1:$DW$117, Mujeres!$A$1:$DW$117)</f>
        <v>314.98687584070393</v>
      </c>
      <c r="GT198" s="48" cm="1">
        <f t="array" ref="GT198">beneficio_muerte_individual_activo(GT$2,$F198,$D198, Hombres!$A$1:$DW$117, Mujeres!$A$1:$DW$117)</f>
        <v>110.16930563046883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35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0</v>
      </c>
      <c r="BA199" s="48" cm="1">
        <f t="array" ref="BA199">AnualidadActivo(BA$2, $E199, $C199, $B199, $D199, Hombres!$A$1:$DW$117, Mujeres!$A$1:$DW$117)</f>
        <v>139535635.39034688</v>
      </c>
      <c r="BB199" s="48" cm="1">
        <f t="array" ref="BB199">AnualidadActivo(BB$2, $E199, $C199, $B199, $D199, Hombres!$A$1:$DW$117, Mujeres!$A$1:$DW$117)</f>
        <v>143721704.45205724</v>
      </c>
      <c r="BC199" s="48" cm="1">
        <f t="array" ref="BC199">AnualidadActivo(BC$2, $E199, $C199, $B199, $D199, Hombres!$A$1:$DW$117, Mujeres!$A$1:$DW$117)</f>
        <v>148033355.58561897</v>
      </c>
      <c r="BD199" s="48" cm="1">
        <f t="array" ref="BD199">AnualidadActivo(BD$2, $E199, $C199, $B199, $D199, Hombres!$A$1:$DW$117, Mujeres!$A$1:$DW$117)</f>
        <v>152474356.25318757</v>
      </c>
      <c r="BE199" s="48" cm="1">
        <f t="array" ref="BE199">AnualidadActivo(BE$2, $E199, $C199, $B199, $D199, Hombres!$A$1:$DW$117, Mujeres!$A$1:$DW$117)</f>
        <v>157048586.94078317</v>
      </c>
      <c r="BF199" s="48" cm="1">
        <f t="array" ref="BF199">AnualidadActivo(BF$2, $E199, $C199, $B199, $D199, Hombres!$A$1:$DW$117, Mujeres!$A$1:$DW$117)</f>
        <v>160577772.73540694</v>
      </c>
      <c r="BG199" s="48" cm="1">
        <f t="array" ref="BG199">AnualidadActivo(BG$2, $E199, $C199, $B199, $D199, Hombres!$A$1:$DW$117, Mujeres!$A$1:$DW$117)</f>
        <v>164093281.03879273</v>
      </c>
      <c r="BH199" s="48" cm="1">
        <f t="array" ref="BH199">AnualidadActivo(BH$2, $E199, $C199, $B199, $D199, Hombres!$A$1:$DW$117, Mujeres!$A$1:$DW$117)</f>
        <v>167599589.51113474</v>
      </c>
      <c r="BI199" s="48" cm="1">
        <f t="array" ref="BI199">AnualidadActivo(BI$2, $E199, $C199, $B199, $D199, Hombres!$A$1:$DW$117, Mujeres!$A$1:$DW$117)</f>
        <v>171103828.09807098</v>
      </c>
      <c r="BJ199" s="48" cm="1">
        <f t="array" ref="BJ199">AnualidadActivo(BJ$2, $E199, $C199, $B199, $D199, Hombres!$A$1:$DW$117, Mujeres!$A$1:$DW$117)</f>
        <v>174593269.09267378</v>
      </c>
      <c r="BK199" s="48" cm="1">
        <f t="array" ref="BK199">AnualidadActivo(BK$2, $E199, $C199, $B199, $D199, Hombres!$A$1:$DW$117, Mujeres!$A$1:$DW$117)</f>
        <v>178032145.06817108</v>
      </c>
      <c r="BL199" s="48" cm="1">
        <f t="array" ref="BL199">AnualidadActivo(BL$2, $E199, $C199, $B199, $D199, Hombres!$A$1:$DW$117, Mujeres!$A$1:$DW$117)</f>
        <v>181362239.90231413</v>
      </c>
      <c r="BM199" s="48" cm="1">
        <f t="array" ref="BM199">AnualidadActivo(BM$2, $E199, $C199, $B199, $D199, Hombres!$A$1:$DW$117, Mujeres!$A$1:$DW$117)</f>
        <v>184516861.23221561</v>
      </c>
      <c r="BN199" s="48" cm="1">
        <f t="array" ref="BN199">AnualidadActivo(BN$2, $E199, $C199, $B199, $D199, Hombres!$A$1:$DW$117, Mujeres!$A$1:$DW$117)</f>
        <v>187430613.67069945</v>
      </c>
      <c r="BO199" s="48" cm="1">
        <f t="array" ref="BO199">AnualidadActivo(BO$2, $E199, $C199, $B199, $D199, Hombres!$A$1:$DW$117, Mujeres!$A$1:$DW$117)</f>
        <v>190045564.99746916</v>
      </c>
      <c r="BP199" s="48" cm="1">
        <f t="array" ref="BP199">AnualidadActivo(BP$2, $E199, $C199, $B199, $D199, Hombres!$A$1:$DW$117, Mujeres!$A$1:$DW$117)</f>
        <v>192332733.53506002</v>
      </c>
      <c r="BQ199" s="48" cm="1">
        <f t="array" ref="BQ199">AnualidadActivo(BQ$2, $E199, $C199, $B199, $D199, Hombres!$A$1:$DW$117, Mujeres!$A$1:$DW$117)</f>
        <v>194286246.91594076</v>
      </c>
      <c r="BR199" s="48" cm="1">
        <f t="array" ref="BR199">AnualidadActivo(BR$2, $E199, $C199, $B199, $D199, Hombres!$A$1:$DW$117, Mujeres!$A$1:$DW$117)</f>
        <v>195908040.28775549</v>
      </c>
      <c r="BS199" s="48" cm="1">
        <f t="array" ref="BS199">AnualidadActivo(BS$2, $E199, $C199, $B199, $D199, Hombres!$A$1:$DW$117, Mujeres!$A$1:$DW$117)</f>
        <v>197192487.06130517</v>
      </c>
      <c r="BT199" s="48" cm="1">
        <f t="array" ref="BT199">AnualidadActivo(BT$2, $E199, $C199, $B199, $D199, Hombres!$A$1:$DW$117, Mujeres!$A$1:$DW$117)</f>
        <v>198107208.18927118</v>
      </c>
      <c r="BU199" s="48" cm="1">
        <f t="array" ref="BU199">AnualidadActivo(BU$2, $E199, $C199, $B199, $D199, Hombres!$A$1:$DW$117, Mujeres!$A$1:$DW$117)</f>
        <v>198243251.38074285</v>
      </c>
      <c r="BV199" s="48" cm="1">
        <f t="array" ref="BV199">AnualidadActivo(BV$2, $E199, $C199, $B199, $D199, Hombres!$A$1:$DW$117, Mujeres!$A$1:$DW$117)</f>
        <v>197813963.94609442</v>
      </c>
      <c r="BW199" s="48" cm="1">
        <f t="array" ref="BW199">AnualidadActivo(BW$2, $E199, $C199, $B199, $D199, Hombres!$A$1:$DW$117, Mujeres!$A$1:$DW$117)</f>
        <v>196769206.13267574</v>
      </c>
      <c r="BX199" s="48" cm="1">
        <f t="array" ref="BX199">AnualidadActivo(BX$2, $E199, $C199, $B199, $D199, Hombres!$A$1:$DW$117, Mujeres!$A$1:$DW$117)</f>
        <v>195054601.37904572</v>
      </c>
      <c r="BY199" s="48" cm="1">
        <f t="array" ref="BY199">AnualidadActivo(BY$2, $E199, $C199, $B199, $D199, Hombres!$A$1:$DW$117, Mujeres!$A$1:$DW$117)</f>
        <v>192604030.16385564</v>
      </c>
      <c r="BZ199" s="48" cm="1">
        <f t="array" ref="BZ199">AnualidadActivo(BZ$2, $E199, $C199, $B199, $D199, Hombres!$A$1:$DW$117, Mujeres!$A$1:$DW$117)</f>
        <v>189350704.45029002</v>
      </c>
      <c r="CA199" s="48" cm="1">
        <f t="array" ref="CA199">AnualidadActivo(CA$2, $E199, $C199, $B199, $D199, Hombres!$A$1:$DW$117, Mujeres!$A$1:$DW$117)</f>
        <v>185229619.29212397</v>
      </c>
      <c r="CB199" s="48" cm="1">
        <f t="array" ref="CB199">AnualidadActivo(CB$2, $E199, $C199, $B199, $D199, Hombres!$A$1:$DW$117, Mujeres!$A$1:$DW$117)</f>
        <v>180190187.06643701</v>
      </c>
      <c r="CC199" s="48" cm="1">
        <f t="array" ref="CC199">AnualidadActivo(CC$2, $E199, $C199, $B199, $D199, Hombres!$A$1:$DW$117, Mujeres!$A$1:$DW$117)</f>
        <v>174198504.58781555</v>
      </c>
      <c r="CD199" s="48" cm="1">
        <f t="array" ref="CD199">AnualidadActivo(CD$2, $E199, $C199, $B199, $D199, Hombres!$A$1:$DW$117, Mujeres!$A$1:$DW$117)</f>
        <v>167233034.19070095</v>
      </c>
      <c r="CE199" s="48" cm="1">
        <f t="array" ref="CE199">AnualidadActivo(CE$2, $E199, $C199, $B199, $D199, Hombres!$A$1:$DW$117, Mujeres!$A$1:$DW$117)</f>
        <v>159289933.31913841</v>
      </c>
      <c r="CF199" s="48" cm="1">
        <f t="array" ref="CF199">AnualidadActivo(CF$2, $E199, $C199, $B199, $D199, Hombres!$A$1:$DW$117, Mujeres!$A$1:$DW$117)</f>
        <v>150391246.75118569</v>
      </c>
      <c r="CG199" s="48" cm="1">
        <f t="array" ref="CG199">AnualidadActivo(CG$2, $E199, $C199, $B199, $D199, Hombres!$A$1:$DW$117, Mujeres!$A$1:$DW$117)</f>
        <v>140597755.52831876</v>
      </c>
      <c r="CH199" s="48" cm="1">
        <f t="array" ref="CH199">AnualidadActivo(CH$2, $E199, $C199, $B199, $D199, Hombres!$A$1:$DW$117, Mujeres!$A$1:$DW$117)</f>
        <v>130009051.59946203</v>
      </c>
      <c r="CI199" s="48" cm="1">
        <f t="array" ref="CI199">AnualidadActivo(CI$2, $E199, $C199, $B199, $D199, Hombres!$A$1:$DW$117, Mujeres!$A$1:$DW$117)</f>
        <v>118753894.46345207</v>
      </c>
      <c r="CJ199" s="48" cm="1">
        <f t="array" ref="CJ199">AnualidadActivo(CJ$2, $E199, $C199, $B199, $D199, Hombres!$A$1:$DW$117, Mujeres!$A$1:$DW$117)</f>
        <v>106989200.50979981</v>
      </c>
      <c r="CK199" s="48" cm="1">
        <f t="array" ref="CK199">AnualidadActivo(CK$2, $E199, $C199, $B199, $D199, Hombres!$A$1:$DW$117, Mujeres!$A$1:$DW$117)</f>
        <v>94906765.767796621</v>
      </c>
      <c r="CL199" s="48" cm="1">
        <f t="array" ref="CL199">AnualidadActivo(CL$2, $E199, $C199, $B199, $D199, Hombres!$A$1:$DW$117, Mujeres!$A$1:$DW$117)</f>
        <v>82738353.067632765</v>
      </c>
      <c r="CM199" s="48" cm="1">
        <f t="array" ref="CM199">AnualidadActivo(CM$2, $E199, $C199, $B199, $D199, Hombres!$A$1:$DW$117, Mujeres!$A$1:$DW$117)</f>
        <v>70742255.940115958</v>
      </c>
      <c r="CN199" s="48" cm="1">
        <f t="array" ref="CN199">AnualidadActivo(CN$2, $E199, $C199, $B199, $D199, Hombres!$A$1:$DW$117, Mujeres!$A$1:$DW$117)</f>
        <v>59180850.254441157</v>
      </c>
      <c r="CO199" s="48" cm="1">
        <f t="array" ref="CO199">AnualidadActivo(CO$2, $E199, $C199, $B199, $D199, Hombres!$A$1:$DW$117, Mujeres!$A$1:$DW$117)</f>
        <v>48306153.95697777</v>
      </c>
      <c r="CP199" s="48" cm="1">
        <f t="array" ref="CP199">AnualidadActivo(CP$2, $E199, $C199, $B199, $D199, Hombres!$A$1:$DW$117, Mujeres!$A$1:$DW$117)</f>
        <v>38349504.369138308</v>
      </c>
      <c r="CQ199" s="48" cm="1">
        <f t="array" ref="CQ199">AnualidadActivo(CQ$2, $E199, $C199, $B199, $D199, Hombres!$A$1:$DW$117, Mujeres!$A$1:$DW$117)</f>
        <v>29507392.756419312</v>
      </c>
      <c r="CR199" s="48" cm="1">
        <f t="array" ref="CR199">AnualidadActivo(CR$2, $E199, $C199, $B199, $D199, Hombres!$A$1:$DW$117, Mujeres!$A$1:$DW$117)</f>
        <v>21918576.145931255</v>
      </c>
      <c r="CS199" s="48" cm="1">
        <f t="array" ref="CS199">AnualidadActivo(CS$2, $E199, $C199, $B199, $D199, Hombres!$A$1:$DW$117, Mujeres!$A$1:$DW$117)</f>
        <v>15646391.53148913</v>
      </c>
      <c r="CT199" s="48" cm="1">
        <f t="array" ref="CT199">AnualidadActivo(CT$2, $E199, $C199, $B199, $D199, Hombres!$A$1:$DW$117, Mujeres!$A$1:$DW$117)</f>
        <v>10675488.068084123</v>
      </c>
      <c r="CU199" s="48" cm="1">
        <f t="array" ref="CU199">AnualidadActivo(CU$2, $E199, $C199, $B199, $D199, Hombres!$A$1:$DW$117, Mujeres!$A$1:$DW$117)</f>
        <v>6918381.3617006391</v>
      </c>
      <c r="CV199" s="48" cm="1">
        <f t="array" ref="CV199">AnualidadActivo(CV$2, $E199, $C199, $B199, $D199, Hombres!$A$1:$DW$117, Mujeres!$A$1:$DW$117)</f>
        <v>4228170.0906141866</v>
      </c>
      <c r="CW199" s="48" cm="1">
        <f t="array" ref="CW199">AnualidadActivo(CW$2, $E199, $C199, $B199, $D199, Hombres!$A$1:$DW$117, Mujeres!$A$1:$DW$117)</f>
        <v>2416642.3519352381</v>
      </c>
      <c r="CX199" s="48" cm="1">
        <f t="array" ref="CX199">AnualidadActivo(CX$2, $E199, $C199, $B199, $D199, Hombres!$A$1:$DW$117, Mujeres!$A$1:$DW$117)</f>
        <v>1278853.7588132482</v>
      </c>
      <c r="CY199" s="48" cm="1">
        <f t="array" ref="CY199">AnualidadActivo(CY$2, $E199, $C199, $B199, $D199, Hombres!$A$1:$DW$117, Mujeres!$A$1:$DW$117)</f>
        <v>0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5368</v>
      </c>
      <c r="DG199" s="48" cm="1">
        <f t="array" ref="DG199">beneficio_muerte_individual_activo(DG$2,$F199,$D199, Hombres!$A$1:$DW$117, Mujeres!$A$1:$DW$117)</f>
        <v>5408.6869927999996</v>
      </c>
      <c r="DH199" s="48" cm="1">
        <f t="array" ref="DH199">beneficio_muerte_individual_activo(DH$2,$F199,$D199, Hombres!$A$1:$DW$117, Mujeres!$A$1:$DW$117)</f>
        <v>5439.7501781717501</v>
      </c>
      <c r="DI199" s="48" cm="1">
        <f t="array" ref="DI199">beneficio_muerte_individual_activo(DI$2,$F199,$D199, Hombres!$A$1:$DW$117, Mujeres!$A$1:$DW$117)</f>
        <v>5501.1002966506821</v>
      </c>
      <c r="DJ199" s="48" cm="1">
        <f t="array" ref="DJ199">beneficio_muerte_individual_activo(DJ$2,$F199,$D199, Hombres!$A$1:$DW$117, Mujeres!$A$1:$DW$117)</f>
        <v>5624.9613544153344</v>
      </c>
      <c r="DK199" s="48" cm="1">
        <f t="array" ref="DK199">beneficio_muerte_individual_activo(DK$2,$F199,$D199, Hombres!$A$1:$DW$117, Mujeres!$A$1:$DW$117)</f>
        <v>5742.9221481104287</v>
      </c>
      <c r="DL199" s="48" cm="1">
        <f t="array" ref="DL199">beneficio_muerte_individual_activo(DL$2,$F199,$D199, Hombres!$A$1:$DW$117, Mujeres!$A$1:$DW$117)</f>
        <v>5803.3429941384793</v>
      </c>
      <c r="DM199" s="48" cm="1">
        <f t="array" ref="DM199">beneficio_muerte_individual_activo(DM$2,$F199,$D199, Hombres!$A$1:$DW$117, Mujeres!$A$1:$DW$117)</f>
        <v>5839.7240359376383</v>
      </c>
      <c r="DN199" s="48" cm="1">
        <f t="array" ref="DN199">beneficio_muerte_individual_activo(DN$2,$F199,$D199, Hombres!$A$1:$DW$117, Mujeres!$A$1:$DW$117)</f>
        <v>5878.9341218365344</v>
      </c>
      <c r="DO199" s="48" cm="1">
        <f t="array" ref="DO199">beneficio_muerte_individual_activo(DO$2,$F199,$D199, Hombres!$A$1:$DW$117, Mujeres!$A$1:$DW$117)</f>
        <v>5895.2214995104141</v>
      </c>
      <c r="DP199" s="48" cm="1">
        <f t="array" ref="DP199">beneficio_muerte_individual_activo(DP$2,$F199,$D199, Hombres!$A$1:$DW$117, Mujeres!$A$1:$DW$117)</f>
        <v>5871.3918101706604</v>
      </c>
      <c r="DQ199" s="48" cm="1">
        <f t="array" ref="DQ199">beneficio_muerte_individual_activo(DQ$2,$F199,$D199, Hombres!$A$1:$DW$117, Mujeres!$A$1:$DW$117)</f>
        <v>5839.2364656984228</v>
      </c>
      <c r="DR199" s="48" cm="1">
        <f t="array" ref="DR199">beneficio_muerte_individual_activo(DR$2,$F199,$D199, Hombres!$A$1:$DW$117, Mujeres!$A$1:$DW$117)</f>
        <v>5892.4987827369387</v>
      </c>
      <c r="DS199" s="48" cm="1">
        <f t="array" ref="DS199">beneficio_muerte_individual_activo(DS$2,$F199,$D199, Hombres!$A$1:$DW$117, Mujeres!$A$1:$DW$117)</f>
        <v>6026.339000149871</v>
      </c>
      <c r="DT199" s="48" cm="1">
        <f t="array" ref="DT199">beneficio_muerte_individual_activo(DT$2,$F199,$D199, Hombres!$A$1:$DW$117, Mujeres!$A$1:$DW$117)</f>
        <v>6246.2642735498575</v>
      </c>
      <c r="DU199" s="48" cm="1">
        <f t="array" ref="DU199">beneficio_muerte_individual_activo(DU$2,$F199,$D199, Hombres!$A$1:$DW$117, Mujeres!$A$1:$DW$117)</f>
        <v>6541.995832917808</v>
      </c>
      <c r="DV199" s="48" cm="1">
        <f t="array" ref="DV199">beneficio_muerte_individual_activo(DV$2,$F199,$D199, Hombres!$A$1:$DW$117, Mujeres!$A$1:$DW$117)</f>
        <v>6919.963694526662</v>
      </c>
      <c r="DW199" s="48" cm="1">
        <f t="array" ref="DW199">beneficio_muerte_individual_activo(DW$2,$F199,$D199, Hombres!$A$1:$DW$117, Mujeres!$A$1:$DW$117)</f>
        <v>7379.1504418104778</v>
      </c>
      <c r="DX199" s="48" cm="1">
        <f t="array" ref="DX199">beneficio_muerte_individual_activo(DX$2,$F199,$D199, Hombres!$A$1:$DW$117, Mujeres!$A$1:$DW$117)</f>
        <v>7847.0413916840816</v>
      </c>
      <c r="DY199" s="48" cm="1">
        <f t="array" ref="DY199">beneficio_muerte_individual_activo(DY$2,$F199,$D199, Hombres!$A$1:$DW$117, Mujeres!$A$1:$DW$117)</f>
        <v>8226.7164647173195</v>
      </c>
      <c r="DZ199" s="48" cm="1">
        <f t="array" ref="DZ199">beneficio_muerte_individual_activo(DZ$2,$F199,$D199, Hombres!$A$1:$DW$117, Mujeres!$A$1:$DW$117)</f>
        <v>8495.7108434958755</v>
      </c>
      <c r="EA199" s="48" cm="1">
        <f t="array" ref="EA199">beneficio_muerte_individual_activo(EA$2,$F199,$D199, Hombres!$A$1:$DW$117, Mujeres!$A$1:$DW$117)</f>
        <v>8717.0187014332059</v>
      </c>
      <c r="EB199" s="48" cm="1">
        <f t="array" ref="EB199">beneficio_muerte_individual_activo(EB$2,$F199,$D199, Hombres!$A$1:$DW$117, Mujeres!$A$1:$DW$117)</f>
        <v>9111.5513037666333</v>
      </c>
      <c r="EC199" s="48" cm="1">
        <f t="array" ref="EC199">beneficio_muerte_individual_activo(EC$2,$F199,$D199, Hombres!$A$1:$DW$117, Mujeres!$A$1:$DW$117)</f>
        <v>9673.6028128702619</v>
      </c>
      <c r="ED199" s="48" cm="1">
        <f t="array" ref="ED199">beneficio_muerte_individual_activo(ED$2,$F199,$D199, Hombres!$A$1:$DW$117, Mujeres!$A$1:$DW$117)</f>
        <v>10358.148849781137</v>
      </c>
      <c r="EE199" s="48" cm="1">
        <f t="array" ref="EE199">beneficio_muerte_individual_activo(EE$2,$F199,$D199, Hombres!$A$1:$DW$117, Mujeres!$A$1:$DW$117)</f>
        <v>11099.179897534417</v>
      </c>
      <c r="EF199" s="48" cm="1">
        <f t="array" ref="EF199">beneficio_muerte_individual_activo(EF$2,$F199,$D199, Hombres!$A$1:$DW$117, Mujeres!$A$1:$DW$117)</f>
        <v>11867.888856715612</v>
      </c>
      <c r="EG199" s="48" cm="1">
        <f t="array" ref="EG199">beneficio_muerte_individual_activo(EG$2,$F199,$D199, Hombres!$A$1:$DW$117, Mujeres!$A$1:$DW$117)</f>
        <v>12668.898151173171</v>
      </c>
      <c r="EH199" s="48" cm="1">
        <f t="array" ref="EH199">beneficio_muerte_individual_activo(EH$2,$F199,$D199, Hombres!$A$1:$DW$117, Mujeres!$A$1:$DW$117)</f>
        <v>13426.160267602114</v>
      </c>
      <c r="EI199" s="48" cm="1">
        <f t="array" ref="EI199">beneficio_muerte_individual_activo(EI$2,$F199,$D199, Hombres!$A$1:$DW$117, Mujeres!$A$1:$DW$117)</f>
        <v>14066.072928033338</v>
      </c>
      <c r="EJ199" s="48" cm="1">
        <f t="array" ref="EJ199">beneficio_muerte_individual_activo(EJ$2,$F199,$D199, Hombres!$A$1:$DW$117, Mujeres!$A$1:$DW$117)</f>
        <v>14750.263216483903</v>
      </c>
      <c r="EK199" s="48" cm="1">
        <f t="array" ref="EK199">beneficio_muerte_individual_activo(EK$2,$F199,$D199, Hombres!$A$1:$DW$117, Mujeres!$A$1:$DW$117)</f>
        <v>15570.049626047288</v>
      </c>
      <c r="EL199" s="48" cm="1">
        <f t="array" ref="EL199">beneficio_muerte_individual_activo(EL$2,$F199,$D199, Hombres!$A$1:$DW$117, Mujeres!$A$1:$DW$117)</f>
        <v>16729.791235045304</v>
      </c>
      <c r="EM199" s="48" cm="1">
        <f t="array" ref="EM199">beneficio_muerte_individual_activo(EM$2,$F199,$D199, Hombres!$A$1:$DW$117, Mujeres!$A$1:$DW$117)</f>
        <v>18266.123236838677</v>
      </c>
      <c r="EN199" s="48" cm="1">
        <f t="array" ref="EN199">beneficio_muerte_individual_activo(EN$2,$F199,$D199, Hombres!$A$1:$DW$117, Mujeres!$A$1:$DW$117)</f>
        <v>20128.860862995105</v>
      </c>
      <c r="EO199" s="48" cm="1">
        <f t="array" ref="EO199">beneficio_muerte_individual_activo(EO$2,$F199,$D199, Hombres!$A$1:$DW$117, Mujeres!$A$1:$DW$117)</f>
        <v>22046.958130604686</v>
      </c>
      <c r="EP199" s="48" cm="1">
        <f t="array" ref="EP199">beneficio_muerte_individual_activo(EP$2,$F199,$D199, Hombres!$A$1:$DW$117, Mujeres!$A$1:$DW$117)</f>
        <v>23872.731191550003</v>
      </c>
      <c r="EQ199" s="48" cm="1">
        <f t="array" ref="EQ199">beneficio_muerte_individual_activo(EQ$2,$F199,$D199, Hombres!$A$1:$DW$117, Mujeres!$A$1:$DW$117)</f>
        <v>25659.936221555348</v>
      </c>
      <c r="ER199" s="48" cm="1">
        <f t="array" ref="ER199">beneficio_muerte_individual_activo(ER$2,$F199,$D199, Hombres!$A$1:$DW$117, Mujeres!$A$1:$DW$117)</f>
        <v>27384.575002608439</v>
      </c>
      <c r="ES199" s="48" cm="1">
        <f t="array" ref="ES199">beneficio_muerte_individual_activo(ES$2,$F199,$D199, Hombres!$A$1:$DW$117, Mujeres!$A$1:$DW$117)</f>
        <v>29070.617486852087</v>
      </c>
      <c r="ET199" s="48" cm="1">
        <f t="array" ref="ET199">beneficio_muerte_individual_activo(ET$2,$F199,$D199, Hombres!$A$1:$DW$117, Mujeres!$A$1:$DW$117)</f>
        <v>30929.475245209636</v>
      </c>
      <c r="EU199" s="48" cm="1">
        <f t="array" ref="EU199">beneficio_muerte_individual_activo(EU$2,$F199,$D199, Hombres!$A$1:$DW$117, Mujeres!$A$1:$DW$117)</f>
        <v>19833.802024788078</v>
      </c>
      <c r="EV199" s="48" cm="1">
        <f t="array" ref="EV199">beneficio_muerte_individual_activo(EV$2,$F199,$D199, Hombres!$A$1:$DW$117, Mujeres!$A$1:$DW$117)</f>
        <v>21203.325498836417</v>
      </c>
      <c r="EW199" s="48" cm="1">
        <f t="array" ref="EW199">beneficio_muerte_individual_activo(EW$2,$F199,$D199, Hombres!$A$1:$DW$117, Mujeres!$A$1:$DW$117)</f>
        <v>22398.951480756834</v>
      </c>
      <c r="EX199" s="48" cm="1">
        <f t="array" ref="EX199">beneficio_muerte_individual_activo(EX$2,$F199,$D199, Hombres!$A$1:$DW$117, Mujeres!$A$1:$DW$117)</f>
        <v>23393.242654326095</v>
      </c>
      <c r="EY199" s="48" cm="1">
        <f t="array" ref="EY199">beneficio_muerte_individual_activo(EY$2,$F199,$D199, Hombres!$A$1:$DW$117, Mujeres!$A$1:$DW$117)</f>
        <v>24499.396404911771</v>
      </c>
      <c r="EZ199" s="48" cm="1">
        <f t="array" ref="EZ199">beneficio_muerte_individual_activo(EZ$2,$F199,$D199, Hombres!$A$1:$DW$117, Mujeres!$A$1:$DW$117)</f>
        <v>26032.439705450106</v>
      </c>
      <c r="FA199" s="48" cm="1">
        <f t="array" ref="FA199">beneficio_muerte_individual_activo(FA$2,$F199,$D199, Hombres!$A$1:$DW$117, Mujeres!$A$1:$DW$117)</f>
        <v>28251.998907168687</v>
      </c>
      <c r="FB199" s="48" cm="1">
        <f t="array" ref="FB199">beneficio_muerte_individual_activo(FB$2,$F199,$D199, Hombres!$A$1:$DW$117, Mujeres!$A$1:$DW$117)</f>
        <v>31185.377003261365</v>
      </c>
      <c r="FC199" s="48" cm="1">
        <f t="array" ref="FC199">beneficio_muerte_individual_activo(FC$2,$F199,$D199, Hombres!$A$1:$DW$117, Mujeres!$A$1:$DW$117)</f>
        <v>34720.236933104396</v>
      </c>
      <c r="FD199" s="48" cm="1">
        <f t="array" ref="FD199">beneficio_muerte_individual_activo(FD$2,$F199,$D199, Hombres!$A$1:$DW$117, Mujeres!$A$1:$DW$117)</f>
        <v>38674.676994506961</v>
      </c>
      <c r="FE199" s="48" cm="1">
        <f t="array" ref="FE199">beneficio_muerte_individual_activo(FE$2,$F199,$D199, Hombres!$A$1:$DW$117, Mujeres!$A$1:$DW$117)</f>
        <v>42619.185653575259</v>
      </c>
      <c r="FF199" s="48" cm="1">
        <f t="array" ref="FF199">beneficio_muerte_individual_activo(FF$2,$F199,$D199, Hombres!$A$1:$DW$117, Mujeres!$A$1:$DW$117)</f>
        <v>46253.101841014344</v>
      </c>
      <c r="FG199" s="48" cm="1">
        <f t="array" ref="FG199">beneficio_muerte_individual_activo(FG$2,$F199,$D199, Hombres!$A$1:$DW$117, Mujeres!$A$1:$DW$117)</f>
        <v>49498.631404298379</v>
      </c>
      <c r="FH199" s="48" cm="1">
        <f t="array" ref="FH199">beneficio_muerte_individual_activo(FH$2,$F199,$D199, Hombres!$A$1:$DW$117, Mujeres!$A$1:$DW$117)</f>
        <v>52466.45541368291</v>
      </c>
      <c r="FI199" s="48" cm="1">
        <f t="array" ref="FI199">beneficio_muerte_individual_activo(FI$2,$F199,$D199, Hombres!$A$1:$DW$117, Mujeres!$A$1:$DW$117)</f>
        <v>55466.273838122717</v>
      </c>
      <c r="FJ199" s="48" cm="1">
        <f t="array" ref="FJ199">beneficio_muerte_individual_activo(FJ$2,$F199,$D199, Hombres!$A$1:$DW$117, Mujeres!$A$1:$DW$117)</f>
        <v>62530.95130888174</v>
      </c>
      <c r="FK199" s="48" cm="1">
        <f t="array" ref="FK199">beneficio_muerte_individual_activo(FK$2,$F199,$D199, Hombres!$A$1:$DW$117, Mujeres!$A$1:$DW$117)</f>
        <v>66662.438261457501</v>
      </c>
      <c r="FL199" s="48" cm="1">
        <f t="array" ref="FL199">beneficio_muerte_individual_activo(FL$2,$F199,$D199, Hombres!$A$1:$DW$117, Mujeres!$A$1:$DW$117)</f>
        <v>70836.976179704841</v>
      </c>
      <c r="FM199" s="48" cm="1">
        <f t="array" ref="FM199">beneficio_muerte_individual_activo(FM$2,$F199,$D199, Hombres!$A$1:$DW$117, Mujeres!$A$1:$DW$117)</f>
        <v>75065.671165515436</v>
      </c>
      <c r="FN199" s="48" cm="1">
        <f t="array" ref="FN199">beneficio_muerte_individual_activo(FN$2,$F199,$D199, Hombres!$A$1:$DW$117, Mujeres!$A$1:$DW$117)</f>
        <v>79428.259187824297</v>
      </c>
      <c r="FO199" s="48" cm="1">
        <f t="array" ref="FO199">beneficio_muerte_individual_activo(FO$2,$F199,$D199, Hombres!$A$1:$DW$117, Mujeres!$A$1:$DW$117)</f>
        <v>83888.313501286102</v>
      </c>
      <c r="FP199" s="48" cm="1">
        <f t="array" ref="FP199">beneficio_muerte_individual_activo(FP$2,$F199,$D199, Hombres!$A$1:$DW$117, Mujeres!$A$1:$DW$117)</f>
        <v>88390.211537722178</v>
      </c>
      <c r="FQ199" s="108" cm="1">
        <f t="array" ref="FQ199">beneficio_muerte_individual_activo(FQ$2,$F199,$D199, Hombres!$A$1:$DW$117, Mujeres!$A$1:$DW$117)</f>
        <v>92773.681908687387</v>
      </c>
      <c r="FR199" s="48" cm="1">
        <f t="array" ref="FR199">beneficio_muerte_individual_activo(FR$2,$F199,$D199, Hombres!$A$1:$DW$117, Mujeres!$A$1:$DW$117)</f>
        <v>96880.820122294826</v>
      </c>
      <c r="FS199" s="48" cm="1">
        <f t="array" ref="FS199">beneficio_muerte_individual_activo(FS$2,$F199,$D199, Hombres!$A$1:$DW$117, Mujeres!$A$1:$DW$117)</f>
        <v>100611.98921369898</v>
      </c>
      <c r="FT199" s="48" cm="1">
        <f t="array" ref="FT199">beneficio_muerte_individual_activo(FT$2,$F199,$D199, Hombres!$A$1:$DW$117, Mujeres!$A$1:$DW$117)</f>
        <v>103840.34003078968</v>
      </c>
      <c r="FU199" s="48" cm="1">
        <f t="array" ref="FU199">beneficio_muerte_individual_activo(FU$2,$F199,$D199, Hombres!$A$1:$DW$117, Mujeres!$A$1:$DW$117)</f>
        <v>106395.64555832212</v>
      </c>
      <c r="FV199" s="48" cm="1">
        <f t="array" ref="FV199">beneficio_muerte_individual_activo(FV$2,$F199,$D199, Hombres!$A$1:$DW$117, Mujeres!$A$1:$DW$117)</f>
        <v>108038.4573019465</v>
      </c>
      <c r="FW199" s="48" cm="1">
        <f t="array" ref="FW199">beneficio_muerte_individual_activo(FW$2,$F199,$D199, Hombres!$A$1:$DW$117, Mujeres!$A$1:$DW$117)</f>
        <v>108568.23158602965</v>
      </c>
      <c r="FX199" s="48" cm="1">
        <f t="array" ref="FX199">beneficio_muerte_individual_activo(FX$2,$F199,$D199, Hombres!$A$1:$DW$117, Mujeres!$A$1:$DW$117)</f>
        <v>107889.04452976619</v>
      </c>
      <c r="FY199" s="48" cm="1">
        <f t="array" ref="FY199">beneficio_muerte_individual_activo(FY$2,$F199,$D199, Hombres!$A$1:$DW$117, Mujeres!$A$1:$DW$117)</f>
        <v>105934.60719718633</v>
      </c>
      <c r="FZ199" s="48" cm="1">
        <f t="array" ref="FZ199">beneficio_muerte_individual_activo(FZ$2,$F199,$D199, Hombres!$A$1:$DW$117, Mujeres!$A$1:$DW$117)</f>
        <v>102612.93438904868</v>
      </c>
      <c r="GA199" s="48" cm="1">
        <f t="array" ref="GA199">beneficio_muerte_individual_activo(GA$2,$F199,$D199, Hombres!$A$1:$DW$117, Mujeres!$A$1:$DW$117)</f>
        <v>97822.913068671987</v>
      </c>
      <c r="GB199" s="48" cm="1">
        <f t="array" ref="GB199">beneficio_muerte_individual_activo(GB$2,$F199,$D199, Hombres!$A$1:$DW$117, Mujeres!$A$1:$DW$117)</f>
        <v>91574.852103775585</v>
      </c>
      <c r="GC199" s="48" cm="1">
        <f t="array" ref="GC199">beneficio_muerte_individual_activo(GC$2,$F199,$D199, Hombres!$A$1:$DW$117, Mujeres!$A$1:$DW$117)</f>
        <v>84028.323161337394</v>
      </c>
      <c r="GD199" s="48" cm="1">
        <f t="array" ref="GD199">beneficio_muerte_individual_activo(GD$2,$F199,$D199, Hombres!$A$1:$DW$117, Mujeres!$A$1:$DW$117)</f>
        <v>75418.949822967537</v>
      </c>
      <c r="GE199" s="48" cm="1">
        <f t="array" ref="GE199">beneficio_muerte_individual_activo(GE$2,$F199,$D199, Hombres!$A$1:$DW$117, Mujeres!$A$1:$DW$117)</f>
        <v>66020.012655247614</v>
      </c>
      <c r="GF199" s="48" cm="1">
        <f t="array" ref="GF199">beneficio_muerte_individual_activo(GF$2,$F199,$D199, Hombres!$A$1:$DW$117, Mujeres!$A$1:$DW$117)</f>
        <v>56155.16215676735</v>
      </c>
      <c r="GG199" s="48" cm="1">
        <f t="array" ref="GG199">beneficio_muerte_individual_activo(GG$2,$F199,$D199, Hombres!$A$1:$DW$117, Mujeres!$A$1:$DW$117)</f>
        <v>46234.325552045841</v>
      </c>
      <c r="GH199" s="48" cm="1">
        <f t="array" ref="GH199">beneficio_muerte_individual_activo(GH$2,$F199,$D199, Hombres!$A$1:$DW$117, Mujeres!$A$1:$DW$117)</f>
        <v>36707.426181673887</v>
      </c>
      <c r="GI199" s="48" cm="1">
        <f t="array" ref="GI199">beneficio_muerte_individual_activo(GI$2,$F199,$D199, Hombres!$A$1:$DW$117, Mujeres!$A$1:$DW$117)</f>
        <v>27978.351151812974</v>
      </c>
      <c r="GJ199" s="48" cm="1">
        <f t="array" ref="GJ199">beneficio_muerte_individual_activo(GJ$2,$F199,$D199, Hombres!$A$1:$DW$117, Mujeres!$A$1:$DW$117)</f>
        <v>20358.35541948066</v>
      </c>
      <c r="GK199" s="48" cm="1">
        <f t="array" ref="GK199">beneficio_muerte_individual_activo(GK$2,$F199,$D199, Hombres!$A$1:$DW$117, Mujeres!$A$1:$DW$117)</f>
        <v>14047.143539000184</v>
      </c>
      <c r="GL199" s="48" cm="1">
        <f t="array" ref="GL199">beneficio_muerte_individual_activo(GL$2,$F199,$D199, Hombres!$A$1:$DW$117, Mujeres!$A$1:$DW$117)</f>
        <v>9122.7398855585361</v>
      </c>
      <c r="GM199" s="48" cm="1">
        <f t="array" ref="GM199">beneficio_muerte_individual_activo(GM$2,$F199,$D199, Hombres!$A$1:$DW$117, Mujeres!$A$1:$DW$117)</f>
        <v>5530.1820662718064</v>
      </c>
      <c r="GN199" s="48" cm="1">
        <f t="array" ref="GN199">beneficio_muerte_individual_activo(GN$2,$F199,$D199, Hombres!$A$1:$DW$117, Mujeres!$A$1:$DW$117)</f>
        <v>3097.8530774775627</v>
      </c>
      <c r="GO199" s="48" cm="1">
        <f t="array" ref="GO199">beneficio_muerte_individual_activo(GO$2,$F199,$D199, Hombres!$A$1:$DW$117, Mujeres!$A$1:$DW$117)</f>
        <v>1583.6216193079883</v>
      </c>
      <c r="GP199" s="48" cm="1">
        <f t="array" ref="GP199">beneficio_muerte_individual_activo(GP$2,$F199,$D199, Hombres!$A$1:$DW$117, Mujeres!$A$1:$DW$117)</f>
        <v>727.37701158177526</v>
      </c>
      <c r="GQ199" s="48" cm="1">
        <f t="array" ref="GQ199">beneficio_muerte_individual_activo(GQ$2,$F199,$D199, Hombres!$A$1:$DW$117, Mujeres!$A$1:$DW$117)</f>
        <v>294.46659649824346</v>
      </c>
      <c r="GR199" s="48" cm="1">
        <f t="array" ref="GR199">beneficio_muerte_individual_activo(GR$2,$F199,$D199, Hombres!$A$1:$DW$117, Mujeres!$A$1:$DW$117)</f>
        <v>102.49721439140427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35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0</v>
      </c>
      <c r="AQ200" s="48" cm="1">
        <f t="array" ref="AQ200">AnualidadActivo(AQ$2, $E200, $C200, $B200, $D200, Hombres!$A$1:$DW$117, Mujeres!$A$1:$DW$117)</f>
        <v>34661542.062062234</v>
      </c>
      <c r="AR200" s="48" cm="1">
        <f t="array" ref="AR200">AnualidadActivo(AR$2, $E200, $C200, $B200, $D200, Hombres!$A$1:$DW$117, Mujeres!$A$1:$DW$117)</f>
        <v>35701388.323924094</v>
      </c>
      <c r="AS200" s="48" cm="1">
        <f t="array" ref="AS200">AnualidadActivo(AS$2, $E200, $C200, $B200, $D200, Hombres!$A$1:$DW$117, Mujeres!$A$1:$DW$117)</f>
        <v>36772429.97364182</v>
      </c>
      <c r="AT200" s="48" cm="1">
        <f t="array" ref="AT200">AnualidadActivo(AT$2, $E200, $C200, $B200, $D200, Hombres!$A$1:$DW$117, Mujeres!$A$1:$DW$117)</f>
        <v>37875602.872851081</v>
      </c>
      <c r="AU200" s="48" cm="1">
        <f t="array" ref="AU200">AnualidadActivo(AU$2, $E200, $C200, $B200, $D200, Hombres!$A$1:$DW$117, Mujeres!$A$1:$DW$117)</f>
        <v>39011870.959036611</v>
      </c>
      <c r="AV200" s="48" cm="1">
        <f t="array" ref="AV200">AnualidadActivo(AV$2, $E200, $C200, $B200, $D200, Hombres!$A$1:$DW$117, Mujeres!$A$1:$DW$117)</f>
        <v>39851888.998918839</v>
      </c>
      <c r="AW200" s="48" cm="1">
        <f t="array" ref="AW200">AnualidadActivo(AW$2, $E200, $C200, $B200, $D200, Hombres!$A$1:$DW$117, Mujeres!$A$1:$DW$117)</f>
        <v>40684163.460483067</v>
      </c>
      <c r="AX200" s="48" cm="1">
        <f t="array" ref="AX200">AnualidadActivo(AX$2, $E200, $C200, $B200, $D200, Hombres!$A$1:$DW$117, Mujeres!$A$1:$DW$117)</f>
        <v>41509430.772239</v>
      </c>
      <c r="AY200" s="48" cm="1">
        <f t="array" ref="AY200">AnualidadActivo(AY$2, $E200, $C200, $B200, $D200, Hombres!$A$1:$DW$117, Mujeres!$A$1:$DW$117)</f>
        <v>42329111.89792525</v>
      </c>
      <c r="AZ200" s="48" cm="1">
        <f t="array" ref="AZ200">AnualidadActivo(AZ$2, $E200, $C200, $B200, $D200, Hombres!$A$1:$DW$117, Mujeres!$A$1:$DW$117)</f>
        <v>43139591.467029564</v>
      </c>
      <c r="BA200" s="48" cm="1">
        <f t="array" ref="BA200">AnualidadActivo(BA$2, $E200, $C200, $B200, $D200, Hombres!$A$1:$DW$117, Mujeres!$A$1:$DW$117)</f>
        <v>43931268.715186954</v>
      </c>
      <c r="BB200" s="48" cm="1">
        <f t="array" ref="BB200">AnualidadActivo(BB$2, $E200, $C200, $B200, $D200, Hombres!$A$1:$DW$117, Mujeres!$A$1:$DW$117)</f>
        <v>44689035.171509758</v>
      </c>
      <c r="BC200" s="48" cm="1">
        <f t="array" ref="BC200">AnualidadActivo(BC$2, $E200, $C200, $B200, $D200, Hombres!$A$1:$DW$117, Mujeres!$A$1:$DW$117)</f>
        <v>45395913.995678999</v>
      </c>
      <c r="BD200" s="48" cm="1">
        <f t="array" ref="BD200">AnualidadActivo(BD$2, $E200, $C200, $B200, $D200, Hombres!$A$1:$DW$117, Mujeres!$A$1:$DW$117)</f>
        <v>46035467.702203676</v>
      </c>
      <c r="BE200" s="48" cm="1">
        <f t="array" ref="BE200">AnualidadActivo(BE$2, $E200, $C200, $B200, $D200, Hombres!$A$1:$DW$117, Mujeres!$A$1:$DW$117)</f>
        <v>46593333.325848497</v>
      </c>
      <c r="BF200" s="48" cm="1">
        <f t="array" ref="BF200">AnualidadActivo(BF$2, $E200, $C200, $B200, $D200, Hombres!$A$1:$DW$117, Mujeres!$A$1:$DW$117)</f>
        <v>47062327.328579828</v>
      </c>
      <c r="BG200" s="48" cm="1">
        <f t="array" ref="BG200">AnualidadActivo(BG$2, $E200, $C200, $B200, $D200, Hombres!$A$1:$DW$117, Mujeres!$A$1:$DW$117)</f>
        <v>47440911.467181697</v>
      </c>
      <c r="BH200" s="48" cm="1">
        <f t="array" ref="BH200">AnualidadActivo(BH$2, $E200, $C200, $B200, $D200, Hombres!$A$1:$DW$117, Mujeres!$A$1:$DW$117)</f>
        <v>47729410.893309653</v>
      </c>
      <c r="BI200" s="48" cm="1">
        <f t="array" ref="BI200">AnualidadActivo(BI$2, $E200, $C200, $B200, $D200, Hombres!$A$1:$DW$117, Mujeres!$A$1:$DW$117)</f>
        <v>47926297.624738611</v>
      </c>
      <c r="BJ200" s="48" cm="1">
        <f t="array" ref="BJ200">AnualidadActivo(BJ$2, $E200, $C200, $B200, $D200, Hombres!$A$1:$DW$117, Mujeres!$A$1:$DW$117)</f>
        <v>48023476.436495975</v>
      </c>
      <c r="BK200" s="48" cm="1">
        <f t="array" ref="BK200">AnualidadActivo(BK$2, $E200, $C200, $B200, $D200, Hombres!$A$1:$DW$117, Mujeres!$A$1:$DW$117)</f>
        <v>47921536.378759027</v>
      </c>
      <c r="BL200" s="48" cm="1">
        <f t="array" ref="BL200">AnualidadActivo(BL$2, $E200, $C200, $B200, $D200, Hombres!$A$1:$DW$117, Mujeres!$A$1:$DW$117)</f>
        <v>47672598.948790729</v>
      </c>
      <c r="BM200" s="48" cm="1">
        <f t="array" ref="BM200">AnualidadActivo(BM$2, $E200, $C200, $B200, $D200, Hombres!$A$1:$DW$117, Mujeres!$A$1:$DW$117)</f>
        <v>47264992.554739296</v>
      </c>
      <c r="BN200" s="48" cm="1">
        <f t="array" ref="BN200">AnualidadActivo(BN$2, $E200, $C200, $B200, $D200, Hombres!$A$1:$DW$117, Mujeres!$A$1:$DW$117)</f>
        <v>46686644.729846604</v>
      </c>
      <c r="BO200" s="48" cm="1">
        <f t="array" ref="BO200">AnualidadActivo(BO$2, $E200, $C200, $B200, $D200, Hombres!$A$1:$DW$117, Mujeres!$A$1:$DW$117)</f>
        <v>45923202.67912785</v>
      </c>
      <c r="BP200" s="48" cm="1">
        <f t="array" ref="BP200">AnualidadActivo(BP$2, $E200, $C200, $B200, $D200, Hombres!$A$1:$DW$117, Mujeres!$A$1:$DW$117)</f>
        <v>44960535.4304993</v>
      </c>
      <c r="BQ200" s="48" cm="1">
        <f t="array" ref="BQ200">AnualidadActivo(BQ$2, $E200, $C200, $B200, $D200, Hombres!$A$1:$DW$117, Mujeres!$A$1:$DW$117)</f>
        <v>43785589.086661339</v>
      </c>
      <c r="BR200" s="48" cm="1">
        <f t="array" ref="BR200">AnualidadActivo(BR$2, $E200, $C200, $B200, $D200, Hombres!$A$1:$DW$117, Mujeres!$A$1:$DW$117)</f>
        <v>42389603.931080453</v>
      </c>
      <c r="BS200" s="48" cm="1">
        <f t="array" ref="BS200">AnualidadActivo(BS$2, $E200, $C200, $B200, $D200, Hombres!$A$1:$DW$117, Mujeres!$A$1:$DW$117)</f>
        <v>40768473.849142671</v>
      </c>
      <c r="BT200" s="48" cm="1">
        <f t="array" ref="BT200">AnualidadActivo(BT$2, $E200, $C200, $B200, $D200, Hombres!$A$1:$DW$117, Mujeres!$A$1:$DW$117)</f>
        <v>38921485.456284747</v>
      </c>
      <c r="BU200" s="48" cm="1">
        <f t="array" ref="BU200">AnualidadActivo(BU$2, $E200, $C200, $B200, $D200, Hombres!$A$1:$DW$117, Mujeres!$A$1:$DW$117)</f>
        <v>36852490.009767719</v>
      </c>
      <c r="BV200" s="48" cm="1">
        <f t="array" ref="BV200">AnualidadActivo(BV$2, $E200, $C200, $B200, $D200, Hombres!$A$1:$DW$117, Mujeres!$A$1:$DW$117)</f>
        <v>34571848.532115057</v>
      </c>
      <c r="BW200" s="48" cm="1">
        <f t="array" ref="BW200">AnualidadActivo(BW$2, $E200, $C200, $B200, $D200, Hombres!$A$1:$DW$117, Mujeres!$A$1:$DW$117)</f>
        <v>32099473.138423868</v>
      </c>
      <c r="BX200" s="48" cm="1">
        <f t="array" ref="BX200">AnualidadActivo(BX$2, $E200, $C200, $B200, $D200, Hombres!$A$1:$DW$117, Mujeres!$A$1:$DW$117)</f>
        <v>29464531.2944852</v>
      </c>
      <c r="BY200" s="48" cm="1">
        <f t="array" ref="BY200">AnualidadActivo(BY$2, $E200, $C200, $B200, $D200, Hombres!$A$1:$DW$117, Mujeres!$A$1:$DW$117)</f>
        <v>26702702.829734333</v>
      </c>
      <c r="BZ200" s="48" cm="1">
        <f t="array" ref="BZ200">AnualidadActivo(BZ$2, $E200, $C200, $B200, $D200, Hombres!$A$1:$DW$117, Mujeres!$A$1:$DW$117)</f>
        <v>23855583.002568226</v>
      </c>
      <c r="CA200" s="48" cm="1">
        <f t="array" ref="CA200">AnualidadActivo(CA$2, $E200, $C200, $B200, $D200, Hombres!$A$1:$DW$117, Mujeres!$A$1:$DW$117)</f>
        <v>20971943.149855375</v>
      </c>
      <c r="CB200" s="48" cm="1">
        <f t="array" ref="CB200">AnualidadActivo(CB$2, $E200, $C200, $B200, $D200, Hombres!$A$1:$DW$117, Mujeres!$A$1:$DW$117)</f>
        <v>18108365.349060304</v>
      </c>
      <c r="CC200" s="48" cm="1">
        <f t="array" ref="CC200">AnualidadActivo(CC$2, $E200, $C200, $B200, $D200, Hombres!$A$1:$DW$117, Mujeres!$A$1:$DW$117)</f>
        <v>15325443.730467157</v>
      </c>
      <c r="CD200" s="48" cm="1">
        <f t="array" ref="CD200">AnualidadActivo(CD$2, $E200, $C200, $B200, $D200, Hombres!$A$1:$DW$117, Mujeres!$A$1:$DW$117)</f>
        <v>12682288.373291153</v>
      </c>
      <c r="CE200" s="48" cm="1">
        <f t="array" ref="CE200">AnualidadActivo(CE$2, $E200, $C200, $B200, $D200, Hombres!$A$1:$DW$117, Mujeres!$A$1:$DW$117)</f>
        <v>10233141.786115961</v>
      </c>
      <c r="CF200" s="48" cm="1">
        <f t="array" ref="CF200">AnualidadActivo(CF$2, $E200, $C200, $B200, $D200, Hombres!$A$1:$DW$117, Mujeres!$A$1:$DW$117)</f>
        <v>8025113.0727362009</v>
      </c>
      <c r="CG200" s="48" cm="1">
        <f t="array" ref="CG200">AnualidadActivo(CG$2, $E200, $C200, $B200, $D200, Hombres!$A$1:$DW$117, Mujeres!$A$1:$DW$117)</f>
        <v>6095252.4109906834</v>
      </c>
      <c r="CH200" s="48" cm="1">
        <f t="array" ref="CH200">AnualidadActivo(CH$2, $E200, $C200, $B200, $D200, Hombres!$A$1:$DW$117, Mujeres!$A$1:$DW$117)</f>
        <v>4466022.0579857342</v>
      </c>
      <c r="CI200" s="48" cm="1">
        <f t="array" ref="CI200">AnualidadActivo(CI$2, $E200, $C200, $B200, $D200, Hombres!$A$1:$DW$117, Mujeres!$A$1:$DW$117)</f>
        <v>3142267.8378478927</v>
      </c>
      <c r="CJ200" s="48" cm="1">
        <f t="array" ref="CJ200">AnualidadActivo(CJ$2, $E200, $C200, $B200, $D200, Hombres!$A$1:$DW$117, Mujeres!$A$1:$DW$117)</f>
        <v>2111560.9913829584</v>
      </c>
      <c r="CK200" s="48" cm="1">
        <f t="array" ref="CK200">AnualidadActivo(CK$2, $E200, $C200, $B200, $D200, Hombres!$A$1:$DW$117, Mujeres!$A$1:$DW$117)</f>
        <v>1346687.0460131632</v>
      </c>
      <c r="CL200" s="48" cm="1">
        <f t="array" ref="CL200">AnualidadActivo(CL$2, $E200, $C200, $B200, $D200, Hombres!$A$1:$DW$117, Mujeres!$A$1:$DW$117)</f>
        <v>809311.96779680008</v>
      </c>
      <c r="CM200" s="48" cm="1">
        <f t="array" ref="CM200">AnualidadActivo(CM$2, $E200, $C200, $B200, $D200, Hombres!$A$1:$DW$117, Mujeres!$A$1:$DW$117)</f>
        <v>454499.66600096627</v>
      </c>
      <c r="CN200" s="48" cm="1">
        <f t="array" ref="CN200">AnualidadActivo(CN$2, $E200, $C200, $B200, $D200, Hombres!$A$1:$DW$117, Mujeres!$A$1:$DW$117)</f>
        <v>236135.03195250014</v>
      </c>
      <c r="CO200" s="48" cm="1">
        <f t="array" ref="CO200">AnualidadActivo(CO$2, $E200, $C200, $B200, $D200, Hombres!$A$1:$DW$117, Mujeres!$A$1:$DW$117)</f>
        <v>0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6662</v>
      </c>
      <c r="DG200" s="48" cm="1">
        <f t="array" ref="DG200">beneficio_muerte_individual_activo(DG$2,$F200,$D200, Hombres!$A$1:$DW$117, Mujeres!$A$1:$DW$117)</f>
        <v>6673.0969031999994</v>
      </c>
      <c r="DH200" s="48" cm="1">
        <f t="array" ref="DH200">beneficio_muerte_individual_activo(DH$2,$F200,$D200, Hombres!$A$1:$DW$117, Mujeres!$A$1:$DW$117)</f>
        <v>6770.3949389345253</v>
      </c>
      <c r="DI200" s="48" cm="1">
        <f t="array" ref="DI200">beneficio_muerte_individual_activo(DI$2,$F200,$D200, Hombres!$A$1:$DW$117, Mujeres!$A$1:$DW$117)</f>
        <v>6951.4347439375642</v>
      </c>
      <c r="DJ200" s="48" cm="1">
        <f t="array" ref="DJ200">beneficio_muerte_individual_activo(DJ$2,$F200,$D200, Hombres!$A$1:$DW$117, Mujeres!$A$1:$DW$117)</f>
        <v>7207.7836906061466</v>
      </c>
      <c r="DK200" s="48" cm="1">
        <f t="array" ref="DK200">beneficio_muerte_individual_activo(DK$2,$F200,$D200, Hombres!$A$1:$DW$117, Mujeres!$A$1:$DW$117)</f>
        <v>7531.530713923361</v>
      </c>
      <c r="DL200" s="48" cm="1">
        <f t="array" ref="DL200">beneficio_muerte_individual_activo(DL$2,$F200,$D200, Hombres!$A$1:$DW$117, Mujeres!$A$1:$DW$117)</f>
        <v>7937.5883977981439</v>
      </c>
      <c r="DM200" s="48" cm="1">
        <f t="array" ref="DM200">beneficio_muerte_individual_activo(DM$2,$F200,$D200, Hombres!$A$1:$DW$117, Mujeres!$A$1:$DW$117)</f>
        <v>8427.8281554662481</v>
      </c>
      <c r="DN200" s="48" cm="1">
        <f t="array" ref="DN200">beneficio_muerte_individual_activo(DN$2,$F200,$D200, Hombres!$A$1:$DW$117, Mujeres!$A$1:$DW$117)</f>
        <v>8928.9135171497401</v>
      </c>
      <c r="DO200" s="48" cm="1">
        <f t="array" ref="DO200">beneficio_muerte_individual_activo(DO$2,$F200,$D200, Hombres!$A$1:$DW$117, Mujeres!$A$1:$DW$117)</f>
        <v>9340.957294638858</v>
      </c>
      <c r="DP200" s="48" cm="1">
        <f t="array" ref="DP200">beneficio_muerte_individual_activo(DP$2,$F200,$D200, Hombres!$A$1:$DW$117, Mujeres!$A$1:$DW$117)</f>
        <v>9646.2553496455967</v>
      </c>
      <c r="DQ200" s="48" cm="1">
        <f t="array" ref="DQ200">beneficio_muerte_individual_activo(DQ$2,$F200,$D200, Hombres!$A$1:$DW$117, Mujeres!$A$1:$DW$117)</f>
        <v>9924.1573080287708</v>
      </c>
      <c r="DR200" s="48" cm="1">
        <f t="array" ref="DR200">beneficio_muerte_individual_activo(DR$2,$F200,$D200, Hombres!$A$1:$DW$117, Mujeres!$A$1:$DW$117)</f>
        <v>10383.235090292474</v>
      </c>
      <c r="DS200" s="48" cm="1">
        <f t="array" ref="DS200">beneficio_muerte_individual_activo(DS$2,$F200,$D200, Hombres!$A$1:$DW$117, Mujeres!$A$1:$DW$117)</f>
        <v>11017.484414520304</v>
      </c>
      <c r="DT200" s="48" cm="1">
        <f t="array" ref="DT200">beneficio_muerte_individual_activo(DT$2,$F200,$D200, Hombres!$A$1:$DW$117, Mujeres!$A$1:$DW$117)</f>
        <v>11772.430445224702</v>
      </c>
      <c r="DU200" s="48" cm="1">
        <f t="array" ref="DU200">beneficio_muerte_individual_activo(DU$2,$F200,$D200, Hombres!$A$1:$DW$117, Mujeres!$A$1:$DW$117)</f>
        <v>12591.569472350595</v>
      </c>
      <c r="DV200" s="48" cm="1">
        <f t="array" ref="DV200">beneficio_muerte_individual_activo(DV$2,$F200,$D200, Hombres!$A$1:$DW$117, Mujeres!$A$1:$DW$117)</f>
        <v>13459.249643928884</v>
      </c>
      <c r="DW200" s="48" cm="1">
        <f t="array" ref="DW200">beneficio_muerte_individual_activo(DW$2,$F200,$D200, Hombres!$A$1:$DW$117, Mujeres!$A$1:$DW$117)</f>
        <v>14372.022337748725</v>
      </c>
      <c r="DX200" s="48" cm="1">
        <f t="array" ref="DX200">beneficio_muerte_individual_activo(DX$2,$F200,$D200, Hombres!$A$1:$DW$117, Mujeres!$A$1:$DW$117)</f>
        <v>15243.78284487718</v>
      </c>
      <c r="DY200" s="48" cm="1">
        <f t="array" ref="DY200">beneficio_muerte_individual_activo(DY$2,$F200,$D200, Hombres!$A$1:$DW$117, Mujeres!$A$1:$DW$117)</f>
        <v>16005.104622639727</v>
      </c>
      <c r="DZ200" s="48" cm="1">
        <f t="array" ref="DZ200">beneficio_muerte_individual_activo(DZ$2,$F200,$D200, Hombres!$A$1:$DW$117, Mujeres!$A$1:$DW$117)</f>
        <v>16813.833166533204</v>
      </c>
      <c r="EA200" s="48" cm="1">
        <f t="array" ref="EA200">beneficio_muerte_individual_activo(EA$2,$F200,$D200, Hombres!$A$1:$DW$117, Mujeres!$A$1:$DW$117)</f>
        <v>17773.085948999604</v>
      </c>
      <c r="EB200" s="48" cm="1">
        <f t="array" ref="EB200">beneficio_muerte_individual_activo(EB$2,$F200,$D200, Hombres!$A$1:$DW$117, Mujeres!$A$1:$DW$117)</f>
        <v>19082.564331929312</v>
      </c>
      <c r="EC200" s="48" cm="1">
        <f t="array" ref="EC200">beneficio_muerte_individual_activo(EC$2,$F200,$D200, Hombres!$A$1:$DW$117, Mujeres!$A$1:$DW$117)</f>
        <v>20783.794946295195</v>
      </c>
      <c r="ED200" s="48" cm="1">
        <f t="array" ref="ED200">beneficio_muerte_individual_activo(ED$2,$F200,$D200, Hombres!$A$1:$DW$117, Mujeres!$A$1:$DW$117)</f>
        <v>22817.46570537299</v>
      </c>
      <c r="EE200" s="48" cm="1">
        <f t="array" ref="EE200">beneficio_muerte_individual_activo(EE$2,$F200,$D200, Hombres!$A$1:$DW$117, Mujeres!$A$1:$DW$117)</f>
        <v>24914.80484020495</v>
      </c>
      <c r="EF200" s="48" cm="1">
        <f t="array" ref="EF200">beneficio_muerte_individual_activo(EF$2,$F200,$D200, Hombres!$A$1:$DW$117, Mujeres!$A$1:$DW$117)</f>
        <v>26934.188891178033</v>
      </c>
      <c r="EG200" s="48" cm="1">
        <f t="array" ref="EG200">beneficio_muerte_individual_activo(EG$2,$F200,$D200, Hombres!$A$1:$DW$117, Mujeres!$A$1:$DW$117)</f>
        <v>28927.393041108102</v>
      </c>
      <c r="EH200" s="48" cm="1">
        <f t="array" ref="EH200">beneficio_muerte_individual_activo(EH$2,$F200,$D200, Hombres!$A$1:$DW$117, Mujeres!$A$1:$DW$117)</f>
        <v>30865.291524106953</v>
      </c>
      <c r="EI200" s="48" cm="1">
        <f t="array" ref="EI200">beneficio_muerte_individual_activo(EI$2,$F200,$D200, Hombres!$A$1:$DW$117, Mujeres!$A$1:$DW$117)</f>
        <v>32760.548287843059</v>
      </c>
      <c r="EJ200" s="48" cm="1">
        <f t="array" ref="EJ200">beneficio_muerte_individual_activo(EJ$2,$F200,$D200, Hombres!$A$1:$DW$117, Mujeres!$A$1:$DW$117)</f>
        <v>34829.631004538474</v>
      </c>
      <c r="EK200" s="48" cm="1">
        <f t="array" ref="EK200">beneficio_muerte_individual_activo(EK$2,$F200,$D200, Hombres!$A$1:$DW$117, Mujeres!$A$1:$DW$117)</f>
        <v>22308.426243148904</v>
      </c>
      <c r="EL200" s="48" cm="1">
        <f t="array" ref="EL200">beneficio_muerte_individual_activo(EL$2,$F200,$D200, Hombres!$A$1:$DW$117, Mujeres!$A$1:$DW$117)</f>
        <v>23818.652383771623</v>
      </c>
      <c r="EM200" s="48" cm="1">
        <f t="array" ref="EM200">beneficio_muerte_individual_activo(EM$2,$F200,$D200, Hombres!$A$1:$DW$117, Mujeres!$A$1:$DW$117)</f>
        <v>25160.31378680536</v>
      </c>
      <c r="EN200" s="48" cm="1">
        <f t="array" ref="EN200">beneficio_muerte_individual_activo(EN$2,$F200,$D200, Hombres!$A$1:$DW$117, Mujeres!$A$1:$DW$117)</f>
        <v>26302.804761988373</v>
      </c>
      <c r="EO200" s="48" cm="1">
        <f t="array" ref="EO200">beneficio_muerte_individual_activo(EO$2,$F200,$D200, Hombres!$A$1:$DW$117, Mujeres!$A$1:$DW$117)</f>
        <v>27564.270379260561</v>
      </c>
      <c r="EP200" s="48" cm="1">
        <f t="array" ref="EP200">beneficio_muerte_individual_activo(EP$2,$F200,$D200, Hombres!$A$1:$DW$117, Mujeres!$A$1:$DW$117)</f>
        <v>29273.139048455101</v>
      </c>
      <c r="EQ200" s="48" cm="1">
        <f t="array" ref="EQ200">beneficio_muerte_individual_activo(EQ$2,$F200,$D200, Hombres!$A$1:$DW$117, Mujeres!$A$1:$DW$117)</f>
        <v>31681.66697798299</v>
      </c>
      <c r="ER200" s="48" cm="1">
        <f t="array" ref="ER200">beneficio_muerte_individual_activo(ER$2,$F200,$D200, Hombres!$A$1:$DW$117, Mujeres!$A$1:$DW$117)</f>
        <v>34801.392396888848</v>
      </c>
      <c r="ES200" s="48" cm="1">
        <f t="array" ref="ES200">beneficio_muerte_individual_activo(ES$2,$F200,$D200, Hombres!$A$1:$DW$117, Mujeres!$A$1:$DW$117)</f>
        <v>38507.414249227375</v>
      </c>
      <c r="ET200" s="48" cm="1">
        <f t="array" ref="ET200">beneficio_muerte_individual_activo(ET$2,$F200,$D200, Hombres!$A$1:$DW$117, Mujeres!$A$1:$DW$117)</f>
        <v>42606.884724412317</v>
      </c>
      <c r="EU200" s="48" cm="1">
        <f t="array" ref="EU200">beneficio_muerte_individual_activo(EU$2,$F200,$D200, Hombres!$A$1:$DW$117, Mujeres!$A$1:$DW$117)</f>
        <v>46672.712935630931</v>
      </c>
      <c r="EV200" s="48" cm="1">
        <f t="array" ref="EV200">beneficio_muerte_individual_activo(EV$2,$F200,$D200, Hombres!$A$1:$DW$117, Mujeres!$A$1:$DW$117)</f>
        <v>50410.525114532007</v>
      </c>
      <c r="EW200" s="48" cm="1">
        <f t="array" ref="EW200">beneficio_muerte_individual_activo(EW$2,$F200,$D200, Hombres!$A$1:$DW$117, Mujeres!$A$1:$DW$117)</f>
        <v>53747.135797438292</v>
      </c>
      <c r="EX200" s="48" cm="1">
        <f t="array" ref="EX200">beneficio_muerte_individual_activo(EX$2,$F200,$D200, Hombres!$A$1:$DW$117, Mujeres!$A$1:$DW$117)</f>
        <v>56792.602362917612</v>
      </c>
      <c r="EY200" s="48" cm="1">
        <f t="array" ref="EY200">beneficio_muerte_individual_activo(EY$2,$F200,$D200, Hombres!$A$1:$DW$117, Mujeres!$A$1:$DW$117)</f>
        <v>59853.78628229945</v>
      </c>
      <c r="EZ200" s="48" cm="1">
        <f t="array" ref="EZ200">beneficio_muerte_individual_activo(EZ$2,$F200,$D200, Hombres!$A$1:$DW$117, Mujeres!$A$1:$DW$117)</f>
        <v>66867.906188683512</v>
      </c>
      <c r="FA200" s="48" cm="1">
        <f t="array" ref="FA200">beneficio_muerte_individual_activo(FA$2,$F200,$D200, Hombres!$A$1:$DW$117, Mujeres!$A$1:$DW$117)</f>
        <v>70977.80088936977</v>
      </c>
      <c r="FB200" s="48" cm="1">
        <f t="array" ref="FB200">beneficio_muerte_individual_activo(FB$2,$F200,$D200, Hombres!$A$1:$DW$117, Mujeres!$A$1:$DW$117)</f>
        <v>75088.255360260315</v>
      </c>
      <c r="FC200" s="48" cm="1">
        <f t="array" ref="FC200">beneficio_muerte_individual_activo(FC$2,$F200,$D200, Hombres!$A$1:$DW$117, Mujeres!$A$1:$DW$117)</f>
        <v>79189.12098750638</v>
      </c>
      <c r="FD200" s="48" cm="1">
        <f t="array" ref="FD200">beneficio_muerte_individual_activo(FD$2,$F200,$D200, Hombres!$A$1:$DW$117, Mujeres!$A$1:$DW$117)</f>
        <v>83342.893845639133</v>
      </c>
      <c r="FE200" s="48" cm="1">
        <f t="array" ref="FE200">beneficio_muerte_individual_activo(FE$2,$F200,$D200, Hombres!$A$1:$DW$117, Mujeres!$A$1:$DW$117)</f>
        <v>87508.264822225377</v>
      </c>
      <c r="FF200" s="48" cm="1">
        <f t="array" ref="FF200">beneficio_muerte_individual_activo(FF$2,$F200,$D200, Hombres!$A$1:$DW$117, Mujeres!$A$1:$DW$117)</f>
        <v>91617.203234524161</v>
      </c>
      <c r="FG200" s="48" cm="1">
        <f t="array" ref="FG200">beneficio_muerte_individual_activo(FG$2,$F200,$D200, Hombres!$A$1:$DW$117, Mujeres!$A$1:$DW$117)</f>
        <v>95496.831281218299</v>
      </c>
      <c r="FH200" s="48" cm="1">
        <f t="array" ref="FH200">beneficio_muerte_individual_activo(FH$2,$F200,$D200, Hombres!$A$1:$DW$117, Mujeres!$A$1:$DW$117)</f>
        <v>98986.337325906192</v>
      </c>
      <c r="FI200" s="48" cm="1">
        <f t="array" ref="FI200">beneficio_muerte_individual_activo(FI$2,$F200,$D200, Hombres!$A$1:$DW$117, Mujeres!$A$1:$DW$117)</f>
        <v>101990.86896898487</v>
      </c>
      <c r="FJ200" s="48" cm="1">
        <f t="array" ref="FJ200">beneficio_muerte_individual_activo(FJ$2,$F200,$D200, Hombres!$A$1:$DW$117, Mujeres!$A$1:$DW$117)</f>
        <v>104393.6452674988</v>
      </c>
      <c r="FK200" s="48" cm="1">
        <f t="array" ref="FK200">beneficio_muerte_individual_activo(FK$2,$F200,$D200, Hombres!$A$1:$DW$117, Mujeres!$A$1:$DW$117)</f>
        <v>106036.92375363271</v>
      </c>
      <c r="FL200" s="48" cm="1">
        <f t="array" ref="FL200">beneficio_muerte_individual_activo(FL$2,$F200,$D200, Hombres!$A$1:$DW$117, Mujeres!$A$1:$DW$117)</f>
        <v>106697.5087304539</v>
      </c>
      <c r="FM200" s="48" cm="1">
        <f t="array" ref="FM200">beneficio_muerte_individual_activo(FM$2,$F200,$D200, Hombres!$A$1:$DW$117, Mujeres!$A$1:$DW$117)</f>
        <v>106198.94969516383</v>
      </c>
      <c r="FN200" s="48" cm="1">
        <f t="array" ref="FN200">beneficio_muerte_individual_activo(FN$2,$F200,$D200, Hombres!$A$1:$DW$117, Mujeres!$A$1:$DW$117)</f>
        <v>104476.68057505788</v>
      </c>
      <c r="FO200" s="48" cm="1">
        <f t="array" ref="FO200">beneficio_muerte_individual_activo(FO$2,$F200,$D200, Hombres!$A$1:$DW$117, Mujeres!$A$1:$DW$117)</f>
        <v>101501.45981076162</v>
      </c>
      <c r="FP200" s="48" cm="1">
        <f t="array" ref="FP200">beneficio_muerte_individual_activo(FP$2,$F200,$D200, Hombres!$A$1:$DW$117, Mujeres!$A$1:$DW$117)</f>
        <v>97224.394811602499</v>
      </c>
      <c r="FQ200" s="108" cm="1">
        <f t="array" ref="FQ200">beneficio_muerte_individual_activo(FQ$2,$F200,$D200, Hombres!$A$1:$DW$117, Mujeres!$A$1:$DW$117)</f>
        <v>91597.762224171456</v>
      </c>
      <c r="FR200" s="48" cm="1">
        <f t="array" ref="FR200">beneficio_muerte_individual_activo(FR$2,$F200,$D200, Hombres!$A$1:$DW$117, Mujeres!$A$1:$DW$117)</f>
        <v>84688.929958506022</v>
      </c>
      <c r="FS200" s="48" cm="1">
        <f t="array" ref="FS200">beneficio_muerte_individual_activo(FS$2,$F200,$D200, Hombres!$A$1:$DW$117, Mujeres!$A$1:$DW$117)</f>
        <v>76703.474040149085</v>
      </c>
      <c r="FT200" s="48" cm="1">
        <f t="array" ref="FT200">beneficio_muerte_individual_activo(FT$2,$F200,$D200, Hombres!$A$1:$DW$117, Mujeres!$A$1:$DW$117)</f>
        <v>67910.167696101227</v>
      </c>
      <c r="FU200" s="48" cm="1">
        <f t="array" ref="FU200">beneficio_muerte_individual_activo(FU$2,$F200,$D200, Hombres!$A$1:$DW$117, Mujeres!$A$1:$DW$117)</f>
        <v>58601.960844398614</v>
      </c>
      <c r="FV200" s="48" cm="1">
        <f t="array" ref="FV200">beneficio_muerte_individual_activo(FV$2,$F200,$D200, Hombres!$A$1:$DW$117, Mujeres!$A$1:$DW$117)</f>
        <v>49103.853846693972</v>
      </c>
      <c r="FW200" s="48" cm="1">
        <f t="array" ref="FW200">beneficio_muerte_individual_activo(FW$2,$F200,$D200, Hombres!$A$1:$DW$117, Mujeres!$A$1:$DW$117)</f>
        <v>39799.26114428552</v>
      </c>
      <c r="FX200" s="48" cm="1">
        <f t="array" ref="FX200">beneficio_muerte_individual_activo(FX$2,$F200,$D200, Hombres!$A$1:$DW$117, Mujeres!$A$1:$DW$117)</f>
        <v>31084.01175479162</v>
      </c>
      <c r="FY200" s="48" cm="1">
        <f t="array" ref="FY200">beneficio_muerte_individual_activo(FY$2,$F200,$D200, Hombres!$A$1:$DW$117, Mujeres!$A$1:$DW$117)</f>
        <v>23289.712069994137</v>
      </c>
      <c r="FZ200" s="48" cm="1">
        <f t="array" ref="FZ200">beneficio_muerte_individual_activo(FZ$2,$F200,$D200, Hombres!$A$1:$DW$117, Mujeres!$A$1:$DW$117)</f>
        <v>16646.778051663874</v>
      </c>
      <c r="GA200" s="48" cm="1">
        <f t="array" ref="GA200">beneficio_muerte_individual_activo(GA$2,$F200,$D200, Hombres!$A$1:$DW$117, Mujeres!$A$1:$DW$117)</f>
        <v>11274.728921539743</v>
      </c>
      <c r="GB200" s="48" cm="1">
        <f t="array" ref="GB200">beneficio_muerte_individual_activo(GB$2,$F200,$D200, Hombres!$A$1:$DW$117, Mujeres!$A$1:$DW$117)</f>
        <v>7182.1397382877685</v>
      </c>
      <c r="GC200" s="48" cm="1">
        <f t="array" ref="GC200">beneficio_muerte_individual_activo(GC$2,$F200,$D200, Hombres!$A$1:$DW$117, Mujeres!$A$1:$DW$117)</f>
        <v>4267.3638711639114</v>
      </c>
      <c r="GD200" s="48" cm="1">
        <f t="array" ref="GD200">beneficio_muerte_individual_activo(GD$2,$F200,$D200, Hombres!$A$1:$DW$117, Mujeres!$A$1:$DW$117)</f>
        <v>2341.3189387486991</v>
      </c>
      <c r="GE200" s="48" cm="1">
        <f t="array" ref="GE200">beneficio_muerte_individual_activo(GE$2,$F200,$D200, Hombres!$A$1:$DW$117, Mujeres!$A$1:$DW$117)</f>
        <v>1171.4595498782246</v>
      </c>
      <c r="GF200" s="48" cm="1">
        <f t="array" ref="GF200">beneficio_muerte_individual_activo(GF$2,$F200,$D200, Hombres!$A$1:$DW$117, Mujeres!$A$1:$DW$117)</f>
        <v>526.29068411795731</v>
      </c>
      <c r="GG200" s="48" cm="1">
        <f t="array" ref="GG200">beneficio_muerte_individual_activo(GG$2,$F200,$D200, Hombres!$A$1:$DW$117, Mujeres!$A$1:$DW$117)</f>
        <v>208.27313339290052</v>
      </c>
      <c r="GH200" s="48" cm="1">
        <f t="array" ref="GH200">beneficio_muerte_individual_activo(GH$2,$F200,$D200, Hombres!$A$1:$DW$117, Mujeres!$A$1:$DW$117)</f>
        <v>70.826896578810562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35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0.85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0</v>
      </c>
      <c r="AX201" s="48" cm="1">
        <f t="array" ref="AX201">AnualidadActivo(AX$2, $E201, $C201, $B201, $D201, Hombres!$A$1:$DW$117, Mujeres!$A$1:$DW$117)</f>
        <v>41476067.938377395</v>
      </c>
      <c r="AY201" s="48" cm="1">
        <f t="array" ref="AY201">AnualidadActivo(AY$2, $E201, $C201, $B201, $D201, Hombres!$A$1:$DW$117, Mujeres!$A$1:$DW$117)</f>
        <v>42720349.976528719</v>
      </c>
      <c r="AZ201" s="48" cm="1">
        <f t="array" ref="AZ201">AnualidadActivo(AZ$2, $E201, $C201, $B201, $D201, Hombres!$A$1:$DW$117, Mujeres!$A$1:$DW$117)</f>
        <v>44001960.47582458</v>
      </c>
      <c r="BA201" s="48" cm="1">
        <f t="array" ref="BA201">AnualidadActivo(BA$2, $E201, $C201, $B201, $D201, Hombres!$A$1:$DW$117, Mujeres!$A$1:$DW$117)</f>
        <v>45322019.290099323</v>
      </c>
      <c r="BB201" s="48" cm="1">
        <f t="array" ref="BB201">AnualidadActivo(BB$2, $E201, $C201, $B201, $D201, Hombres!$A$1:$DW$117, Mujeres!$A$1:$DW$117)</f>
        <v>46681679.868802302</v>
      </c>
      <c r="BC201" s="48" cm="1">
        <f t="array" ref="BC201">AnualidadActivo(BC$2, $E201, $C201, $B201, $D201, Hombres!$A$1:$DW$117, Mujeres!$A$1:$DW$117)</f>
        <v>47947178.14985197</v>
      </c>
      <c r="BD201" s="48" cm="1">
        <f t="array" ref="BD201">AnualidadActivo(BD$2, $E201, $C201, $B201, $D201, Hombres!$A$1:$DW$117, Mujeres!$A$1:$DW$117)</f>
        <v>49232992.010449991</v>
      </c>
      <c r="BE201" s="48" cm="1">
        <f t="array" ref="BE201">AnualidadActivo(BE$2, $E201, $C201, $B201, $D201, Hombres!$A$1:$DW$117, Mujeres!$A$1:$DW$117)</f>
        <v>50539890.349908002</v>
      </c>
      <c r="BF201" s="48" cm="1">
        <f t="array" ref="BF201">AnualidadActivo(BF$2, $E201, $C201, $B201, $D201, Hombres!$A$1:$DW$117, Mujeres!$A$1:$DW$117)</f>
        <v>51868690.352596484</v>
      </c>
      <c r="BG201" s="48" cm="1">
        <f t="array" ref="BG201">AnualidadActivo(BG$2, $E201, $C201, $B201, $D201, Hombres!$A$1:$DW$117, Mujeres!$A$1:$DW$117)</f>
        <v>53218782.620400526</v>
      </c>
      <c r="BH201" s="48" cm="1">
        <f t="array" ref="BH201">AnualidadActivo(BH$2, $E201, $C201, $B201, $D201, Hombres!$A$1:$DW$117, Mujeres!$A$1:$DW$117)</f>
        <v>54587626.706713416</v>
      </c>
      <c r="BI201" s="48" cm="1">
        <f t="array" ref="BI201">AnualidadActivo(BI$2, $E201, $C201, $B201, $D201, Hombres!$A$1:$DW$117, Mujeres!$A$1:$DW$117)</f>
        <v>55971505.307282045</v>
      </c>
      <c r="BJ201" s="48" cm="1">
        <f t="array" ref="BJ201">AnualidadActivo(BJ$2, $E201, $C201, $B201, $D201, Hombres!$A$1:$DW$117, Mujeres!$A$1:$DW$117)</f>
        <v>57364293.920568362</v>
      </c>
      <c r="BK201" s="48" cm="1">
        <f t="array" ref="BK201">AnualidadActivo(BK$2, $E201, $C201, $B201, $D201, Hombres!$A$1:$DW$117, Mujeres!$A$1:$DW$117)</f>
        <v>58754853.62376713</v>
      </c>
      <c r="BL201" s="48" cm="1">
        <f t="array" ref="BL201">AnualidadActivo(BL$2, $E201, $C201, $B201, $D201, Hombres!$A$1:$DW$117, Mujeres!$A$1:$DW$117)</f>
        <v>60130538.238887809</v>
      </c>
      <c r="BM201" s="48" cm="1">
        <f t="array" ref="BM201">AnualidadActivo(BM$2, $E201, $C201, $B201, $D201, Hombres!$A$1:$DW$117, Mujeres!$A$1:$DW$117)</f>
        <v>61485082.758810982</v>
      </c>
      <c r="BN201" s="48" cm="1">
        <f t="array" ref="BN201">AnualidadActivo(BN$2, $E201, $C201, $B201, $D201, Hombres!$A$1:$DW$117, Mujeres!$A$1:$DW$117)</f>
        <v>62819166.71671059</v>
      </c>
      <c r="BO201" s="48" cm="1">
        <f t="array" ref="BO201">AnualidadActivo(BO$2, $E201, $C201, $B201, $D201, Hombres!$A$1:$DW$117, Mujeres!$A$1:$DW$117)</f>
        <v>64132362.38622091</v>
      </c>
      <c r="BP201" s="48" cm="1">
        <f t="array" ref="BP201">AnualidadActivo(BP$2, $E201, $C201, $B201, $D201, Hombres!$A$1:$DW$117, Mujeres!$A$1:$DW$117)</f>
        <v>65413836.332375467</v>
      </c>
      <c r="BQ201" s="48" cm="1">
        <f t="array" ref="BQ201">AnualidadActivo(BQ$2, $E201, $C201, $B201, $D201, Hombres!$A$1:$DW$117, Mujeres!$A$1:$DW$117)</f>
        <v>66642153.474974573</v>
      </c>
      <c r="BR201" s="48" cm="1">
        <f t="array" ref="BR201">AnualidadActivo(BR$2, $E201, $C201, $B201, $D201, Hombres!$A$1:$DW$117, Mujeres!$A$1:$DW$117)</f>
        <v>67789969.336943686</v>
      </c>
      <c r="BS201" s="48" cm="1">
        <f t="array" ref="BS201">AnualidadActivo(BS$2, $E201, $C201, $B201, $D201, Hombres!$A$1:$DW$117, Mujeres!$A$1:$DW$117)</f>
        <v>68828897.595481113</v>
      </c>
      <c r="BT201" s="48" cm="1">
        <f t="array" ref="BT201">AnualidadActivo(BT$2, $E201, $C201, $B201, $D201, Hombres!$A$1:$DW$117, Mujeres!$A$1:$DW$117)</f>
        <v>69658398.140267536</v>
      </c>
      <c r="BU201" s="48" cm="1">
        <f t="array" ref="BU201">AnualidadActivo(BU$2, $E201, $C201, $B201, $D201, Hombres!$A$1:$DW$117, Mujeres!$A$1:$DW$117)</f>
        <v>70332236.216633469</v>
      </c>
      <c r="BV201" s="48" cm="1">
        <f t="array" ref="BV201">AnualidadActivo(BV$2, $E201, $C201, $B201, $D201, Hombres!$A$1:$DW$117, Mujeres!$A$1:$DW$117)</f>
        <v>70822424.61415574</v>
      </c>
      <c r="BW201" s="48" cm="1">
        <f t="array" ref="BW201">AnualidadActivo(BW$2, $E201, $C201, $B201, $D201, Hombres!$A$1:$DW$117, Mujeres!$A$1:$DW$117)</f>
        <v>71100354.046583027</v>
      </c>
      <c r="BX201" s="48" cm="1">
        <f t="array" ref="BX201">AnualidadActivo(BX$2, $E201, $C201, $B201, $D201, Hombres!$A$1:$DW$117, Mujeres!$A$1:$DW$117)</f>
        <v>71137462.38786526</v>
      </c>
      <c r="BY201" s="48" cm="1">
        <f t="array" ref="BY201">AnualidadActivo(BY$2, $E201, $C201, $B201, $D201, Hombres!$A$1:$DW$117, Mujeres!$A$1:$DW$117)</f>
        <v>70900774.178695679</v>
      </c>
      <c r="BZ201" s="48" cm="1">
        <f t="array" ref="BZ201">AnualidadActivo(BZ$2, $E201, $C201, $B201, $D201, Hombres!$A$1:$DW$117, Mujeres!$A$1:$DW$117)</f>
        <v>70352380.229480475</v>
      </c>
      <c r="CA201" s="48" cm="1">
        <f t="array" ref="CA201">AnualidadActivo(CA$2, $E201, $C201, $B201, $D201, Hombres!$A$1:$DW$117, Mujeres!$A$1:$DW$117)</f>
        <v>69454333.362193987</v>
      </c>
      <c r="CB201" s="48" cm="1">
        <f t="array" ref="CB201">AnualidadActivo(CB$2, $E201, $C201, $B201, $D201, Hombres!$A$1:$DW$117, Mujeres!$A$1:$DW$117)</f>
        <v>68173926.404893607</v>
      </c>
      <c r="CC201" s="48" cm="1">
        <f t="array" ref="CC201">AnualidadActivo(CC$2, $E201, $C201, $B201, $D201, Hombres!$A$1:$DW$117, Mujeres!$A$1:$DW$117)</f>
        <v>66484672.42929481</v>
      </c>
      <c r="CD201" s="48" cm="1">
        <f t="array" ref="CD201">AnualidadActivo(CD$2, $E201, $C201, $B201, $D201, Hombres!$A$1:$DW$117, Mujeres!$A$1:$DW$117)</f>
        <v>64361222.000263192</v>
      </c>
      <c r="CE201" s="48" cm="1">
        <f t="array" ref="CE201">AnualidadActivo(CE$2, $E201, $C201, $B201, $D201, Hombres!$A$1:$DW$117, Mujeres!$A$1:$DW$117)</f>
        <v>61781063.056998029</v>
      </c>
      <c r="CF201" s="48" cm="1">
        <f t="array" ref="CF201">AnualidadActivo(CF$2, $E201, $C201, $B201, $D201, Hombres!$A$1:$DW$117, Mujeres!$A$1:$DW$117)</f>
        <v>58731208.93837972</v>
      </c>
      <c r="CG201" s="48" cm="1">
        <f t="array" ref="CG201">AnualidadActivo(CG$2, $E201, $C201, $B201, $D201, Hombres!$A$1:$DW$117, Mujeres!$A$1:$DW$117)</f>
        <v>55215590.133793883</v>
      </c>
      <c r="CH201" s="48" cm="1">
        <f t="array" ref="CH201">AnualidadActivo(CH$2, $E201, $C201, $B201, $D201, Hombres!$A$1:$DW$117, Mujeres!$A$1:$DW$117)</f>
        <v>51257409.425416395</v>
      </c>
      <c r="CI201" s="48" cm="1">
        <f t="array" ref="CI201">AnualidadActivo(CI$2, $E201, $C201, $B201, $D201, Hombres!$A$1:$DW$117, Mujeres!$A$1:$DW$117)</f>
        <v>46898084.440796778</v>
      </c>
      <c r="CJ201" s="48" cm="1">
        <f t="array" ref="CJ201">AnualidadActivo(CJ$2, $E201, $C201, $B201, $D201, Hombres!$A$1:$DW$117, Mujeres!$A$1:$DW$117)</f>
        <v>42199334.361039534</v>
      </c>
      <c r="CK201" s="48" cm="1">
        <f t="array" ref="CK201">AnualidadActivo(CK$2, $E201, $C201, $B201, $D201, Hombres!$A$1:$DW$117, Mujeres!$A$1:$DW$117)</f>
        <v>37247940.197565868</v>
      </c>
      <c r="CL201" s="48" cm="1">
        <f t="array" ref="CL201">AnualidadActivo(CL$2, $E201, $C201, $B201, $D201, Hombres!$A$1:$DW$117, Mujeres!$A$1:$DW$117)</f>
        <v>32158823.148805633</v>
      </c>
      <c r="CM201" s="48" cm="1">
        <f t="array" ref="CM201">AnualidadActivo(CM$2, $E201, $C201, $B201, $D201, Hombres!$A$1:$DW$117, Mujeres!$A$1:$DW$117)</f>
        <v>27069420.762857381</v>
      </c>
      <c r="CN201" s="48" cm="1">
        <f t="array" ref="CN201">AnualidadActivo(CN$2, $E201, $C201, $B201, $D201, Hombres!$A$1:$DW$117, Mujeres!$A$1:$DW$117)</f>
        <v>22128896.810085073</v>
      </c>
      <c r="CO201" s="48" cm="1">
        <f t="array" ref="CO201">AnualidadActivo(CO$2, $E201, $C201, $B201, $D201, Hombres!$A$1:$DW$117, Mujeres!$A$1:$DW$117)</f>
        <v>17488105.806254223</v>
      </c>
      <c r="CP201" s="48" cm="1">
        <f t="array" ref="CP201">AnualidadActivo(CP$2, $E201, $C201, $B201, $D201, Hombres!$A$1:$DW$117, Mujeres!$A$1:$DW$117)</f>
        <v>13288583.132114224</v>
      </c>
      <c r="CQ201" s="48" cm="1">
        <f t="array" ref="CQ201">AnualidadActivo(CQ$2, $E201, $C201, $B201, $D201, Hombres!$A$1:$DW$117, Mujeres!$A$1:$DW$117)</f>
        <v>9648283.7395208981</v>
      </c>
      <c r="CR201" s="48" cm="1">
        <f t="array" ref="CR201">AnualidadActivo(CR$2, $E201, $C201, $B201, $D201, Hombres!$A$1:$DW$117, Mujeres!$A$1:$DW$117)</f>
        <v>6644628.1520759761</v>
      </c>
      <c r="CS201" s="48" cm="1">
        <f t="array" ref="CS201">AnualidadActivo(CS$2, $E201, $C201, $B201, $D201, Hombres!$A$1:$DW$117, Mujeres!$A$1:$DW$117)</f>
        <v>4302333.9234439023</v>
      </c>
      <c r="CT201" s="48" cm="1">
        <f t="array" ref="CT201">AnualidadActivo(CT$2, $E201, $C201, $B201, $D201, Hombres!$A$1:$DW$117, Mujeres!$A$1:$DW$117)</f>
        <v>2591082.2101646438</v>
      </c>
      <c r="CU201" s="48" cm="1">
        <f t="array" ref="CU201">AnualidadActivo(CU$2, $E201, $C201, $B201, $D201, Hombres!$A$1:$DW$117, Mujeres!$A$1:$DW$117)</f>
        <v>1432518.8371341021</v>
      </c>
      <c r="CV201" s="48" cm="1">
        <f t="array" ref="CV201">AnualidadActivo(CV$2, $E201, $C201, $B201, $D201, Hombres!$A$1:$DW$117, Mujeres!$A$1:$DW$117)</f>
        <v>715352.58973506116</v>
      </c>
      <c r="CW201" s="48" cm="1">
        <f t="array" ref="CW201">AnualidadActivo(CW$2, $E201, $C201, $B201, $D201, Hombres!$A$1:$DW$117, Mujeres!$A$1:$DW$117)</f>
        <v>316058.36596999585</v>
      </c>
      <c r="CX201" s="48" cm="1">
        <f t="array" ref="CX201">AnualidadActivo(CX$2, $E201, $C201, $B201, $D201, Hombres!$A$1:$DW$117, Mujeres!$A$1:$DW$117)</f>
        <v>0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1476</v>
      </c>
      <c r="DG201" s="48" cm="1">
        <f t="array" ref="DG201">beneficio_muerte_individual_activo(DG$2,$F201,$D201, Hombres!$A$1:$DW$117, Mujeres!$A$1:$DW$117)</f>
        <v>1514.0529195999998</v>
      </c>
      <c r="DH201" s="48" cm="1">
        <f t="array" ref="DH201">beneficio_muerte_individual_activo(DH$2,$F201,$D201, Hombres!$A$1:$DW$117, Mujeres!$A$1:$DW$117)</f>
        <v>1540.5781666848873</v>
      </c>
      <c r="DI201" s="48" cm="1">
        <f t="array" ref="DI201">beneficio_muerte_individual_activo(DI$2,$F201,$D201, Hombres!$A$1:$DW$117, Mujeres!$A$1:$DW$117)</f>
        <v>1558.5864431010789</v>
      </c>
      <c r="DJ201" s="48" cm="1">
        <f t="array" ref="DJ201">beneficio_muerte_individual_activo(DJ$2,$F201,$D201, Hombres!$A$1:$DW$117, Mujeres!$A$1:$DW$117)</f>
        <v>1577.0770251042197</v>
      </c>
      <c r="DK201" s="48" cm="1">
        <f t="array" ref="DK201">beneficio_muerte_individual_activo(DK$2,$F201,$D201, Hombres!$A$1:$DW$117, Mujeres!$A$1:$DW$117)</f>
        <v>1614.5207203410778</v>
      </c>
      <c r="DL201" s="48" cm="1">
        <f t="array" ref="DL201">beneficio_muerte_individual_activo(DL$2,$F201,$D201, Hombres!$A$1:$DW$117, Mujeres!$A$1:$DW$117)</f>
        <v>1676.3825741491839</v>
      </c>
      <c r="DM201" s="48" cm="1">
        <f t="array" ref="DM201">beneficio_muerte_individual_activo(DM$2,$F201,$D201, Hombres!$A$1:$DW$117, Mujeres!$A$1:$DW$117)</f>
        <v>1756.641970637374</v>
      </c>
      <c r="DN201" s="48" cm="1">
        <f t="array" ref="DN201">beneficio_muerte_individual_activo(DN$2,$F201,$D201, Hombres!$A$1:$DW$117, Mujeres!$A$1:$DW$117)</f>
        <v>1836.3187641784168</v>
      </c>
      <c r="DO201" s="48" cm="1">
        <f t="array" ref="DO201">beneficio_muerte_individual_activo(DO$2,$F201,$D201, Hombres!$A$1:$DW$117, Mujeres!$A$1:$DW$117)</f>
        <v>1908.9287442782645</v>
      </c>
      <c r="DP201" s="48" cm="1">
        <f t="array" ref="DP201">beneficio_muerte_individual_activo(DP$2,$F201,$D201, Hombres!$A$1:$DW$117, Mujeres!$A$1:$DW$117)</f>
        <v>1982.4525750608923</v>
      </c>
      <c r="DQ201" s="48" cm="1">
        <f t="array" ref="DQ201">beneficio_muerte_individual_activo(DQ$2,$F201,$D201, Hombres!$A$1:$DW$117, Mujeres!$A$1:$DW$117)</f>
        <v>2086.7748389345766</v>
      </c>
      <c r="DR201" s="48" cm="1">
        <f t="array" ref="DR201">beneficio_muerte_individual_activo(DR$2,$F201,$D201, Hombres!$A$1:$DW$117, Mujeres!$A$1:$DW$117)</f>
        <v>2198.9346962099021</v>
      </c>
      <c r="DS201" s="48" cm="1">
        <f t="array" ref="DS201">beneficio_muerte_individual_activo(DS$2,$F201,$D201, Hombres!$A$1:$DW$117, Mujeres!$A$1:$DW$117)</f>
        <v>2312.9386471860312</v>
      </c>
      <c r="DT201" s="48" cm="1">
        <f t="array" ref="DT201">beneficio_muerte_individual_activo(DT$2,$F201,$D201, Hombres!$A$1:$DW$117, Mujeres!$A$1:$DW$117)</f>
        <v>2428.7753801766753</v>
      </c>
      <c r="DU201" s="48" cm="1">
        <f t="array" ref="DU201">beneficio_muerte_individual_activo(DU$2,$F201,$D201, Hombres!$A$1:$DW$117, Mujeres!$A$1:$DW$117)</f>
        <v>2559.3617245042333</v>
      </c>
      <c r="DV201" s="48" cm="1">
        <f t="array" ref="DV201">beneficio_muerte_individual_activo(DV$2,$F201,$D201, Hombres!$A$1:$DW$117, Mujeres!$A$1:$DW$117)</f>
        <v>2708.1375656038886</v>
      </c>
      <c r="DW201" s="48" cm="1">
        <f t="array" ref="DW201">beneficio_muerte_individual_activo(DW$2,$F201,$D201, Hombres!$A$1:$DW$117, Mujeres!$A$1:$DW$117)</f>
        <v>2874.555409003247</v>
      </c>
      <c r="DX201" s="48" cm="1">
        <f t="array" ref="DX201">beneficio_muerte_individual_activo(DX$2,$F201,$D201, Hombres!$A$1:$DW$117, Mujeres!$A$1:$DW$117)</f>
        <v>3073.949657552384</v>
      </c>
      <c r="DY201" s="48" cm="1">
        <f t="array" ref="DY201">beneficio_muerte_individual_activo(DY$2,$F201,$D201, Hombres!$A$1:$DW$117, Mujeres!$A$1:$DW$117)</f>
        <v>3335.9882276362805</v>
      </c>
      <c r="DZ201" s="48" cm="1">
        <f t="array" ref="DZ201">beneficio_muerte_individual_activo(DZ$2,$F201,$D201, Hombres!$A$1:$DW$117, Mujeres!$A$1:$DW$117)</f>
        <v>3635.1902350241817</v>
      </c>
      <c r="EA201" s="48" cm="1">
        <f t="array" ref="EA201">beneficio_muerte_individual_activo(EA$2,$F201,$D201, Hombres!$A$1:$DW$117, Mujeres!$A$1:$DW$117)</f>
        <v>3960.0070422744252</v>
      </c>
      <c r="EB201" s="48" cm="1">
        <f t="array" ref="EB201">beneficio_muerte_individual_activo(EB$2,$F201,$D201, Hombres!$A$1:$DW$117, Mujeres!$A$1:$DW$117)</f>
        <v>4263.7656071392466</v>
      </c>
      <c r="EC201" s="48" cm="1">
        <f t="array" ref="EC201">beneficio_muerte_individual_activo(EC$2,$F201,$D201, Hombres!$A$1:$DW$117, Mujeres!$A$1:$DW$117)</f>
        <v>4557.8496547019686</v>
      </c>
      <c r="ED201" s="48" cm="1">
        <f t="array" ref="ED201">beneficio_muerte_individual_activo(ED$2,$F201,$D201, Hombres!$A$1:$DW$117, Mujeres!$A$1:$DW$117)</f>
        <v>4864.4738606009068</v>
      </c>
      <c r="EE201" s="48" cm="1">
        <f t="array" ref="EE201">beneficio_muerte_individual_activo(EE$2,$F201,$D201, Hombres!$A$1:$DW$117, Mujeres!$A$1:$DW$117)</f>
        <v>5189.4566827368926</v>
      </c>
      <c r="EF201" s="48" cm="1">
        <f t="array" ref="EF201">beneficio_muerte_individual_activo(EF$2,$F201,$D201, Hombres!$A$1:$DW$117, Mujeres!$A$1:$DW$117)</f>
        <v>5533.1523135734233</v>
      </c>
      <c r="EG201" s="48" cm="1">
        <f t="array" ref="EG201">beneficio_muerte_individual_activo(EG$2,$F201,$D201, Hombres!$A$1:$DW$117, Mujeres!$A$1:$DW$117)</f>
        <v>5886.0477050071822</v>
      </c>
      <c r="EH201" s="48" cm="1">
        <f t="array" ref="EH201">beneficio_muerte_individual_activo(EH$2,$F201,$D201, Hombres!$A$1:$DW$117, Mujeres!$A$1:$DW$117)</f>
        <v>6267.209496661455</v>
      </c>
      <c r="EI201" s="48" cm="1">
        <f t="array" ref="EI201">beneficio_muerte_individual_activo(EI$2,$F201,$D201, Hombres!$A$1:$DW$117, Mujeres!$A$1:$DW$117)</f>
        <v>6744.7119280702191</v>
      </c>
      <c r="EJ201" s="48" cm="1">
        <f t="array" ref="EJ201">beneficio_muerte_individual_activo(EJ$2,$F201,$D201, Hombres!$A$1:$DW$117, Mujeres!$A$1:$DW$117)</f>
        <v>7297.3144735218284</v>
      </c>
      <c r="EK201" s="48" cm="1">
        <f t="array" ref="EK201">beneficio_muerte_individual_activo(EK$2,$F201,$D201, Hombres!$A$1:$DW$117, Mujeres!$A$1:$DW$117)</f>
        <v>7884.72575867874</v>
      </c>
      <c r="EL201" s="48" cm="1">
        <f t="array" ref="EL201">beneficio_muerte_individual_activo(EL$2,$F201,$D201, Hombres!$A$1:$DW$117, Mujeres!$A$1:$DW$117)</f>
        <v>8417.4839660077905</v>
      </c>
      <c r="EM201" s="48" cm="1">
        <f t="array" ref="EM201">beneficio_muerte_individual_activo(EM$2,$F201,$D201, Hombres!$A$1:$DW$117, Mujeres!$A$1:$DW$117)</f>
        <v>8921.1369805669656</v>
      </c>
      <c r="EN201" s="48" cm="1">
        <f t="array" ref="EN201">beneficio_muerte_individual_activo(EN$2,$F201,$D201, Hombres!$A$1:$DW$117, Mujeres!$A$1:$DW$117)</f>
        <v>9488.3242627648524</v>
      </c>
      <c r="EO201" s="48" cm="1">
        <f t="array" ref="EO201">beneficio_muerte_individual_activo(EO$2,$F201,$D201, Hombres!$A$1:$DW$117, Mujeres!$A$1:$DW$117)</f>
        <v>10222.481289196508</v>
      </c>
      <c r="EP201" s="48" cm="1">
        <f t="array" ref="EP201">beneficio_muerte_individual_activo(EP$2,$F201,$D201, Hombres!$A$1:$DW$117, Mujeres!$A$1:$DW$117)</f>
        <v>11161.290293482427</v>
      </c>
      <c r="EQ201" s="48" cm="1">
        <f t="array" ref="EQ201">beneficio_muerte_individual_activo(EQ$2,$F201,$D201, Hombres!$A$1:$DW$117, Mujeres!$A$1:$DW$117)</f>
        <v>12286.005537417725</v>
      </c>
      <c r="ER201" s="48" cm="1">
        <f t="array" ref="ER201">beneficio_muerte_individual_activo(ER$2,$F201,$D201, Hombres!$A$1:$DW$117, Mujeres!$A$1:$DW$117)</f>
        <v>8136.1715619650076</v>
      </c>
      <c r="ES201" s="48" cm="1">
        <f t="array" ref="ES201">beneficio_muerte_individual_activo(ES$2,$F201,$D201, Hombres!$A$1:$DW$117, Mujeres!$A$1:$DW$117)</f>
        <v>8932.2718947368448</v>
      </c>
      <c r="ET201" s="48" cm="1">
        <f t="array" ref="ET201">beneficio_muerte_individual_activo(ET$2,$F201,$D201, Hombres!$A$1:$DW$117, Mujeres!$A$1:$DW$117)</f>
        <v>9666.0349688619117</v>
      </c>
      <c r="EU201" s="48" cm="1">
        <f t="array" ref="EU201">beneficio_muerte_individual_activo(EU$2,$F201,$D201, Hombres!$A$1:$DW$117, Mujeres!$A$1:$DW$117)</f>
        <v>10339.289247634082</v>
      </c>
      <c r="EV201" s="48" cm="1">
        <f t="array" ref="EV201">beneficio_muerte_individual_activo(EV$2,$F201,$D201, Hombres!$A$1:$DW$117, Mujeres!$A$1:$DW$117)</f>
        <v>11032.963693407819</v>
      </c>
      <c r="EW201" s="48" cm="1">
        <f t="array" ref="EW201">beneficio_muerte_individual_activo(EW$2,$F201,$D201, Hombres!$A$1:$DW$117, Mujeres!$A$1:$DW$117)</f>
        <v>11842.797271787163</v>
      </c>
      <c r="EX201" s="48" cm="1">
        <f t="array" ref="EX201">beneficio_muerte_individual_activo(EX$2,$F201,$D201, Hombres!$A$1:$DW$117, Mujeres!$A$1:$DW$117)</f>
        <v>12812.192299387711</v>
      </c>
      <c r="EY201" s="48" cm="1">
        <f t="array" ref="EY201">beneficio_muerte_individual_activo(EY$2,$F201,$D201, Hombres!$A$1:$DW$117, Mujeres!$A$1:$DW$117)</f>
        <v>14037.408701768974</v>
      </c>
      <c r="EZ201" s="48" cm="1">
        <f t="array" ref="EZ201">beneficio_muerte_individual_activo(EZ$2,$F201,$D201, Hombres!$A$1:$DW$117, Mujeres!$A$1:$DW$117)</f>
        <v>15723.240011360849</v>
      </c>
      <c r="FA201" s="48" cm="1">
        <f t="array" ref="FA201">beneficio_muerte_individual_activo(FA$2,$F201,$D201, Hombres!$A$1:$DW$117, Mujeres!$A$1:$DW$117)</f>
        <v>17880.208118239967</v>
      </c>
      <c r="FB201" s="48" cm="1">
        <f t="array" ref="FB201">beneficio_muerte_individual_activo(FB$2,$F201,$D201, Hombres!$A$1:$DW$117, Mujeres!$A$1:$DW$117)</f>
        <v>20159.223668771254</v>
      </c>
      <c r="FC201" s="48" cm="1">
        <f t="array" ref="FC201">beneficio_muerte_individual_activo(FC$2,$F201,$D201, Hombres!$A$1:$DW$117, Mujeres!$A$1:$DW$117)</f>
        <v>22233.093762982371</v>
      </c>
      <c r="FD201" s="48" cm="1">
        <f t="array" ref="FD201">beneficio_muerte_individual_activo(FD$2,$F201,$D201, Hombres!$A$1:$DW$117, Mujeres!$A$1:$DW$117)</f>
        <v>24161.185118822676</v>
      </c>
      <c r="FE201" s="48" cm="1">
        <f t="array" ref="FE201">beneficio_muerte_individual_activo(FE$2,$F201,$D201, Hombres!$A$1:$DW$117, Mujeres!$A$1:$DW$117)</f>
        <v>26377.129705738807</v>
      </c>
      <c r="FF201" s="48" cm="1">
        <f t="array" ref="FF201">beneficio_muerte_individual_activo(FF$2,$F201,$D201, Hombres!$A$1:$DW$117, Mujeres!$A$1:$DW$117)</f>
        <v>29259.928880723619</v>
      </c>
      <c r="FG201" s="48" cm="1">
        <f t="array" ref="FG201">beneficio_muerte_individual_activo(FG$2,$F201,$D201, Hombres!$A$1:$DW$117, Mujeres!$A$1:$DW$117)</f>
        <v>32948.87115643944</v>
      </c>
      <c r="FH201" s="48" cm="1">
        <f t="array" ref="FH201">beneficio_muerte_individual_activo(FH$2,$F201,$D201, Hombres!$A$1:$DW$117, Mujeres!$A$1:$DW$117)</f>
        <v>37373.850599958867</v>
      </c>
      <c r="FI201" s="48" cm="1">
        <f t="array" ref="FI201">beneficio_muerte_individual_activo(FI$2,$F201,$D201, Hombres!$A$1:$DW$117, Mujeres!$A$1:$DW$117)</f>
        <v>45061.263130166895</v>
      </c>
      <c r="FJ201" s="48" cm="1">
        <f t="array" ref="FJ201">beneficio_muerte_individual_activo(FJ$2,$F201,$D201, Hombres!$A$1:$DW$117, Mujeres!$A$1:$DW$117)</f>
        <v>50142.639685057242</v>
      </c>
      <c r="FK201" s="48" cm="1">
        <f t="array" ref="FK201">beneficio_muerte_individual_activo(FK$2,$F201,$D201, Hombres!$A$1:$DW$117, Mujeres!$A$1:$DW$117)</f>
        <v>55691.486961550538</v>
      </c>
      <c r="FL201" s="48" cm="1">
        <f t="array" ref="FL201">beneficio_muerte_individual_activo(FL$2,$F201,$D201, Hombres!$A$1:$DW$117, Mujeres!$A$1:$DW$117)</f>
        <v>61645.650782213663</v>
      </c>
      <c r="FM201" s="48" cm="1">
        <f t="array" ref="FM201">beneficio_muerte_individual_activo(FM$2,$F201,$D201, Hombres!$A$1:$DW$117, Mujeres!$A$1:$DW$117)</f>
        <v>67925.010410329152</v>
      </c>
      <c r="FN201" s="48" cm="1">
        <f t="array" ref="FN201">beneficio_muerte_individual_activo(FN$2,$F201,$D201, Hombres!$A$1:$DW$117, Mujeres!$A$1:$DW$117)</f>
        <v>74596.523901411696</v>
      </c>
      <c r="FO201" s="48" cm="1">
        <f t="array" ref="FO201">beneficio_muerte_individual_activo(FO$2,$F201,$D201, Hombres!$A$1:$DW$117, Mujeres!$A$1:$DW$117)</f>
        <v>81728.917131663169</v>
      </c>
      <c r="FP201" s="48" cm="1">
        <f t="array" ref="FP201">beneficio_muerte_individual_activo(FP$2,$F201,$D201, Hombres!$A$1:$DW$117, Mujeres!$A$1:$DW$117)</f>
        <v>89230.658599213406</v>
      </c>
      <c r="FQ201" s="108" cm="1">
        <f t="array" ref="FQ201">beneficio_muerte_individual_activo(FQ$2,$F201,$D201, Hombres!$A$1:$DW$117, Mujeres!$A$1:$DW$117)</f>
        <v>96865.816401560995</v>
      </c>
      <c r="FR201" s="48" cm="1">
        <f t="array" ref="FR201">beneficio_muerte_individual_activo(FR$2,$F201,$D201, Hombres!$A$1:$DW$117, Mujeres!$A$1:$DW$117)</f>
        <v>104400.29853917759</v>
      </c>
      <c r="FS201" s="48" cm="1">
        <f t="array" ref="FS201">beneficio_muerte_individual_activo(FS$2,$F201,$D201, Hombres!$A$1:$DW$117, Mujeres!$A$1:$DW$117)</f>
        <v>111768.82528599459</v>
      </c>
      <c r="FT201" s="48" cm="1">
        <f t="array" ref="FT201">beneficio_muerte_individual_activo(FT$2,$F201,$D201, Hombres!$A$1:$DW$117, Mujeres!$A$1:$DW$117)</f>
        <v>118869.52147307737</v>
      </c>
      <c r="FU201" s="48" cm="1">
        <f t="array" ref="FU201">beneficio_muerte_individual_activo(FU$2,$F201,$D201, Hombres!$A$1:$DW$117, Mujeres!$A$1:$DW$117)</f>
        <v>125443.48545633382</v>
      </c>
      <c r="FV201" s="48" cm="1">
        <f t="array" ref="FV201">beneficio_muerte_individual_activo(FV$2,$F201,$D201, Hombres!$A$1:$DW$117, Mujeres!$A$1:$DW$117)</f>
        <v>131086.03733646902</v>
      </c>
      <c r="FW201" s="48" cm="1">
        <f t="array" ref="FW201">beneficio_muerte_individual_activo(FW$2,$F201,$D201, Hombres!$A$1:$DW$117, Mujeres!$A$1:$DW$117)</f>
        <v>135396.98776812368</v>
      </c>
      <c r="FX201" s="48" cm="1">
        <f t="array" ref="FX201">beneficio_muerte_individual_activo(FX$2,$F201,$D201, Hombres!$A$1:$DW$117, Mujeres!$A$1:$DW$117)</f>
        <v>138065.07101418567</v>
      </c>
      <c r="FY201" s="48" cm="1">
        <f t="array" ref="FY201">beneficio_muerte_individual_activo(FY$2,$F201,$D201, Hombres!$A$1:$DW$117, Mujeres!$A$1:$DW$117)</f>
        <v>138786.40403462335</v>
      </c>
      <c r="FZ201" s="48" cm="1">
        <f t="array" ref="FZ201">beneficio_muerte_individual_activo(FZ$2,$F201,$D201, Hombres!$A$1:$DW$117, Mujeres!$A$1:$DW$117)</f>
        <v>137208.73761533209</v>
      </c>
      <c r="GA201" s="48" cm="1">
        <f t="array" ref="GA201">beneficio_muerte_individual_activo(GA$2,$F201,$D201, Hombres!$A$1:$DW$117, Mujeres!$A$1:$DW$117)</f>
        <v>132980.56191829874</v>
      </c>
      <c r="GB201" s="48" cm="1">
        <f t="array" ref="GB201">beneficio_muerte_individual_activo(GB$2,$F201,$D201, Hombres!$A$1:$DW$117, Mujeres!$A$1:$DW$117)</f>
        <v>125937.39775009494</v>
      </c>
      <c r="GC201" s="48" cm="1">
        <f t="array" ref="GC201">beneficio_muerte_individual_activo(GC$2,$F201,$D201, Hombres!$A$1:$DW$117, Mujeres!$A$1:$DW$117)</f>
        <v>116179.03413618698</v>
      </c>
      <c r="GD201" s="48" cm="1">
        <f t="array" ref="GD201">beneficio_muerte_individual_activo(GD$2,$F201,$D201, Hombres!$A$1:$DW$117, Mujeres!$A$1:$DW$117)</f>
        <v>104011.95166193982</v>
      </c>
      <c r="GE201" s="48" cm="1">
        <f t="array" ref="GE201">beneficio_muerte_individual_activo(GE$2,$F201,$D201, Hombres!$A$1:$DW$117, Mujeres!$A$1:$DW$117)</f>
        <v>89931.901170417332</v>
      </c>
      <c r="GF201" s="48" cm="1">
        <f t="array" ref="GF201">beneficio_muerte_individual_activo(GF$2,$F201,$D201, Hombres!$A$1:$DW$117, Mujeres!$A$1:$DW$117)</f>
        <v>74648.421986463203</v>
      </c>
      <c r="GG201" s="48" cm="1">
        <f t="array" ref="GG201">beneficio_muerte_individual_activo(GG$2,$F201,$D201, Hombres!$A$1:$DW$117, Mujeres!$A$1:$DW$117)</f>
        <v>59090.769970776993</v>
      </c>
      <c r="GH201" s="48" cm="1">
        <f t="array" ref="GH201">beneficio_muerte_individual_activo(GH$2,$F201,$D201, Hombres!$A$1:$DW$117, Mujeres!$A$1:$DW$117)</f>
        <v>44278.185753005077</v>
      </c>
      <c r="GI201" s="48" cm="1">
        <f t="array" ref="GI201">beneficio_muerte_individual_activo(GI$2,$F201,$D201, Hombres!$A$1:$DW$117, Mujeres!$A$1:$DW$117)</f>
        <v>31126.72970529447</v>
      </c>
      <c r="GJ201" s="48" cm="1">
        <f t="array" ref="GJ201">beneficio_muerte_individual_activo(GJ$2,$F201,$D201, Hombres!$A$1:$DW$117, Mujeres!$A$1:$DW$117)</f>
        <v>20301.350203791972</v>
      </c>
      <c r="GK201" s="48" cm="1">
        <f t="array" ref="GK201">beneficio_muerte_individual_activo(GK$2,$F201,$D201, Hombres!$A$1:$DW$117, Mujeres!$A$1:$DW$117)</f>
        <v>12118.808215978856</v>
      </c>
      <c r="GL201" s="48" cm="1">
        <f t="array" ref="GL201">beneficio_muerte_individual_activo(GL$2,$F201,$D201, Hombres!$A$1:$DW$117, Mujeres!$A$1:$DW$117)</f>
        <v>6512.6411134236032</v>
      </c>
      <c r="GM201" s="48" cm="1">
        <f t="array" ref="GM201">beneficio_muerte_individual_activo(GM$2,$F201,$D201, Hombres!$A$1:$DW$117, Mujeres!$A$1:$DW$117)</f>
        <v>3085.643859449548</v>
      </c>
      <c r="GN201" s="48" cm="1">
        <f t="array" ref="GN201">beneficio_muerte_individual_activo(GN$2,$F201,$D201, Hombres!$A$1:$DW$117, Mujeres!$A$1:$DW$117)</f>
        <v>1253.7013930731564</v>
      </c>
      <c r="GO201" s="48" cm="1">
        <f t="array" ref="GO201">beneficio_muerte_individual_activo(GO$2,$F201,$D201, Hombres!$A$1:$DW$117, Mujeres!$A$1:$DW$117)</f>
        <v>420.34399031542853</v>
      </c>
      <c r="GP201" s="48" cm="1">
        <f t="array" ref="GP201">beneficio_muerte_individual_activo(GP$2,$F201,$D201, Hombres!$A$1:$DW$117, Mujeres!$A$1:$DW$117)</f>
        <v>109.84381278524292</v>
      </c>
      <c r="GQ201" s="48" cm="1">
        <f t="array" ref="GQ201">beneficio_muerte_individual_activo(GQ$2,$F201,$D201, Hombres!$A$1:$DW$117, Mujeres!$A$1:$DW$117)</f>
        <v>20.328718386146367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35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0</v>
      </c>
      <c r="AZ202" s="48" cm="1">
        <f t="array" ref="AZ202">AnualidadActivo(AZ$2, $E202, $C202, $B202, $D202, Hombres!$A$1:$DW$117, Mujeres!$A$1:$DW$117)</f>
        <v>70889842.219313547</v>
      </c>
      <c r="BA202" s="48" cm="1">
        <f t="array" ref="BA202">AnualidadActivo(BA$2, $E202, $C202, $B202, $D202, Hombres!$A$1:$DW$117, Mujeres!$A$1:$DW$117)</f>
        <v>73016537.485892951</v>
      </c>
      <c r="BB202" s="48" cm="1">
        <f t="array" ref="BB202">AnualidadActivo(BB$2, $E202, $C202, $B202, $D202, Hombres!$A$1:$DW$117, Mujeres!$A$1:$DW$117)</f>
        <v>75207033.610469744</v>
      </c>
      <c r="BC202" s="48" cm="1">
        <f t="array" ref="BC202">AnualidadActivo(BC$2, $E202, $C202, $B202, $D202, Hombres!$A$1:$DW$117, Mujeres!$A$1:$DW$117)</f>
        <v>77463244.618783846</v>
      </c>
      <c r="BD202" s="48" cm="1">
        <f t="array" ref="BD202">AnualidadActivo(BD$2, $E202, $C202, $B202, $D202, Hombres!$A$1:$DW$117, Mujeres!$A$1:$DW$117)</f>
        <v>79787141.957347348</v>
      </c>
      <c r="BE202" s="48" cm="1">
        <f t="array" ref="BE202">AnualidadActivo(BE$2, $E202, $C202, $B202, $D202, Hombres!$A$1:$DW$117, Mujeres!$A$1:$DW$117)</f>
        <v>81572980.21539624</v>
      </c>
      <c r="BF202" s="48" cm="1">
        <f t="array" ref="BF202">AnualidadActivo(BF$2, $E202, $C202, $B202, $D202, Hombres!$A$1:$DW$117, Mujeres!$A$1:$DW$117)</f>
        <v>83351553.9160413</v>
      </c>
      <c r="BG202" s="48" cm="1">
        <f t="array" ref="BG202">AnualidadActivo(BG$2, $E202, $C202, $B202, $D202, Hombres!$A$1:$DW$117, Mujeres!$A$1:$DW$117)</f>
        <v>85124332.277299881</v>
      </c>
      <c r="BH202" s="48" cm="1">
        <f t="array" ref="BH202">AnualidadActivo(BH$2, $E202, $C202, $B202, $D202, Hombres!$A$1:$DW$117, Mujeres!$A$1:$DW$117)</f>
        <v>86894272.975980401</v>
      </c>
      <c r="BI202" s="48" cm="1">
        <f t="array" ref="BI202">AnualidadActivo(BI$2, $E202, $C202, $B202, $D202, Hombres!$A$1:$DW$117, Mujeres!$A$1:$DW$117)</f>
        <v>88655324.7093582</v>
      </c>
      <c r="BJ202" s="48" cm="1">
        <f t="array" ref="BJ202">AnualidadActivo(BJ$2, $E202, $C202, $B202, $D202, Hombres!$A$1:$DW$117, Mujeres!$A$1:$DW$117)</f>
        <v>90390100.630630657</v>
      </c>
      <c r="BK202" s="48" cm="1">
        <f t="array" ref="BK202">AnualidadActivo(BK$2, $E202, $C202, $B202, $D202, Hombres!$A$1:$DW$117, Mujeres!$A$1:$DW$117)</f>
        <v>92069276.716534987</v>
      </c>
      <c r="BL202" s="48" cm="1">
        <f t="array" ref="BL202">AnualidadActivo(BL$2, $E202, $C202, $B202, $D202, Hombres!$A$1:$DW$117, Mujeres!$A$1:$DW$117)</f>
        <v>93657779.067140892</v>
      </c>
      <c r="BM202" s="48" cm="1">
        <f t="array" ref="BM202">AnualidadActivo(BM$2, $E202, $C202, $B202, $D202, Hombres!$A$1:$DW$117, Mujeres!$A$1:$DW$117)</f>
        <v>95121250.422559261</v>
      </c>
      <c r="BN202" s="48" cm="1">
        <f t="array" ref="BN202">AnualidadActivo(BN$2, $E202, $C202, $B202, $D202, Hombres!$A$1:$DW$117, Mujeres!$A$1:$DW$117)</f>
        <v>96430921.271242246</v>
      </c>
      <c r="BO202" s="48" cm="1">
        <f t="array" ref="BO202">AnualidadActivo(BO$2, $E202, $C202, $B202, $D202, Hombres!$A$1:$DW$117, Mujeres!$A$1:$DW$117)</f>
        <v>97573514.381973982</v>
      </c>
      <c r="BP202" s="48" cm="1">
        <f t="array" ref="BP202">AnualidadActivo(BP$2, $E202, $C202, $B202, $D202, Hombres!$A$1:$DW$117, Mujeres!$A$1:$DW$117)</f>
        <v>98546372.7658692</v>
      </c>
      <c r="BQ202" s="48" cm="1">
        <f t="array" ref="BQ202">AnualidadActivo(BQ$2, $E202, $C202, $B202, $D202, Hombres!$A$1:$DW$117, Mujeres!$A$1:$DW$117)</f>
        <v>99348540.338729739</v>
      </c>
      <c r="BR202" s="48" cm="1">
        <f t="array" ref="BR202">AnualidadActivo(BR$2, $E202, $C202, $B202, $D202, Hombres!$A$1:$DW$117, Mujeres!$A$1:$DW$117)</f>
        <v>99975695.683658183</v>
      </c>
      <c r="BS202" s="48" cm="1">
        <f t="array" ref="BS202">AnualidadActivo(BS$2, $E202, $C202, $B202, $D202, Hombres!$A$1:$DW$117, Mujeres!$A$1:$DW$117)</f>
        <v>100412619.86640725</v>
      </c>
      <c r="BT202" s="48" cm="1">
        <f t="array" ref="BT202">AnualidadActivo(BT$2, $E202, $C202, $B202, $D202, Hombres!$A$1:$DW$117, Mujeres!$A$1:$DW$117)</f>
        <v>100454167.09406628</v>
      </c>
      <c r="BU202" s="48" cm="1">
        <f t="array" ref="BU202">AnualidadActivo(BU$2, $E202, $C202, $B202, $D202, Hombres!$A$1:$DW$117, Mujeres!$A$1:$DW$117)</f>
        <v>100209270.58328681</v>
      </c>
      <c r="BV202" s="48" cm="1">
        <f t="array" ref="BV202">AnualidadActivo(BV$2, $E202, $C202, $B202, $D202, Hombres!$A$1:$DW$117, Mujeres!$A$1:$DW$117)</f>
        <v>99649905.641587585</v>
      </c>
      <c r="BW202" s="48" cm="1">
        <f t="array" ref="BW202">AnualidadActivo(BW$2, $E202, $C202, $B202, $D202, Hombres!$A$1:$DW$117, Mujeres!$A$1:$DW$117)</f>
        <v>98746464.749205008</v>
      </c>
      <c r="BX202" s="48" cm="1">
        <f t="array" ref="BX202">AnualidadActivo(BX$2, $E202, $C202, $B202, $D202, Hombres!$A$1:$DW$117, Mujeres!$A$1:$DW$117)</f>
        <v>97467538.258922845</v>
      </c>
      <c r="BY202" s="48" cm="1">
        <f t="array" ref="BY202">AnualidadActivo(BY$2, $E202, $C202, $B202, $D202, Hombres!$A$1:$DW$117, Mujeres!$A$1:$DW$117)</f>
        <v>95782898.898629054</v>
      </c>
      <c r="BZ202" s="48" cm="1">
        <f t="array" ref="BZ202">AnualidadActivo(BZ$2, $E202, $C202, $B202, $D202, Hombres!$A$1:$DW$117, Mujeres!$A$1:$DW$117)</f>
        <v>93660742.185789317</v>
      </c>
      <c r="CA202" s="48" cm="1">
        <f t="array" ref="CA202">AnualidadActivo(CA$2, $E202, $C202, $B202, $D202, Hombres!$A$1:$DW$117, Mujeres!$A$1:$DW$117)</f>
        <v>91072119.899946943</v>
      </c>
      <c r="CB202" s="48" cm="1">
        <f t="array" ref="CB202">AnualidadActivo(CB$2, $E202, $C202, $B202, $D202, Hombres!$A$1:$DW$117, Mujeres!$A$1:$DW$117)</f>
        <v>87997901.53319627</v>
      </c>
      <c r="CC202" s="48" cm="1">
        <f t="array" ref="CC202">AnualidadActivo(CC$2, $E202, $C202, $B202, $D202, Hombres!$A$1:$DW$117, Mujeres!$A$1:$DW$117)</f>
        <v>84430778.11761193</v>
      </c>
      <c r="CD202" s="48" cm="1">
        <f t="array" ref="CD202">AnualidadActivo(CD$2, $E202, $C202, $B202, $D202, Hombres!$A$1:$DW$117, Mujeres!$A$1:$DW$117)</f>
        <v>80373870.448259756</v>
      </c>
      <c r="CE202" s="48" cm="1">
        <f t="array" ref="CE202">AnualidadActivo(CE$2, $E202, $C202, $B202, $D202, Hombres!$A$1:$DW$117, Mujeres!$A$1:$DW$117)</f>
        <v>75839939.345225632</v>
      </c>
      <c r="CF202" s="48" cm="1">
        <f t="array" ref="CF202">AnualidadActivo(CF$2, $E202, $C202, $B202, $D202, Hombres!$A$1:$DW$117, Mujeres!$A$1:$DW$117)</f>
        <v>70856077.460146338</v>
      </c>
      <c r="CG202" s="48" cm="1">
        <f t="array" ref="CG202">AnualidadActivo(CG$2, $E202, $C202, $B202, $D202, Hombres!$A$1:$DW$117, Mujeres!$A$1:$DW$117)</f>
        <v>65471002.535656951</v>
      </c>
      <c r="CH202" s="48" cm="1">
        <f t="array" ref="CH202">AnualidadActivo(CH$2, $E202, $C202, $B202, $D202, Hombres!$A$1:$DW$117, Mujeres!$A$1:$DW$117)</f>
        <v>59754230.546171442</v>
      </c>
      <c r="CI202" s="48" cm="1">
        <f t="array" ref="CI202">AnualidadActivo(CI$2, $E202, $C202, $B202, $D202, Hombres!$A$1:$DW$117, Mujeres!$A$1:$DW$117)</f>
        <v>53790223.955579765</v>
      </c>
      <c r="CJ202" s="48" cm="1">
        <f t="array" ref="CJ202">AnualidadActivo(CJ$2, $E202, $C202, $B202, $D202, Hombres!$A$1:$DW$117, Mujeres!$A$1:$DW$117)</f>
        <v>47676805.407433636</v>
      </c>
      <c r="CK202" s="48" cm="1">
        <f t="array" ref="CK202">AnualidadActivo(CK$2, $E202, $C202, $B202, $D202, Hombres!$A$1:$DW$117, Mujeres!$A$1:$DW$117)</f>
        <v>41527034.350703597</v>
      </c>
      <c r="CL202" s="48" cm="1">
        <f t="array" ref="CL202">AnualidadActivo(CL$2, $E202, $C202, $B202, $D202, Hombres!$A$1:$DW$117, Mujeres!$A$1:$DW$117)</f>
        <v>35469488.964494035</v>
      </c>
      <c r="CM202" s="48" cm="1">
        <f t="array" ref="CM202">AnualidadActivo(CM$2, $E202, $C202, $B202, $D202, Hombres!$A$1:$DW$117, Mujeres!$A$1:$DW$117)</f>
        <v>29639344.873208676</v>
      </c>
      <c r="CN202" s="48" cm="1">
        <f t="array" ref="CN202">AnualidadActivo(CN$2, $E202, $C202, $B202, $D202, Hombres!$A$1:$DW$117, Mujeres!$A$1:$DW$117)</f>
        <v>24165730.306093775</v>
      </c>
      <c r="CO202" s="48" cm="1">
        <f t="array" ref="CO202">AnualidadActivo(CO$2, $E202, $C202, $B202, $D202, Hombres!$A$1:$DW$117, Mujeres!$A$1:$DW$117)</f>
        <v>19163436.26392898</v>
      </c>
      <c r="CP202" s="48" cm="1">
        <f t="array" ref="CP202">AnualidadActivo(CP$2, $E202, $C202, $B202, $D202, Hombres!$A$1:$DW$117, Mujeres!$A$1:$DW$117)</f>
        <v>14727049.353329927</v>
      </c>
      <c r="CQ202" s="48" cm="1">
        <f t="array" ref="CQ202">AnualidadActivo(CQ$2, $E202, $C202, $B202, $D202, Hombres!$A$1:$DW$117, Mujeres!$A$1:$DW$117)</f>
        <v>10924123.618391324</v>
      </c>
      <c r="CR202" s="48" cm="1">
        <f t="array" ref="CR202">AnualidadActivo(CR$2, $E202, $C202, $B202, $D202, Hombres!$A$1:$DW$117, Mujeres!$A$1:$DW$117)</f>
        <v>7786246.8450720832</v>
      </c>
      <c r="CS202" s="48" cm="1">
        <f t="array" ref="CS202">AnualidadActivo(CS$2, $E202, $C202, $B202, $D202, Hombres!$A$1:$DW$117, Mujeres!$A$1:$DW$117)</f>
        <v>5304518.0671034306</v>
      </c>
      <c r="CT202" s="48" cm="1">
        <f t="array" ref="CT202">AnualidadActivo(CT$2, $E202, $C202, $B202, $D202, Hombres!$A$1:$DW$117, Mujeres!$A$1:$DW$117)</f>
        <v>3432591.191906028</v>
      </c>
      <c r="CU202" s="48" cm="1">
        <f t="array" ref="CU202">AnualidadActivo(CU$2, $E202, $C202, $B202, $D202, Hombres!$A$1:$DW$117, Mujeres!$A$1:$DW$117)</f>
        <v>2094490.1248198943</v>
      </c>
      <c r="CV202" s="48" cm="1">
        <f t="array" ref="CV202">AnualidadActivo(CV$2, $E202, $C202, $B202, $D202, Hombres!$A$1:$DW$117, Mujeres!$A$1:$DW$117)</f>
        <v>1194947.1843889777</v>
      </c>
      <c r="CW202" s="48" cm="1">
        <f t="array" ref="CW202">AnualidadActivo(CW$2, $E202, $C202, $B202, $D202, Hombres!$A$1:$DW$117, Mujeres!$A$1:$DW$117)</f>
        <v>631122.32146534987</v>
      </c>
      <c r="CX202" s="48" cm="1">
        <f t="array" ref="CX202">AnualidadActivo(CX$2, $E202, $C202, $B202, $D202, Hombres!$A$1:$DW$117, Mujeres!$A$1:$DW$117)</f>
        <v>0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5470</v>
      </c>
      <c r="DG202" s="48" cm="1">
        <f t="array" ref="DG202">beneficio_muerte_individual_activo(DG$2,$F202,$D202, Hombres!$A$1:$DW$117, Mujeres!$A$1:$DW$117)</f>
        <v>5498.4780769999998</v>
      </c>
      <c r="DH202" s="48" cm="1">
        <f t="array" ref="DH202">beneficio_muerte_individual_activo(DH$2,$F202,$D202, Hombres!$A$1:$DW$117, Mujeres!$A$1:$DW$117)</f>
        <v>5561.7723406397608</v>
      </c>
      <c r="DI202" s="48" cm="1">
        <f t="array" ref="DI202">beneficio_muerte_individual_activo(DI$2,$F202,$D202, Hombres!$A$1:$DW$117, Mujeres!$A$1:$DW$117)</f>
        <v>5690.1257600731396</v>
      </c>
      <c r="DJ202" s="48" cm="1">
        <f t="array" ref="DJ202">beneficio_muerte_individual_activo(DJ$2,$F202,$D202, Hombres!$A$1:$DW$117, Mujeres!$A$1:$DW$117)</f>
        <v>5810.0643769253738</v>
      </c>
      <c r="DK202" s="48" cm="1">
        <f t="array" ref="DK202">beneficio_muerte_individual_activo(DK$2,$F202,$D202, Hombres!$A$1:$DW$117, Mujeres!$A$1:$DW$117)</f>
        <v>5868.9128679693058</v>
      </c>
      <c r="DL202" s="48" cm="1">
        <f t="array" ref="DL202">beneficio_muerte_individual_activo(DL$2,$F202,$D202, Hombres!$A$1:$DW$117, Mujeres!$A$1:$DW$117)</f>
        <v>5902.2106184572322</v>
      </c>
      <c r="DM202" s="48" cm="1">
        <f t="array" ref="DM202">beneficio_muerte_individual_activo(DM$2,$F202,$D202, Hombres!$A$1:$DW$117, Mujeres!$A$1:$DW$117)</f>
        <v>5944.3018056531891</v>
      </c>
      <c r="DN202" s="48" cm="1">
        <f t="array" ref="DN202">beneficio_muerte_individual_activo(DN$2,$F202,$D202, Hombres!$A$1:$DW$117, Mujeres!$A$1:$DW$117)</f>
        <v>5967.8945300010437</v>
      </c>
      <c r="DO202" s="48" cm="1">
        <f t="array" ref="DO202">beneficio_muerte_individual_activo(DO$2,$F202,$D202, Hombres!$A$1:$DW$117, Mujeres!$A$1:$DW$117)</f>
        <v>5948.829717275109</v>
      </c>
      <c r="DP202" s="48" cm="1">
        <f t="array" ref="DP202">beneficio_muerte_individual_activo(DP$2,$F202,$D202, Hombres!$A$1:$DW$117, Mujeres!$A$1:$DW$117)</f>
        <v>5916.4721133984795</v>
      </c>
      <c r="DQ202" s="48" cm="1">
        <f t="array" ref="DQ202">beneficio_muerte_individual_activo(DQ$2,$F202,$D202, Hombres!$A$1:$DW$117, Mujeres!$A$1:$DW$117)</f>
        <v>5968.1329137912626</v>
      </c>
      <c r="DR202" s="48" cm="1">
        <f t="array" ref="DR202">beneficio_muerte_individual_activo(DR$2,$F202,$D202, Hombres!$A$1:$DW$117, Mujeres!$A$1:$DW$117)</f>
        <v>6107.8449346838779</v>
      </c>
      <c r="DS202" s="48" cm="1">
        <f t="array" ref="DS202">beneficio_muerte_individual_activo(DS$2,$F202,$D202, Hombres!$A$1:$DW$117, Mujeres!$A$1:$DW$117)</f>
        <v>6338.6168324400887</v>
      </c>
      <c r="DT202" s="48" cm="1">
        <f t="array" ref="DT202">beneficio_muerte_individual_activo(DT$2,$F202,$D202, Hombres!$A$1:$DW$117, Mujeres!$A$1:$DW$117)</f>
        <v>6639.3085632007851</v>
      </c>
      <c r="DU202" s="48" cm="1">
        <f t="array" ref="DU202">beneficio_muerte_individual_activo(DU$2,$F202,$D202, Hombres!$A$1:$DW$117, Mujeres!$A$1:$DW$117)</f>
        <v>7014.9055354456113</v>
      </c>
      <c r="DV202" s="48" cm="1">
        <f t="array" ref="DV202">beneficio_muerte_individual_activo(DV$2,$F202,$D202, Hombres!$A$1:$DW$117, Mujeres!$A$1:$DW$117)</f>
        <v>7469.8187276997714</v>
      </c>
      <c r="DW202" s="48" cm="1">
        <f t="array" ref="DW202">beneficio_muerte_individual_activo(DW$2,$F202,$D202, Hombres!$A$1:$DW$117, Mujeres!$A$1:$DW$117)</f>
        <v>7942.7431072828322</v>
      </c>
      <c r="DX202" s="48" cm="1">
        <f t="array" ref="DX202">beneficio_muerte_individual_activo(DX$2,$F202,$D202, Hombres!$A$1:$DW$117, Mujeres!$A$1:$DW$117)</f>
        <v>8333.6863862117261</v>
      </c>
      <c r="DY202" s="48" cm="1">
        <f t="array" ref="DY202">beneficio_muerte_individual_activo(DY$2,$F202,$D202, Hombres!$A$1:$DW$117, Mujeres!$A$1:$DW$117)</f>
        <v>8608.9007131287472</v>
      </c>
      <c r="DZ202" s="48" cm="1">
        <f t="array" ref="DZ202">beneficio_muerte_individual_activo(DZ$2,$F202,$D202, Hombres!$A$1:$DW$117, Mujeres!$A$1:$DW$117)</f>
        <v>8829.0329272986601</v>
      </c>
      <c r="EA202" s="48" cm="1">
        <f t="array" ref="EA202">beneficio_muerte_individual_activo(EA$2,$F202,$D202, Hombres!$A$1:$DW$117, Mujeres!$A$1:$DW$117)</f>
        <v>9221.5390613885302</v>
      </c>
      <c r="EB202" s="48" cm="1">
        <f t="array" ref="EB202">beneficio_muerte_individual_activo(EB$2,$F202,$D202, Hombres!$A$1:$DW$117, Mujeres!$A$1:$DW$117)</f>
        <v>9792.8368783216465</v>
      </c>
      <c r="EC202" s="48" cm="1">
        <f t="array" ref="EC202">beneficio_muerte_individual_activo(EC$2,$F202,$D202, Hombres!$A$1:$DW$117, Mujeres!$A$1:$DW$117)</f>
        <v>10494.858712030176</v>
      </c>
      <c r="ED202" s="48" cm="1">
        <f t="array" ref="ED202">beneficio_muerte_individual_activo(ED$2,$F202,$D202, Hombres!$A$1:$DW$117, Mujeres!$A$1:$DW$117)</f>
        <v>11246.957092244264</v>
      </c>
      <c r="EE202" s="48" cm="1">
        <f t="array" ref="EE202">beneficio_muerte_individual_activo(EE$2,$F202,$D202, Hombres!$A$1:$DW$117, Mujeres!$A$1:$DW$117)</f>
        <v>12017.450094475338</v>
      </c>
      <c r="EF202" s="48" cm="1">
        <f t="array" ref="EF202">beneficio_muerte_individual_activo(EF$2,$F202,$D202, Hombres!$A$1:$DW$117, Mujeres!$A$1:$DW$117)</f>
        <v>12818.738744797987</v>
      </c>
      <c r="EG202" s="48" cm="1">
        <f t="array" ref="EG202">beneficio_muerte_individual_activo(EG$2,$F202,$D202, Hombres!$A$1:$DW$117, Mujeres!$A$1:$DW$117)</f>
        <v>13591.531580087614</v>
      </c>
      <c r="EH202" s="48" cm="1">
        <f t="array" ref="EH202">beneficio_muerte_individual_activo(EH$2,$F202,$D202, Hombres!$A$1:$DW$117, Mujeres!$A$1:$DW$117)</f>
        <v>14258.186017878466</v>
      </c>
      <c r="EI202" s="48" cm="1">
        <f t="array" ref="EI202">beneficio_muerte_individual_activo(EI$2,$F202,$D202, Hombres!$A$1:$DW$117, Mujeres!$A$1:$DW$117)</f>
        <v>14958.337234955443</v>
      </c>
      <c r="EJ202" s="48" cm="1">
        <f t="array" ref="EJ202">beneficio_muerte_individual_activo(EJ$2,$F202,$D202, Hombres!$A$1:$DW$117, Mujeres!$A$1:$DW$117)</f>
        <v>15779.17146444458</v>
      </c>
      <c r="EK202" s="48" cm="1">
        <f t="array" ref="EK202">beneficio_muerte_individual_activo(EK$2,$F202,$D202, Hombres!$A$1:$DW$117, Mujeres!$A$1:$DW$117)</f>
        <v>16936.670429293812</v>
      </c>
      <c r="EL202" s="48" cm="1">
        <f t="array" ref="EL202">beneficio_muerte_individual_activo(EL$2,$F202,$D202, Hombres!$A$1:$DW$117, Mujeres!$A$1:$DW$117)</f>
        <v>18492.026544266319</v>
      </c>
      <c r="EM202" s="48" cm="1">
        <f t="array" ref="EM202">beneficio_muerte_individual_activo(EM$2,$F202,$D202, Hombres!$A$1:$DW$117, Mujeres!$A$1:$DW$117)</f>
        <v>20390.401409657861</v>
      </c>
      <c r="EN202" s="48" cm="1">
        <f t="array" ref="EN202">beneficio_muerte_individual_activo(EN$2,$F202,$D202, Hombres!$A$1:$DW$117, Mujeres!$A$1:$DW$117)</f>
        <v>22332.160846865117</v>
      </c>
      <c r="EO202" s="48" cm="1">
        <f t="array" ref="EO202">beneficio_muerte_individual_activo(EO$2,$F202,$D202, Hombres!$A$1:$DW$117, Mujeres!$A$1:$DW$117)</f>
        <v>24159.915093282656</v>
      </c>
      <c r="EP202" s="48" cm="1">
        <f t="array" ref="EP202">beneficio_muerte_individual_activo(EP$2,$F202,$D202, Hombres!$A$1:$DW$117, Mujeres!$A$1:$DW$117)</f>
        <v>25944.063414342272</v>
      </c>
      <c r="EQ202" s="48" cm="1">
        <f t="array" ref="EQ202">beneficio_muerte_individual_activo(EQ$2,$F202,$D202, Hombres!$A$1:$DW$117, Mujeres!$A$1:$DW$117)</f>
        <v>27695.290526985518</v>
      </c>
      <c r="ER202" s="48" cm="1">
        <f t="array" ref="ER202">beneficio_muerte_individual_activo(ER$2,$F202,$D202, Hombres!$A$1:$DW$117, Mujeres!$A$1:$DW$117)</f>
        <v>29429.519006016006</v>
      </c>
      <c r="ES202" s="48" cm="1">
        <f t="array" ref="ES202">beneficio_muerte_individual_activo(ES$2,$F202,$D202, Hombres!$A$1:$DW$117, Mujeres!$A$1:$DW$117)</f>
        <v>31319.262478425317</v>
      </c>
      <c r="ET202" s="48" cm="1">
        <f t="array" ref="ET202">beneficio_muerte_individual_activo(ET$2,$F202,$D202, Hombres!$A$1:$DW$117, Mujeres!$A$1:$DW$117)</f>
        <v>20067.024452475609</v>
      </c>
      <c r="EU202" s="48" cm="1">
        <f t="array" ref="EU202">beneficio_muerte_individual_activo(EU$2,$F202,$D202, Hombres!$A$1:$DW$117, Mujeres!$A$1:$DW$117)</f>
        <v>21432.793621063265</v>
      </c>
      <c r="EV202" s="48" cm="1">
        <f t="array" ref="EV202">beneficio_muerte_individual_activo(EV$2,$F202,$D202, Hombres!$A$1:$DW$117, Mujeres!$A$1:$DW$117)</f>
        <v>22649.472509229898</v>
      </c>
      <c r="EW202" s="48" cm="1">
        <f t="array" ref="EW202">beneficio_muerte_individual_activo(EW$2,$F202,$D202, Hombres!$A$1:$DW$117, Mujeres!$A$1:$DW$117)</f>
        <v>23682.474167431617</v>
      </c>
      <c r="EX202" s="48" cm="1">
        <f t="array" ref="EX202">beneficio_muerte_individual_activo(EX$2,$F202,$D202, Hombres!$A$1:$DW$117, Mujeres!$A$1:$DW$117)</f>
        <v>24811.106072003087</v>
      </c>
      <c r="EY202" s="48" cm="1">
        <f t="array" ref="EY202">beneficio_muerte_individual_activo(EY$2,$F202,$D202, Hombres!$A$1:$DW$117, Mujeres!$A$1:$DW$117)</f>
        <v>26341.499350260518</v>
      </c>
      <c r="EZ202" s="48" cm="1">
        <f t="array" ref="EZ202">beneficio_muerte_individual_activo(EZ$2,$F202,$D202, Hombres!$A$1:$DW$117, Mujeres!$A$1:$DW$117)</f>
        <v>28550.746860592972</v>
      </c>
      <c r="FA202" s="48" cm="1">
        <f t="array" ref="FA202">beneficio_muerte_individual_activo(FA$2,$F202,$D202, Hombres!$A$1:$DW$117, Mujeres!$A$1:$DW$117)</f>
        <v>31505.767313659791</v>
      </c>
      <c r="FB202" s="48" cm="1">
        <f t="array" ref="FB202">beneficio_muerte_individual_activo(FB$2,$F202,$D202, Hombres!$A$1:$DW$117, Mujeres!$A$1:$DW$117)</f>
        <v>35089.019111019843</v>
      </c>
      <c r="FC202" s="48" cm="1">
        <f t="array" ref="FC202">beneficio_muerte_individual_activo(FC$2,$F202,$D202, Hombres!$A$1:$DW$117, Mujeres!$A$1:$DW$117)</f>
        <v>39069.902701901105</v>
      </c>
      <c r="FD202" s="48" cm="1">
        <f t="array" ref="FD202">beneficio_muerte_individual_activo(FD$2,$F202,$D202, Hombres!$A$1:$DW$117, Mujeres!$A$1:$DW$117)</f>
        <v>43001.959480172605</v>
      </c>
      <c r="FE202" s="48" cm="1">
        <f t="array" ref="FE202">beneficio_muerte_individual_activo(FE$2,$F202,$D202, Hombres!$A$1:$DW$117, Mujeres!$A$1:$DW$117)</f>
        <v>46615.639675048093</v>
      </c>
      <c r="FF202" s="48" cm="1">
        <f t="array" ref="FF202">beneficio_muerte_individual_activo(FF$2,$F202,$D202, Hombres!$A$1:$DW$117, Mujeres!$A$1:$DW$117)</f>
        <v>49886.555430663429</v>
      </c>
      <c r="FG202" s="48" cm="1">
        <f t="array" ref="FG202">beneficio_muerte_individual_activo(FG$2,$F202,$D202, Hombres!$A$1:$DW$117, Mujeres!$A$1:$DW$117)</f>
        <v>52909.415783462297</v>
      </c>
      <c r="FH202" s="48" cm="1">
        <f t="array" ref="FH202">beneficio_muerte_individual_activo(FH$2,$F202,$D202, Hombres!$A$1:$DW$117, Mujeres!$A$1:$DW$117)</f>
        <v>55931.462671720001</v>
      </c>
      <c r="FI202" s="48" cm="1">
        <f t="array" ref="FI202">beneficio_muerte_individual_activo(FI$2,$F202,$D202, Hombres!$A$1:$DW$117, Mujeres!$A$1:$DW$117)</f>
        <v>62959.180020711108</v>
      </c>
      <c r="FJ202" s="48" cm="1">
        <f t="array" ref="FJ202">beneficio_muerte_individual_activo(FJ$2,$F202,$D202, Hombres!$A$1:$DW$117, Mujeres!$A$1:$DW$117)</f>
        <v>67044.69687253116</v>
      </c>
      <c r="FK202" s="48" cm="1">
        <f t="array" ref="FK202">beneficio_muerte_individual_activo(FK$2,$F202,$D202, Hombres!$A$1:$DW$117, Mujeres!$A$1:$DW$117)</f>
        <v>71226.971432978506</v>
      </c>
      <c r="FL202" s="48" cm="1">
        <f t="array" ref="FL202">beneficio_muerte_individual_activo(FL$2,$F202,$D202, Hombres!$A$1:$DW$117, Mujeres!$A$1:$DW$117)</f>
        <v>75499.987912573444</v>
      </c>
      <c r="FM202" s="48" cm="1">
        <f t="array" ref="FM202">beneficio_muerte_individual_activo(FM$2,$F202,$D202, Hombres!$A$1:$DW$117, Mujeres!$A$1:$DW$117)</f>
        <v>79860.72493647068</v>
      </c>
      <c r="FN202" s="48" cm="1">
        <f t="array" ref="FN202">beneficio_muerte_individual_activo(FN$2,$F202,$D202, Hombres!$A$1:$DW$117, Mujeres!$A$1:$DW$117)</f>
        <v>84250.042258733418</v>
      </c>
      <c r="FO202" s="48" cm="1">
        <f t="array" ref="FO202">beneficio_muerte_individual_activo(FO$2,$F202,$D202, Hombres!$A$1:$DW$117, Mujeres!$A$1:$DW$117)</f>
        <v>88664.37729002675</v>
      </c>
      <c r="FP202" s="48" cm="1">
        <f t="array" ref="FP202">beneficio_muerte_individual_activo(FP$2,$F202,$D202, Hombres!$A$1:$DW$117, Mujeres!$A$1:$DW$117)</f>
        <v>93022.74144450837</v>
      </c>
      <c r="FQ202" s="108" cm="1">
        <f t="array" ref="FQ202">beneficio_muerte_individual_activo(FQ$2,$F202,$D202, Hombres!$A$1:$DW$117, Mujeres!$A$1:$DW$117)</f>
        <v>97137.934914976184</v>
      </c>
      <c r="FR202" s="48" cm="1">
        <f t="array" ref="FR202">beneficio_muerte_individual_activo(FR$2,$F202,$D202, Hombres!$A$1:$DW$117, Mujeres!$A$1:$DW$117)</f>
        <v>100816.59274437526</v>
      </c>
      <c r="FS202" s="48" cm="1">
        <f t="array" ref="FS202">beneficio_muerte_individual_activo(FS$2,$F202,$D202, Hombres!$A$1:$DW$117, Mujeres!$A$1:$DW$117)</f>
        <v>103916.16074811887</v>
      </c>
      <c r="FT202" s="48" cm="1">
        <f t="array" ref="FT202">beneficio_muerte_individual_activo(FT$2,$F202,$D202, Hombres!$A$1:$DW$117, Mujeres!$A$1:$DW$117)</f>
        <v>106329.32243643304</v>
      </c>
      <c r="FU202" s="48" cm="1">
        <f t="array" ref="FU202">beneficio_muerte_individual_activo(FU$2,$F202,$D202, Hombres!$A$1:$DW$117, Mujeres!$A$1:$DW$117)</f>
        <v>107898.33816841377</v>
      </c>
      <c r="FV202" s="48" cm="1">
        <f t="array" ref="FV202">beneficio_muerte_individual_activo(FV$2,$F202,$D202, Hombres!$A$1:$DW$117, Mujeres!$A$1:$DW$117)</f>
        <v>108387.91614544712</v>
      </c>
      <c r="FW202" s="48" cm="1">
        <f t="array" ref="FW202">beneficio_muerte_individual_activo(FW$2,$F202,$D202, Hombres!$A$1:$DW$117, Mujeres!$A$1:$DW$117)</f>
        <v>107614.83499258014</v>
      </c>
      <c r="FX202" s="48" cm="1">
        <f t="array" ref="FX202">beneficio_muerte_individual_activo(FX$2,$F202,$D202, Hombres!$A$1:$DW$117, Mujeres!$A$1:$DW$117)</f>
        <v>105510.56864103643</v>
      </c>
      <c r="FY202" s="48" cm="1">
        <f t="array" ref="FY202">beneficio_muerte_individual_activo(FY$2,$F202,$D202, Hombres!$A$1:$DW$117, Mujeres!$A$1:$DW$117)</f>
        <v>102047.74674460555</v>
      </c>
      <c r="FZ202" s="48" cm="1">
        <f t="array" ref="FZ202">beneficio_muerte_individual_activo(FZ$2,$F202,$D202, Hombres!$A$1:$DW$117, Mujeres!$A$1:$DW$117)</f>
        <v>97190.039254821328</v>
      </c>
      <c r="GA202" s="48" cm="1">
        <f t="array" ref="GA202">beneficio_muerte_individual_activo(GA$2,$F202,$D202, Hombres!$A$1:$DW$117, Mujeres!$A$1:$DW$117)</f>
        <v>90914.575041611461</v>
      </c>
      <c r="GB202" s="48" cm="1">
        <f t="array" ref="GB202">beneficio_muerte_individual_activo(GB$2,$F202,$D202, Hombres!$A$1:$DW$117, Mujeres!$A$1:$DW$117)</f>
        <v>83321.961012685104</v>
      </c>
      <c r="GC202" s="48" cm="1">
        <f t="array" ref="GC202">beneficio_muerte_individual_activo(GC$2,$F202,$D202, Hombres!$A$1:$DW$117, Mujeres!$A$1:$DW$117)</f>
        <v>74659.399650308027</v>
      </c>
      <c r="GD202" s="48" cm="1">
        <f t="array" ref="GD202">beneficio_muerte_individual_activo(GD$2,$F202,$D202, Hombres!$A$1:$DW$117, Mujeres!$A$1:$DW$117)</f>
        <v>65244.918644579186</v>
      </c>
      <c r="GE202" s="48" cm="1">
        <f t="array" ref="GE202">beneficio_muerte_individual_activo(GE$2,$F202,$D202, Hombres!$A$1:$DW$117, Mujeres!$A$1:$DW$117)</f>
        <v>55425.759684662691</v>
      </c>
      <c r="GF202" s="48" cm="1">
        <f t="array" ref="GF202">beneficio_muerte_individual_activo(GF$2,$F202,$D202, Hombres!$A$1:$DW$117, Mujeres!$A$1:$DW$117)</f>
        <v>45580.145062082425</v>
      </c>
      <c r="GG202" s="48" cm="1">
        <f t="array" ref="GG202">beneficio_muerte_individual_activo(GG$2,$F202,$D202, Hombres!$A$1:$DW$117, Mujeres!$A$1:$DW$117)</f>
        <v>36129.850511764169</v>
      </c>
      <c r="GH202" s="48" cm="1">
        <f t="array" ref="GH202">beneficio_muerte_individual_activo(GH$2,$F202,$D202, Hombres!$A$1:$DW$117, Mujeres!$A$1:$DW$117)</f>
        <v>27483.424928390843</v>
      </c>
      <c r="GI202" s="48" cm="1">
        <f t="array" ref="GI202">beneficio_muerte_individual_activo(GI$2,$F202,$D202, Hombres!$A$1:$DW$117, Mujeres!$A$1:$DW$117)</f>
        <v>19958.894841152469</v>
      </c>
      <c r="GJ202" s="48" cm="1">
        <f t="array" ref="GJ202">beneficio_muerte_individual_activo(GJ$2,$F202,$D202, Hombres!$A$1:$DW$117, Mujeres!$A$1:$DW$117)</f>
        <v>13748.766153429351</v>
      </c>
      <c r="GK202" s="48" cm="1">
        <f t="array" ref="GK202">beneficio_muerte_individual_activo(GK$2,$F202,$D202, Hombres!$A$1:$DW$117, Mujeres!$A$1:$DW$117)</f>
        <v>8914.2394639773884</v>
      </c>
      <c r="GL202" s="48" cm="1">
        <f t="array" ref="GL202">beneficio_muerte_individual_activo(GL$2,$F202,$D202, Hombres!$A$1:$DW$117, Mujeres!$A$1:$DW$117)</f>
        <v>5392.823949587384</v>
      </c>
      <c r="GM202" s="48" cm="1">
        <f t="array" ref="GM202">beneficio_muerte_individual_activo(GM$2,$F202,$D202, Hombres!$A$1:$DW$117, Mujeres!$A$1:$DW$117)</f>
        <v>3013.9487319789673</v>
      </c>
      <c r="GN202" s="48" cm="1">
        <f t="array" ref="GN202">beneficio_muerte_individual_activo(GN$2,$F202,$D202, Hombres!$A$1:$DW$117, Mujeres!$A$1:$DW$117)</f>
        <v>1537.2656375852903</v>
      </c>
      <c r="GO202" s="48" cm="1">
        <f t="array" ref="GO202">beneficio_muerte_individual_activo(GO$2,$F202,$D202, Hombres!$A$1:$DW$117, Mujeres!$A$1:$DW$117)</f>
        <v>704.66561058324237</v>
      </c>
      <c r="GP202" s="48" cm="1">
        <f t="array" ref="GP202">beneficio_muerte_individual_activo(GP$2,$F202,$D202, Hombres!$A$1:$DW$117, Mujeres!$A$1:$DW$117)</f>
        <v>284.68812296813348</v>
      </c>
      <c r="GQ202" s="48" cm="1">
        <f t="array" ref="GQ202">beneficio_muerte_individual_activo(GQ$2,$F202,$D202, Hombres!$A$1:$DW$117, Mujeres!$A$1:$DW$117)</f>
        <v>98.860065013008068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35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0</v>
      </c>
      <c r="Z203" s="48" cm="1">
        <f t="array" ref="Z203">AnualidadActivo(Z$2, $E203, $C203, $B203, $D203, Hombres!$A$1:$DW$117, Mujeres!$A$1:$DW$117)</f>
        <v>18419588.444187392</v>
      </c>
      <c r="AA203" s="48" cm="1">
        <f t="array" ref="AA203">AnualidadActivo(AA$2, $E203, $C203, $B203, $D203, Hombres!$A$1:$DW$117, Mujeres!$A$1:$DW$117)</f>
        <v>18972176.097513009</v>
      </c>
      <c r="AB203" s="48" cm="1">
        <f t="array" ref="AB203">AnualidadActivo(AB$2, $E203, $C203, $B203, $D203, Hombres!$A$1:$DW$117, Mujeres!$A$1:$DW$117)</f>
        <v>19541341.380438402</v>
      </c>
      <c r="AC203" s="48" cm="1">
        <f t="array" ref="AC203">AnualidadActivo(AC$2, $E203, $C203, $B203, $D203, Hombres!$A$1:$DW$117, Mujeres!$A$1:$DW$117)</f>
        <v>20127581.62185156</v>
      </c>
      <c r="AD203" s="48" cm="1">
        <f t="array" ref="AD203">AnualidadActivo(AD$2, $E203, $C203, $B203, $D203, Hombres!$A$1:$DW$117, Mujeres!$A$1:$DW$117)</f>
        <v>20731409.070507105</v>
      </c>
      <c r="AE203" s="48" cm="1">
        <f t="array" ref="AE203">AnualidadActivo(AE$2, $E203, $C203, $B203, $D203, Hombres!$A$1:$DW$117, Mujeres!$A$1:$DW$117)</f>
        <v>21139260.506726053</v>
      </c>
      <c r="AF203" s="48" cm="1">
        <f t="array" ref="AF203">AnualidadActivo(AF$2, $E203, $C203, $B203, $D203, Hombres!$A$1:$DW$117, Mujeres!$A$1:$DW$117)</f>
        <v>21538886.134948701</v>
      </c>
      <c r="AG203" s="48" cm="1">
        <f t="array" ref="AG203">AnualidadActivo(AG$2, $E203, $C203, $B203, $D203, Hombres!$A$1:$DW$117, Mujeres!$A$1:$DW$117)</f>
        <v>21930122.059697893</v>
      </c>
      <c r="AH203" s="48" cm="1">
        <f t="array" ref="AH203">AnualidadActivo(AH$2, $E203, $C203, $B203, $D203, Hombres!$A$1:$DW$117, Mujeres!$A$1:$DW$117)</f>
        <v>22312842.580531649</v>
      </c>
      <c r="AI203" s="48" cm="1">
        <f t="array" ref="AI203">AnualidadActivo(AI$2, $E203, $C203, $B203, $D203, Hombres!$A$1:$DW$117, Mujeres!$A$1:$DW$117)</f>
        <v>22684605.708964389</v>
      </c>
      <c r="AJ203" s="48" cm="1">
        <f t="array" ref="AJ203">AnualidadActivo(AJ$2, $E203, $C203, $B203, $D203, Hombres!$A$1:$DW$117, Mujeres!$A$1:$DW$117)</f>
        <v>23040158.09400316</v>
      </c>
      <c r="AK203" s="48" cm="1">
        <f t="array" ref="AK203">AnualidadActivo(AK$2, $E203, $C203, $B203, $D203, Hombres!$A$1:$DW$117, Mujeres!$A$1:$DW$117)</f>
        <v>23371431.62981344</v>
      </c>
      <c r="AL203" s="48" cm="1">
        <f t="array" ref="AL203">AnualidadActivo(AL$2, $E203, $C203, $B203, $D203, Hombres!$A$1:$DW$117, Mujeres!$A$1:$DW$117)</f>
        <v>23668901.575597491</v>
      </c>
      <c r="AM203" s="48" cm="1">
        <f t="array" ref="AM203">AnualidadActivo(AM$2, $E203, $C203, $B203, $D203, Hombres!$A$1:$DW$117, Mujeres!$A$1:$DW$117)</f>
        <v>23923079.471720967</v>
      </c>
      <c r="AN203" s="48" cm="1">
        <f t="array" ref="AN203">AnualidadActivo(AN$2, $E203, $C203, $B203, $D203, Hombres!$A$1:$DW$117, Mujeres!$A$1:$DW$117)</f>
        <v>24126477.05792838</v>
      </c>
      <c r="AO203" s="48" cm="1">
        <f t="array" ref="AO203">AnualidadActivo(AO$2, $E203, $C203, $B203, $D203, Hombres!$A$1:$DW$117, Mujeres!$A$1:$DW$117)</f>
        <v>24276153.065185696</v>
      </c>
      <c r="AP203" s="48" cm="1">
        <f t="array" ref="AP203">AnualidadActivo(AP$2, $E203, $C203, $B203, $D203, Hombres!$A$1:$DW$117, Mujeres!$A$1:$DW$117)</f>
        <v>24371837.886634424</v>
      </c>
      <c r="AQ203" s="48" cm="1">
        <f t="array" ref="AQ203">AnualidadActivo(AQ$2, $E203, $C203, $B203, $D203, Hombres!$A$1:$DW$117, Mujeres!$A$1:$DW$117)</f>
        <v>24413044.790887788</v>
      </c>
      <c r="AR203" s="48" cm="1">
        <f t="array" ref="AR203">AnualidadActivo(AR$2, $E203, $C203, $B203, $D203, Hombres!$A$1:$DW$117, Mujeres!$A$1:$DW$117)</f>
        <v>24397784.367480319</v>
      </c>
      <c r="AS203" s="48" cm="1">
        <f t="array" ref="AS203">AnualidadActivo(AS$2, $E203, $C203, $B203, $D203, Hombres!$A$1:$DW$117, Mujeres!$A$1:$DW$117)</f>
        <v>24321797.468067806</v>
      </c>
      <c r="AT203" s="48" cm="1">
        <f t="array" ref="AT203">AnualidadActivo(AT$2, $E203, $C203, $B203, $D203, Hombres!$A$1:$DW$117, Mujeres!$A$1:$DW$117)</f>
        <v>24136943.148750592</v>
      </c>
      <c r="AU203" s="48" cm="1">
        <f t="array" ref="AU203">AnualidadActivo(AU$2, $E203, $C203, $B203, $D203, Hombres!$A$1:$DW$117, Mujeres!$A$1:$DW$117)</f>
        <v>23870527.487192042</v>
      </c>
      <c r="AV203" s="48" cm="1">
        <f t="array" ref="AV203">AnualidadActivo(AV$2, $E203, $C203, $B203, $D203, Hombres!$A$1:$DW$117, Mujeres!$A$1:$DW$117)</f>
        <v>23516974.349219963</v>
      </c>
      <c r="AW203" s="48" cm="1">
        <f t="array" ref="AW203">AnualidadActivo(AW$2, $E203, $C203, $B203, $D203, Hombres!$A$1:$DW$117, Mujeres!$A$1:$DW$117)</f>
        <v>23070159.479601447</v>
      </c>
      <c r="AX203" s="48" cm="1">
        <f t="array" ref="AX203">AnualidadActivo(AX$2, $E203, $C203, $B203, $D203, Hombres!$A$1:$DW$117, Mujeres!$A$1:$DW$117)</f>
        <v>22524718.412441641</v>
      </c>
      <c r="AY203" s="48" cm="1">
        <f t="array" ref="AY203">AnualidadActivo(AY$2, $E203, $C203, $B203, $D203, Hombres!$A$1:$DW$117, Mujeres!$A$1:$DW$117)</f>
        <v>21877342.373113494</v>
      </c>
      <c r="AZ203" s="48" cm="1">
        <f t="array" ref="AZ203">AnualidadActivo(AZ$2, $E203, $C203, $B203, $D203, Hombres!$A$1:$DW$117, Mujeres!$A$1:$DW$117)</f>
        <v>21125351.542996742</v>
      </c>
      <c r="BA203" s="48" cm="1">
        <f t="array" ref="BA203">AnualidadActivo(BA$2, $E203, $C203, $B203, $D203, Hombres!$A$1:$DW$117, Mujeres!$A$1:$DW$117)</f>
        <v>20266713.340685118</v>
      </c>
      <c r="BB203" s="48" cm="1">
        <f t="array" ref="BB203">AnualidadActivo(BB$2, $E203, $C203, $B203, $D203, Hombres!$A$1:$DW$117, Mujeres!$A$1:$DW$117)</f>
        <v>19301352.00386855</v>
      </c>
      <c r="BC203" s="48" cm="1">
        <f t="array" ref="BC203">AnualidadActivo(BC$2, $E203, $C203, $B203, $D203, Hombres!$A$1:$DW$117, Mujeres!$A$1:$DW$117)</f>
        <v>18233133.056721687</v>
      </c>
      <c r="BD203" s="48" cm="1">
        <f t="array" ref="BD203">AnualidadActivo(BD$2, $E203, $C203, $B203, $D203, Hombres!$A$1:$DW$117, Mujeres!$A$1:$DW$117)</f>
        <v>17070153.286372181</v>
      </c>
      <c r="BE203" s="48" cm="1">
        <f t="array" ref="BE203">AnualidadActivo(BE$2, $E203, $C203, $B203, $D203, Hombres!$A$1:$DW$117, Mujeres!$A$1:$DW$117)</f>
        <v>15823195.180991689</v>
      </c>
      <c r="BF203" s="48" cm="1">
        <f t="array" ref="BF203">AnualidadActivo(BF$2, $E203, $C203, $B203, $D203, Hombres!$A$1:$DW$117, Mujeres!$A$1:$DW$117)</f>
        <v>14505450.610024912</v>
      </c>
      <c r="BG203" s="48" cm="1">
        <f t="array" ref="BG203">AnualidadActivo(BG$2, $E203, $C203, $B203, $D203, Hombres!$A$1:$DW$117, Mujeres!$A$1:$DW$117)</f>
        <v>13133624.540698139</v>
      </c>
      <c r="BH203" s="48" cm="1">
        <f t="array" ref="BH203">AnualidadActivo(BH$2, $E203, $C203, $B203, $D203, Hombres!$A$1:$DW$117, Mujeres!$A$1:$DW$117)</f>
        <v>11728997.803656595</v>
      </c>
      <c r="BI203" s="48" cm="1">
        <f t="array" ref="BI203">AnualidadActivo(BI$2, $E203, $C203, $B203, $D203, Hombres!$A$1:$DW$117, Mujeres!$A$1:$DW$117)</f>
        <v>10316226.260091735</v>
      </c>
      <c r="BJ203" s="48" cm="1">
        <f t="array" ref="BJ203">AnualidadActivo(BJ$2, $E203, $C203, $B203, $D203, Hombres!$A$1:$DW$117, Mujeres!$A$1:$DW$117)</f>
        <v>8921165.9127477854</v>
      </c>
      <c r="BK203" s="48" cm="1">
        <f t="array" ref="BK203">AnualidadActivo(BK$2, $E203, $C203, $B203, $D203, Hombres!$A$1:$DW$117, Mujeres!$A$1:$DW$117)</f>
        <v>7569857.3032212052</v>
      </c>
      <c r="BL203" s="48" cm="1">
        <f t="array" ref="BL203">AnualidadActivo(BL$2, $E203, $C203, $B203, $D203, Hombres!$A$1:$DW$117, Mujeres!$A$1:$DW$117)</f>
        <v>6288160.7444926044</v>
      </c>
      <c r="BM203" s="48" cm="1">
        <f t="array" ref="BM203">AnualidadActivo(BM$2, $E203, $C203, $B203, $D203, Hombres!$A$1:$DW$117, Mujeres!$A$1:$DW$117)</f>
        <v>5101009.6528080329</v>
      </c>
      <c r="BN203" s="48" cm="1">
        <f t="array" ref="BN203">AnualidadActivo(BN$2, $E203, $C203, $B203, $D203, Hombres!$A$1:$DW$117, Mujeres!$A$1:$DW$117)</f>
        <v>4030076.661148374</v>
      </c>
      <c r="BO203" s="48" cm="1">
        <f t="array" ref="BO203">AnualidadActivo(BO$2, $E203, $C203, $B203, $D203, Hombres!$A$1:$DW$117, Mujeres!$A$1:$DW$117)</f>
        <v>3091284.6741872341</v>
      </c>
      <c r="BP203" s="48" cm="1">
        <f t="array" ref="BP203">AnualidadActivo(BP$2, $E203, $C203, $B203, $D203, Hombres!$A$1:$DW$117, Mujeres!$A$1:$DW$117)</f>
        <v>2293733.7073960518</v>
      </c>
      <c r="BQ203" s="48" cm="1">
        <f t="array" ref="BQ203">AnualidadActivo(BQ$2, $E203, $C203, $B203, $D203, Hombres!$A$1:$DW$117, Mujeres!$A$1:$DW$117)</f>
        <v>1639494.5077992112</v>
      </c>
      <c r="BR203" s="48" cm="1">
        <f t="array" ref="BR203">AnualidadActivo(BR$2, $E203, $C203, $B203, $D203, Hombres!$A$1:$DW$117, Mujeres!$A$1:$DW$117)</f>
        <v>1123658.0424020784</v>
      </c>
      <c r="BS203" s="48" cm="1">
        <f t="array" ref="BS203">AnualidadActivo(BS$2, $E203, $C203, $B203, $D203, Hombres!$A$1:$DW$117, Mujeres!$A$1:$DW$117)</f>
        <v>734605.28981109918</v>
      </c>
      <c r="BT203" s="48" cm="1">
        <f t="array" ref="BT203">AnualidadActivo(BT$2, $E203, $C203, $B203, $D203, Hombres!$A$1:$DW$117, Mujeres!$A$1:$DW$117)</f>
        <v>455310.34646683349</v>
      </c>
      <c r="BU203" s="48" cm="1">
        <f t="array" ref="BU203">AnualidadActivo(BU$2, $E203, $C203, $B203, $D203, Hombres!$A$1:$DW$117, Mujeres!$A$1:$DW$117)</f>
        <v>265598.10444822907</v>
      </c>
      <c r="BV203" s="48" cm="1">
        <f t="array" ref="BV203">AnualidadActivo(BV$2, $E203, $C203, $B203, $D203, Hombres!$A$1:$DW$117, Mujeres!$A$1:$DW$117)</f>
        <v>144567.4551011936</v>
      </c>
      <c r="BW203" s="48" cm="1">
        <f t="array" ref="BW203">AnualidadActivo(BW$2, $E203, $C203, $B203, $D203, Hombres!$A$1:$DW$117, Mujeres!$A$1:$DW$117)</f>
        <v>72691.786396147101</v>
      </c>
      <c r="BX203" s="48" cm="1">
        <f t="array" ref="BX203">AnualidadActivo(BX$2, $E203, $C203, $B203, $D203, Hombres!$A$1:$DW$117, Mujeres!$A$1:$DW$117)</f>
        <v>0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18175.5</v>
      </c>
      <c r="DG203" s="48" cm="1">
        <f t="array" ref="DG203">beneficio_muerte_individual_activo(DG$2,$F203,$D203, Hombres!$A$1:$DW$117, Mujeres!$A$1:$DW$117)</f>
        <v>19278.166267649998</v>
      </c>
      <c r="DH203" s="48" cm="1">
        <f t="array" ref="DH203">beneficio_muerte_individual_activo(DH$2,$F203,$D203, Hombres!$A$1:$DW$117, Mujeres!$A$1:$DW$117)</f>
        <v>20322.123491267346</v>
      </c>
      <c r="DI203" s="48" cm="1">
        <f t="array" ref="DI203">beneficio_muerte_individual_activo(DI$2,$F203,$D203, Hombres!$A$1:$DW$117, Mujeres!$A$1:$DW$117)</f>
        <v>21420.093949605875</v>
      </c>
      <c r="DJ203" s="48" cm="1">
        <f t="array" ref="DJ203">beneficio_muerte_individual_activo(DJ$2,$F203,$D203, Hombres!$A$1:$DW$117, Mujeres!$A$1:$DW$117)</f>
        <v>22660.795035933879</v>
      </c>
      <c r="DK203" s="48" cm="1">
        <f t="array" ref="DK203">beneficio_muerte_individual_activo(DK$2,$F203,$D203, Hombres!$A$1:$DW$117, Mujeres!$A$1:$DW$117)</f>
        <v>24236.013153572425</v>
      </c>
      <c r="DL203" s="48" cm="1">
        <f t="array" ref="DL203">beneficio_muerte_individual_activo(DL$2,$F203,$D203, Hombres!$A$1:$DW$117, Mujeres!$A$1:$DW$117)</f>
        <v>26251.35215216802</v>
      </c>
      <c r="DM203" s="48" cm="1">
        <f t="array" ref="DM203">beneficio_muerte_individual_activo(DM$2,$F203,$D203, Hombres!$A$1:$DW$117, Mujeres!$A$1:$DW$117)</f>
        <v>28656.918183597256</v>
      </c>
      <c r="DN203" s="48" cm="1">
        <f t="array" ref="DN203">beneficio_muerte_individual_activo(DN$2,$F203,$D203, Hombres!$A$1:$DW$117, Mujeres!$A$1:$DW$117)</f>
        <v>31148.564080409422</v>
      </c>
      <c r="DO203" s="48" cm="1">
        <f t="array" ref="DO203">beneficio_muerte_individual_activo(DO$2,$F203,$D203, Hombres!$A$1:$DW$117, Mujeres!$A$1:$DW$117)</f>
        <v>33545.116773784794</v>
      </c>
      <c r="DP203" s="48" cm="1">
        <f t="array" ref="DP203">beneficio_muerte_individual_activo(DP$2,$F203,$D203, Hombres!$A$1:$DW$117, Mujeres!$A$1:$DW$117)</f>
        <v>35913.071805041945</v>
      </c>
      <c r="DQ203" s="48" cm="1">
        <f t="array" ref="DQ203">beneficio_muerte_individual_activo(DQ$2,$F203,$D203, Hombres!$A$1:$DW$117, Mujeres!$A$1:$DW$117)</f>
        <v>38285.035001357945</v>
      </c>
      <c r="DR203" s="48" cm="1">
        <f t="array" ref="DR203">beneficio_muerte_individual_activo(DR$2,$F203,$D203, Hombres!$A$1:$DW$117, Mujeres!$A$1:$DW$117)</f>
        <v>40687.448400243156</v>
      </c>
      <c r="DS203" s="48" cm="1">
        <f t="array" ref="DS203">beneficio_muerte_individual_activo(DS$2,$F203,$D203, Hombres!$A$1:$DW$117, Mujeres!$A$1:$DW$117)</f>
        <v>43266.30118674392</v>
      </c>
      <c r="DT203" s="48" cm="1">
        <f t="array" ref="DT203">beneficio_muerte_individual_activo(DT$2,$F203,$D203, Hombres!$A$1:$DW$117, Mujeres!$A$1:$DW$117)</f>
        <v>27648.896766929862</v>
      </c>
      <c r="DU203" s="48" cm="1">
        <f t="array" ref="DU203">beneficio_muerte_individual_activo(DU$2,$F203,$D203, Hombres!$A$1:$DW$117, Mujeres!$A$1:$DW$117)</f>
        <v>29409.117405860015</v>
      </c>
      <c r="DV203" s="48" cm="1">
        <f t="array" ref="DV203">beneficio_muerte_individual_activo(DV$2,$F203,$D203, Hombres!$A$1:$DW$117, Mujeres!$A$1:$DW$117)</f>
        <v>31033.256347224789</v>
      </c>
      <c r="DW203" s="48" cm="1">
        <f t="array" ref="DW203">beneficio_muerte_individual_activo(DW$2,$F203,$D203, Hombres!$A$1:$DW$117, Mujeres!$A$1:$DW$117)</f>
        <v>32522.946029096758</v>
      </c>
      <c r="DX203" s="48" cm="1">
        <f t="array" ref="DX203">beneficio_muerte_individual_activo(DX$2,$F203,$D203, Hombres!$A$1:$DW$117, Mujeres!$A$1:$DW$117)</f>
        <v>34150.42230250709</v>
      </c>
      <c r="DY203" s="48" cm="1">
        <f t="array" ref="DY203">beneficio_muerte_individual_activo(DY$2,$F203,$D203, Hombres!$A$1:$DW$117, Mujeres!$A$1:$DW$117)</f>
        <v>36204.11806144096</v>
      </c>
      <c r="DZ203" s="48" cm="1">
        <f t="array" ref="DZ203">beneficio_muerte_individual_activo(DZ$2,$F203,$D203, Hombres!$A$1:$DW$117, Mujeres!$A$1:$DW$117)</f>
        <v>38929.23627698487</v>
      </c>
      <c r="EA203" s="48" cm="1">
        <f t="array" ref="EA203">beneficio_muerte_individual_activo(EA$2,$F203,$D203, Hombres!$A$1:$DW$117, Mujeres!$A$1:$DW$117)</f>
        <v>42388.57938231423</v>
      </c>
      <c r="EB203" s="48" cm="1">
        <f t="array" ref="EB203">beneficio_muerte_individual_activo(EB$2,$F203,$D203, Hombres!$A$1:$DW$117, Mujeres!$A$1:$DW$117)</f>
        <v>46477.331909268629</v>
      </c>
      <c r="EC203" s="48" cm="1">
        <f t="array" ref="EC203">beneficio_muerte_individual_activo(EC$2,$F203,$D203, Hombres!$A$1:$DW$117, Mujeres!$A$1:$DW$117)</f>
        <v>50904.577624895559</v>
      </c>
      <c r="ED203" s="48" cm="1">
        <f t="array" ref="ED203">beneficio_muerte_individual_activo(ED$2,$F203,$D203, Hombres!$A$1:$DW$117, Mujeres!$A$1:$DW$117)</f>
        <v>55170.748453743887</v>
      </c>
      <c r="EE203" s="48" cm="1">
        <f t="array" ref="EE203">beneficio_muerte_individual_activo(EE$2,$F203,$D203, Hombres!$A$1:$DW$117, Mujeres!$A$1:$DW$117)</f>
        <v>59020.011178263077</v>
      </c>
      <c r="EF203" s="48" cm="1">
        <f t="array" ref="EF203">beneficio_muerte_individual_activo(EF$2,$F203,$D203, Hombres!$A$1:$DW$117, Mujeres!$A$1:$DW$117)</f>
        <v>62495.613968011552</v>
      </c>
      <c r="EG203" s="48" cm="1">
        <f t="array" ref="EG203">beneficio_muerte_individual_activo(EG$2,$F203,$D203, Hombres!$A$1:$DW$117, Mujeres!$A$1:$DW$117)</f>
        <v>65749.911427554005</v>
      </c>
      <c r="EH203" s="48" cm="1">
        <f t="array" ref="EH203">beneficio_muerte_individual_activo(EH$2,$F203,$D203, Hombres!$A$1:$DW$117, Mujeres!$A$1:$DW$117)</f>
        <v>68980.632761643079</v>
      </c>
      <c r="EI203" s="48" cm="1">
        <f t="array" ref="EI203">beneficio_muerte_individual_activo(EI$2,$F203,$D203, Hombres!$A$1:$DW$117, Mujeres!$A$1:$DW$117)</f>
        <v>75806.94292000556</v>
      </c>
      <c r="EJ203" s="48" cm="1">
        <f t="array" ref="EJ203">beneficio_muerte_individual_activo(EJ$2,$F203,$D203, Hombres!$A$1:$DW$117, Mujeres!$A$1:$DW$117)</f>
        <v>79716.664258035918</v>
      </c>
      <c r="EK203" s="48" cm="1">
        <f t="array" ref="EK203">beneficio_muerte_individual_activo(EK$2,$F203,$D203, Hombres!$A$1:$DW$117, Mujeres!$A$1:$DW$117)</f>
        <v>83578.833162695402</v>
      </c>
      <c r="EL203" s="48" cm="1">
        <f t="array" ref="EL203">beneficio_muerte_individual_activo(EL$2,$F203,$D203, Hombres!$A$1:$DW$117, Mujeres!$A$1:$DW$117)</f>
        <v>87414.671412403608</v>
      </c>
      <c r="EM203" s="48" cm="1">
        <f t="array" ref="EM203">beneficio_muerte_individual_activo(EM$2,$F203,$D203, Hombres!$A$1:$DW$117, Mujeres!$A$1:$DW$117)</f>
        <v>91145.190804408936</v>
      </c>
      <c r="EN203" s="48" cm="1">
        <f t="array" ref="EN203">beneficio_muerte_individual_activo(EN$2,$F203,$D203, Hombres!$A$1:$DW$117, Mujeres!$A$1:$DW$117)</f>
        <v>94609.267220955677</v>
      </c>
      <c r="EO203" s="48" cm="1">
        <f t="array" ref="EO203">beneficio_muerte_individual_activo(EO$2,$F203,$D203, Hombres!$A$1:$DW$117, Mujeres!$A$1:$DW$117)</f>
        <v>97767.973428059937</v>
      </c>
      <c r="EP203" s="48" cm="1">
        <f t="array" ref="EP203">beneficio_muerte_individual_activo(EP$2,$F203,$D203, Hombres!$A$1:$DW$117, Mujeres!$A$1:$DW$117)</f>
        <v>100587.88158163197</v>
      </c>
      <c r="EQ203" s="48" cm="1">
        <f t="array" ref="EQ203">beneficio_muerte_individual_activo(EQ$2,$F203,$D203, Hombres!$A$1:$DW$117, Mujeres!$A$1:$DW$117)</f>
        <v>102956.18016879354</v>
      </c>
      <c r="ER203" s="48" cm="1">
        <f t="array" ref="ER203">beneficio_muerte_individual_activo(ER$2,$F203,$D203, Hombres!$A$1:$DW$117, Mujeres!$A$1:$DW$117)</f>
        <v>104652.19915504356</v>
      </c>
      <c r="ES203" s="48" cm="1">
        <f t="array" ref="ES203">beneficio_muerte_individual_activo(ES$2,$F203,$D203, Hombres!$A$1:$DW$117, Mujeres!$A$1:$DW$117)</f>
        <v>105472.33436148621</v>
      </c>
      <c r="ET203" s="48" cm="1">
        <f t="array" ref="ET203">beneficio_muerte_individual_activo(ET$2,$F203,$D203, Hombres!$A$1:$DW$117, Mujeres!$A$1:$DW$117)</f>
        <v>105339.97416573997</v>
      </c>
      <c r="EU203" s="48" cm="1">
        <f t="array" ref="EU203">beneficio_muerte_individual_activo(EU$2,$F203,$D203, Hombres!$A$1:$DW$117, Mujeres!$A$1:$DW$117)</f>
        <v>104212.398727765</v>
      </c>
      <c r="EV203" s="48" cm="1">
        <f t="array" ref="EV203">beneficio_muerte_individual_activo(EV$2,$F203,$D203, Hombres!$A$1:$DW$117, Mujeres!$A$1:$DW$117)</f>
        <v>101998.33616522219</v>
      </c>
      <c r="EW203" s="48" cm="1">
        <f t="array" ref="EW203">beneficio_muerte_individual_activo(EW$2,$F203,$D203, Hombres!$A$1:$DW$117, Mujeres!$A$1:$DW$117)</f>
        <v>98569.684654134006</v>
      </c>
      <c r="EX203" s="48" cm="1">
        <f t="array" ref="EX203">beneficio_muerte_individual_activo(EX$2,$F203,$D203, Hombres!$A$1:$DW$117, Mujeres!$A$1:$DW$117)</f>
        <v>93890.028532866549</v>
      </c>
      <c r="EY203" s="48" cm="1">
        <f t="array" ref="EY203">beneficio_muerte_individual_activo(EY$2,$F203,$D203, Hombres!$A$1:$DW$117, Mujeres!$A$1:$DW$117)</f>
        <v>88051.098483271286</v>
      </c>
      <c r="EZ203" s="48" cm="1">
        <f t="array" ref="EZ203">beneficio_muerte_individual_activo(EZ$2,$F203,$D203, Hombres!$A$1:$DW$117, Mujeres!$A$1:$DW$117)</f>
        <v>81193.311445363608</v>
      </c>
      <c r="FA203" s="48" cm="1">
        <f t="array" ref="FA203">beneficio_muerte_individual_activo(FA$2,$F203,$D203, Hombres!$A$1:$DW$117, Mujeres!$A$1:$DW$117)</f>
        <v>73465.04796918403</v>
      </c>
      <c r="FB203" s="48" cm="1">
        <f t="array" ref="FB203">beneficio_muerte_individual_activo(FB$2,$F203,$D203, Hombres!$A$1:$DW$117, Mujeres!$A$1:$DW$117)</f>
        <v>65038.138791059515</v>
      </c>
      <c r="FC203" s="48" cm="1">
        <f t="array" ref="FC203">beneficio_muerte_individual_activo(FC$2,$F203,$D203, Hombres!$A$1:$DW$117, Mujeres!$A$1:$DW$117)</f>
        <v>56175.281021136543</v>
      </c>
      <c r="FD203" s="48" cm="1">
        <f t="array" ref="FD203">beneficio_muerte_individual_activo(FD$2,$F203,$D203, Hombres!$A$1:$DW$117, Mujeres!$A$1:$DW$117)</f>
        <v>47219.374808873661</v>
      </c>
      <c r="FE203" s="48" cm="1">
        <f t="array" ref="FE203">beneficio_muerte_individual_activo(FE$2,$F203,$D203, Hombres!$A$1:$DW$117, Mujeres!$A$1:$DW$117)</f>
        <v>38515.334132475349</v>
      </c>
      <c r="FF203" s="48" cm="1">
        <f t="array" ref="FF203">beneficio_muerte_individual_activo(FF$2,$F203,$D203, Hombres!$A$1:$DW$117, Mujeres!$A$1:$DW$117)</f>
        <v>30369.262682985671</v>
      </c>
      <c r="FG203" s="48" cm="1">
        <f t="array" ref="FG203">beneficio_muerte_individual_activo(FG$2,$F203,$D203, Hombres!$A$1:$DW$117, Mujeres!$A$1:$DW$117)</f>
        <v>23040.547042812679</v>
      </c>
      <c r="FH203" s="48" cm="1">
        <f t="array" ref="FH203">beneficio_muerte_individual_activo(FH$2,$F203,$D203, Hombres!$A$1:$DW$117, Mujeres!$A$1:$DW$117)</f>
        <v>16737.369045053245</v>
      </c>
      <c r="FI203" s="48" cm="1">
        <f t="array" ref="FI203">beneficio_muerte_individual_activo(FI$2,$F203,$D203, Hombres!$A$1:$DW$117, Mujeres!$A$1:$DW$117)</f>
        <v>11582.447987934525</v>
      </c>
      <c r="FJ203" s="48" cm="1">
        <f t="array" ref="FJ203">beneficio_muerte_individual_activo(FJ$2,$F203,$D203, Hombres!$A$1:$DW$117, Mujeres!$A$1:$DW$117)</f>
        <v>7589.3834395905296</v>
      </c>
      <c r="FK203" s="48" cm="1">
        <f t="array" ref="FK203">beneficio_muerte_individual_activo(FK$2,$F203,$D203, Hombres!$A$1:$DW$117, Mujeres!$A$1:$DW$117)</f>
        <v>4673.7345069107232</v>
      </c>
      <c r="FL203" s="48" cm="1">
        <f t="array" ref="FL203">beneficio_muerte_individual_activo(FL$2,$F203,$D203, Hombres!$A$1:$DW$117, Mujeres!$A$1:$DW$117)</f>
        <v>2680.8292064239859</v>
      </c>
      <c r="FM203" s="48" cm="1">
        <f t="array" ref="FM203">beneficio_muerte_individual_activo(FM$2,$F203,$D203, Hombres!$A$1:$DW$117, Mujeres!$A$1:$DW$117)</f>
        <v>1417.617613865845</v>
      </c>
      <c r="FN203" s="48" cm="1">
        <f t="array" ref="FN203">beneficio_muerte_individual_activo(FN$2,$F203,$D203, Hombres!$A$1:$DW$117, Mujeres!$A$1:$DW$117)</f>
        <v>682.83815794947691</v>
      </c>
      <c r="FO203" s="48" cm="1">
        <f t="array" ref="FO203">beneficio_muerte_individual_activo(FO$2,$F203,$D203, Hombres!$A$1:$DW$117, Mujeres!$A$1:$DW$117)</f>
        <v>295.1497031046228</v>
      </c>
      <c r="FP203" s="48" cm="1">
        <f t="array" ref="FP203">beneficio_muerte_individual_activo(FP$2,$F203,$D203, Hombres!$A$1:$DW$117, Mujeres!$A$1:$DW$117)</f>
        <v>112.29450658115509</v>
      </c>
      <c r="FQ203" s="108" cm="1">
        <f t="array" ref="FQ203">beneficio_muerte_individual_activo(FQ$2,$F203,$D203, Hombres!$A$1:$DW$117, Mujeres!$A$1:$DW$117)</f>
        <v>36.667524960254852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35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0.85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0</v>
      </c>
      <c r="AX204" s="48" cm="1">
        <f t="array" ref="AX204">AnualidadActivo(AX$2, $E204, $C204, $B204, $D204, Hombres!$A$1:$DW$117, Mujeres!$A$1:$DW$117)</f>
        <v>57037665.862514406</v>
      </c>
      <c r="AY204" s="48" cm="1">
        <f t="array" ref="AY204">AnualidadActivo(AY$2, $E204, $C204, $B204, $D204, Hombres!$A$1:$DW$117, Mujeres!$A$1:$DW$117)</f>
        <v>58748795.838389829</v>
      </c>
      <c r="AZ204" s="48" cm="1">
        <f t="array" ref="AZ204">AnualidadActivo(AZ$2, $E204, $C204, $B204, $D204, Hombres!$A$1:$DW$117, Mujeres!$A$1:$DW$117)</f>
        <v>60511259.713541523</v>
      </c>
      <c r="BA204" s="48" cm="1">
        <f t="array" ref="BA204">AnualidadActivo(BA$2, $E204, $C204, $B204, $D204, Hombres!$A$1:$DW$117, Mujeres!$A$1:$DW$117)</f>
        <v>62326597.504947782</v>
      </c>
      <c r="BB204" s="48" cm="1">
        <f t="array" ref="BB204">AnualidadActivo(BB$2, $E204, $C204, $B204, $D204, Hombres!$A$1:$DW$117, Mujeres!$A$1:$DW$117)</f>
        <v>64196395.430096216</v>
      </c>
      <c r="BC204" s="48" cm="1">
        <f t="array" ref="BC204">AnualidadActivo(BC$2, $E204, $C204, $B204, $D204, Hombres!$A$1:$DW$117, Mujeres!$A$1:$DW$117)</f>
        <v>65621014.233030878</v>
      </c>
      <c r="BD204" s="48" cm="1">
        <f t="array" ref="BD204">AnualidadActivo(BD$2, $E204, $C204, $B204, $D204, Hombres!$A$1:$DW$117, Mujeres!$A$1:$DW$117)</f>
        <v>67038572.769179717</v>
      </c>
      <c r="BE204" s="48" cm="1">
        <f t="array" ref="BE204">AnualidadActivo(BE$2, $E204, $C204, $B204, $D204, Hombres!$A$1:$DW$117, Mujeres!$A$1:$DW$117)</f>
        <v>68450834.024487212</v>
      </c>
      <c r="BF204" s="48" cm="1">
        <f t="array" ref="BF204">AnualidadActivo(BF$2, $E204, $C204, $B204, $D204, Hombres!$A$1:$DW$117, Mujeres!$A$1:$DW$117)</f>
        <v>69859547.328701943</v>
      </c>
      <c r="BG204" s="48" cm="1">
        <f t="array" ref="BG204">AnualidadActivo(BG$2, $E204, $C204, $B204, $D204, Hombres!$A$1:$DW$117, Mujeres!$A$1:$DW$117)</f>
        <v>71258431.95014143</v>
      </c>
      <c r="BH204" s="48" cm="1">
        <f t="array" ref="BH204">AnualidadActivo(BH$2, $E204, $C204, $B204, $D204, Hombres!$A$1:$DW$117, Mujeres!$A$1:$DW$117)</f>
        <v>72633136.151479915</v>
      </c>
      <c r="BI204" s="48" cm="1">
        <f t="array" ref="BI204">AnualidadActivo(BI$2, $E204, $C204, $B204, $D204, Hombres!$A$1:$DW$117, Mujeres!$A$1:$DW$117)</f>
        <v>73961164.698228613</v>
      </c>
      <c r="BJ204" s="48" cm="1">
        <f t="array" ref="BJ204">AnualidadActivo(BJ$2, $E204, $C204, $B204, $D204, Hombres!$A$1:$DW$117, Mujeres!$A$1:$DW$117)</f>
        <v>75215400.865744278</v>
      </c>
      <c r="BK204" s="48" cm="1">
        <f t="array" ref="BK204">AnualidadActivo(BK$2, $E204, $C204, $B204, $D204, Hombres!$A$1:$DW$117, Mujeres!$A$1:$DW$117)</f>
        <v>76367501.486195192</v>
      </c>
      <c r="BL204" s="48" cm="1">
        <f t="array" ref="BL204">AnualidadActivo(BL$2, $E204, $C204, $B204, $D204, Hombres!$A$1:$DW$117, Mujeres!$A$1:$DW$117)</f>
        <v>77392281.570688531</v>
      </c>
      <c r="BM204" s="48" cm="1">
        <f t="array" ref="BM204">AnualidadActivo(BM$2, $E204, $C204, $B204, $D204, Hombres!$A$1:$DW$117, Mujeres!$A$1:$DW$117)</f>
        <v>78278631.147733495</v>
      </c>
      <c r="BN204" s="48" cm="1">
        <f t="array" ref="BN204">AnualidadActivo(BN$2, $E204, $C204, $B204, $D204, Hombres!$A$1:$DW$117, Mujeres!$A$1:$DW$117)</f>
        <v>79026366.949656337</v>
      </c>
      <c r="BO204" s="48" cm="1">
        <f t="array" ref="BO204">AnualidadActivo(BO$2, $E204, $C204, $B204, $D204, Hombres!$A$1:$DW$117, Mujeres!$A$1:$DW$117)</f>
        <v>79636342.078332245</v>
      </c>
      <c r="BP204" s="48" cm="1">
        <f t="array" ref="BP204">AnualidadActivo(BP$2, $E204, $C204, $B204, $D204, Hombres!$A$1:$DW$117, Mujeres!$A$1:$DW$117)</f>
        <v>80103633.87874265</v>
      </c>
      <c r="BQ204" s="48" cm="1">
        <f t="array" ref="BQ204">AnualidadActivo(BQ$2, $E204, $C204, $B204, $D204, Hombres!$A$1:$DW$117, Mujeres!$A$1:$DW$117)</f>
        <v>80412886.773912981</v>
      </c>
      <c r="BR204" s="48" cm="1">
        <f t="array" ref="BR204">AnualidadActivo(BR$2, $E204, $C204, $B204, $D204, Hombres!$A$1:$DW$117, Mujeres!$A$1:$DW$117)</f>
        <v>80399412.227714941</v>
      </c>
      <c r="BS204" s="48" cm="1">
        <f t="array" ref="BS204">AnualidadActivo(BS$2, $E204, $C204, $B204, $D204, Hombres!$A$1:$DW$117, Mujeres!$A$1:$DW$117)</f>
        <v>80153910.692891717</v>
      </c>
      <c r="BT204" s="48" cm="1">
        <f t="array" ref="BT204">AnualidadActivo(BT$2, $E204, $C204, $B204, $D204, Hombres!$A$1:$DW$117, Mujeres!$A$1:$DW$117)</f>
        <v>79656818.662023306</v>
      </c>
      <c r="BU204" s="48" cm="1">
        <f t="array" ref="BU204">AnualidadActivo(BU$2, $E204, $C204, $B204, $D204, Hombres!$A$1:$DW$117, Mujeres!$A$1:$DW$117)</f>
        <v>78882956.970189959</v>
      </c>
      <c r="BV204" s="48" cm="1">
        <f t="array" ref="BV204">AnualidadActivo(BV$2, $E204, $C204, $B204, $D204, Hombres!$A$1:$DW$117, Mujeres!$A$1:$DW$117)</f>
        <v>77803185.441251785</v>
      </c>
      <c r="BW204" s="48" cm="1">
        <f t="array" ref="BW204">AnualidadActivo(BW$2, $E204, $C204, $B204, $D204, Hombres!$A$1:$DW$117, Mujeres!$A$1:$DW$117)</f>
        <v>76393491.620346412</v>
      </c>
      <c r="BX204" s="48" cm="1">
        <f t="array" ref="BX204">AnualidadActivo(BX$2, $E204, $C204, $B204, $D204, Hombres!$A$1:$DW$117, Mujeres!$A$1:$DW$117)</f>
        <v>74633719.642152488</v>
      </c>
      <c r="BY204" s="48" cm="1">
        <f t="array" ref="BY204">AnualidadActivo(BY$2, $E204, $C204, $B204, $D204, Hombres!$A$1:$DW$117, Mujeres!$A$1:$DW$117)</f>
        <v>72505176.257411629</v>
      </c>
      <c r="BZ204" s="48" cm="1">
        <f t="array" ref="BZ204">AnualidadActivo(BZ$2, $E204, $C204, $B204, $D204, Hombres!$A$1:$DW$117, Mujeres!$A$1:$DW$117)</f>
        <v>69990936.954453528</v>
      </c>
      <c r="CA204" s="48" cm="1">
        <f t="array" ref="CA204">AnualidadActivo(CA$2, $E204, $C204, $B204, $D204, Hombres!$A$1:$DW$117, Mujeres!$A$1:$DW$117)</f>
        <v>67080818.012392476</v>
      </c>
      <c r="CB204" s="48" cm="1">
        <f t="array" ref="CB204">AnualidadActivo(CB$2, $E204, $C204, $B204, $D204, Hombres!$A$1:$DW$117, Mujeres!$A$1:$DW$117)</f>
        <v>63778928.892494127</v>
      </c>
      <c r="CC204" s="48" cm="1">
        <f t="array" ref="CC204">AnualidadActivo(CC$2, $E204, $C204, $B204, $D204, Hombres!$A$1:$DW$117, Mujeres!$A$1:$DW$117)</f>
        <v>60102966.227951698</v>
      </c>
      <c r="CD204" s="48" cm="1">
        <f t="array" ref="CD204">AnualidadActivo(CD$2, $E204, $C204, $B204, $D204, Hombres!$A$1:$DW$117, Mujeres!$A$1:$DW$117)</f>
        <v>56080125.883370511</v>
      </c>
      <c r="CE204" s="48" cm="1">
        <f t="array" ref="CE204">AnualidadActivo(CE$2, $E204, $C204, $B204, $D204, Hombres!$A$1:$DW$117, Mujeres!$A$1:$DW$117)</f>
        <v>51747486.396270551</v>
      </c>
      <c r="CF204" s="48" cm="1">
        <f t="array" ref="CF204">AnualidadActivo(CF$2, $E204, $C204, $B204, $D204, Hombres!$A$1:$DW$117, Mujeres!$A$1:$DW$117)</f>
        <v>47156142.178366698</v>
      </c>
      <c r="CG204" s="48" cm="1">
        <f t="array" ref="CG204">AnualidadActivo(CG$2, $E204, $C204, $B204, $D204, Hombres!$A$1:$DW$117, Mujeres!$A$1:$DW$117)</f>
        <v>42375568.959995069</v>
      </c>
      <c r="CH204" s="48" cm="1">
        <f t="array" ref="CH204">AnualidadActivo(CH$2, $E204, $C204, $B204, $D204, Hombres!$A$1:$DW$117, Mujeres!$A$1:$DW$117)</f>
        <v>37490746.605418384</v>
      </c>
      <c r="CI204" s="48" cm="1">
        <f t="array" ref="CI204">AnualidadActivo(CI$2, $E204, $C204, $B204, $D204, Hombres!$A$1:$DW$117, Mujeres!$A$1:$DW$117)</f>
        <v>32595321.247469578</v>
      </c>
      <c r="CJ204" s="48" cm="1">
        <f t="array" ref="CJ204">AnualidadActivo(CJ$2, $E204, $C204, $B204, $D204, Hombres!$A$1:$DW$117, Mujeres!$A$1:$DW$117)</f>
        <v>27788051.793894093</v>
      </c>
      <c r="CK204" s="48" cm="1">
        <f t="array" ref="CK204">AnualidadActivo(CK$2, $E204, $C204, $B204, $D204, Hombres!$A$1:$DW$117, Mujeres!$A$1:$DW$117)</f>
        <v>23171207.040119637</v>
      </c>
      <c r="CL204" s="48" cm="1">
        <f t="array" ref="CL204">AnualidadActivo(CL$2, $E204, $C204, $B204, $D204, Hombres!$A$1:$DW$117, Mujeres!$A$1:$DW$117)</f>
        <v>18847103.294241797</v>
      </c>
      <c r="CM204" s="48" cm="1">
        <f t="array" ref="CM204">AnualidadActivo(CM$2, $E204, $C204, $B204, $D204, Hombres!$A$1:$DW$117, Mujeres!$A$1:$DW$117)</f>
        <v>14908628.170971297</v>
      </c>
      <c r="CN204" s="48" cm="1">
        <f t="array" ref="CN204">AnualidadActivo(CN$2, $E204, $C204, $B204, $D204, Hombres!$A$1:$DW$117, Mujeres!$A$1:$DW$117)</f>
        <v>11428988.988609836</v>
      </c>
      <c r="CO204" s="48" cm="1">
        <f t="array" ref="CO204">AnualidadActivo(CO$2, $E204, $C204, $B204, $D204, Hombres!$A$1:$DW$117, Mujeres!$A$1:$DW$117)</f>
        <v>8456076.8756220136</v>
      </c>
      <c r="CP204" s="48" cm="1">
        <f t="array" ref="CP204">AnualidadActivo(CP$2, $E204, $C204, $B204, $D204, Hombres!$A$1:$DW$117, Mujeres!$A$1:$DW$117)</f>
        <v>6009894.9660494309</v>
      </c>
      <c r="CQ204" s="48" cm="1">
        <f t="array" ref="CQ204">AnualidadActivo(CQ$2, $E204, $C204, $B204, $D204, Hombres!$A$1:$DW$117, Mujeres!$A$1:$DW$117)</f>
        <v>4081320.9816012708</v>
      </c>
      <c r="CR204" s="48" cm="1">
        <f t="array" ref="CR204">AnualidadActivo(CR$2, $E204, $C204, $B204, $D204, Hombres!$A$1:$DW$117, Mujeres!$A$1:$DW$117)</f>
        <v>2632371.7739557168</v>
      </c>
      <c r="CS204" s="48" cm="1">
        <f t="array" ref="CS204">AnualidadActivo(CS$2, $E204, $C204, $B204, $D204, Hombres!$A$1:$DW$117, Mujeres!$A$1:$DW$117)</f>
        <v>1601032.8149760838</v>
      </c>
      <c r="CT204" s="48" cm="1">
        <f t="array" ref="CT204">AnualidadActivo(CT$2, $E204, $C204, $B204, $D204, Hombres!$A$1:$DW$117, Mujeres!$A$1:$DW$117)</f>
        <v>910408.3812251786</v>
      </c>
      <c r="CU204" s="48" cm="1">
        <f t="array" ref="CU204">AnualidadActivo(CU$2, $E204, $C204, $B204, $D204, Hombres!$A$1:$DW$117, Mujeres!$A$1:$DW$117)</f>
        <v>479086.44114633516</v>
      </c>
      <c r="CV204" s="48" cm="1">
        <f t="array" ref="CV204">AnualidadActivo(CV$2, $E204, $C204, $B204, $D204, Hombres!$A$1:$DW$117, Mujeres!$A$1:$DW$117)</f>
        <v>0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5687</v>
      </c>
      <c r="DG204" s="48" cm="1">
        <f t="array" ref="DG204">beneficio_muerte_individual_activo(DG$2,$F204,$D204, Hombres!$A$1:$DW$117, Mujeres!$A$1:$DW$117)</f>
        <v>5812.3814694000002</v>
      </c>
      <c r="DH204" s="48" cm="1">
        <f t="array" ref="DH204">beneficio_muerte_individual_activo(DH$2,$F204,$D204, Hombres!$A$1:$DW$117, Mujeres!$A$1:$DW$117)</f>
        <v>5939.3088364225323</v>
      </c>
      <c r="DI204" s="48" cm="1">
        <f t="array" ref="DI204">beneficio_muerte_individual_activo(DI$2,$F204,$D204, Hombres!$A$1:$DW$117, Mujeres!$A$1:$DW$117)</f>
        <v>6007.9724272292387</v>
      </c>
      <c r="DJ204" s="48" cm="1">
        <f t="array" ref="DJ204">beneficio_muerte_individual_activo(DJ$2,$F204,$D204, Hombres!$A$1:$DW$117, Mujeres!$A$1:$DW$117)</f>
        <v>6043.0287174432551</v>
      </c>
      <c r="DK204" s="48" cm="1">
        <f t="array" ref="DK204">beneficio_muerte_individual_activo(DK$2,$F204,$D204, Hombres!$A$1:$DW$117, Mujeres!$A$1:$DW$117)</f>
        <v>6079.9282094177543</v>
      </c>
      <c r="DL204" s="48" cm="1">
        <f t="array" ref="DL204">beneficio_muerte_individual_activo(DL$2,$F204,$D204, Hombres!$A$1:$DW$117, Mujeres!$A$1:$DW$117)</f>
        <v>6104.2635956661707</v>
      </c>
      <c r="DM204" s="48" cm="1">
        <f t="array" ref="DM204">beneficio_muerte_individual_activo(DM$2,$F204,$D204, Hombres!$A$1:$DW$117, Mujeres!$A$1:$DW$117)</f>
        <v>6098.741123595637</v>
      </c>
      <c r="DN204" s="48" cm="1">
        <f t="array" ref="DN204">beneficio_muerte_individual_activo(DN$2,$F204,$D204, Hombres!$A$1:$DW$117, Mujeres!$A$1:$DW$117)</f>
        <v>6082.3256627374976</v>
      </c>
      <c r="DO204" s="48" cm="1">
        <f t="array" ref="DO204">beneficio_muerte_individual_activo(DO$2,$F204,$D204, Hombres!$A$1:$DW$117, Mujeres!$A$1:$DW$117)</f>
        <v>6139.6498505129748</v>
      </c>
      <c r="DP204" s="48" cm="1">
        <f t="array" ref="DP204">beneficio_muerte_individual_activo(DP$2,$F204,$D204, Hombres!$A$1:$DW$117, Mujeres!$A$1:$DW$117)</f>
        <v>6277.758862456707</v>
      </c>
      <c r="DQ204" s="48" cm="1">
        <f t="array" ref="DQ204">beneficio_muerte_individual_activo(DQ$2,$F204,$D204, Hombres!$A$1:$DW$117, Mujeres!$A$1:$DW$117)</f>
        <v>6510.5469953870579</v>
      </c>
      <c r="DR204" s="48" cm="1">
        <f t="array" ref="DR204">beneficio_muerte_individual_activo(DR$2,$F204,$D204, Hombres!$A$1:$DW$117, Mujeres!$A$1:$DW$117)</f>
        <v>6827.1520057924281</v>
      </c>
      <c r="DS204" s="48" cm="1">
        <f t="array" ref="DS204">beneficio_muerte_individual_activo(DS$2,$F204,$D204, Hombres!$A$1:$DW$117, Mujeres!$A$1:$DW$117)</f>
        <v>7218.2120452718582</v>
      </c>
      <c r="DT204" s="48" cm="1">
        <f t="array" ref="DT204">beneficio_muerte_individual_activo(DT$2,$F204,$D204, Hombres!$A$1:$DW$117, Mujeres!$A$1:$DW$117)</f>
        <v>7675.848194089378</v>
      </c>
      <c r="DU204" s="48" cm="1">
        <f t="array" ref="DU204">beneficio_muerte_individual_activo(DU$2,$F204,$D204, Hombres!$A$1:$DW$117, Mujeres!$A$1:$DW$117)</f>
        <v>8142.1420649511974</v>
      </c>
      <c r="DV204" s="48" cm="1">
        <f t="array" ref="DV204">beneficio_muerte_individual_activo(DV$2,$F204,$D204, Hombres!$A$1:$DW$117, Mujeres!$A$1:$DW$117)</f>
        <v>8534.1286272187917</v>
      </c>
      <c r="DW204" s="48" cm="1">
        <f t="array" ref="DW204">beneficio_muerte_individual_activo(DW$2,$F204,$D204, Hombres!$A$1:$DW$117, Mujeres!$A$1:$DW$117)</f>
        <v>8826.2749262634206</v>
      </c>
      <c r="DX204" s="48" cm="1">
        <f t="array" ref="DX204">beneficio_muerte_individual_activo(DX$2,$F204,$D204, Hombres!$A$1:$DW$117, Mujeres!$A$1:$DW$117)</f>
        <v>9069.4676156736477</v>
      </c>
      <c r="DY204" s="48" cm="1">
        <f t="array" ref="DY204">beneficio_muerte_individual_activo(DY$2,$F204,$D204, Hombres!$A$1:$DW$117, Mujeres!$A$1:$DW$117)</f>
        <v>9470.5372780504258</v>
      </c>
      <c r="DZ204" s="48" cm="1">
        <f t="array" ref="DZ204">beneficio_muerte_individual_activo(DZ$2,$F204,$D204, Hombres!$A$1:$DW$117, Mujeres!$A$1:$DW$117)</f>
        <v>10040.359565531295</v>
      </c>
      <c r="EA204" s="48" cm="1">
        <f t="array" ref="EA204">beneficio_muerte_individual_activo(EA$2,$F204,$D204, Hombres!$A$1:$DW$117, Mujeres!$A$1:$DW$117)</f>
        <v>10749.760863195599</v>
      </c>
      <c r="EB204" s="48" cm="1">
        <f t="array" ref="EB204">beneficio_muerte_individual_activo(EB$2,$F204,$D204, Hombres!$A$1:$DW$117, Mujeres!$A$1:$DW$117)</f>
        <v>11531.427901395929</v>
      </c>
      <c r="EC204" s="48" cm="1">
        <f t="array" ref="EC204">beneficio_muerte_individual_activo(EC$2,$F204,$D204, Hombres!$A$1:$DW$117, Mujeres!$A$1:$DW$117)</f>
        <v>12336.982966444719</v>
      </c>
      <c r="ED204" s="48" cm="1">
        <f t="array" ref="ED204">beneficio_muerte_individual_activo(ED$2,$F204,$D204, Hombres!$A$1:$DW$117, Mujeres!$A$1:$DW$117)</f>
        <v>13154.666599334871</v>
      </c>
      <c r="EE204" s="48" cm="1">
        <f t="array" ref="EE204">beneficio_muerte_individual_activo(EE$2,$F204,$D204, Hombres!$A$1:$DW$117, Mujeres!$A$1:$DW$117)</f>
        <v>13928.63493137646</v>
      </c>
      <c r="EF204" s="48" cm="1">
        <f t="array" ref="EF204">beneficio_muerte_individual_activo(EF$2,$F204,$D204, Hombres!$A$1:$DW$117, Mujeres!$A$1:$DW$117)</f>
        <v>14611.493897827877</v>
      </c>
      <c r="EG204" s="48" cm="1">
        <f t="array" ref="EG204">beneficio_muerte_individual_activo(EG$2,$F204,$D204, Hombres!$A$1:$DW$117, Mujeres!$A$1:$DW$117)</f>
        <v>15358.154145333106</v>
      </c>
      <c r="EH204" s="48" cm="1">
        <f t="array" ref="EH204">beneficio_muerte_individual_activo(EH$2,$F204,$D204, Hombres!$A$1:$DW$117, Mujeres!$A$1:$DW$117)</f>
        <v>16227.863865510575</v>
      </c>
      <c r="EI204" s="48" cm="1">
        <f t="array" ref="EI204">beneficio_muerte_individual_activo(EI$2,$F204,$D204, Hombres!$A$1:$DW$117, Mujeres!$A$1:$DW$117)</f>
        <v>17405.850223004185</v>
      </c>
      <c r="EJ204" s="48" cm="1">
        <f t="array" ref="EJ204">beneficio_muerte_individual_activo(EJ$2,$F204,$D204, Hombres!$A$1:$DW$117, Mujeres!$A$1:$DW$117)</f>
        <v>18961.145843772258</v>
      </c>
      <c r="EK204" s="48" cm="1">
        <f t="array" ref="EK204">beneficio_muerte_individual_activo(EK$2,$F204,$D204, Hombres!$A$1:$DW$117, Mujeres!$A$1:$DW$117)</f>
        <v>20877.609047805989</v>
      </c>
      <c r="EL204" s="48" cm="1">
        <f t="array" ref="EL204">beneficio_muerte_individual_activo(EL$2,$F204,$D204, Hombres!$A$1:$DW$117, Mujeres!$A$1:$DW$117)</f>
        <v>22879.773001990176</v>
      </c>
      <c r="EM204" s="48" cm="1">
        <f t="array" ref="EM204">beneficio_muerte_individual_activo(EM$2,$F204,$D204, Hombres!$A$1:$DW$117, Mujeres!$A$1:$DW$117)</f>
        <v>24774.723634860307</v>
      </c>
      <c r="EN204" s="48" cm="1">
        <f t="array" ref="EN204">beneficio_muerte_individual_activo(EN$2,$F204,$D204, Hombres!$A$1:$DW$117, Mujeres!$A$1:$DW$117)</f>
        <v>26588.076659360358</v>
      </c>
      <c r="EO204" s="48" cm="1">
        <f t="array" ref="EO204">beneficio_muerte_individual_activo(EO$2,$F204,$D204, Hombres!$A$1:$DW$117, Mujeres!$A$1:$DW$117)</f>
        <v>28337.215115837491</v>
      </c>
      <c r="EP204" s="48" cm="1">
        <f t="array" ref="EP204">beneficio_muerte_individual_activo(EP$2,$F204,$D204, Hombres!$A$1:$DW$117, Mujeres!$A$1:$DW$117)</f>
        <v>30094.214024350495</v>
      </c>
      <c r="EQ204" s="48" cm="1">
        <f t="array" ref="EQ204">beneficio_muerte_individual_activo(EQ$2,$F204,$D204, Hombres!$A$1:$DW$117, Mujeres!$A$1:$DW$117)</f>
        <v>32063.686503137509</v>
      </c>
      <c r="ER204" s="48" cm="1">
        <f t="array" ref="ER204">beneficio_muerte_individual_activo(ER$2,$F204,$D204, Hombres!$A$1:$DW$117, Mujeres!$A$1:$DW$117)</f>
        <v>20566.639057425902</v>
      </c>
      <c r="ES204" s="48" cm="1">
        <f t="array" ref="ES204">beneficio_muerte_individual_activo(ES$2,$F204,$D204, Hombres!$A$1:$DW$117, Mujeres!$A$1:$DW$117)</f>
        <v>21951.28739660147</v>
      </c>
      <c r="ET204" s="48" cm="1">
        <f t="array" ref="ET204">beneficio_muerte_individual_activo(ET$2,$F204,$D204, Hombres!$A$1:$DW$117, Mujeres!$A$1:$DW$117)</f>
        <v>23161.456806784372</v>
      </c>
      <c r="EU204" s="48" cm="1">
        <f t="array" ref="EU204">beneficio_muerte_individual_activo(EU$2,$F204,$D204, Hombres!$A$1:$DW$117, Mujeres!$A$1:$DW$117)</f>
        <v>24210.859505680321</v>
      </c>
      <c r="EV204" s="48" cm="1">
        <f t="array" ref="EV204">beneficio_muerte_individual_activo(EV$2,$F204,$D204, Hombres!$A$1:$DW$117, Mujeres!$A$1:$DW$117)</f>
        <v>25404.558270854446</v>
      </c>
      <c r="EW204" s="48" cm="1">
        <f t="array" ref="EW204">beneficio_muerte_individual_activo(EW$2,$F204,$D204, Hombres!$A$1:$DW$117, Mujeres!$A$1:$DW$117)</f>
        <v>27005.680622080297</v>
      </c>
      <c r="EX204" s="48" cm="1">
        <f t="array" ref="EX204">beneficio_muerte_individual_activo(EX$2,$F204,$D204, Hombres!$A$1:$DW$117, Mujeres!$A$1:$DW$117)</f>
        <v>29240.014638257366</v>
      </c>
      <c r="EY204" s="48" cm="1">
        <f t="array" ref="EY204">beneficio_muerte_individual_activo(EY$2,$F204,$D204, Hombres!$A$1:$DW$117, Mujeres!$A$1:$DW$117)</f>
        <v>32179.188949528947</v>
      </c>
      <c r="EZ204" s="48" cm="1">
        <f t="array" ref="EZ204">beneficio_muerte_individual_activo(EZ$2,$F204,$D204, Hombres!$A$1:$DW$117, Mujeres!$A$1:$DW$117)</f>
        <v>35768.636454484171</v>
      </c>
      <c r="FA204" s="48" cm="1">
        <f t="array" ref="FA204">beneficio_muerte_individual_activo(FA$2,$F204,$D204, Hombres!$A$1:$DW$117, Mujeres!$A$1:$DW$117)</f>
        <v>39817.287310719534</v>
      </c>
      <c r="FB204" s="48" cm="1">
        <f t="array" ref="FB204">beneficio_muerte_individual_activo(FB$2,$F204,$D204, Hombres!$A$1:$DW$117, Mujeres!$A$1:$DW$117)</f>
        <v>43822.319974148799</v>
      </c>
      <c r="FC204" s="48" cm="1">
        <f t="array" ref="FC204">beneficio_muerte_individual_activo(FC$2,$F204,$D204, Hombres!$A$1:$DW$117, Mujeres!$A$1:$DW$117)</f>
        <v>47442.610610092248</v>
      </c>
      <c r="FD204" s="48" cm="1">
        <f t="array" ref="FD204">beneficio_muerte_individual_activo(FD$2,$F204,$D204, Hombres!$A$1:$DW$117, Mujeres!$A$1:$DW$117)</f>
        <v>50670.619172757841</v>
      </c>
      <c r="FE204" s="48" cm="1">
        <f t="array" ref="FE204">beneficio_muerte_individual_activo(FE$2,$F204,$D204, Hombres!$A$1:$DW$117, Mujeres!$A$1:$DW$117)</f>
        <v>53692.408011542422</v>
      </c>
      <c r="FF204" s="48" cm="1">
        <f t="array" ref="FF204">beneficio_muerte_individual_activo(FF$2,$F204,$D204, Hombres!$A$1:$DW$117, Mujeres!$A$1:$DW$117)</f>
        <v>56795.594720672976</v>
      </c>
      <c r="FG204" s="48" cm="1">
        <f t="array" ref="FG204">beneficio_muerte_individual_activo(FG$2,$F204,$D204, Hombres!$A$1:$DW$117, Mujeres!$A$1:$DW$117)</f>
        <v>63884.65151832877</v>
      </c>
      <c r="FH204" s="48" cm="1">
        <f t="array" ref="FH204">beneficio_muerte_individual_activo(FH$2,$F204,$D204, Hombres!$A$1:$DW$117, Mujeres!$A$1:$DW$117)</f>
        <v>67946.017795642605</v>
      </c>
      <c r="FI204" s="48" cm="1">
        <f t="array" ref="FI204">beneficio_muerte_individual_activo(FI$2,$F204,$D204, Hombres!$A$1:$DW$117, Mujeres!$A$1:$DW$117)</f>
        <v>72029.442076125139</v>
      </c>
      <c r="FJ204" s="48" cm="1">
        <f t="array" ref="FJ204">beneficio_muerte_individual_activo(FJ$2,$F204,$D204, Hombres!$A$1:$DW$117, Mujeres!$A$1:$DW$117)</f>
        <v>76242.275686119625</v>
      </c>
      <c r="FK204" s="48" cm="1">
        <f t="array" ref="FK204">beneficio_muerte_individual_activo(FK$2,$F204,$D204, Hombres!$A$1:$DW$117, Mujeres!$A$1:$DW$117)</f>
        <v>80636.145784626322</v>
      </c>
      <c r="FL204" s="48" cm="1">
        <f t="array" ref="FL204">beneficio_muerte_individual_activo(FL$2,$F204,$D204, Hombres!$A$1:$DW$117, Mujeres!$A$1:$DW$117)</f>
        <v>85046.388465517957</v>
      </c>
      <c r="FM204" s="48" cm="1">
        <f t="array" ref="FM204">beneficio_muerte_individual_activo(FM$2,$F204,$D204, Hombres!$A$1:$DW$117, Mujeres!$A$1:$DW$117)</f>
        <v>89357.561853972598</v>
      </c>
      <c r="FN204" s="48" cm="1">
        <f t="array" ref="FN204">beneficio_muerte_individual_activo(FN$2,$F204,$D204, Hombres!$A$1:$DW$117, Mujeres!$A$1:$DW$117)</f>
        <v>93520.83979887297</v>
      </c>
      <c r="FO204" s="48" cm="1">
        <f t="array" ref="FO204">beneficio_muerte_individual_activo(FO$2,$F204,$D204, Hombres!$A$1:$DW$117, Mujeres!$A$1:$DW$117)</f>
        <v>97487.643217256846</v>
      </c>
      <c r="FP204" s="48" cm="1">
        <f t="array" ref="FP204">beneficio_muerte_individual_activo(FP$2,$F204,$D204, Hombres!$A$1:$DW$117, Mujeres!$A$1:$DW$117)</f>
        <v>101116.03596567652</v>
      </c>
      <c r="FQ204" s="108" cm="1">
        <f t="array" ref="FQ204">beneficio_muerte_individual_activo(FQ$2,$F204,$D204, Hombres!$A$1:$DW$117, Mujeres!$A$1:$DW$117)</f>
        <v>104137.11155060699</v>
      </c>
      <c r="FR204" s="48" cm="1">
        <f t="array" ref="FR204">beneficio_muerte_individual_activo(FR$2,$F204,$D204, Hombres!$A$1:$DW$117, Mujeres!$A$1:$DW$117)</f>
        <v>106336.14504392172</v>
      </c>
      <c r="FS204" s="48" cm="1">
        <f t="array" ref="FS204">beneficio_muerte_individual_activo(FS$2,$F204,$D204, Hombres!$A$1:$DW$117, Mujeres!$A$1:$DW$117)</f>
        <v>107609.12665994602</v>
      </c>
      <c r="FT204" s="48" cm="1">
        <f t="array" ref="FT204">beneficio_muerte_individual_activo(FT$2,$F204,$D204, Hombres!$A$1:$DW$117, Mujeres!$A$1:$DW$117)</f>
        <v>107866.21136793531</v>
      </c>
      <c r="FU204" s="48" cm="1">
        <f t="array" ref="FU204">beneficio_muerte_individual_activo(FU$2,$F204,$D204, Hombres!$A$1:$DW$117, Mujeres!$A$1:$DW$117)</f>
        <v>106965.64389709145</v>
      </c>
      <c r="FV204" s="48" cm="1">
        <f t="array" ref="FV204">beneficio_muerte_individual_activo(FV$2,$F204,$D204, Hombres!$A$1:$DW$117, Mujeres!$A$1:$DW$117)</f>
        <v>104720.46965264788</v>
      </c>
      <c r="FW204" s="48" cm="1">
        <f t="array" ref="FW204">beneficio_muerte_individual_activo(FW$2,$F204,$D204, Hombres!$A$1:$DW$117, Mujeres!$A$1:$DW$117)</f>
        <v>101027.57192156558</v>
      </c>
      <c r="FX204" s="48" cm="1">
        <f t="array" ref="FX204">beneficio_muerte_individual_activo(FX$2,$F204,$D204, Hombres!$A$1:$DW$117, Mujeres!$A$1:$DW$117)</f>
        <v>95919.061627528587</v>
      </c>
      <c r="FY204" s="48" cm="1">
        <f t="array" ref="FY204">beneficio_muerte_individual_activo(FY$2,$F204,$D204, Hombres!$A$1:$DW$117, Mujeres!$A$1:$DW$117)</f>
        <v>89489.812994874257</v>
      </c>
      <c r="FZ204" s="48" cm="1">
        <f t="array" ref="FZ204">beneficio_muerte_individual_activo(FZ$2,$F204,$D204, Hombres!$A$1:$DW$117, Mujeres!$A$1:$DW$117)</f>
        <v>81857.518409097378</v>
      </c>
      <c r="GA204" s="48" cm="1">
        <f t="array" ref="GA204">beneficio_muerte_individual_activo(GA$2,$F204,$D204, Hombres!$A$1:$DW$117, Mujeres!$A$1:$DW$117)</f>
        <v>73185.333372367517</v>
      </c>
      <c r="GB204" s="48" cm="1">
        <f t="array" ref="GB204">beneficio_muerte_individual_activo(GB$2,$F204,$D204, Hombres!$A$1:$DW$117, Mujeres!$A$1:$DW$117)</f>
        <v>63758.262830764965</v>
      </c>
      <c r="GC204" s="48" cm="1">
        <f t="array" ref="GC204">beneficio_muerte_individual_activo(GC$2,$F204,$D204, Hombres!$A$1:$DW$117, Mujeres!$A$1:$DW$117)</f>
        <v>53971.100188399927</v>
      </c>
      <c r="GD204" s="48" cm="1">
        <f t="array" ref="GD204">beneficio_muerte_individual_activo(GD$2,$F204,$D204, Hombres!$A$1:$DW$117, Mujeres!$A$1:$DW$117)</f>
        <v>44244.609235022399</v>
      </c>
      <c r="GE204" s="48" cm="1">
        <f t="array" ref="GE204">beneficio_muerte_individual_activo(GE$2,$F204,$D204, Hombres!$A$1:$DW$117, Mujeres!$A$1:$DW$117)</f>
        <v>34976.723248665119</v>
      </c>
      <c r="GF204" s="48" cm="1">
        <f t="array" ref="GF204">beneficio_muerte_individual_activo(GF$2,$F204,$D204, Hombres!$A$1:$DW$117, Mujeres!$A$1:$DW$117)</f>
        <v>26524.667812530286</v>
      </c>
      <c r="GG204" s="48" cm="1">
        <f t="array" ref="GG204">beneficio_muerte_individual_activo(GG$2,$F204,$D204, Hombres!$A$1:$DW$117, Mujeres!$A$1:$DW$117)</f>
        <v>19188.737959830833</v>
      </c>
      <c r="GH204" s="48" cm="1">
        <f t="array" ref="GH204">beneficio_muerte_individual_activo(GH$2,$F204,$D204, Hombres!$A$1:$DW$117, Mujeres!$A$1:$DW$117)</f>
        <v>13163.452754260597</v>
      </c>
      <c r="GI204" s="48" cm="1">
        <f t="array" ref="GI204">beneficio_muerte_individual_activo(GI$2,$F204,$D204, Hombres!$A$1:$DW$117, Mujeres!$A$1:$DW$117)</f>
        <v>8502.1778808812851</v>
      </c>
      <c r="GJ204" s="48" cm="1">
        <f t="array" ref="GJ204">beneficio_muerte_individual_activo(GJ$2,$F204,$D204, Hombres!$A$1:$DW$117, Mujeres!$A$1:$DW$117)</f>
        <v>5125.2788978569479</v>
      </c>
      <c r="GK204" s="48" cm="1">
        <f t="array" ref="GK204">beneficio_muerte_individual_activo(GK$2,$F204,$D204, Hombres!$A$1:$DW$117, Mujeres!$A$1:$DW$117)</f>
        <v>2853.1211258331241</v>
      </c>
      <c r="GL204" s="48" cm="1">
        <f t="array" ref="GL204">beneficio_muerte_individual_activo(GL$2,$F204,$D204, Hombres!$A$1:$DW$117, Mujeres!$A$1:$DW$117)</f>
        <v>1448.6080798492083</v>
      </c>
      <c r="GM204" s="48" cm="1">
        <f t="array" ref="GM204">beneficio_muerte_individual_activo(GM$2,$F204,$D204, Hombres!$A$1:$DW$117, Mujeres!$A$1:$DW$117)</f>
        <v>660.89234564020705</v>
      </c>
      <c r="GN204" s="48" cm="1">
        <f t="array" ref="GN204">beneficio_muerte_individual_activo(GN$2,$F204,$D204, Hombres!$A$1:$DW$117, Mujeres!$A$1:$DW$117)</f>
        <v>265.82359009310312</v>
      </c>
      <c r="GO204" s="48" cm="1">
        <f t="array" ref="GO204">beneficio_muerte_individual_activo(GO$2,$F204,$D204, Hombres!$A$1:$DW$117, Mujeres!$A$1:$DW$117)</f>
        <v>91.916253983604904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35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0</v>
      </c>
      <c r="AA205" s="48" cm="1">
        <f t="array" ref="AA205">AnualidadActivo(AA$2, $E205, $C205, $B205, $D205, Hombres!$A$1:$DW$117, Mujeres!$A$1:$DW$117)</f>
        <v>7111871.3287504278</v>
      </c>
      <c r="AB205" s="48" cm="1">
        <f t="array" ref="AB205">AnualidadActivo(AB$2, $E205, $C205, $B205, $D205, Hombres!$A$1:$DW$117, Mujeres!$A$1:$DW$117)</f>
        <v>7325227.4686129391</v>
      </c>
      <c r="AC205" s="48" cm="1">
        <f t="array" ref="AC205">AnualidadActivo(AC$2, $E205, $C205, $B205, $D205, Hombres!$A$1:$DW$117, Mujeres!$A$1:$DW$117)</f>
        <v>7544984.2926713275</v>
      </c>
      <c r="AD205" s="48" cm="1">
        <f t="array" ref="AD205">AnualidadActivo(AD$2, $E205, $C205, $B205, $D205, Hombres!$A$1:$DW$117, Mujeres!$A$1:$DW$117)</f>
        <v>7771333.8214514684</v>
      </c>
      <c r="AE205" s="48" cm="1">
        <f t="array" ref="AE205">AnualidadActivo(AE$2, $E205, $C205, $B205, $D205, Hombres!$A$1:$DW$117, Mujeres!$A$1:$DW$117)</f>
        <v>8004473.8360950118</v>
      </c>
      <c r="AF205" s="48" cm="1">
        <f t="array" ref="AF205">AnualidadActivo(AF$2, $E205, $C205, $B205, $D205, Hombres!$A$1:$DW$117, Mujeres!$A$1:$DW$117)</f>
        <v>8162967.4688726841</v>
      </c>
      <c r="AG205" s="48" cm="1">
        <f t="array" ref="AG205">AnualidadActivo(AG$2, $E205, $C205, $B205, $D205, Hombres!$A$1:$DW$117, Mujeres!$A$1:$DW$117)</f>
        <v>8318333.840930298</v>
      </c>
      <c r="AH205" s="48" cm="1">
        <f t="array" ref="AH205">AnualidadActivo(AH$2, $E205, $C205, $B205, $D205, Hombres!$A$1:$DW$117, Mujeres!$A$1:$DW$117)</f>
        <v>8470491.0067884848</v>
      </c>
      <c r="AI205" s="48" cm="1">
        <f t="array" ref="AI205">AnualidadActivo(AI$2, $E205, $C205, $B205, $D205, Hombres!$A$1:$DW$117, Mujeres!$A$1:$DW$117)</f>
        <v>8619503.9015208911</v>
      </c>
      <c r="AJ205" s="48" cm="1">
        <f t="array" ref="AJ205">AnualidadActivo(AJ$2, $E205, $C205, $B205, $D205, Hombres!$A$1:$DW$117, Mujeres!$A$1:$DW$117)</f>
        <v>8764531.1575478371</v>
      </c>
      <c r="AK205" s="48" cm="1">
        <f t="array" ref="AK205">AnualidadActivo(AK$2, $E205, $C205, $B205, $D205, Hombres!$A$1:$DW$117, Mujeres!$A$1:$DW$117)</f>
        <v>8903491.9839493595</v>
      </c>
      <c r="AL205" s="48" cm="1">
        <f t="array" ref="AL205">AnualidadActivo(AL$2, $E205, $C205, $B205, $D205, Hombres!$A$1:$DW$117, Mujeres!$A$1:$DW$117)</f>
        <v>9033145.088297721</v>
      </c>
      <c r="AM205" s="48" cm="1">
        <f t="array" ref="AM205">AnualidadActivo(AM$2, $E205, $C205, $B205, $D205, Hombres!$A$1:$DW$117, Mujeres!$A$1:$DW$117)</f>
        <v>9149777.2547237407</v>
      </c>
      <c r="AN205" s="48" cm="1">
        <f t="array" ref="AN205">AnualidadActivo(AN$2, $E205, $C205, $B205, $D205, Hombres!$A$1:$DW$117, Mujeres!$A$1:$DW$117)</f>
        <v>9249887.6394026317</v>
      </c>
      <c r="AO205" s="48" cm="1">
        <f t="array" ref="AO205">AnualidadActivo(AO$2, $E205, $C205, $B205, $D205, Hombres!$A$1:$DW$117, Mujeres!$A$1:$DW$117)</f>
        <v>9330710.4751283173</v>
      </c>
      <c r="AP205" s="48" cm="1">
        <f t="array" ref="AP205">AnualidadActivo(AP$2, $E205, $C205, $B205, $D205, Hombres!$A$1:$DW$117, Mujeres!$A$1:$DW$117)</f>
        <v>9390994.2547203414</v>
      </c>
      <c r="AQ205" s="48" cm="1">
        <f t="array" ref="AQ205">AnualidadActivo(AQ$2, $E205, $C205, $B205, $D205, Hombres!$A$1:$DW$117, Mujeres!$A$1:$DW$117)</f>
        <v>9430438.7877297252</v>
      </c>
      <c r="AR205" s="48" cm="1">
        <f t="array" ref="AR205">AnualidadActivo(AR$2, $E205, $C205, $B205, $D205, Hombres!$A$1:$DW$117, Mujeres!$A$1:$DW$117)</f>
        <v>9448825.3236646019</v>
      </c>
      <c r="AS205" s="48" cm="1">
        <f t="array" ref="AS205">AnualidadActivo(AS$2, $E205, $C205, $B205, $D205, Hombres!$A$1:$DW$117, Mujeres!$A$1:$DW$117)</f>
        <v>9445647.8632359337</v>
      </c>
      <c r="AT205" s="48" cm="1">
        <f t="array" ref="AT205">AnualidadActivo(AT$2, $E205, $C205, $B205, $D205, Hombres!$A$1:$DW$117, Mujeres!$A$1:$DW$117)</f>
        <v>9419437.0499694105</v>
      </c>
      <c r="AU205" s="48" cm="1">
        <f t="array" ref="AU205">AnualidadActivo(AU$2, $E205, $C205, $B205, $D205, Hombres!$A$1:$DW$117, Mujeres!$A$1:$DW$117)</f>
        <v>9351323.179095922</v>
      </c>
      <c r="AV205" s="48" cm="1">
        <f t="array" ref="AV205">AnualidadActivo(AV$2, $E205, $C205, $B205, $D205, Hombres!$A$1:$DW$117, Mujeres!$A$1:$DW$117)</f>
        <v>9251595.9649984837</v>
      </c>
      <c r="AW205" s="48" cm="1">
        <f t="array" ref="AW205">AnualidadActivo(AW$2, $E205, $C205, $B205, $D205, Hombres!$A$1:$DW$117, Mujeres!$A$1:$DW$117)</f>
        <v>9117998.450743055</v>
      </c>
      <c r="AX205" s="48" cm="1">
        <f t="array" ref="AX205">AnualidadActivo(AX$2, $E205, $C205, $B205, $D205, Hombres!$A$1:$DW$117, Mujeres!$A$1:$DW$117)</f>
        <v>8948469.1011981182</v>
      </c>
      <c r="AY205" s="48" cm="1">
        <f t="array" ref="AY205">AnualidadActivo(AY$2, $E205, $C205, $B205, $D205, Hombres!$A$1:$DW$117, Mujeres!$A$1:$DW$117)</f>
        <v>8741142.8349031489</v>
      </c>
      <c r="AZ205" s="48" cm="1">
        <f t="array" ref="AZ205">AnualidadActivo(AZ$2, $E205, $C205, $B205, $D205, Hombres!$A$1:$DW$117, Mujeres!$A$1:$DW$117)</f>
        <v>8494445.022166241</v>
      </c>
      <c r="BA205" s="48" cm="1">
        <f t="array" ref="BA205">AnualidadActivo(BA$2, $E205, $C205, $B205, $D205, Hombres!$A$1:$DW$117, Mujeres!$A$1:$DW$117)</f>
        <v>8206884.3586643031</v>
      </c>
      <c r="BB205" s="48" cm="1">
        <f t="array" ref="BB205">AnualidadActivo(BB$2, $E205, $C205, $B205, $D205, Hombres!$A$1:$DW$117, Mujeres!$A$1:$DW$117)</f>
        <v>7877527.5385451373</v>
      </c>
      <c r="BC205" s="48" cm="1">
        <f t="array" ref="BC205">AnualidadActivo(BC$2, $E205, $C205, $B205, $D205, Hombres!$A$1:$DW$117, Mujeres!$A$1:$DW$117)</f>
        <v>7506701.8312742431</v>
      </c>
      <c r="BD205" s="48" cm="1">
        <f t="array" ref="BD205">AnualidadActivo(BD$2, $E205, $C205, $B205, $D205, Hombres!$A$1:$DW$117, Mujeres!$A$1:$DW$117)</f>
        <v>7096092.2748831576</v>
      </c>
      <c r="BE205" s="48" cm="1">
        <f t="array" ref="BE205">AnualidadActivo(BE$2, $E205, $C205, $B205, $D205, Hombres!$A$1:$DW$117, Mujeres!$A$1:$DW$117)</f>
        <v>6648434.4634793578</v>
      </c>
      <c r="BF205" s="48" cm="1">
        <f t="array" ref="BF205">AnualidadActivo(BF$2, $E205, $C205, $B205, $D205, Hombres!$A$1:$DW$117, Mujeres!$A$1:$DW$117)</f>
        <v>6167399.2209937209</v>
      </c>
      <c r="BG205" s="48" cm="1">
        <f t="array" ref="BG205">AnualidadActivo(BG$2, $E205, $C205, $B205, $D205, Hombres!$A$1:$DW$117, Mujeres!$A$1:$DW$117)</f>
        <v>5658000.5572262378</v>
      </c>
      <c r="BH205" s="48" cm="1">
        <f t="array" ref="BH205">AnualidadActivo(BH$2, $E205, $C205, $B205, $D205, Hombres!$A$1:$DW$117, Mujeres!$A$1:$DW$117)</f>
        <v>5127117.3638883894</v>
      </c>
      <c r="BI205" s="48" cm="1">
        <f t="array" ref="BI205">AnualidadActivo(BI$2, $E205, $C205, $B205, $D205, Hombres!$A$1:$DW$117, Mujeres!$A$1:$DW$117)</f>
        <v>4583156.2060648669</v>
      </c>
      <c r="BJ205" s="48" cm="1">
        <f t="array" ref="BJ205">AnualidadActivo(BJ$2, $E205, $C205, $B205, $D205, Hombres!$A$1:$DW$117, Mujeres!$A$1:$DW$117)</f>
        <v>4035306.3236453314</v>
      </c>
      <c r="BK205" s="48" cm="1">
        <f t="array" ref="BK205">AnualidadActivo(BK$2, $E205, $C205, $B205, $D205, Hombres!$A$1:$DW$117, Mujeres!$A$1:$DW$117)</f>
        <v>3493243.9964382355</v>
      </c>
      <c r="BL205" s="48" cm="1">
        <f t="array" ref="BL205">AnualidadActivo(BL$2, $E205, $C205, $B205, $D205, Hombres!$A$1:$DW$117, Mujeres!$A$1:$DW$117)</f>
        <v>2967123.3322961484</v>
      </c>
      <c r="BM205" s="48" cm="1">
        <f t="array" ref="BM205">AnualidadActivo(BM$2, $E205, $C205, $B205, $D205, Hombres!$A$1:$DW$117, Mujeres!$A$1:$DW$117)</f>
        <v>2467427.8546931609</v>
      </c>
      <c r="BN205" s="48" cm="1">
        <f t="array" ref="BN205">AnualidadActivo(BN$2, $E205, $C205, $B205, $D205, Hombres!$A$1:$DW$117, Mujeres!$A$1:$DW$117)</f>
        <v>2004103.1299443005</v>
      </c>
      <c r="BO205" s="48" cm="1">
        <f t="array" ref="BO205">AnualidadActivo(BO$2, $E205, $C205, $B205, $D205, Hombres!$A$1:$DW$117, Mujeres!$A$1:$DW$117)</f>
        <v>1585496.244997229</v>
      </c>
      <c r="BP205" s="48" cm="1">
        <f t="array" ref="BP205">AnualidadActivo(BP$2, $E205, $C205, $B205, $D205, Hombres!$A$1:$DW$117, Mujeres!$A$1:$DW$117)</f>
        <v>1217801.1218182903</v>
      </c>
      <c r="BQ205" s="48" cm="1">
        <f t="array" ref="BQ205">AnualidadActivo(BQ$2, $E205, $C205, $B205, $D205, Hombres!$A$1:$DW$117, Mujeres!$A$1:$DW$117)</f>
        <v>904807.01295588422</v>
      </c>
      <c r="BR205" s="48" cm="1">
        <f t="array" ref="BR205">AnualidadActivo(BR$2, $E205, $C205, $B205, $D205, Hombres!$A$1:$DW$117, Mujeres!$A$1:$DW$117)</f>
        <v>647664.44200478611</v>
      </c>
      <c r="BS205" s="48" cm="1">
        <f t="array" ref="BS205">AnualidadActivo(BS$2, $E205, $C205, $B205, $D205, Hombres!$A$1:$DW$117, Mujeres!$A$1:$DW$117)</f>
        <v>444625.40560501587</v>
      </c>
      <c r="BT205" s="48" cm="1">
        <f t="array" ref="BT205">AnualidadActivo(BT$2, $E205, $C205, $B205, $D205, Hombres!$A$1:$DW$117, Mujeres!$A$1:$DW$117)</f>
        <v>291197.0198391524</v>
      </c>
      <c r="BU205" s="48" cm="1">
        <f t="array" ref="BU205">AnualidadActivo(BU$2, $E205, $C205, $B205, $D205, Hombres!$A$1:$DW$117, Mujeres!$A$1:$DW$117)</f>
        <v>180801.40005668794</v>
      </c>
      <c r="BV205" s="48" cm="1">
        <f t="array" ref="BV205">AnualidadActivo(BV$2, $E205, $C205, $B205, $D205, Hombres!$A$1:$DW$117, Mujeres!$A$1:$DW$117)</f>
        <v>105646.32644622687</v>
      </c>
      <c r="BW205" s="48" cm="1">
        <f t="array" ref="BW205">AnualidadActivo(BW$2, $E205, $C205, $B205, $D205, Hombres!$A$1:$DW$117, Mujeres!$A$1:$DW$117)</f>
        <v>57607.997755554388</v>
      </c>
      <c r="BX205" s="48" cm="1">
        <f t="array" ref="BX205">AnualidadActivo(BX$2, $E205, $C205, $B205, $D205, Hombres!$A$1:$DW$117, Mujeres!$A$1:$DW$117)</f>
        <v>29025.715066778997</v>
      </c>
      <c r="BY205" s="48" cm="1">
        <f t="array" ref="BY205">AnualidadActivo(BY$2, $E205, $C205, $B205, $D205, Hombres!$A$1:$DW$117, Mujeres!$A$1:$DW$117)</f>
        <v>0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16771.5</v>
      </c>
      <c r="DG205" s="48" cm="1">
        <f t="array" ref="DG205">beneficio_muerte_individual_activo(DG$2,$F205,$D205, Hombres!$A$1:$DW$117, Mujeres!$A$1:$DW$117)</f>
        <v>17895.271866349998</v>
      </c>
      <c r="DH205" s="48" cm="1">
        <f t="array" ref="DH205">beneficio_muerte_individual_activo(DH$2,$F205,$D205, Hombres!$A$1:$DW$117, Mujeres!$A$1:$DW$117)</f>
        <v>18997.364930839343</v>
      </c>
      <c r="DI205" s="48" cm="1">
        <f t="array" ref="DI205">beneficio_muerte_individual_activo(DI$2,$F205,$D205, Hombres!$A$1:$DW$117, Mujeres!$A$1:$DW$117)</f>
        <v>20017.326604795453</v>
      </c>
      <c r="DJ205" s="48" cm="1">
        <f t="array" ref="DJ205">beneficio_muerte_individual_activo(DJ$2,$F205,$D205, Hombres!$A$1:$DW$117, Mujeres!$A$1:$DW$117)</f>
        <v>21073.805435858987</v>
      </c>
      <c r="DK205" s="48" cm="1">
        <f t="array" ref="DK205">beneficio_muerte_individual_activo(DK$2,$F205,$D205, Hombres!$A$1:$DW$117, Mujeres!$A$1:$DW$117)</f>
        <v>22285.017338142789</v>
      </c>
      <c r="DL205" s="48" cm="1">
        <f t="array" ref="DL205">beneficio_muerte_individual_activo(DL$2,$F205,$D205, Hombres!$A$1:$DW$117, Mujeres!$A$1:$DW$117)</f>
        <v>23856.187977858601</v>
      </c>
      <c r="DM205" s="48" cm="1">
        <f t="array" ref="DM205">beneficio_muerte_individual_activo(DM$2,$F205,$D205, Hombres!$A$1:$DW$117, Mujeres!$A$1:$DW$117)</f>
        <v>25871.810813015265</v>
      </c>
      <c r="DN205" s="48" cm="1">
        <f t="array" ref="DN205">beneficio_muerte_individual_activo(DN$2,$F205,$D205, Hombres!$A$1:$DW$117, Mujeres!$A$1:$DW$117)</f>
        <v>28246.856112168178</v>
      </c>
      <c r="DO205" s="48" cm="1">
        <f t="array" ref="DO205">beneficio_muerte_individual_activo(DO$2,$F205,$D205, Hombres!$A$1:$DW$117, Mujeres!$A$1:$DW$117)</f>
        <v>30682.711315125751</v>
      </c>
      <c r="DP205" s="48" cm="1">
        <f t="array" ref="DP205">beneficio_muerte_individual_activo(DP$2,$F205,$D205, Hombres!$A$1:$DW$117, Mujeres!$A$1:$DW$117)</f>
        <v>33040.558012506248</v>
      </c>
      <c r="DQ205" s="48" cm="1">
        <f t="array" ref="DQ205">beneficio_muerte_individual_activo(DQ$2,$F205,$D205, Hombres!$A$1:$DW$117, Mujeres!$A$1:$DW$117)</f>
        <v>35402.052037175541</v>
      </c>
      <c r="DR205" s="48" cm="1">
        <f t="array" ref="DR205">beneficio_muerte_individual_activo(DR$2,$F205,$D205, Hombres!$A$1:$DW$117, Mujeres!$A$1:$DW$117)</f>
        <v>37773.463922009563</v>
      </c>
      <c r="DS205" s="48" cm="1">
        <f t="array" ref="DS205">beneficio_muerte_individual_activo(DS$2,$F205,$D205, Hombres!$A$1:$DW$117, Mujeres!$A$1:$DW$117)</f>
        <v>40133.403209462267</v>
      </c>
      <c r="DT205" s="48" cm="1">
        <f t="array" ref="DT205">beneficio_muerte_individual_activo(DT$2,$F205,$D205, Hombres!$A$1:$DW$117, Mujeres!$A$1:$DW$117)</f>
        <v>42638.253543156767</v>
      </c>
      <c r="DU205" s="48" cm="1">
        <f t="array" ref="DU205">beneficio_muerte_individual_activo(DU$2,$F205,$D205, Hombres!$A$1:$DW$117, Mujeres!$A$1:$DW$117)</f>
        <v>27243.09537017161</v>
      </c>
      <c r="DV205" s="48" cm="1">
        <f t="array" ref="DV205">beneficio_muerte_individual_activo(DV$2,$F205,$D205, Hombres!$A$1:$DW$117, Mujeres!$A$1:$DW$117)</f>
        <v>29003.210294293782</v>
      </c>
      <c r="DW205" s="48" cm="1">
        <f t="array" ref="DW205">beneficio_muerte_individual_activo(DW$2,$F205,$D205, Hombres!$A$1:$DW$117, Mujeres!$A$1:$DW$117)</f>
        <v>30633.948617996353</v>
      </c>
      <c r="DX205" s="48" cm="1">
        <f t="array" ref="DX205">beneficio_muerte_individual_activo(DX$2,$F205,$D205, Hombres!$A$1:$DW$117, Mujeres!$A$1:$DW$117)</f>
        <v>32095.857521403948</v>
      </c>
      <c r="DY205" s="48" cm="1">
        <f t="array" ref="DY205">beneficio_muerte_individual_activo(DY$2,$F205,$D205, Hombres!$A$1:$DW$117, Mujeres!$A$1:$DW$117)</f>
        <v>33668.104135208108</v>
      </c>
      <c r="DZ205" s="48" cm="1">
        <f t="array" ref="DZ205">beneficio_muerte_individual_activo(DZ$2,$F205,$D205, Hombres!$A$1:$DW$117, Mujeres!$A$1:$DW$117)</f>
        <v>35686.070569172582</v>
      </c>
      <c r="EA205" s="48" cm="1">
        <f t="array" ref="EA205">beneficio_muerte_individual_activo(EA$2,$F205,$D205, Hombres!$A$1:$DW$117, Mujeres!$A$1:$DW$117)</f>
        <v>38412.890011455747</v>
      </c>
      <c r="EB205" s="48" cm="1">
        <f t="array" ref="EB205">beneficio_muerte_individual_activo(EB$2,$F205,$D205, Hombres!$A$1:$DW$117, Mujeres!$A$1:$DW$117)</f>
        <v>41882.317519008458</v>
      </c>
      <c r="EC205" s="48" cm="1">
        <f t="array" ref="EC205">beneficio_muerte_individual_activo(EC$2,$F205,$D205, Hombres!$A$1:$DW$117, Mujeres!$A$1:$DW$117)</f>
        <v>45936.355615030814</v>
      </c>
      <c r="ED205" s="48" cm="1">
        <f t="array" ref="ED205">beneficio_muerte_individual_activo(ED$2,$F205,$D205, Hombres!$A$1:$DW$117, Mujeres!$A$1:$DW$117)</f>
        <v>50299.287042209136</v>
      </c>
      <c r="EE205" s="48" cm="1">
        <f t="array" ref="EE205">beneficio_muerte_individual_activo(EE$2,$F205,$D205, Hombres!$A$1:$DW$117, Mujeres!$A$1:$DW$117)</f>
        <v>54536.174460991737</v>
      </c>
      <c r="EF205" s="48" cm="1">
        <f t="array" ref="EF205">beneficio_muerte_individual_activo(EF$2,$F205,$D205, Hombres!$A$1:$DW$117, Mujeres!$A$1:$DW$117)</f>
        <v>58407.408995971819</v>
      </c>
      <c r="EG205" s="48" cm="1">
        <f t="array" ref="EG205">beneficio_muerte_individual_activo(EG$2,$F205,$D205, Hombres!$A$1:$DW$117, Mujeres!$A$1:$DW$117)</f>
        <v>61911.746580215586</v>
      </c>
      <c r="EH205" s="48" cm="1">
        <f t="array" ref="EH205">beneficio_muerte_individual_activo(EH$2,$F205,$D205, Hombres!$A$1:$DW$117, Mujeres!$A$1:$DW$117)</f>
        <v>65133.826775901216</v>
      </c>
      <c r="EI205" s="48" cm="1">
        <f t="array" ref="EI205">beneficio_muerte_individual_activo(EI$2,$F205,$D205, Hombres!$A$1:$DW$117, Mujeres!$A$1:$DW$117)</f>
        <v>68297.130409151898</v>
      </c>
      <c r="EJ205" s="48" cm="1">
        <f t="array" ref="EJ205">beneficio_muerte_individual_activo(EJ$2,$F205,$D205, Hombres!$A$1:$DW$117, Mujeres!$A$1:$DW$117)</f>
        <v>75114.540595594313</v>
      </c>
      <c r="EK205" s="48" cm="1">
        <f t="array" ref="EK205">beneficio_muerte_individual_activo(EK$2,$F205,$D205, Hombres!$A$1:$DW$117, Mujeres!$A$1:$DW$117)</f>
        <v>79075.745840754433</v>
      </c>
      <c r="EL205" s="48" cm="1">
        <f t="array" ref="EL205">beneficio_muerte_individual_activo(EL$2,$F205,$D205, Hombres!$A$1:$DW$117, Mujeres!$A$1:$DW$117)</f>
        <v>83006.665032599776</v>
      </c>
      <c r="EM205" s="48" cm="1">
        <f t="array" ref="EM205">beneficio_muerte_individual_activo(EM$2,$F205,$D205, Hombres!$A$1:$DW$117, Mujeres!$A$1:$DW$117)</f>
        <v>86846.430771630767</v>
      </c>
      <c r="EN205" s="48" cm="1">
        <f t="array" ref="EN205">beneficio_muerte_individual_activo(EN$2,$F205,$D205, Hombres!$A$1:$DW$117, Mujeres!$A$1:$DW$117)</f>
        <v>90541.894905092777</v>
      </c>
      <c r="EO205" s="48" cm="1">
        <f t="array" ref="EO205">beneficio_muerte_individual_activo(EO$2,$F205,$D205, Hombres!$A$1:$DW$117, Mujeres!$A$1:$DW$117)</f>
        <v>94029.841741611177</v>
      </c>
      <c r="EP205" s="48" cm="1">
        <f t="array" ref="EP205">beneficio_muerte_individual_activo(EP$2,$F205,$D205, Hombres!$A$1:$DW$117, Mujeres!$A$1:$DW$117)</f>
        <v>97293.43267130293</v>
      </c>
      <c r="EQ205" s="48" cm="1">
        <f t="array" ref="EQ205">beneficio_muerte_individual_activo(EQ$2,$F205,$D205, Hombres!$A$1:$DW$117, Mujeres!$A$1:$DW$117)</f>
        <v>100236.18889765783</v>
      </c>
      <c r="ER205" s="48" cm="1">
        <f t="array" ref="ER205">beneficio_muerte_individual_activo(ER$2,$F205,$D205, Hombres!$A$1:$DW$117, Mujeres!$A$1:$DW$117)</f>
        <v>102657.64213252305</v>
      </c>
      <c r="ES205" s="48" cm="1">
        <f t="array" ref="ES205">beneficio_muerte_individual_activo(ES$2,$F205,$D205, Hombres!$A$1:$DW$117, Mujeres!$A$1:$DW$117)</f>
        <v>104372.17551260628</v>
      </c>
      <c r="ET205" s="48" cm="1">
        <f t="array" ref="ET205">beneficio_muerte_individual_activo(ET$2,$F205,$D205, Hombres!$A$1:$DW$117, Mujeres!$A$1:$DW$117)</f>
        <v>105273.54377704889</v>
      </c>
      <c r="EU205" s="48" cm="1">
        <f t="array" ref="EU205">beneficio_muerte_individual_activo(EU$2,$F205,$D205, Hombres!$A$1:$DW$117, Mujeres!$A$1:$DW$117)</f>
        <v>105293.88795115087</v>
      </c>
      <c r="EV205" s="48" cm="1">
        <f t="array" ref="EV205">beneficio_muerte_individual_activo(EV$2,$F205,$D205, Hombres!$A$1:$DW$117, Mujeres!$A$1:$DW$117)</f>
        <v>104320.07989431977</v>
      </c>
      <c r="EW205" s="48" cm="1">
        <f t="array" ref="EW205">beneficio_muerte_individual_activo(EW$2,$F205,$D205, Hombres!$A$1:$DW$117, Mujeres!$A$1:$DW$117)</f>
        <v>102186.27914907713</v>
      </c>
      <c r="EX205" s="48" cm="1">
        <f t="array" ref="EX205">beneficio_muerte_individual_activo(EX$2,$F205,$D205, Hombres!$A$1:$DW$117, Mujeres!$A$1:$DW$117)</f>
        <v>98806.620675516606</v>
      </c>
      <c r="EY205" s="48" cm="1">
        <f t="array" ref="EY205">beneficio_muerte_individual_activo(EY$2,$F205,$D205, Hombres!$A$1:$DW$117, Mujeres!$A$1:$DW$117)</f>
        <v>94219.88964085131</v>
      </c>
      <c r="EZ205" s="48" cm="1">
        <f t="array" ref="EZ205">beneficio_muerte_individual_activo(EZ$2,$F205,$D205, Hombres!$A$1:$DW$117, Mujeres!$A$1:$DW$117)</f>
        <v>88509.423353515434</v>
      </c>
      <c r="FA205" s="48" cm="1">
        <f t="array" ref="FA205">beneficio_muerte_individual_activo(FA$2,$F205,$D205, Hombres!$A$1:$DW$117, Mujeres!$A$1:$DW$117)</f>
        <v>81758.34157494102</v>
      </c>
      <c r="FB205" s="48" cm="1">
        <f t="array" ref="FB205">beneficio_muerte_individual_activo(FB$2,$F205,$D205, Hombres!$A$1:$DW$117, Mujeres!$A$1:$DW$117)</f>
        <v>74066.657818647465</v>
      </c>
      <c r="FC205" s="48" cm="1">
        <f t="array" ref="FC205">beneficio_muerte_individual_activo(FC$2,$F205,$D205, Hombres!$A$1:$DW$117, Mujeres!$A$1:$DW$117)</f>
        <v>65635.681446524948</v>
      </c>
      <c r="FD205" s="48" cm="1">
        <f t="array" ref="FD205">beneficio_muerte_individual_activo(FD$2,$F205,$D205, Hombres!$A$1:$DW$117, Mujeres!$A$1:$DW$117)</f>
        <v>56772.51280473332</v>
      </c>
      <c r="FE205" s="48" cm="1">
        <f t="array" ref="FE205">beneficio_muerte_individual_activo(FE$2,$F205,$D205, Hombres!$A$1:$DW$117, Mujeres!$A$1:$DW$117)</f>
        <v>47811.280831858123</v>
      </c>
      <c r="FF205" s="48" cm="1">
        <f t="array" ref="FF205">beneficio_muerte_individual_activo(FF$2,$F205,$D205, Hombres!$A$1:$DW$117, Mujeres!$A$1:$DW$117)</f>
        <v>39071.059836184286</v>
      </c>
      <c r="FG205" s="48" cm="1">
        <f t="array" ref="FG205">beneficio_muerte_individual_activo(FG$2,$F205,$D205, Hombres!$A$1:$DW$117, Mujeres!$A$1:$DW$117)</f>
        <v>30852.650874271763</v>
      </c>
      <c r="FH205" s="48" cm="1">
        <f t="array" ref="FH205">beneficio_muerte_individual_activo(FH$2,$F205,$D205, Hombres!$A$1:$DW$117, Mujeres!$A$1:$DW$117)</f>
        <v>23440.562921357279</v>
      </c>
      <c r="FI205" s="48" cm="1">
        <f t="array" ref="FI205">beneficio_muerte_individual_activo(FI$2,$F205,$D205, Hombres!$A$1:$DW$117, Mujeres!$A$1:$DW$117)</f>
        <v>17059.718879928139</v>
      </c>
      <c r="FJ205" s="48" cm="1">
        <f t="array" ref="FJ205">beneficio_muerte_individual_activo(FJ$2,$F205,$D205, Hombres!$A$1:$DW$117, Mujeres!$A$1:$DW$117)</f>
        <v>11831.801227365111</v>
      </c>
      <c r="FK205" s="48" cm="1">
        <f t="array" ref="FK205">beneficio_muerte_individual_activo(FK$2,$F205,$D205, Hombres!$A$1:$DW$117, Mujeres!$A$1:$DW$117)</f>
        <v>7769.7924154154925</v>
      </c>
      <c r="FL205" s="48" cm="1">
        <f t="array" ref="FL205">beneficio_muerte_individual_activo(FL$2,$F205,$D205, Hombres!$A$1:$DW$117, Mujeres!$A$1:$DW$117)</f>
        <v>4793.8575124803465</v>
      </c>
      <c r="FM205" s="48" cm="1">
        <f t="array" ref="FM205">beneficio_muerte_individual_activo(FM$2,$F205,$D205, Hombres!$A$1:$DW$117, Mujeres!$A$1:$DW$117)</f>
        <v>2754.9003529261345</v>
      </c>
      <c r="FN205" s="48" cm="1">
        <f t="array" ref="FN205">beneficio_muerte_individual_activo(FN$2,$F205,$D205, Hombres!$A$1:$DW$117, Mujeres!$A$1:$DW$117)</f>
        <v>1460.0587682781816</v>
      </c>
      <c r="FO205" s="48" cm="1">
        <f t="array" ref="FO205">beneficio_muerte_individual_activo(FO$2,$F205,$D205, Hombres!$A$1:$DW$117, Mujeres!$A$1:$DW$117)</f>
        <v>705.03740018721726</v>
      </c>
      <c r="FP205" s="48" cm="1">
        <f t="array" ref="FP205">beneficio_muerte_individual_activo(FP$2,$F205,$D205, Hombres!$A$1:$DW$117, Mujeres!$A$1:$DW$117)</f>
        <v>305.48203539322128</v>
      </c>
      <c r="FQ205" s="108" cm="1">
        <f t="array" ref="FQ205">beneficio_muerte_individual_activo(FQ$2,$F205,$D205, Hombres!$A$1:$DW$117, Mujeres!$A$1:$DW$117)</f>
        <v>116.4806790495747</v>
      </c>
      <c r="FR205" s="48" cm="1">
        <f t="array" ref="FR205">beneficio_muerte_individual_activo(FR$2,$F205,$D205, Hombres!$A$1:$DW$117, Mujeres!$A$1:$DW$117)</f>
        <v>38.120877008791709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35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0</v>
      </c>
      <c r="AD206" s="48" cm="1">
        <f t="array" ref="AD206">AnualidadActivo(AD$2, $E206, $C206, $B206, $D206, Hombres!$A$1:$DW$117, Mujeres!$A$1:$DW$117)</f>
        <v>9746899.0026959945</v>
      </c>
      <c r="AE206" s="48" cm="1">
        <f t="array" ref="AE206">AnualidadActivo(AE$2, $E206, $C206, $B206, $D206, Hombres!$A$1:$DW$117, Mujeres!$A$1:$DW$117)</f>
        <v>10039305.972776875</v>
      </c>
      <c r="AF206" s="48" cm="1">
        <f t="array" ref="AF206">AnualidadActivo(AF$2, $E206, $C206, $B206, $D206, Hombres!$A$1:$DW$117, Mujeres!$A$1:$DW$117)</f>
        <v>10340485.151960181</v>
      </c>
      <c r="AG206" s="48" cm="1">
        <f t="array" ref="AG206">AnualidadActivo(AG$2, $E206, $C206, $B206, $D206, Hombres!$A$1:$DW$117, Mujeres!$A$1:$DW$117)</f>
        <v>10650699.706518989</v>
      </c>
      <c r="AH206" s="48" cm="1">
        <f t="array" ref="AH206">AnualidadActivo(AH$2, $E206, $C206, $B206, $D206, Hombres!$A$1:$DW$117, Mujeres!$A$1:$DW$117)</f>
        <v>10970220.697714558</v>
      </c>
      <c r="AI206" s="48" cm="1">
        <f t="array" ref="AI206">AnualidadActivo(AI$2, $E206, $C206, $B206, $D206, Hombres!$A$1:$DW$117, Mujeres!$A$1:$DW$117)</f>
        <v>11253610.240314752</v>
      </c>
      <c r="AJ206" s="48" cm="1">
        <f t="array" ref="AJ206">AnualidadActivo(AJ$2, $E206, $C206, $B206, $D206, Hombres!$A$1:$DW$117, Mujeres!$A$1:$DW$117)</f>
        <v>11539905.382136162</v>
      </c>
      <c r="AK206" s="48" cm="1">
        <f t="array" ref="AK206">AnualidadActivo(AK$2, $E206, $C206, $B206, $D206, Hombres!$A$1:$DW$117, Mujeres!$A$1:$DW$117)</f>
        <v>11829138.397160044</v>
      </c>
      <c r="AL206" s="48" cm="1">
        <f t="array" ref="AL206">AnualidadActivo(AL$2, $E206, $C206, $B206, $D206, Hombres!$A$1:$DW$117, Mujeres!$A$1:$DW$117)</f>
        <v>12121337.988522403</v>
      </c>
      <c r="AM206" s="48" cm="1">
        <f t="array" ref="AM206">AnualidadActivo(AM$2, $E206, $C206, $B206, $D206, Hombres!$A$1:$DW$117, Mujeres!$A$1:$DW$117)</f>
        <v>12416157.18324212</v>
      </c>
      <c r="AN206" s="48" cm="1">
        <f t="array" ref="AN206">AnualidadActivo(AN$2, $E206, $C206, $B206, $D206, Hombres!$A$1:$DW$117, Mujeres!$A$1:$DW$117)</f>
        <v>12712748.982255504</v>
      </c>
      <c r="AO206" s="48" cm="1">
        <f t="array" ref="AO206">AnualidadActivo(AO$2, $E206, $C206, $B206, $D206, Hombres!$A$1:$DW$117, Mujeres!$A$1:$DW$117)</f>
        <v>13009919.164117703</v>
      </c>
      <c r="AP206" s="48" cm="1">
        <f t="array" ref="AP206">AnualidadActivo(AP$2, $E206, $C206, $B206, $D206, Hombres!$A$1:$DW$117, Mujeres!$A$1:$DW$117)</f>
        <v>13305792.111789579</v>
      </c>
      <c r="AQ206" s="48" cm="1">
        <f t="array" ref="AQ206">AnualidadActivo(AQ$2, $E206, $C206, $B206, $D206, Hombres!$A$1:$DW$117, Mujeres!$A$1:$DW$117)</f>
        <v>13597199.616977256</v>
      </c>
      <c r="AR206" s="48" cm="1">
        <f t="array" ref="AR206">AnualidadActivo(AR$2, $E206, $C206, $B206, $D206, Hombres!$A$1:$DW$117, Mujeres!$A$1:$DW$117)</f>
        <v>13880654.944123732</v>
      </c>
      <c r="AS206" s="48" cm="1">
        <f t="array" ref="AS206">AnualidadActivo(AS$2, $E206, $C206, $B206, $D206, Hombres!$A$1:$DW$117, Mujeres!$A$1:$DW$117)</f>
        <v>14154426.96040876</v>
      </c>
      <c r="AT206" s="48" cm="1">
        <f t="array" ref="AT206">AnualidadActivo(AT$2, $E206, $C206, $B206, $D206, Hombres!$A$1:$DW$117, Mujeres!$A$1:$DW$117)</f>
        <v>14418643.458768331</v>
      </c>
      <c r="AU206" s="48" cm="1">
        <f t="array" ref="AU206">AnualidadActivo(AU$2, $E206, $C206, $B206, $D206, Hombres!$A$1:$DW$117, Mujeres!$A$1:$DW$117)</f>
        <v>14673087.832439516</v>
      </c>
      <c r="AV206" s="48" cm="1">
        <f t="array" ref="AV206">AnualidadActivo(AV$2, $E206, $C206, $B206, $D206, Hombres!$A$1:$DW$117, Mujeres!$A$1:$DW$117)</f>
        <v>14914847.62885971</v>
      </c>
      <c r="AW206" s="48" cm="1">
        <f t="array" ref="AW206">AnualidadActivo(AW$2, $E206, $C206, $B206, $D206, Hombres!$A$1:$DW$117, Mujeres!$A$1:$DW$117)</f>
        <v>15138383.027721234</v>
      </c>
      <c r="AX206" s="48" cm="1">
        <f t="array" ref="AX206">AnualidadActivo(AX$2, $E206, $C206, $B206, $D206, Hombres!$A$1:$DW$117, Mujeres!$A$1:$DW$117)</f>
        <v>15336866.848559065</v>
      </c>
      <c r="AY206" s="48" cm="1">
        <f t="array" ref="AY206">AnualidadActivo(AY$2, $E206, $C206, $B206, $D206, Hombres!$A$1:$DW$117, Mujeres!$A$1:$DW$117)</f>
        <v>15503430.345047943</v>
      </c>
      <c r="AZ206" s="48" cm="1">
        <f t="array" ref="AZ206">AnualidadActivo(AZ$2, $E206, $C206, $B206, $D206, Hombres!$A$1:$DW$117, Mujeres!$A$1:$DW$117)</f>
        <v>15614300.088488208</v>
      </c>
      <c r="BA206" s="48" cm="1">
        <f t="array" ref="BA206">AnualidadActivo(BA$2, $E206, $C206, $B206, $D206, Hombres!$A$1:$DW$117, Mujeres!$A$1:$DW$117)</f>
        <v>15682569.883807404</v>
      </c>
      <c r="BB206" s="48" cm="1">
        <f t="array" ref="BB206">AnualidadActivo(BB$2, $E206, $C206, $B206, $D206, Hombres!$A$1:$DW$117, Mujeres!$A$1:$DW$117)</f>
        <v>15701914.992427016</v>
      </c>
      <c r="BC206" s="48" cm="1">
        <f t="array" ref="BC206">AnualidadActivo(BC$2, $E206, $C206, $B206, $D206, Hombres!$A$1:$DW$117, Mujeres!$A$1:$DW$117)</f>
        <v>15666187.49883176</v>
      </c>
      <c r="BD206" s="48" cm="1">
        <f t="array" ref="BD206">AnualidadActivo(BD$2, $E206, $C206, $B206, $D206, Hombres!$A$1:$DW$117, Mujeres!$A$1:$DW$117)</f>
        <v>15569553.018171908</v>
      </c>
      <c r="BE206" s="48" cm="1">
        <f t="array" ref="BE206">AnualidadActivo(BE$2, $E206, $C206, $B206, $D206, Hombres!$A$1:$DW$117, Mujeres!$A$1:$DW$117)</f>
        <v>15405488.79096471</v>
      </c>
      <c r="BF206" s="48" cm="1">
        <f t="array" ref="BF206">AnualidadActivo(BF$2, $E206, $C206, $B206, $D206, Hombres!$A$1:$DW$117, Mujeres!$A$1:$DW$117)</f>
        <v>15166725.251578085</v>
      </c>
      <c r="BG206" s="48" cm="1">
        <f t="array" ref="BG206">AnualidadActivo(BG$2, $E206, $C206, $B206, $D206, Hombres!$A$1:$DW$117, Mujeres!$A$1:$DW$117)</f>
        <v>14846405.075935522</v>
      </c>
      <c r="BH206" s="48" cm="1">
        <f t="array" ref="BH206">AnualidadActivo(BH$2, $E206, $C206, $B206, $D206, Hombres!$A$1:$DW$117, Mujeres!$A$1:$DW$117)</f>
        <v>14439404.925477952</v>
      </c>
      <c r="BI206" s="48" cm="1">
        <f t="array" ref="BI206">AnualidadActivo(BI$2, $E206, $C206, $B206, $D206, Hombres!$A$1:$DW$117, Mujeres!$A$1:$DW$117)</f>
        <v>13942552.149497695</v>
      </c>
      <c r="BJ206" s="48" cm="1">
        <f t="array" ref="BJ206">AnualidadActivo(BJ$2, $E206, $C206, $B206, $D206, Hombres!$A$1:$DW$117, Mujeres!$A$1:$DW$117)</f>
        <v>13353509.925083382</v>
      </c>
      <c r="BK206" s="48" cm="1">
        <f t="array" ref="BK206">AnualidadActivo(BK$2, $E206, $C206, $B206, $D206, Hombres!$A$1:$DW$117, Mujeres!$A$1:$DW$117)</f>
        <v>12671125.818070445</v>
      </c>
      <c r="BL206" s="48" cm="1">
        <f t="array" ref="BL206">AnualidadActivo(BL$2, $E206, $C206, $B206, $D206, Hombres!$A$1:$DW$117, Mujeres!$A$1:$DW$117)</f>
        <v>11896866.545764264</v>
      </c>
      <c r="BM206" s="48" cm="1">
        <f t="array" ref="BM206">AnualidadActivo(BM$2, $E206, $C206, $B206, $D206, Hombres!$A$1:$DW$117, Mujeres!$A$1:$DW$117)</f>
        <v>11036357.789321354</v>
      </c>
      <c r="BN206" s="48" cm="1">
        <f t="array" ref="BN206">AnualidadActivo(BN$2, $E206, $C206, $B206, $D206, Hombres!$A$1:$DW$117, Mujeres!$A$1:$DW$117)</f>
        <v>10099600.613395421</v>
      </c>
      <c r="BO206" s="48" cm="1">
        <f t="array" ref="BO206">AnualidadActivo(BO$2, $E206, $C206, $B206, $D206, Hombres!$A$1:$DW$117, Mujeres!$A$1:$DW$117)</f>
        <v>9100318.728489615</v>
      </c>
      <c r="BP206" s="48" cm="1">
        <f t="array" ref="BP206">AnualidadActivo(BP$2, $E206, $C206, $B206, $D206, Hombres!$A$1:$DW$117, Mujeres!$A$1:$DW$117)</f>
        <v>8055998.8577536568</v>
      </c>
      <c r="BQ206" s="48" cm="1">
        <f t="array" ref="BQ206">AnualidadActivo(BQ$2, $E206, $C206, $B206, $D206, Hombres!$A$1:$DW$117, Mujeres!$A$1:$DW$117)</f>
        <v>6988416.2940363679</v>
      </c>
      <c r="BR206" s="48" cm="1">
        <f t="array" ref="BR206">AnualidadActivo(BR$2, $E206, $C206, $B206, $D206, Hombres!$A$1:$DW$117, Mujeres!$A$1:$DW$117)</f>
        <v>5923691.0140377292</v>
      </c>
      <c r="BS206" s="48" cm="1">
        <f t="array" ref="BS206">AnualidadActivo(BS$2, $E206, $C206, $B206, $D206, Hombres!$A$1:$DW$117, Mujeres!$A$1:$DW$117)</f>
        <v>4890517.5542535568</v>
      </c>
      <c r="BT206" s="48" cm="1">
        <f t="array" ref="BT206">AnualidadActivo(BT$2, $E206, $C206, $B206, $D206, Hombres!$A$1:$DW$117, Mujeres!$A$1:$DW$117)</f>
        <v>3917528.1994343367</v>
      </c>
      <c r="BU206" s="48" cm="1">
        <f t="array" ref="BU206">AnualidadActivo(BU$2, $E206, $C206, $B206, $D206, Hombres!$A$1:$DW$117, Mujeres!$A$1:$DW$117)</f>
        <v>3031117.6692175576</v>
      </c>
      <c r="BV206" s="48" cm="1">
        <f t="array" ref="BV206">AnualidadActivo(BV$2, $E206, $C206, $B206, $D206, Hombres!$A$1:$DW$117, Mujeres!$A$1:$DW$117)</f>
        <v>2253393.2157557737</v>
      </c>
      <c r="BW206" s="48" cm="1">
        <f t="array" ref="BW206">AnualidadActivo(BW$2, $E206, $C206, $B206, $D206, Hombres!$A$1:$DW$117, Mujeres!$A$1:$DW$117)</f>
        <v>1599879.2693916601</v>
      </c>
      <c r="BX206" s="48" cm="1">
        <f t="array" ref="BX206">AnualidadActivo(BX$2, $E206, $C206, $B206, $D206, Hombres!$A$1:$DW$117, Mujeres!$A$1:$DW$117)</f>
        <v>1077184.0123906776</v>
      </c>
      <c r="BY206" s="48" cm="1">
        <f t="array" ref="BY206">AnualidadActivo(BY$2, $E206, $C206, $B206, $D206, Hombres!$A$1:$DW$117, Mujeres!$A$1:$DW$117)</f>
        <v>681978.51870203519</v>
      </c>
      <c r="BZ206" s="48" cm="1">
        <f t="array" ref="BZ206">AnualidadActivo(BZ$2, $E206, $C206, $B206, $D206, Hombres!$A$1:$DW$117, Mujeres!$A$1:$DW$117)</f>
        <v>401862.38982093229</v>
      </c>
      <c r="CA206" s="48" cm="1">
        <f t="array" ref="CA206">AnualidadActivo(CA$2, $E206, $C206, $B206, $D206, Hombres!$A$1:$DW$117, Mujeres!$A$1:$DW$117)</f>
        <v>217672.86686337047</v>
      </c>
      <c r="CB206" s="48" cm="1">
        <f t="array" ref="CB206">AnualidadActivo(CB$2, $E206, $C206, $B206, $D206, Hombres!$A$1:$DW$117, Mujeres!$A$1:$DW$117)</f>
        <v>106738.88087397156</v>
      </c>
      <c r="CC206" s="48" cm="1">
        <f t="array" ref="CC206">AnualidadActivo(CC$2, $E206, $C206, $B206, $D206, Hombres!$A$1:$DW$117, Mujeres!$A$1:$DW$117)</f>
        <v>46478.160433706304</v>
      </c>
      <c r="CD206" s="48" cm="1">
        <f t="array" ref="CD206">AnualidadActivo(CD$2, $E206, $C206, $B206, $D206, Hombres!$A$1:$DW$117, Mujeres!$A$1:$DW$117)</f>
        <v>0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5530</v>
      </c>
      <c r="DG206" s="48" cm="1">
        <f t="array" ref="DG206">beneficio_muerte_individual_activo(DG$2,$F206,$D206, Hombres!$A$1:$DW$117, Mujeres!$A$1:$DW$117)</f>
        <v>5933.9298070000004</v>
      </c>
      <c r="DH206" s="48" cm="1">
        <f t="array" ref="DH206">beneficio_muerte_individual_activo(DH$2,$F206,$D206, Hombres!$A$1:$DW$117, Mujeres!$A$1:$DW$117)</f>
        <v>6335.9396627521282</v>
      </c>
      <c r="DI206" s="48" cm="1">
        <f t="array" ref="DI206">beneficio_muerte_individual_activo(DI$2,$F206,$D206, Hombres!$A$1:$DW$117, Mujeres!$A$1:$DW$117)</f>
        <v>6736.4327964899476</v>
      </c>
      <c r="DJ206" s="48" cm="1">
        <f t="array" ref="DJ206">beneficio_muerte_individual_activo(DJ$2,$F206,$D206, Hombres!$A$1:$DW$117, Mujeres!$A$1:$DW$117)</f>
        <v>7158.1996219295579</v>
      </c>
      <c r="DK206" s="48" cm="1">
        <f t="array" ref="DK206">beneficio_muerte_individual_activo(DK$2,$F206,$D206, Hombres!$A$1:$DW$117, Mujeres!$A$1:$DW$117)</f>
        <v>7628.8330923507128</v>
      </c>
      <c r="DL206" s="48" cm="1">
        <f t="array" ref="DL206">beneficio_muerte_individual_activo(DL$2,$F206,$D206, Hombres!$A$1:$DW$117, Mujeres!$A$1:$DW$117)</f>
        <v>8150.8878282935038</v>
      </c>
      <c r="DM206" s="48" cm="1">
        <f t="array" ref="DM206">beneficio_muerte_individual_activo(DM$2,$F206,$D206, Hombres!$A$1:$DW$117, Mujeres!$A$1:$DW$117)</f>
        <v>8700.1020327917522</v>
      </c>
      <c r="DN206" s="48" cm="1">
        <f t="array" ref="DN206">beneficio_muerte_individual_activo(DN$2,$F206,$D206, Hombres!$A$1:$DW$117, Mujeres!$A$1:$DW$117)</f>
        <v>9277.0888794347229</v>
      </c>
      <c r="DO206" s="48" cm="1">
        <f t="array" ref="DO206">beneficio_muerte_individual_activo(DO$2,$F206,$D206, Hombres!$A$1:$DW$117, Mujeres!$A$1:$DW$117)</f>
        <v>9945.5826756452389</v>
      </c>
      <c r="DP206" s="48" cm="1">
        <f t="array" ref="DP206">beneficio_muerte_individual_activo(DP$2,$F206,$D206, Hombres!$A$1:$DW$117, Mujeres!$A$1:$DW$117)</f>
        <v>10706.57939013396</v>
      </c>
      <c r="DQ206" s="48" cm="1">
        <f t="array" ref="DQ206">beneficio_muerte_individual_activo(DQ$2,$F206,$D206, Hombres!$A$1:$DW$117, Mujeres!$A$1:$DW$117)</f>
        <v>11526.035452634433</v>
      </c>
      <c r="DR206" s="48" cm="1">
        <f t="array" ref="DR206">beneficio_muerte_individual_activo(DR$2,$F206,$D206, Hombres!$A$1:$DW$117, Mujeres!$A$1:$DW$117)</f>
        <v>12315.244653605363</v>
      </c>
      <c r="DS206" s="48" cm="1">
        <f t="array" ref="DS206">beneficio_muerte_individual_activo(DS$2,$F206,$D206, Hombres!$A$1:$DW$117, Mujeres!$A$1:$DW$117)</f>
        <v>13082.364527029291</v>
      </c>
      <c r="DT206" s="48" cm="1">
        <f t="array" ref="DT206">beneficio_muerte_individual_activo(DT$2,$F206,$D206, Hombres!$A$1:$DW$117, Mujeres!$A$1:$DW$117)</f>
        <v>13923.75728570064</v>
      </c>
      <c r="DU206" s="48" cm="1">
        <f t="array" ref="DU206">beneficio_muerte_individual_activo(DU$2,$F206,$D206, Hombres!$A$1:$DW$117, Mujeres!$A$1:$DW$117)</f>
        <v>14963.115536697049</v>
      </c>
      <c r="DV206" s="48" cm="1">
        <f t="array" ref="DV206">beneficio_muerte_individual_activo(DV$2,$F206,$D206, Hombres!$A$1:$DW$117, Mujeres!$A$1:$DW$117)</f>
        <v>16257.571279720634</v>
      </c>
      <c r="DW206" s="48" cm="1">
        <f t="array" ref="DW206">beneficio_muerte_individual_activo(DW$2,$F206,$D206, Hombres!$A$1:$DW$117, Mujeres!$A$1:$DW$117)</f>
        <v>17784.027371559554</v>
      </c>
      <c r="DX206" s="48" cm="1">
        <f t="array" ref="DX206">beneficio_muerte_individual_activo(DX$2,$F206,$D206, Hombres!$A$1:$DW$117, Mujeres!$A$1:$DW$117)</f>
        <v>11686.573962358685</v>
      </c>
      <c r="DY206" s="48" cm="1">
        <f t="array" ref="DY206">beneficio_muerte_individual_activo(DY$2,$F206,$D206, Hombres!$A$1:$DW$117, Mujeres!$A$1:$DW$117)</f>
        <v>12735.040354259318</v>
      </c>
      <c r="DZ206" s="48" cm="1">
        <f t="array" ref="DZ206">beneficio_muerte_individual_activo(DZ$2,$F206,$D206, Hombres!$A$1:$DW$117, Mujeres!$A$1:$DW$117)</f>
        <v>13725.743821347074</v>
      </c>
      <c r="EA206" s="48" cm="1">
        <f t="array" ref="EA206">beneficio_muerte_individual_activo(EA$2,$F206,$D206, Hombres!$A$1:$DW$117, Mujeres!$A$1:$DW$117)</f>
        <v>14661.836342277376</v>
      </c>
      <c r="EB206" s="48" cm="1">
        <f t="array" ref="EB206">beneficio_muerte_individual_activo(EB$2,$F206,$D206, Hombres!$A$1:$DW$117, Mujeres!$A$1:$DW$117)</f>
        <v>15630.773741010944</v>
      </c>
      <c r="EC206" s="48" cm="1">
        <f t="array" ref="EC206">beneficio_muerte_individual_activo(EC$2,$F206,$D206, Hombres!$A$1:$DW$117, Mujeres!$A$1:$DW$117)</f>
        <v>16734.928577803163</v>
      </c>
      <c r="ED206" s="48" cm="1">
        <f t="array" ref="ED206">beneficio_muerte_individual_activo(ED$2,$F206,$D206, Hombres!$A$1:$DW$117, Mujeres!$A$1:$DW$117)</f>
        <v>18028.552581450385</v>
      </c>
      <c r="EE206" s="48" cm="1">
        <f t="array" ref="EE206">beneficio_muerte_individual_activo(EE$2,$F206,$D206, Hombres!$A$1:$DW$117, Mujeres!$A$1:$DW$117)</f>
        <v>19626.074824182586</v>
      </c>
      <c r="EF206" s="48" cm="1">
        <f t="array" ref="EF206">beneficio_muerte_individual_activo(EF$2,$F206,$D206, Hombres!$A$1:$DW$117, Mujeres!$A$1:$DW$117)</f>
        <v>21746.719367080295</v>
      </c>
      <c r="EG206" s="48" cm="1">
        <f t="array" ref="EG206">beneficio_muerte_individual_activo(EG$2,$F206,$D206, Hombres!$A$1:$DW$117, Mujeres!$A$1:$DW$117)</f>
        <v>24384.049212993465</v>
      </c>
      <c r="EH206" s="48" cm="1">
        <f t="array" ref="EH206">beneficio_muerte_individual_activo(EH$2,$F206,$D206, Hombres!$A$1:$DW$117, Mujeres!$A$1:$DW$117)</f>
        <v>27133.202982588766</v>
      </c>
      <c r="EI206" s="48" cm="1">
        <f t="array" ref="EI206">beneficio_muerte_individual_activo(EI$2,$F206,$D206, Hombres!$A$1:$DW$117, Mujeres!$A$1:$DW$117)</f>
        <v>29624.279445945354</v>
      </c>
      <c r="EJ206" s="48" cm="1">
        <f t="array" ref="EJ206">beneficio_muerte_individual_activo(EJ$2,$F206,$D206, Hombres!$A$1:$DW$117, Mujeres!$A$1:$DW$117)</f>
        <v>31934.66556678063</v>
      </c>
      <c r="EK206" s="48" cm="1">
        <f t="array" ref="EK206">beneficio_muerte_individual_activo(EK$2,$F206,$D206, Hombres!$A$1:$DW$117, Mujeres!$A$1:$DW$117)</f>
        <v>34541.275279575231</v>
      </c>
      <c r="EL206" s="48" cm="1">
        <f t="array" ref="EL206">beneficio_muerte_individual_activo(EL$2,$F206,$D206, Hombres!$A$1:$DW$117, Mujeres!$A$1:$DW$117)</f>
        <v>37840.872932680177</v>
      </c>
      <c r="EM206" s="48" cm="1">
        <f t="array" ref="EM206">beneficio_muerte_individual_activo(EM$2,$F206,$D206, Hombres!$A$1:$DW$117, Mujeres!$A$1:$DW$117)</f>
        <v>41949.441877904246</v>
      </c>
      <c r="EN206" s="48" cm="1">
        <f t="array" ref="EN206">beneficio_muerte_individual_activo(EN$2,$F206,$D206, Hombres!$A$1:$DW$117, Mujeres!$A$1:$DW$117)</f>
        <v>46761.038826818025</v>
      </c>
      <c r="EO206" s="48" cm="1">
        <f t="array" ref="EO206">beneficio_muerte_individual_activo(EO$2,$F206,$D206, Hombres!$A$1:$DW$117, Mujeres!$A$1:$DW$117)</f>
        <v>54785.43898724555</v>
      </c>
      <c r="EP206" s="48" cm="1">
        <f t="array" ref="EP206">beneficio_muerte_individual_activo(EP$2,$F206,$D206, Hombres!$A$1:$DW$117, Mujeres!$A$1:$DW$117)</f>
        <v>60085.753740243425</v>
      </c>
      <c r="EQ206" s="48" cm="1">
        <f t="array" ref="EQ206">beneficio_muerte_individual_activo(EQ$2,$F206,$D206, Hombres!$A$1:$DW$117, Mujeres!$A$1:$DW$117)</f>
        <v>65766.555571275268</v>
      </c>
      <c r="ER206" s="48" cm="1">
        <f t="array" ref="ER206">beneficio_muerte_individual_activo(ER$2,$F206,$D206, Hombres!$A$1:$DW$117, Mujeres!$A$1:$DW$117)</f>
        <v>71727.87314793629</v>
      </c>
      <c r="ES206" s="48" cm="1">
        <f t="array" ref="ES206">beneficio_muerte_individual_activo(ES$2,$F206,$D206, Hombres!$A$1:$DW$117, Mujeres!$A$1:$DW$117)</f>
        <v>77860.825876387797</v>
      </c>
      <c r="ET206" s="48" cm="1">
        <f t="array" ref="ET206">beneficio_muerte_individual_activo(ET$2,$F206,$D206, Hombres!$A$1:$DW$117, Mujeres!$A$1:$DW$117)</f>
        <v>84202.105214106763</v>
      </c>
      <c r="EU206" s="48" cm="1">
        <f t="array" ref="EU206">beneficio_muerte_individual_activo(EU$2,$F206,$D206, Hombres!$A$1:$DW$117, Mujeres!$A$1:$DW$117)</f>
        <v>90787.511219417414</v>
      </c>
      <c r="EV206" s="48" cm="1">
        <f t="array" ref="EV206">beneficio_muerte_individual_activo(EV$2,$F206,$D206, Hombres!$A$1:$DW$117, Mujeres!$A$1:$DW$117)</f>
        <v>97498.384818933206</v>
      </c>
      <c r="EW206" s="48" cm="1">
        <f t="array" ref="EW206">beneficio_muerte_individual_activo(EW$2,$F206,$D206, Hombres!$A$1:$DW$117, Mujeres!$A$1:$DW$117)</f>
        <v>104068.10483250985</v>
      </c>
      <c r="EX206" s="48" cm="1">
        <f t="array" ref="EX206">beneficio_muerte_individual_activo(EX$2,$F206,$D206, Hombres!$A$1:$DW$117, Mujeres!$A$1:$DW$117)</f>
        <v>110240.24222513314</v>
      </c>
      <c r="EY206" s="48" cm="1">
        <f t="array" ref="EY206">beneficio_muerte_individual_activo(EY$2,$F206,$D206, Hombres!$A$1:$DW$117, Mujeres!$A$1:$DW$117)</f>
        <v>115923.26689359765</v>
      </c>
      <c r="EZ206" s="48" cm="1">
        <f t="array" ref="EZ206">beneficio_muerte_individual_activo(EZ$2,$F206,$D206, Hombres!$A$1:$DW$117, Mujeres!$A$1:$DW$117)</f>
        <v>121001.47382604862</v>
      </c>
      <c r="FA206" s="48" cm="1">
        <f t="array" ref="FA206">beneficio_muerte_individual_activo(FA$2,$F206,$D206, Hombres!$A$1:$DW$117, Mujeres!$A$1:$DW$117)</f>
        <v>125222.66143987003</v>
      </c>
      <c r="FB206" s="48" cm="1">
        <f t="array" ref="FB206">beneficio_muerte_individual_activo(FB$2,$F206,$D206, Hombres!$A$1:$DW$117, Mujeres!$A$1:$DW$117)</f>
        <v>128212.55748336822</v>
      </c>
      <c r="FC206" s="48" cm="1">
        <f t="array" ref="FC206">beneficio_muerte_individual_activo(FC$2,$F206,$D206, Hombres!$A$1:$DW$117, Mujeres!$A$1:$DW$117)</f>
        <v>129634.90004663139</v>
      </c>
      <c r="FD206" s="48" cm="1">
        <f t="array" ref="FD206">beneficio_muerte_individual_activo(FD$2,$F206,$D206, Hombres!$A$1:$DW$117, Mujeres!$A$1:$DW$117)</f>
        <v>129276.19388867414</v>
      </c>
      <c r="FE206" s="48" cm="1">
        <f t="array" ref="FE206">beneficio_muerte_individual_activo(FE$2,$F206,$D206, Hombres!$A$1:$DW$117, Mujeres!$A$1:$DW$117)</f>
        <v>126962.28325089169</v>
      </c>
      <c r="FF206" s="48" cm="1">
        <f t="array" ref="FF206">beneficio_muerte_individual_activo(FF$2,$F206,$D206, Hombres!$A$1:$DW$117, Mujeres!$A$1:$DW$117)</f>
        <v>122509.52129062809</v>
      </c>
      <c r="FG206" s="48" cm="1">
        <f t="array" ref="FG206">beneficio_muerte_individual_activo(FG$2,$F206,$D206, Hombres!$A$1:$DW$117, Mujeres!$A$1:$DW$117)</f>
        <v>115772.14133448665</v>
      </c>
      <c r="FH206" s="48" cm="1">
        <f t="array" ref="FH206">beneficio_muerte_individual_activo(FH$2,$F206,$D206, Hombres!$A$1:$DW$117, Mujeres!$A$1:$DW$117)</f>
        <v>106800.00268693747</v>
      </c>
      <c r="FI206" s="48" cm="1">
        <f t="array" ref="FI206">beneficio_muerte_individual_activo(FI$2,$F206,$D206, Hombres!$A$1:$DW$117, Mujeres!$A$1:$DW$117)</f>
        <v>95881.540161163022</v>
      </c>
      <c r="FJ206" s="48" cm="1">
        <f t="array" ref="FJ206">beneficio_muerte_individual_activo(FJ$2,$F206,$D206, Hombres!$A$1:$DW$117, Mujeres!$A$1:$DW$117)</f>
        <v>83464.230905177683</v>
      </c>
      <c r="FK206" s="48" cm="1">
        <f t="array" ref="FK206">beneficio_muerte_individual_activo(FK$2,$F206,$D206, Hombres!$A$1:$DW$117, Mujeres!$A$1:$DW$117)</f>
        <v>70114.169799922107</v>
      </c>
      <c r="FL206" s="48" cm="1">
        <f t="array" ref="FL206">beneficio_muerte_individual_activo(FL$2,$F206,$D206, Hombres!$A$1:$DW$117, Mujeres!$A$1:$DW$117)</f>
        <v>56509.92523833461</v>
      </c>
      <c r="FM206" s="48" cm="1">
        <f t="array" ref="FM206">beneficio_muerte_individual_activo(FM$2,$F206,$D206, Hombres!$A$1:$DW$117, Mujeres!$A$1:$DW$117)</f>
        <v>43419.422028437592</v>
      </c>
      <c r="FN206" s="48" cm="1">
        <f t="array" ref="FN206">beneficio_muerte_individual_activo(FN$2,$F206,$D206, Hombres!$A$1:$DW$117, Mujeres!$A$1:$DW$117)</f>
        <v>31579.319926751519</v>
      </c>
      <c r="FO206" s="48" cm="1">
        <f t="array" ref="FO206">beneficio_muerte_individual_activo(FO$2,$F206,$D206, Hombres!$A$1:$DW$117, Mujeres!$A$1:$DW$117)</f>
        <v>21555.675521269197</v>
      </c>
      <c r="FP206" s="48" cm="1">
        <f t="array" ref="FP206">beneficio_muerte_individual_activo(FP$2,$F206,$D206, Hombres!$A$1:$DW$117, Mujeres!$A$1:$DW$117)</f>
        <v>13663.763326710714</v>
      </c>
      <c r="FQ206" s="108" cm="1">
        <f t="array" ref="FQ206">beneficio_muerte_individual_activo(FQ$2,$F206,$D206, Hombres!$A$1:$DW$117, Mujeres!$A$1:$DW$117)</f>
        <v>7940.3391779168869</v>
      </c>
      <c r="FR206" s="48" cm="1">
        <f t="array" ref="FR206">beneficio_muerte_individual_activo(FR$2,$F206,$D206, Hombres!$A$1:$DW$117, Mujeres!$A$1:$DW$117)</f>
        <v>4165.0117555234701</v>
      </c>
      <c r="FS206" s="48" cm="1">
        <f t="array" ref="FS206">beneficio_muerte_individual_activo(FS$2,$F206,$D206, Hombres!$A$1:$DW$117, Mujeres!$A$1:$DW$117)</f>
        <v>1933.919982252886</v>
      </c>
      <c r="FT206" s="48" cm="1">
        <f t="array" ref="FT206">beneficio_muerte_individual_activo(FT$2,$F206,$D206, Hombres!$A$1:$DW$117, Mujeres!$A$1:$DW$117)</f>
        <v>774.77359766013797</v>
      </c>
      <c r="FU206" s="48" cm="1">
        <f t="array" ref="FU206">beneficio_muerte_individual_activo(FU$2,$F206,$D206, Hombres!$A$1:$DW$117, Mujeres!$A$1:$DW$117)</f>
        <v>258.56241766646815</v>
      </c>
      <c r="FV206" s="48" cm="1">
        <f t="array" ref="FV206">beneficio_muerte_individual_activo(FV$2,$F206,$D206, Hombres!$A$1:$DW$117, Mujeres!$A$1:$DW$117)</f>
        <v>68.293757309804704</v>
      </c>
      <c r="FW206" s="48" cm="1">
        <f t="array" ref="FW206">beneficio_muerte_individual_activo(FW$2,$F206,$D206, Hombres!$A$1:$DW$117, Mujeres!$A$1:$DW$117)</f>
        <v>13.138172440133694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35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0</v>
      </c>
      <c r="Y207" s="48" cm="1">
        <f t="array" ref="Y207">AnualidadActivo(Y$2, $E207, $C207, $B207, $D207, Hombres!$A$1:$DW$117, Mujeres!$A$1:$DW$117)</f>
        <v>8751746.5661695972</v>
      </c>
      <c r="Z207" s="48" cm="1">
        <f t="array" ref="Z207">AnualidadActivo(Z$2, $E207, $C207, $B207, $D207, Hombres!$A$1:$DW$117, Mujeres!$A$1:$DW$117)</f>
        <v>9014298.9631546829</v>
      </c>
      <c r="AA207" s="48" cm="1">
        <f t="array" ref="AA207">AnualidadActivo(AA$2, $E207, $C207, $B207, $D207, Hombres!$A$1:$DW$117, Mujeres!$A$1:$DW$117)</f>
        <v>9284727.9320493247</v>
      </c>
      <c r="AB207" s="48" cm="1">
        <f t="array" ref="AB207">AnualidadActivo(AB$2, $E207, $C207, $B207, $D207, Hombres!$A$1:$DW$117, Mujeres!$A$1:$DW$117)</f>
        <v>9563269.7700108048</v>
      </c>
      <c r="AC207" s="48" cm="1">
        <f t="array" ref="AC207">AnualidadActivo(AC$2, $E207, $C207, $B207, $D207, Hombres!$A$1:$DW$117, Mujeres!$A$1:$DW$117)</f>
        <v>9850167.863111129</v>
      </c>
      <c r="AD207" s="48" cm="1">
        <f t="array" ref="AD207">AnualidadActivo(AD$2, $E207, $C207, $B207, $D207, Hombres!$A$1:$DW$117, Mujeres!$A$1:$DW$117)</f>
        <v>10042710.552156208</v>
      </c>
      <c r="AE207" s="48" cm="1">
        <f t="array" ref="AE207">AnualidadActivo(AE$2, $E207, $C207, $B207, $D207, Hombres!$A$1:$DW$117, Mujeres!$A$1:$DW$117)</f>
        <v>10231174.087005502</v>
      </c>
      <c r="AF207" s="48" cm="1">
        <f t="array" ref="AF207">AnualidadActivo(AF$2, $E207, $C207, $B207, $D207, Hombres!$A$1:$DW$117, Mujeres!$A$1:$DW$117)</f>
        <v>10415584.820294628</v>
      </c>
      <c r="AG207" s="48" cm="1">
        <f t="array" ref="AG207">AnualidadActivo(AG$2, $E207, $C207, $B207, $D207, Hombres!$A$1:$DW$117, Mujeres!$A$1:$DW$117)</f>
        <v>10595908.507093532</v>
      </c>
      <c r="AH207" s="48" cm="1">
        <f t="array" ref="AH207">AnualidadActivo(AH$2, $E207, $C207, $B207, $D207, Hombres!$A$1:$DW$117, Mujeres!$A$1:$DW$117)</f>
        <v>10770832.630877346</v>
      </c>
      <c r="AI207" s="48" cm="1">
        <f t="array" ref="AI207">AnualidadActivo(AI$2, $E207, $C207, $B207, $D207, Hombres!$A$1:$DW$117, Mujeres!$A$1:$DW$117)</f>
        <v>10937722.514180562</v>
      </c>
      <c r="AJ207" s="48" cm="1">
        <f t="array" ref="AJ207">AnualidadActivo(AJ$2, $E207, $C207, $B207, $D207, Hombres!$A$1:$DW$117, Mujeres!$A$1:$DW$117)</f>
        <v>11092824.188278658</v>
      </c>
      <c r="AK207" s="48" cm="1">
        <f t="array" ref="AK207">AnualidadActivo(AK$2, $E207, $C207, $B207, $D207, Hombres!$A$1:$DW$117, Mujeres!$A$1:$DW$117)</f>
        <v>11231792.882237401</v>
      </c>
      <c r="AL207" s="48" cm="1">
        <f t="array" ref="AL207">AnualidadActivo(AL$2, $E207, $C207, $B207, $D207, Hombres!$A$1:$DW$117, Mujeres!$A$1:$DW$117)</f>
        <v>11350174.867268689</v>
      </c>
      <c r="AM207" s="48" cm="1">
        <f t="array" ref="AM207">AnualidadActivo(AM$2, $E207, $C207, $B207, $D207, Hombres!$A$1:$DW$117, Mujeres!$A$1:$DW$117)</f>
        <v>11444197.320982244</v>
      </c>
      <c r="AN207" s="48" cm="1">
        <f t="array" ref="AN207">AnualidadActivo(AN$2, $E207, $C207, $B207, $D207, Hombres!$A$1:$DW$117, Mujeres!$A$1:$DW$117)</f>
        <v>11512290.466705048</v>
      </c>
      <c r="AO207" s="48" cm="1">
        <f t="array" ref="AO207">AnualidadActivo(AO$2, $E207, $C207, $B207, $D207, Hombres!$A$1:$DW$117, Mujeres!$A$1:$DW$117)</f>
        <v>11554476.621944312</v>
      </c>
      <c r="AP207" s="48" cm="1">
        <f t="array" ref="AP207">AnualidadActivo(AP$2, $E207, $C207, $B207, $D207, Hombres!$A$1:$DW$117, Mujeres!$A$1:$DW$117)</f>
        <v>11570783.685890397</v>
      </c>
      <c r="AQ207" s="48" cm="1">
        <f t="array" ref="AQ207">AnualidadActivo(AQ$2, $E207, $C207, $B207, $D207, Hombres!$A$1:$DW$117, Mujeres!$A$1:$DW$117)</f>
        <v>11560306.815664953</v>
      </c>
      <c r="AR207" s="48" cm="1">
        <f t="array" ref="AR207">AnualidadActivo(AR$2, $E207, $C207, $B207, $D207, Hombres!$A$1:$DW$117, Mujeres!$A$1:$DW$117)</f>
        <v>11520680.095394239</v>
      </c>
      <c r="AS207" s="48" cm="1">
        <f t="array" ref="AS207">AnualidadActivo(AS$2, $E207, $C207, $B207, $D207, Hombres!$A$1:$DW$117, Mujeres!$A$1:$DW$117)</f>
        <v>11428925.274711045</v>
      </c>
      <c r="AT207" s="48" cm="1">
        <f t="array" ref="AT207">AnualidadActivo(AT$2, $E207, $C207, $B207, $D207, Hombres!$A$1:$DW$117, Mujeres!$A$1:$DW$117)</f>
        <v>11298204.381802276</v>
      </c>
      <c r="AU207" s="48" cm="1">
        <f t="array" ref="AU207">AnualidadActivo(AU$2, $E207, $C207, $B207, $D207, Hombres!$A$1:$DW$117, Mujeres!$A$1:$DW$117)</f>
        <v>11126293.570305008</v>
      </c>
      <c r="AV207" s="48" cm="1">
        <f t="array" ref="AV207">AnualidadActivo(AV$2, $E207, $C207, $B207, $D207, Hombres!$A$1:$DW$117, Mujeres!$A$1:$DW$117)</f>
        <v>10910432.760420382</v>
      </c>
      <c r="AW207" s="48" cm="1">
        <f t="array" ref="AW207">AnualidadActivo(AW$2, $E207, $C207, $B207, $D207, Hombres!$A$1:$DW$117, Mujeres!$A$1:$DW$117)</f>
        <v>10647689.922591357</v>
      </c>
      <c r="AX207" s="48" cm="1">
        <f t="array" ref="AX207">AnualidadActivo(AX$2, $E207, $C207, $B207, $D207, Hombres!$A$1:$DW$117, Mujeres!$A$1:$DW$117)</f>
        <v>10336234.813163996</v>
      </c>
      <c r="AY207" s="48" cm="1">
        <f t="array" ref="AY207">AnualidadActivo(AY$2, $E207, $C207, $B207, $D207, Hombres!$A$1:$DW$117, Mujeres!$A$1:$DW$117)</f>
        <v>9975191.5678768177</v>
      </c>
      <c r="AZ207" s="48" cm="1">
        <f t="array" ref="AZ207">AnualidadActivo(AZ$2, $E207, $C207, $B207, $D207, Hombres!$A$1:$DW$117, Mujeres!$A$1:$DW$117)</f>
        <v>9564186.0739252251</v>
      </c>
      <c r="BA207" s="48" cm="1">
        <f t="array" ref="BA207">AnualidadActivo(BA$2, $E207, $C207, $B207, $D207, Hombres!$A$1:$DW$117, Mujeres!$A$1:$DW$117)</f>
        <v>9103367.9514392763</v>
      </c>
      <c r="BB207" s="48" cm="1">
        <f t="array" ref="BB207">AnualidadActivo(BB$2, $E207, $C207, $B207, $D207, Hombres!$A$1:$DW$117, Mujeres!$A$1:$DW$117)</f>
        <v>8594118.9209838957</v>
      </c>
      <c r="BC207" s="48" cm="1">
        <f t="array" ref="BC207">AnualidadActivo(BC$2, $E207, $C207, $B207, $D207, Hombres!$A$1:$DW$117, Mujeres!$A$1:$DW$117)</f>
        <v>8040045.8643347854</v>
      </c>
      <c r="BD207" s="48" cm="1">
        <f t="array" ref="BD207">AnualidadActivo(BD$2, $E207, $C207, $B207, $D207, Hombres!$A$1:$DW$117, Mujeres!$A$1:$DW$117)</f>
        <v>7446755.0652353065</v>
      </c>
      <c r="BE207" s="48" cm="1">
        <f t="array" ref="BE207">AnualidadActivo(BE$2, $E207, $C207, $B207, $D207, Hombres!$A$1:$DW$117, Mujeres!$A$1:$DW$117)</f>
        <v>6821096.5694196383</v>
      </c>
      <c r="BF207" s="48" cm="1">
        <f t="array" ref="BF207">AnualidadActivo(BF$2, $E207, $C207, $B207, $D207, Hombres!$A$1:$DW$117, Mujeres!$A$1:$DW$117)</f>
        <v>6171066.3386529516</v>
      </c>
      <c r="BG207" s="48" cm="1">
        <f t="array" ref="BG207">AnualidadActivo(BG$2, $E207, $C207, $B207, $D207, Hombres!$A$1:$DW$117, Mujeres!$A$1:$DW$117)</f>
        <v>5506227.1484490763</v>
      </c>
      <c r="BH207" s="48" cm="1">
        <f t="array" ref="BH207">AnualidadActivo(BH$2, $E207, $C207, $B207, $D207, Hombres!$A$1:$DW$117, Mujeres!$A$1:$DW$117)</f>
        <v>4838043.9180829301</v>
      </c>
      <c r="BI207" s="48" cm="1">
        <f t="array" ref="BI207">AnualidadActivo(BI$2, $E207, $C207, $B207, $D207, Hombres!$A$1:$DW$117, Mujeres!$A$1:$DW$117)</f>
        <v>4179145.3079461143</v>
      </c>
      <c r="BJ207" s="48" cm="1">
        <f t="array" ref="BJ207">AnualidadActivo(BJ$2, $E207, $C207, $B207, $D207, Hombres!$A$1:$DW$117, Mujeres!$A$1:$DW$117)</f>
        <v>3542186.2209623568</v>
      </c>
      <c r="BK207" s="48" cm="1">
        <f t="array" ref="BK207">AnualidadActivo(BK$2, $E207, $C207, $B207, $D207, Hombres!$A$1:$DW$117, Mujeres!$A$1:$DW$117)</f>
        <v>2939257.7186376681</v>
      </c>
      <c r="BL207" s="48" cm="1">
        <f t="array" ref="BL207">AnualidadActivo(BL$2, $E207, $C207, $B207, $D207, Hombres!$A$1:$DW$117, Mujeres!$A$1:$DW$117)</f>
        <v>2381588.4071966852</v>
      </c>
      <c r="BM207" s="48" cm="1">
        <f t="array" ref="BM207">AnualidadActivo(BM$2, $E207, $C207, $B207, $D207, Hombres!$A$1:$DW$117, Mujeres!$A$1:$DW$117)</f>
        <v>1879085.9661971023</v>
      </c>
      <c r="BN207" s="48" cm="1">
        <f t="array" ref="BN207">AnualidadActivo(BN$2, $E207, $C207, $B207, $D207, Hombres!$A$1:$DW$117, Mujeres!$A$1:$DW$117)</f>
        <v>1439290.5860072419</v>
      </c>
      <c r="BO207" s="48" cm="1">
        <f t="array" ref="BO207">AnualidadActivo(BO$2, $E207, $C207, $B207, $D207, Hombres!$A$1:$DW$117, Mujeres!$A$1:$DW$117)</f>
        <v>1066430.1559571873</v>
      </c>
      <c r="BP207" s="48" cm="1">
        <f t="array" ref="BP207">AnualidadActivo(BP$2, $E207, $C207, $B207, $D207, Hombres!$A$1:$DW$117, Mujeres!$A$1:$DW$117)</f>
        <v>761186.20114022261</v>
      </c>
      <c r="BQ207" s="48" cm="1">
        <f t="array" ref="BQ207">AnualidadActivo(BQ$2, $E207, $C207, $B207, $D207, Hombres!$A$1:$DW$117, Mujeres!$A$1:$DW$117)</f>
        <v>520898.9792570743</v>
      </c>
      <c r="BR207" s="48" cm="1">
        <f t="array" ref="BR207">AnualidadActivo(BR$2, $E207, $C207, $B207, $D207, Hombres!$A$1:$DW$117, Mujeres!$A$1:$DW$117)</f>
        <v>339950.29876568681</v>
      </c>
      <c r="BS207" s="48" cm="1">
        <f t="array" ref="BS207">AnualidadActivo(BS$2, $E207, $C207, $B207, $D207, Hombres!$A$1:$DW$117, Mujeres!$A$1:$DW$117)</f>
        <v>210308.68788011724</v>
      </c>
      <c r="BT207" s="48" cm="1">
        <f t="array" ref="BT207">AnualidadActivo(BT$2, $E207, $C207, $B207, $D207, Hombres!$A$1:$DW$117, Mujeres!$A$1:$DW$117)</f>
        <v>122455.10107715749</v>
      </c>
      <c r="BU207" s="48" cm="1">
        <f t="array" ref="BU207">AnualidadActivo(BU$2, $E207, $C207, $B207, $D207, Hombres!$A$1:$DW$117, Mujeres!$A$1:$DW$117)</f>
        <v>66535.604335209151</v>
      </c>
      <c r="BV207" s="48" cm="1">
        <f t="array" ref="BV207">AnualidadActivo(BV$2, $E207, $C207, $B207, $D207, Hombres!$A$1:$DW$117, Mujeres!$A$1:$DW$117)</f>
        <v>33392.783844428712</v>
      </c>
      <c r="BW207" s="48" cm="1">
        <f t="array" ref="BW207">AnualidadActivo(BW$2, $E207, $C207, $B207, $D207, Hombres!$A$1:$DW$117, Mujeres!$A$1:$DW$117)</f>
        <v>0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19587.5</v>
      </c>
      <c r="DG207" s="48" cm="1">
        <f t="array" ref="DG207">beneficio_muerte_individual_activo(DG$2,$F207,$D207, Hombres!$A$1:$DW$117, Mujeres!$A$1:$DW$117)</f>
        <v>20632.852905</v>
      </c>
      <c r="DH207" s="48" cm="1">
        <f t="array" ref="DH207">beneficio_muerte_individual_activo(DH$2,$F207,$D207, Hombres!$A$1:$DW$117, Mujeres!$A$1:$DW$117)</f>
        <v>21756.569399946926</v>
      </c>
      <c r="DI207" s="48" cm="1">
        <f t="array" ref="DI207">beneficio_muerte_individual_activo(DI$2,$F207,$D207, Hombres!$A$1:$DW$117, Mujeres!$A$1:$DW$117)</f>
        <v>23043.284692063964</v>
      </c>
      <c r="DJ207" s="48" cm="1">
        <f t="array" ref="DJ207">beneficio_muerte_individual_activo(DJ$2,$F207,$D207, Hombres!$A$1:$DW$117, Mujeres!$A$1:$DW$117)</f>
        <v>24649.60665786859</v>
      </c>
      <c r="DK207" s="48" cm="1">
        <f t="array" ref="DK207">beneficio_muerte_individual_activo(DK$2,$F207,$D207, Hombres!$A$1:$DW$117, Mujeres!$A$1:$DW$117)</f>
        <v>26670.39373727038</v>
      </c>
      <c r="DL207" s="48" cm="1">
        <f t="array" ref="DL207">beneficio_muerte_individual_activo(DL$2,$F207,$D207, Hombres!$A$1:$DW$117, Mujeres!$A$1:$DW$117)</f>
        <v>29075.44460618899</v>
      </c>
      <c r="DM207" s="48" cm="1">
        <f t="array" ref="DM207">beneficio_muerte_individual_activo(DM$2,$F207,$D207, Hombres!$A$1:$DW$117, Mujeres!$A$1:$DW$117)</f>
        <v>31600.777132278057</v>
      </c>
      <c r="DN207" s="48" cm="1">
        <f t="array" ref="DN207">beneficio_muerte_individual_activo(DN$2,$F207,$D207, Hombres!$A$1:$DW$117, Mujeres!$A$1:$DW$117)</f>
        <v>34058.436799391886</v>
      </c>
      <c r="DO207" s="48" cm="1">
        <f t="array" ref="DO207">beneficio_muerte_individual_activo(DO$2,$F207,$D207, Hombres!$A$1:$DW$117, Mujeres!$A$1:$DW$117)</f>
        <v>36468.924285260036</v>
      </c>
      <c r="DP207" s="48" cm="1">
        <f t="array" ref="DP207">beneficio_muerte_individual_activo(DP$2,$F207,$D207, Hombres!$A$1:$DW$117, Mujeres!$A$1:$DW$117)</f>
        <v>38848.259780501881</v>
      </c>
      <c r="DQ207" s="48" cm="1">
        <f t="array" ref="DQ207">beneficio_muerte_individual_activo(DQ$2,$F207,$D207, Hombres!$A$1:$DW$117, Mujeres!$A$1:$DW$117)</f>
        <v>41249.773468612169</v>
      </c>
      <c r="DR207" s="48" cm="1">
        <f t="array" ref="DR207">beneficio_muerte_individual_activo(DR$2,$F207,$D207, Hombres!$A$1:$DW$117, Mujeres!$A$1:$DW$117)</f>
        <v>43873.598548001486</v>
      </c>
      <c r="DS207" s="48" cm="1">
        <f t="array" ref="DS207">beneficio_muerte_individual_activo(DS$2,$F207,$D207, Hombres!$A$1:$DW$117, Mujeres!$A$1:$DW$117)</f>
        <v>28061.246934749717</v>
      </c>
      <c r="DT207" s="48" cm="1">
        <f t="array" ref="DT207">beneficio_muerte_individual_activo(DT$2,$F207,$D207, Hombres!$A$1:$DW$117, Mujeres!$A$1:$DW$117)</f>
        <v>29851.685943149307</v>
      </c>
      <c r="DU207" s="48" cm="1">
        <f t="array" ref="DU207">beneficio_muerte_individual_activo(DU$2,$F207,$D207, Hombres!$A$1:$DW$117, Mujeres!$A$1:$DW$117)</f>
        <v>31475.815006823101</v>
      </c>
      <c r="DV207" s="48" cm="1">
        <f t="array" ref="DV207">beneficio_muerte_individual_activo(DV$2,$F207,$D207, Hombres!$A$1:$DW$117, Mujeres!$A$1:$DW$117)</f>
        <v>32958.226941747307</v>
      </c>
      <c r="DW207" s="48" cm="1">
        <f t="array" ref="DW207">beneficio_muerte_individual_activo(DW$2,$F207,$D207, Hombres!$A$1:$DW$117, Mujeres!$A$1:$DW$117)</f>
        <v>34615.715022720768</v>
      </c>
      <c r="DX207" s="48" cm="1">
        <f t="array" ref="DX207">beneficio_muerte_individual_activo(DX$2,$F207,$D207, Hombres!$A$1:$DW$117, Mujeres!$A$1:$DW$117)</f>
        <v>36730.006613127924</v>
      </c>
      <c r="DY207" s="48" cm="1">
        <f t="array" ref="DY207">beneficio_muerte_individual_activo(DY$2,$F207,$D207, Hombres!$A$1:$DW$117, Mujeres!$A$1:$DW$117)</f>
        <v>39493.588375412277</v>
      </c>
      <c r="DZ207" s="48" cm="1">
        <f t="array" ref="DZ207">beneficio_muerte_individual_activo(DZ$2,$F207,$D207, Hombres!$A$1:$DW$117, Mujeres!$A$1:$DW$117)</f>
        <v>42949.454959478528</v>
      </c>
      <c r="EA207" s="48" cm="1">
        <f t="array" ref="EA207">beneficio_muerte_individual_activo(EA$2,$F207,$D207, Hombres!$A$1:$DW$117, Mujeres!$A$1:$DW$117)</f>
        <v>47024.573633665452</v>
      </c>
      <c r="EB207" s="48" cm="1">
        <f t="array" ref="EB207">beneficio_muerte_individual_activo(EB$2,$F207,$D207, Hombres!$A$1:$DW$117, Mujeres!$A$1:$DW$117)</f>
        <v>51484.928677867982</v>
      </c>
      <c r="EC207" s="48" cm="1">
        <f t="array" ref="EC207">beneficio_muerte_individual_activo(EC$2,$F207,$D207, Hombres!$A$1:$DW$117, Mujeres!$A$1:$DW$117)</f>
        <v>55815.707311615028</v>
      </c>
      <c r="ED207" s="48" cm="1">
        <f t="array" ref="ED207">beneficio_muerte_individual_activo(ED$2,$F207,$D207, Hombres!$A$1:$DW$117, Mujeres!$A$1:$DW$117)</f>
        <v>59692.981974111412</v>
      </c>
      <c r="EE207" s="48" cm="1">
        <f t="array" ref="EE207">beneficio_muerte_individual_activo(EE$2,$F207,$D207, Hombres!$A$1:$DW$117, Mujeres!$A$1:$DW$117)</f>
        <v>63143.146248189689</v>
      </c>
      <c r="EF207" s="48" cm="1">
        <f t="array" ref="EF207">beneficio_muerte_individual_activo(EF$2,$F207,$D207, Hombres!$A$1:$DW$117, Mujeres!$A$1:$DW$117)</f>
        <v>66365.532580943836</v>
      </c>
      <c r="EG207" s="48" cm="1">
        <f t="array" ref="EG207">beneficio_muerte_individual_activo(EG$2,$F207,$D207, Hombres!$A$1:$DW$117, Mujeres!$A$1:$DW$117)</f>
        <v>69628.153829836592</v>
      </c>
      <c r="EH207" s="48" cm="1">
        <f t="array" ref="EH207">beneficio_muerte_individual_activo(EH$2,$F207,$D207, Hombres!$A$1:$DW$117, Mujeres!$A$1:$DW$117)</f>
        <v>76511.081243788532</v>
      </c>
      <c r="EI207" s="48" cm="1">
        <f t="array" ref="EI207">beneficio_muerte_individual_activo(EI$2,$F207,$D207, Hombres!$A$1:$DW$117, Mujeres!$A$1:$DW$117)</f>
        <v>80432.991938278821</v>
      </c>
      <c r="EJ207" s="48" cm="1">
        <f t="array" ref="EJ207">beneficio_muerte_individual_activo(EJ$2,$F207,$D207, Hombres!$A$1:$DW$117, Mujeres!$A$1:$DW$117)</f>
        <v>84235.471802463639</v>
      </c>
      <c r="EK207" s="48" cm="1">
        <f t="array" ref="EK207">beneficio_muerte_individual_activo(EK$2,$F207,$D207, Hombres!$A$1:$DW$117, Mujeres!$A$1:$DW$117)</f>
        <v>87992.248897629906</v>
      </c>
      <c r="EL207" s="48" cm="1">
        <f t="array" ref="EL207">beneficio_muerte_individual_activo(EL$2,$F207,$D207, Hombres!$A$1:$DW$117, Mujeres!$A$1:$DW$117)</f>
        <v>91709.507661037394</v>
      </c>
      <c r="EM207" s="48" cm="1">
        <f t="array" ref="EM207">beneficio_muerte_individual_activo(EM$2,$F207,$D207, Hombres!$A$1:$DW$117, Mujeres!$A$1:$DW$117)</f>
        <v>95199.528119532275</v>
      </c>
      <c r="EN207" s="48" cm="1">
        <f t="array" ref="EN207">beneficio_muerte_individual_activo(EN$2,$F207,$D207, Hombres!$A$1:$DW$117, Mujeres!$A$1:$DW$117)</f>
        <v>98322.667775037306</v>
      </c>
      <c r="EO207" s="48" cm="1">
        <f t="array" ref="EO207">beneficio_muerte_individual_activo(EO$2,$F207,$D207, Hombres!$A$1:$DW$117, Mujeres!$A$1:$DW$117)</f>
        <v>101024.7314927494</v>
      </c>
      <c r="EP207" s="48" cm="1">
        <f t="array" ref="EP207">beneficio_muerte_individual_activo(EP$2,$F207,$D207, Hombres!$A$1:$DW$117, Mujeres!$A$1:$DW$117)</f>
        <v>103258.33778696595</v>
      </c>
      <c r="EQ207" s="48" cm="1">
        <f t="array" ref="EQ207">beneficio_muerte_individual_activo(EQ$2,$F207,$D207, Hombres!$A$1:$DW$117, Mujeres!$A$1:$DW$117)</f>
        <v>104890.52636064787</v>
      </c>
      <c r="ER207" s="48" cm="1">
        <f t="array" ref="ER207">beneficio_muerte_individual_activo(ER$2,$F207,$D207, Hombres!$A$1:$DW$117, Mujeres!$A$1:$DW$117)</f>
        <v>105681.42255055107</v>
      </c>
      <c r="ES207" s="48" cm="1">
        <f t="array" ref="ES207">beneficio_muerte_individual_activo(ES$2,$F207,$D207, Hombres!$A$1:$DW$117, Mujeres!$A$1:$DW$117)</f>
        <v>105458.83244510612</v>
      </c>
      <c r="ET207" s="48" cm="1">
        <f t="array" ref="ET207">beneficio_muerte_individual_activo(ET$2,$F207,$D207, Hombres!$A$1:$DW$117, Mujeres!$A$1:$DW$117)</f>
        <v>104174.74208475905</v>
      </c>
      <c r="EU207" s="48" cm="1">
        <f t="array" ref="EU207">beneficio_muerte_individual_activo(EU$2,$F207,$D207, Hombres!$A$1:$DW$117, Mujeres!$A$1:$DW$117)</f>
        <v>101807.83655348583</v>
      </c>
      <c r="EV207" s="48" cm="1">
        <f t="array" ref="EV207">beneficio_muerte_individual_activo(EV$2,$F207,$D207, Hombres!$A$1:$DW$117, Mujeres!$A$1:$DW$117)</f>
        <v>98299.931812122828</v>
      </c>
      <c r="EW207" s="48" cm="1">
        <f t="array" ref="EW207">beneficio_muerte_individual_activo(EW$2,$F207,$D207, Hombres!$A$1:$DW$117, Mujeres!$A$1:$DW$117)</f>
        <v>93572.81121242173</v>
      </c>
      <c r="EX207" s="48" cm="1">
        <f t="array" ref="EX207">beneficio_muerte_individual_activo(EX$2,$F207,$D207, Hombres!$A$1:$DW$117, Mujeres!$A$1:$DW$117)</f>
        <v>87650.052889349812</v>
      </c>
      <c r="EY207" s="48" cm="1">
        <f t="array" ref="EY207">beneficio_muerte_individual_activo(EY$2,$F207,$D207, Hombres!$A$1:$DW$117, Mujeres!$A$1:$DW$117)</f>
        <v>80683.051670130444</v>
      </c>
      <c r="EZ207" s="48" cm="1">
        <f t="array" ref="EZ207">beneficio_muerte_individual_activo(EZ$2,$F207,$D207, Hombres!$A$1:$DW$117, Mujeres!$A$1:$DW$117)</f>
        <v>72872.761004423141</v>
      </c>
      <c r="FA207" s="48" cm="1">
        <f t="array" ref="FA207">beneficio_muerte_individual_activo(FA$2,$F207,$D207, Hombres!$A$1:$DW$117, Mujeres!$A$1:$DW$117)</f>
        <v>64430.658212113638</v>
      </c>
      <c r="FB207" s="48" cm="1">
        <f t="array" ref="FB207">beneficio_muerte_individual_activo(FB$2,$F207,$D207, Hombres!$A$1:$DW$117, Mujeres!$A$1:$DW$117)</f>
        <v>55590.39994559456</v>
      </c>
      <c r="FC207" s="48" cm="1">
        <f t="array" ref="FC207">beneficio_muerte_individual_activo(FC$2,$F207,$D207, Hombres!$A$1:$DW$117, Mujeres!$A$1:$DW$117)</f>
        <v>46657.037394816558</v>
      </c>
      <c r="FD207" s="48" cm="1">
        <f t="array" ref="FD207">beneficio_muerte_individual_activo(FD$2,$F207,$D207, Hombres!$A$1:$DW$117, Mujeres!$A$1:$DW$117)</f>
        <v>37982.663532975879</v>
      </c>
      <c r="FE207" s="48" cm="1">
        <f t="array" ref="FE207">beneficio_muerte_individual_activo(FE$2,$F207,$D207, Hombres!$A$1:$DW$117, Mujeres!$A$1:$DW$117)</f>
        <v>29891.590913564418</v>
      </c>
      <c r="FF207" s="48" cm="1">
        <f t="array" ref="FF207">beneficio_muerte_individual_activo(FF$2,$F207,$D207, Hombres!$A$1:$DW$117, Mujeres!$A$1:$DW$117)</f>
        <v>22643.06764985808</v>
      </c>
      <c r="FG207" s="48" cm="1">
        <f t="array" ref="FG207">beneficio_muerte_individual_activo(FG$2,$F207,$D207, Hombres!$A$1:$DW$117, Mujeres!$A$1:$DW$117)</f>
        <v>16423.634233141867</v>
      </c>
      <c r="FH207" s="48" cm="1">
        <f t="array" ref="FH207">beneficio_muerte_individual_activo(FH$2,$F207,$D207, Hombres!$A$1:$DW$117, Mujeres!$A$1:$DW$117)</f>
        <v>11343.161281578266</v>
      </c>
      <c r="FI207" s="48" cm="1">
        <f t="array" ref="FI207">beneficio_muerte_individual_activo(FI$2,$F207,$D207, Hombres!$A$1:$DW$117, Mujeres!$A$1:$DW$117)</f>
        <v>7415.5723727912155</v>
      </c>
      <c r="FJ207" s="48" cm="1">
        <f t="array" ref="FJ207">beneficio_muerte_individual_activo(FJ$2,$F207,$D207, Hombres!$A$1:$DW$117, Mujeres!$A$1:$DW$117)</f>
        <v>4556.4248387983425</v>
      </c>
      <c r="FK207" s="48" cm="1">
        <f t="array" ref="FK207">beneficio_muerte_individual_activo(FK$2,$F207,$D207, Hombres!$A$1:$DW$117, Mujeres!$A$1:$DW$117)</f>
        <v>2608.4268795543148</v>
      </c>
      <c r="FL207" s="48" cm="1">
        <f t="array" ref="FL207">beneficio_muerte_individual_activo(FL$2,$F207,$D207, Hombres!$A$1:$DW$117, Mujeres!$A$1:$DW$117)</f>
        <v>1376.619629659192</v>
      </c>
      <c r="FM207" s="48" cm="1">
        <f t="array" ref="FM207">beneficio_muerte_individual_activo(FM$2,$F207,$D207, Hombres!$A$1:$DW$117, Mujeres!$A$1:$DW$117)</f>
        <v>661.55185458666767</v>
      </c>
      <c r="FN207" s="48" cm="1">
        <f t="array" ref="FN207">beneficio_muerte_individual_activo(FN$2,$F207,$D207, Hombres!$A$1:$DW$117, Mujeres!$A$1:$DW$117)</f>
        <v>285.22014259772766</v>
      </c>
      <c r="FO207" s="48" cm="1">
        <f t="array" ref="FO207">beneficio_muerte_individual_activo(FO$2,$F207,$D207, Hombres!$A$1:$DW$117, Mujeres!$A$1:$DW$117)</f>
        <v>108.24942905221339</v>
      </c>
      <c r="FP207" s="48" cm="1">
        <f t="array" ref="FP207">beneficio_muerte_individual_activo(FP$2,$F207,$D207, Hombres!$A$1:$DW$117, Mujeres!$A$1:$DW$117)</f>
        <v>35.267012660867955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35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0</v>
      </c>
      <c r="AG208" s="48" cm="1">
        <f t="array" ref="AG208">AnualidadActivo(AG$2, $E208, $C208, $B208, $D208, Hombres!$A$1:$DW$117, Mujeres!$A$1:$DW$117)</f>
        <v>12693951.765169883</v>
      </c>
      <c r="AH208" s="48" cm="1">
        <f t="array" ref="AH208">AnualidadActivo(AH$2, $E208, $C208, $B208, $D208, Hombres!$A$1:$DW$117, Mujeres!$A$1:$DW$117)</f>
        <v>13074770.318124978</v>
      </c>
      <c r="AI208" s="48" cm="1">
        <f t="array" ref="AI208">AnualidadActivo(AI$2, $E208, $C208, $B208, $D208, Hombres!$A$1:$DW$117, Mujeres!$A$1:$DW$117)</f>
        <v>13467013.427668728</v>
      </c>
      <c r="AJ208" s="48" cm="1">
        <f t="array" ref="AJ208">AnualidadActivo(AJ$2, $E208, $C208, $B208, $D208, Hombres!$A$1:$DW$117, Mujeres!$A$1:$DW$117)</f>
        <v>13871023.83049879</v>
      </c>
      <c r="AK208" s="48" cm="1">
        <f t="array" ref="AK208">AnualidadActivo(AK$2, $E208, $C208, $B208, $D208, Hombres!$A$1:$DW$117, Mujeres!$A$1:$DW$117)</f>
        <v>14287154.545413753</v>
      </c>
      <c r="AL208" s="48" cm="1">
        <f t="array" ref="AL208">AnualidadActivo(AL$2, $E208, $C208, $B208, $D208, Hombres!$A$1:$DW$117, Mujeres!$A$1:$DW$117)</f>
        <v>14579808.718728818</v>
      </c>
      <c r="AM208" s="48" cm="1">
        <f t="array" ref="AM208">AnualidadActivo(AM$2, $E208, $C208, $B208, $D208, Hombres!$A$1:$DW$117, Mujeres!$A$1:$DW$117)</f>
        <v>14867843.38116901</v>
      </c>
      <c r="AN208" s="48" cm="1">
        <f t="array" ref="AN208">AnualidadActivo(AN$2, $E208, $C208, $B208, $D208, Hombres!$A$1:$DW$117, Mujeres!$A$1:$DW$117)</f>
        <v>15151386.178678704</v>
      </c>
      <c r="AO208" s="48" cm="1">
        <f t="array" ref="AO208">AnualidadActivo(AO$2, $E208, $C208, $B208, $D208, Hombres!$A$1:$DW$117, Mujeres!$A$1:$DW$117)</f>
        <v>15430805.845634904</v>
      </c>
      <c r="AP208" s="48" cm="1">
        <f t="array" ref="AP208">AnualidadActivo(AP$2, $E208, $C208, $B208, $D208, Hombres!$A$1:$DW$117, Mujeres!$A$1:$DW$117)</f>
        <v>15704600.991246013</v>
      </c>
      <c r="AQ208" s="48" cm="1">
        <f t="array" ref="AQ208">AnualidadActivo(AQ$2, $E208, $C208, $B208, $D208, Hombres!$A$1:$DW$117, Mujeres!$A$1:$DW$117)</f>
        <v>15968995.282982303</v>
      </c>
      <c r="AR208" s="48" cm="1">
        <f t="array" ref="AR208">AnualidadActivo(AR$2, $E208, $C208, $B208, $D208, Hombres!$A$1:$DW$117, Mujeres!$A$1:$DW$117)</f>
        <v>16218259.354541186</v>
      </c>
      <c r="AS208" s="48" cm="1">
        <f t="array" ref="AS208">AnualidadActivo(AS$2, $E208, $C208, $B208, $D208, Hombres!$A$1:$DW$117, Mujeres!$A$1:$DW$117)</f>
        <v>16446101.457555644</v>
      </c>
      <c r="AT208" s="48" cm="1">
        <f t="array" ref="AT208">AnualidadActivo(AT$2, $E208, $C208, $B208, $D208, Hombres!$A$1:$DW$117, Mujeres!$A$1:$DW$117)</f>
        <v>16646502.565245036</v>
      </c>
      <c r="AU208" s="48" cm="1">
        <f t="array" ref="AU208">AnualidadActivo(AU$2, $E208, $C208, $B208, $D208, Hombres!$A$1:$DW$117, Mujeres!$A$1:$DW$117)</f>
        <v>16814283.979673844</v>
      </c>
      <c r="AV208" s="48" cm="1">
        <f t="array" ref="AV208">AnualidadActivo(AV$2, $E208, $C208, $B208, $D208, Hombres!$A$1:$DW$117, Mujeres!$A$1:$DW$117)</f>
        <v>16946848.568026654</v>
      </c>
      <c r="AW208" s="48" cm="1">
        <f t="array" ref="AW208">AnualidadActivo(AW$2, $E208, $C208, $B208, $D208, Hombres!$A$1:$DW$117, Mujeres!$A$1:$DW$117)</f>
        <v>17043578.84098785</v>
      </c>
      <c r="AX208" s="48" cm="1">
        <f t="array" ref="AX208">AnualidadActivo(AX$2, $E208, $C208, $B208, $D208, Hombres!$A$1:$DW$117, Mujeres!$A$1:$DW$117)</f>
        <v>17104487.51277905</v>
      </c>
      <c r="AY208" s="48" cm="1">
        <f t="array" ref="AY208">AnualidadActivo(AY$2, $E208, $C208, $B208, $D208, Hombres!$A$1:$DW$117, Mujeres!$A$1:$DW$117)</f>
        <v>17128946.297056284</v>
      </c>
      <c r="AZ208" s="48" cm="1">
        <f t="array" ref="AZ208">AnualidadActivo(AZ$2, $E208, $C208, $B208, $D208, Hombres!$A$1:$DW$117, Mujeres!$A$1:$DW$117)</f>
        <v>17113997.779978111</v>
      </c>
      <c r="BA208" s="48" cm="1">
        <f t="array" ref="BA208">AnualidadActivo(BA$2, $E208, $C208, $B208, $D208, Hombres!$A$1:$DW$117, Mujeres!$A$1:$DW$117)</f>
        <v>17024485.99242555</v>
      </c>
      <c r="BB208" s="48" cm="1">
        <f t="array" ref="BB208">AnualidadActivo(BB$2, $E208, $C208, $B208, $D208, Hombres!$A$1:$DW$117, Mujeres!$A$1:$DW$117)</f>
        <v>16879052.618386656</v>
      </c>
      <c r="BC208" s="48" cm="1">
        <f t="array" ref="BC208">AnualidadActivo(BC$2, $E208, $C208, $B208, $D208, Hombres!$A$1:$DW$117, Mujeres!$A$1:$DW$117)</f>
        <v>16673943.097102756</v>
      </c>
      <c r="BD208" s="48" cm="1">
        <f t="array" ref="BD208">AnualidadActivo(BD$2, $E208, $C208, $B208, $D208, Hombres!$A$1:$DW$117, Mujeres!$A$1:$DW$117)</f>
        <v>16405463.10036012</v>
      </c>
      <c r="BE208" s="48" cm="1">
        <f t="array" ref="BE208">AnualidadActivo(BE$2, $E208, $C208, $B208, $D208, Hombres!$A$1:$DW$117, Mujeres!$A$1:$DW$117)</f>
        <v>16069285.04100349</v>
      </c>
      <c r="BF208" s="48" cm="1">
        <f t="array" ref="BF208">AnualidadActivo(BF$2, $E208, $C208, $B208, $D208, Hombres!$A$1:$DW$117, Mujeres!$A$1:$DW$117)</f>
        <v>15661275.946924973</v>
      </c>
      <c r="BG208" s="48" cm="1">
        <f t="array" ref="BG208">AnualidadActivo(BG$2, $E208, $C208, $B208, $D208, Hombres!$A$1:$DW$117, Mujeres!$A$1:$DW$117)</f>
        <v>15177892.810417941</v>
      </c>
      <c r="BH208" s="48" cm="1">
        <f t="array" ref="BH208">AnualidadActivo(BH$2, $E208, $C208, $B208, $D208, Hombres!$A$1:$DW$117, Mujeres!$A$1:$DW$117)</f>
        <v>14617393.278925611</v>
      </c>
      <c r="BI208" s="48" cm="1">
        <f t="array" ref="BI208">AnualidadActivo(BI$2, $E208, $C208, $B208, $D208, Hombres!$A$1:$DW$117, Mujeres!$A$1:$DW$117)</f>
        <v>13979910.983281439</v>
      </c>
      <c r="BJ208" s="48" cm="1">
        <f t="array" ref="BJ208">AnualidadActivo(BJ$2, $E208, $C208, $B208, $D208, Hombres!$A$1:$DW$117, Mujeres!$A$1:$DW$117)</f>
        <v>13266910.708792092</v>
      </c>
      <c r="BK208" s="48" cm="1">
        <f t="array" ref="BK208">AnualidadActivo(BK$2, $E208, $C208, $B208, $D208, Hombres!$A$1:$DW$117, Mujeres!$A$1:$DW$117)</f>
        <v>12481507.432325151</v>
      </c>
      <c r="BL208" s="48" cm="1">
        <f t="array" ref="BL208">AnualidadActivo(BL$2, $E208, $C208, $B208, $D208, Hombres!$A$1:$DW$117, Mujeres!$A$1:$DW$117)</f>
        <v>11629137.376495959</v>
      </c>
      <c r="BM208" s="48" cm="1">
        <f t="array" ref="BM208">AnualidadActivo(BM$2, $E208, $C208, $B208, $D208, Hombres!$A$1:$DW$117, Mujeres!$A$1:$DW$117)</f>
        <v>10718605.039276315</v>
      </c>
      <c r="BN208" s="48" cm="1">
        <f t="array" ref="BN208">AnualidadActivo(BN$2, $E208, $C208, $B208, $D208, Hombres!$A$1:$DW$117, Mujeres!$A$1:$DW$117)</f>
        <v>9761904.3918394744</v>
      </c>
      <c r="BO208" s="48" cm="1">
        <f t="array" ref="BO208">AnualidadActivo(BO$2, $E208, $C208, $B208, $D208, Hombres!$A$1:$DW$117, Mujeres!$A$1:$DW$117)</f>
        <v>8773082.0776582025</v>
      </c>
      <c r="BP208" s="48" cm="1">
        <f t="array" ref="BP208">AnualidadActivo(BP$2, $E208, $C208, $B208, $D208, Hombres!$A$1:$DW$117, Mujeres!$A$1:$DW$117)</f>
        <v>7767886.1170256371</v>
      </c>
      <c r="BQ208" s="48" cm="1">
        <f t="array" ref="BQ208">AnualidadActivo(BQ$2, $E208, $C208, $B208, $D208, Hombres!$A$1:$DW$117, Mujeres!$A$1:$DW$117)</f>
        <v>6764080.062567235</v>
      </c>
      <c r="BR208" s="48" cm="1">
        <f t="array" ref="BR208">AnualidadActivo(BR$2, $E208, $C208, $B208, $D208, Hombres!$A$1:$DW$117, Mujeres!$A$1:$DW$117)</f>
        <v>5781477.8174875174</v>
      </c>
      <c r="BS208" s="48" cm="1">
        <f t="array" ref="BS208">AnualidadActivo(BS$2, $E208, $C208, $B208, $D208, Hombres!$A$1:$DW$117, Mujeres!$A$1:$DW$117)</f>
        <v>4840456.0892942101</v>
      </c>
      <c r="BT208" s="48" cm="1">
        <f t="array" ref="BT208">AnualidadActivo(BT$2, $E208, $C208, $B208, $D208, Hombres!$A$1:$DW$117, Mujeres!$A$1:$DW$117)</f>
        <v>3960027.2592553101</v>
      </c>
      <c r="BU208" s="48" cm="1">
        <f t="array" ref="BU208">AnualidadActivo(BU$2, $E208, $C208, $B208, $D208, Hombres!$A$1:$DW$117, Mujeres!$A$1:$DW$117)</f>
        <v>3156738.0186111266</v>
      </c>
      <c r="BV208" s="48" cm="1">
        <f t="array" ref="BV208">AnualidadActivo(BV$2, $E208, $C208, $B208, $D208, Hombres!$A$1:$DW$117, Mujeres!$A$1:$DW$117)</f>
        <v>2443984.0129216351</v>
      </c>
      <c r="BW208" s="48" cm="1">
        <f t="array" ref="BW208">AnualidadActivo(BW$2, $E208, $C208, $B208, $D208, Hombres!$A$1:$DW$117, Mujeres!$A$1:$DW$117)</f>
        <v>1831196.5962935793</v>
      </c>
      <c r="BX208" s="48" cm="1">
        <f t="array" ref="BX208">AnualidadActivo(BX$2, $E208, $C208, $B208, $D208, Hombres!$A$1:$DW$117, Mujeres!$A$1:$DW$117)</f>
        <v>1322612.1230557668</v>
      </c>
      <c r="BY208" s="48" cm="1">
        <f t="array" ref="BY208">AnualidadActivo(BY$2, $E208, $C208, $B208, $D208, Hombres!$A$1:$DW$117, Mujeres!$A$1:$DW$117)</f>
        <v>916622.05825376732</v>
      </c>
      <c r="BZ208" s="48" cm="1">
        <f t="array" ref="BZ208">AnualidadActivo(BZ$2, $E208, $C208, $B208, $D208, Hombres!$A$1:$DW$117, Mujeres!$A$1:$DW$117)</f>
        <v>606245.31116025453</v>
      </c>
      <c r="CA208" s="48" cm="1">
        <f t="array" ref="CA208">AnualidadActivo(CA$2, $E208, $C208, $B208, $D208, Hombres!$A$1:$DW$117, Mujeres!$A$1:$DW$117)</f>
        <v>380251.45930458751</v>
      </c>
      <c r="CB208" s="48" cm="1">
        <f t="array" ref="CB208">AnualidadActivo(CB$2, $E208, $C208, $B208, $D208, Hombres!$A$1:$DW$117, Mujeres!$A$1:$DW$117)</f>
        <v>224567.83338623372</v>
      </c>
      <c r="CC208" s="48" cm="1">
        <f t="array" ref="CC208">AnualidadActivo(CC$2, $E208, $C208, $B208, $D208, Hombres!$A$1:$DW$117, Mujeres!$A$1:$DW$117)</f>
        <v>123842.2225384311</v>
      </c>
      <c r="CD208" s="48" cm="1">
        <f t="array" ref="CD208">AnualidadActivo(CD$2, $E208, $C208, $B208, $D208, Hombres!$A$1:$DW$117, Mujeres!$A$1:$DW$117)</f>
        <v>63136.747764075044</v>
      </c>
      <c r="CE208" s="48" cm="1">
        <f t="array" ref="CE208">AnualidadActivo(CE$2, $E208, $C208, $B208, $D208, Hombres!$A$1:$DW$117, Mujeres!$A$1:$DW$117)</f>
        <v>0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11032</v>
      </c>
      <c r="DG208" s="48" cm="1">
        <f t="array" ref="DG208">beneficio_muerte_individual_activo(DG$2,$F208,$D208, Hombres!$A$1:$DW$117, Mujeres!$A$1:$DW$117)</f>
        <v>11380.8338016</v>
      </c>
      <c r="DH208" s="48" cm="1">
        <f t="array" ref="DH208">beneficio_muerte_individual_activo(DH$2,$F208,$D208, Hombres!$A$1:$DW$117, Mujeres!$A$1:$DW$117)</f>
        <v>11917.836952028829</v>
      </c>
      <c r="DI208" s="48" cm="1">
        <f t="array" ref="DI208">beneficio_muerte_individual_activo(DI$2,$F208,$D208, Hombres!$A$1:$DW$117, Mujeres!$A$1:$DW$117)</f>
        <v>12638.12500986494</v>
      </c>
      <c r="DJ208" s="48" cm="1">
        <f t="array" ref="DJ208">beneficio_muerte_individual_activo(DJ$2,$F208,$D208, Hombres!$A$1:$DW$117, Mujeres!$A$1:$DW$117)</f>
        <v>13474.721391125415</v>
      </c>
      <c r="DK208" s="48" cm="1">
        <f t="array" ref="DK208">beneficio_muerte_individual_activo(DK$2,$F208,$D208, Hombres!$A$1:$DW$117, Mujeres!$A$1:$DW$117)</f>
        <v>14383.988478045749</v>
      </c>
      <c r="DL208" s="48" cm="1">
        <f t="array" ref="DL208">beneficio_muerte_individual_activo(DL$2,$F208,$D208, Hombres!$A$1:$DW$117, Mujeres!$A$1:$DW$117)</f>
        <v>15369.000768673268</v>
      </c>
      <c r="DM208" s="48" cm="1">
        <f t="array" ref="DM208">beneficio_muerte_individual_activo(DM$2,$F208,$D208, Hombres!$A$1:$DW$117, Mujeres!$A$1:$DW$117)</f>
        <v>16412.982098750967</v>
      </c>
      <c r="DN208" s="48" cm="1">
        <f t="array" ref="DN208">beneficio_muerte_individual_activo(DN$2,$F208,$D208, Hombres!$A$1:$DW$117, Mujeres!$A$1:$DW$117)</f>
        <v>17415.576830428181</v>
      </c>
      <c r="DO208" s="48" cm="1">
        <f t="array" ref="DO208">beneficio_muerte_individual_activo(DO$2,$F208,$D208, Hombres!$A$1:$DW$117, Mujeres!$A$1:$DW$117)</f>
        <v>18315.13704960551</v>
      </c>
      <c r="DP208" s="48" cm="1">
        <f t="array" ref="DP208">beneficio_muerte_individual_activo(DP$2,$F208,$D208, Hombres!$A$1:$DW$117, Mujeres!$A$1:$DW$117)</f>
        <v>19263.049927461623</v>
      </c>
      <c r="DQ208" s="48" cm="1">
        <f t="array" ref="DQ208">beneficio_muerte_individual_activo(DQ$2,$F208,$D208, Hombres!$A$1:$DW$117, Mujeres!$A$1:$DW$117)</f>
        <v>20377.875582256143</v>
      </c>
      <c r="DR208" s="48" cm="1">
        <f t="array" ref="DR208">beneficio_muerte_individual_activo(DR$2,$F208,$D208, Hombres!$A$1:$DW$117, Mujeres!$A$1:$DW$117)</f>
        <v>21852.606396342839</v>
      </c>
      <c r="DS208" s="48" cm="1">
        <f t="array" ref="DS208">beneficio_muerte_individual_activo(DS$2,$F208,$D208, Hombres!$A$1:$DW$117, Mujeres!$A$1:$DW$117)</f>
        <v>23732.869532631677</v>
      </c>
      <c r="DT208" s="48" cm="1">
        <f t="array" ref="DT208">beneficio_muerte_individual_activo(DT$2,$F208,$D208, Hombres!$A$1:$DW$117, Mujeres!$A$1:$DW$117)</f>
        <v>25948.674861716336</v>
      </c>
      <c r="DU208" s="48" cm="1">
        <f t="array" ref="DU208">beneficio_muerte_individual_activo(DU$2,$F208,$D208, Hombres!$A$1:$DW$117, Mujeres!$A$1:$DW$117)</f>
        <v>28236.837607129517</v>
      </c>
      <c r="DV208" s="48" cm="1">
        <f t="array" ref="DV208">beneficio_muerte_individual_activo(DV$2,$F208,$D208, Hombres!$A$1:$DW$117, Mujeres!$A$1:$DW$117)</f>
        <v>30465.254760342199</v>
      </c>
      <c r="DW208" s="48" cm="1">
        <f t="array" ref="DW208">beneficio_muerte_individual_activo(DW$2,$F208,$D208, Hombres!$A$1:$DW$117, Mujeres!$A$1:$DW$117)</f>
        <v>32691.189719522539</v>
      </c>
      <c r="DX208" s="48" cm="1">
        <f t="array" ref="DX208">beneficio_muerte_individual_activo(DX$2,$F208,$D208, Hombres!$A$1:$DW$117, Mujeres!$A$1:$DW$117)</f>
        <v>34881.996681600693</v>
      </c>
      <c r="DY208" s="48" cm="1">
        <f t="array" ref="DY208">beneficio_muerte_individual_activo(DY$2,$F208,$D208, Hombres!$A$1:$DW$117, Mujeres!$A$1:$DW$117)</f>
        <v>37033.288786766519</v>
      </c>
      <c r="DZ208" s="48" cm="1">
        <f t="array" ref="DZ208">beneficio_muerte_individual_activo(DZ$2,$F208,$D208, Hombres!$A$1:$DW$117, Mujeres!$A$1:$DW$117)</f>
        <v>39358.48353806464</v>
      </c>
      <c r="EA208" s="48" cm="1">
        <f t="array" ref="EA208">beneficio_muerte_individual_activo(EA$2,$F208,$D208, Hombres!$A$1:$DW$117, Mujeres!$A$1:$DW$117)</f>
        <v>25188.471502191253</v>
      </c>
      <c r="EB208" s="48" cm="1">
        <f t="array" ref="EB208">beneficio_muerte_individual_activo(EB$2,$F208,$D208, Hombres!$A$1:$DW$117, Mujeres!$A$1:$DW$117)</f>
        <v>26864.891681067067</v>
      </c>
      <c r="EC208" s="48" cm="1">
        <f t="array" ref="EC208">beneficio_muerte_individual_activo(EC$2,$F208,$D208, Hombres!$A$1:$DW$117, Mujeres!$A$1:$DW$117)</f>
        <v>28375.796495075771</v>
      </c>
      <c r="ED208" s="48" cm="1">
        <f t="array" ref="ED208">beneficio_muerte_individual_activo(ED$2,$F208,$D208, Hombres!$A$1:$DW$117, Mujeres!$A$1:$DW$117)</f>
        <v>29690.534176534486</v>
      </c>
      <c r="EE208" s="48" cm="1">
        <f t="array" ref="EE208">beneficio_muerte_individual_activo(EE$2,$F208,$D208, Hombres!$A$1:$DW$117, Mujeres!$A$1:$DW$117)</f>
        <v>31131.387340177684</v>
      </c>
      <c r="EF208" s="48" cm="1">
        <f t="array" ref="EF208">beneficio_muerte_individual_activo(EF$2,$F208,$D208, Hombres!$A$1:$DW$117, Mujeres!$A$1:$DW$117)</f>
        <v>33039.648621093627</v>
      </c>
      <c r="EG208" s="48" cm="1">
        <f t="array" ref="EG208">beneficio_muerte_individual_activo(EG$2,$F208,$D208, Hombres!$A$1:$DW$117, Mujeres!$A$1:$DW$117)</f>
        <v>35655.521416098913</v>
      </c>
      <c r="EH208" s="48" cm="1">
        <f t="array" ref="EH208">beneficio_muerte_individual_activo(EH$2,$F208,$D208, Hombres!$A$1:$DW$117, Mujeres!$A$1:$DW$117)</f>
        <v>38970.373328005648</v>
      </c>
      <c r="EI208" s="48" cm="1">
        <f t="array" ref="EI208">beneficio_muerte_individual_activo(EI$2,$F208,$D208, Hombres!$A$1:$DW$117, Mujeres!$A$1:$DW$117)</f>
        <v>42848.164841348262</v>
      </c>
      <c r="EJ208" s="48" cm="1">
        <f t="array" ref="EJ208">beneficio_muerte_individual_activo(EJ$2,$F208,$D208, Hombres!$A$1:$DW$117, Mujeres!$A$1:$DW$117)</f>
        <v>47085.433386345088</v>
      </c>
      <c r="EK208" s="48" cm="1">
        <f t="array" ref="EK208">beneficio_muerte_individual_activo(EK$2,$F208,$D208, Hombres!$A$1:$DW$117, Mujeres!$A$1:$DW$117)</f>
        <v>51262.642337277655</v>
      </c>
      <c r="EL208" s="48" cm="1">
        <f t="array" ref="EL208">beneficio_muerte_individual_activo(EL$2,$F208,$D208, Hombres!$A$1:$DW$117, Mujeres!$A$1:$DW$117)</f>
        <v>55097.817456295692</v>
      </c>
      <c r="EM208" s="48" cm="1">
        <f t="array" ref="EM208">beneficio_muerte_individual_activo(EM$2,$F208,$D208, Hombres!$A$1:$DW$117, Mujeres!$A$1:$DW$117)</f>
        <v>58524.75506403207</v>
      </c>
      <c r="EN208" s="48" cm="1">
        <f t="array" ref="EN208">beneficio_muerte_individual_activo(EN$2,$F208,$D208, Hombres!$A$1:$DW$117, Mujeres!$A$1:$DW$117)</f>
        <v>61649.012897109424</v>
      </c>
      <c r="EO208" s="48" cm="1">
        <f t="array" ref="EO208">beneficio_muerte_individual_activo(EO$2,$F208,$D208, Hombres!$A$1:$DW$117, Mujeres!$A$1:$DW$117)</f>
        <v>64769.92053477194</v>
      </c>
      <c r="EP208" s="48" cm="1">
        <f t="array" ref="EP208">beneficio_muerte_individual_activo(EP$2,$F208,$D208, Hombres!$A$1:$DW$117, Mujeres!$A$1:$DW$117)</f>
        <v>71696.662874360874</v>
      </c>
      <c r="EQ208" s="48" cm="1">
        <f t="array" ref="EQ208">beneficio_muerte_individual_activo(EQ$2,$F208,$D208, Hombres!$A$1:$DW$117, Mujeres!$A$1:$DW$117)</f>
        <v>75754.528641439261</v>
      </c>
      <c r="ER208" s="48" cm="1">
        <f t="array" ref="ER208">beneficio_muerte_individual_activo(ER$2,$F208,$D208, Hombres!$A$1:$DW$117, Mujeres!$A$1:$DW$117)</f>
        <v>79747.986558233169</v>
      </c>
      <c r="ES208" s="48" cm="1">
        <f t="array" ref="ES208">beneficio_muerte_individual_activo(ES$2,$F208,$D208, Hombres!$A$1:$DW$117, Mujeres!$A$1:$DW$117)</f>
        <v>83651.753554518305</v>
      </c>
      <c r="ET208" s="48" cm="1">
        <f t="array" ref="ET208">beneficio_muerte_individual_activo(ET$2,$F208,$D208, Hombres!$A$1:$DW$117, Mujeres!$A$1:$DW$117)</f>
        <v>87516.827720400674</v>
      </c>
      <c r="EU208" s="48" cm="1">
        <f t="array" ref="EU208">beneficio_muerte_individual_activo(EU$2,$F208,$D208, Hombres!$A$1:$DW$117, Mujeres!$A$1:$DW$117)</f>
        <v>91301.404433649732</v>
      </c>
      <c r="EV208" s="48" cm="1">
        <f t="array" ref="EV208">beneficio_muerte_individual_activo(EV$2,$F208,$D208, Hombres!$A$1:$DW$117, Mujeres!$A$1:$DW$117)</f>
        <v>94929.512586156372</v>
      </c>
      <c r="EW208" s="48" cm="1">
        <f t="array" ref="EW208">beneficio_muerte_individual_activo(EW$2,$F208,$D208, Hombres!$A$1:$DW$117, Mujeres!$A$1:$DW$117)</f>
        <v>98218.652227431638</v>
      </c>
      <c r="EX208" s="48" cm="1">
        <f t="array" ref="EX208">beneficio_muerte_individual_activo(EX$2,$F208,$D208, Hombres!$A$1:$DW$117, Mujeres!$A$1:$DW$117)</f>
        <v>101005.94466603296</v>
      </c>
      <c r="EY208" s="48" cm="1">
        <f t="array" ref="EY208">beneficio_muerte_individual_activo(EY$2,$F208,$D208, Hombres!$A$1:$DW$117, Mujeres!$A$1:$DW$117)</f>
        <v>103203.57178347014</v>
      </c>
      <c r="EZ208" s="48" cm="1">
        <f t="array" ref="EZ208">beneficio_muerte_individual_activo(EZ$2,$F208,$D208, Hombres!$A$1:$DW$117, Mujeres!$A$1:$DW$117)</f>
        <v>104711.41195839373</v>
      </c>
      <c r="FA208" s="48" cm="1">
        <f t="array" ref="FA208">beneficio_muerte_individual_activo(FA$2,$F208,$D208, Hombres!$A$1:$DW$117, Mujeres!$A$1:$DW$117)</f>
        <v>105390.26898844109</v>
      </c>
      <c r="FB208" s="48" cm="1">
        <f t="array" ref="FB208">beneficio_muerte_individual_activo(FB$2,$F208,$D208, Hombres!$A$1:$DW$117, Mujeres!$A$1:$DW$117)</f>
        <v>105038.86693526099</v>
      </c>
      <c r="FC208" s="48" cm="1">
        <f t="array" ref="FC208">beneficio_muerte_individual_activo(FC$2,$F208,$D208, Hombres!$A$1:$DW$117, Mujeres!$A$1:$DW$117)</f>
        <v>103506.03639771816</v>
      </c>
      <c r="FD208" s="48" cm="1">
        <f t="array" ref="FD208">beneficio_muerte_individual_activo(FD$2,$F208,$D208, Hombres!$A$1:$DW$117, Mujeres!$A$1:$DW$117)</f>
        <v>100760.21429058621</v>
      </c>
      <c r="FE208" s="48" cm="1">
        <f t="array" ref="FE208">beneficio_muerte_individual_activo(FE$2,$F208,$D208, Hombres!$A$1:$DW$117, Mujeres!$A$1:$DW$117)</f>
        <v>96811.000299675012</v>
      </c>
      <c r="FF208" s="48" cm="1">
        <f t="array" ref="FF208">beneficio_muerte_individual_activo(FF$2,$F208,$D208, Hombres!$A$1:$DW$117, Mujeres!$A$1:$DW$117)</f>
        <v>91653.628227380686</v>
      </c>
      <c r="FG208" s="48" cm="1">
        <f t="array" ref="FG208">beneficio_muerte_individual_activo(FG$2,$F208,$D208, Hombres!$A$1:$DW$117, Mujeres!$A$1:$DW$117)</f>
        <v>85292.054555270079</v>
      </c>
      <c r="FH208" s="48" cm="1">
        <f t="array" ref="FH208">beneficio_muerte_individual_activo(FH$2,$F208,$D208, Hombres!$A$1:$DW$117, Mujeres!$A$1:$DW$117)</f>
        <v>77844.442379294793</v>
      </c>
      <c r="FI208" s="48" cm="1">
        <f t="array" ref="FI208">beneficio_muerte_individual_activo(FI$2,$F208,$D208, Hombres!$A$1:$DW$117, Mujeres!$A$1:$DW$117)</f>
        <v>69553.590365847893</v>
      </c>
      <c r="FJ208" s="48" cm="1">
        <f t="array" ref="FJ208">beneficio_muerte_individual_activo(FJ$2,$F208,$D208, Hombres!$A$1:$DW$117, Mujeres!$A$1:$DW$117)</f>
        <v>60709.919111455129</v>
      </c>
      <c r="FK208" s="48" cm="1">
        <f t="array" ref="FK208">beneficio_muerte_individual_activo(FK$2,$F208,$D208, Hombres!$A$1:$DW$117, Mujeres!$A$1:$DW$117)</f>
        <v>51614.061448735549</v>
      </c>
      <c r="FL208" s="48" cm="1">
        <f t="array" ref="FL208">beneficio_muerte_individual_activo(FL$2,$F208,$D208, Hombres!$A$1:$DW$117, Mujeres!$A$1:$DW$117)</f>
        <v>42579.805717403389</v>
      </c>
      <c r="FM208" s="48" cm="1">
        <f t="array" ref="FM208">beneficio_muerte_individual_activo(FM$2,$F208,$D208, Hombres!$A$1:$DW$117, Mujeres!$A$1:$DW$117)</f>
        <v>33953.47746937436</v>
      </c>
      <c r="FN208" s="48" cm="1">
        <f t="array" ref="FN208">beneficio_muerte_individual_activo(FN$2,$F208,$D208, Hombres!$A$1:$DW$117, Mujeres!$A$1:$DW$117)</f>
        <v>26070.495477719938</v>
      </c>
      <c r="FO208" s="48" cm="1">
        <f t="array" ref="FO208">beneficio_muerte_individual_activo(FO$2,$F208,$D208, Hombres!$A$1:$DW$117, Mujeres!$A$1:$DW$117)</f>
        <v>19189.195843339861</v>
      </c>
      <c r="FP208" s="48" cm="1">
        <f t="array" ref="FP208">beneficio_muerte_individual_activo(FP$2,$F208,$D208, Hombres!$A$1:$DW$117, Mujeres!$A$1:$DW$117)</f>
        <v>13464.034317877558</v>
      </c>
      <c r="FQ208" s="108" cm="1">
        <f t="array" ref="FQ208">beneficio_muerte_individual_activo(FQ$2,$F208,$D208, Hombres!$A$1:$DW$117, Mujeres!$A$1:$DW$117)</f>
        <v>8944.9772606390889</v>
      </c>
      <c r="FR208" s="48" cm="1">
        <f t="array" ref="FR208">beneficio_muerte_individual_activo(FR$2,$F208,$D208, Hombres!$A$1:$DW$117, Mujeres!$A$1:$DW$117)</f>
        <v>5585.2940970320187</v>
      </c>
      <c r="FS208" s="48" cm="1">
        <f t="array" ref="FS208">beneficio_muerte_individual_activo(FS$2,$F208,$D208, Hombres!$A$1:$DW$117, Mujeres!$A$1:$DW$117)</f>
        <v>3250.7008980448568</v>
      </c>
      <c r="FT208" s="48" cm="1">
        <f t="array" ref="FT208">beneficio_muerte_individual_activo(FT$2,$F208,$D208, Hombres!$A$1:$DW$117, Mujeres!$A$1:$DW$117)</f>
        <v>1745.9063826299453</v>
      </c>
      <c r="FU208" s="48" cm="1">
        <f t="array" ref="FU208">beneficio_muerte_individual_activo(FU$2,$F208,$D208, Hombres!$A$1:$DW$117, Mujeres!$A$1:$DW$117)</f>
        <v>854.59173076890613</v>
      </c>
      <c r="FV208" s="48" cm="1">
        <f t="array" ref="FV208">beneficio_muerte_individual_activo(FV$2,$F208,$D208, Hombres!$A$1:$DW$117, Mujeres!$A$1:$DW$117)</f>
        <v>375.37457285896215</v>
      </c>
      <c r="FW208" s="48" cm="1">
        <f t="array" ref="FW208">beneficio_muerte_individual_activo(FW$2,$F208,$D208, Hombres!$A$1:$DW$117, Mujeres!$A$1:$DW$117)</f>
        <v>145.15256813336697</v>
      </c>
      <c r="FX208" s="48" cm="1">
        <f t="array" ref="FX208">beneficio_muerte_individual_activo(FX$2,$F208,$D208, Hombres!$A$1:$DW$117, Mujeres!$A$1:$DW$117)</f>
        <v>48.205212782222929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35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0.65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0</v>
      </c>
      <c r="AP209" s="48" cm="1">
        <f t="array" ref="AP209">AnualidadActivo(AP$2, $E209, $C209, $B209, $D209, Hombres!$A$1:$DW$117, Mujeres!$A$1:$DW$117)</f>
        <v>8640316.6619898379</v>
      </c>
      <c r="AQ209" s="48" cm="1">
        <f t="array" ref="AQ209">AnualidadActivo(AQ$2, $E209, $C209, $B209, $D209, Hombres!$A$1:$DW$117, Mujeres!$A$1:$DW$117)</f>
        <v>8899526.1618495341</v>
      </c>
      <c r="AR209" s="48" cm="1">
        <f t="array" ref="AR209">AnualidadActivo(AR$2, $E209, $C209, $B209, $D209, Hombres!$A$1:$DW$117, Mujeres!$A$1:$DW$117)</f>
        <v>9166511.946705021</v>
      </c>
      <c r="AS209" s="48" cm="1">
        <f t="array" ref="AS209">AnualidadActivo(AS$2, $E209, $C209, $B209, $D209, Hombres!$A$1:$DW$117, Mujeres!$A$1:$DW$117)</f>
        <v>9441507.3051061723</v>
      </c>
      <c r="AT209" s="48" cm="1">
        <f t="array" ref="AT209">AnualidadActivo(AT$2, $E209, $C209, $B209, $D209, Hombres!$A$1:$DW$117, Mujeres!$A$1:$DW$117)</f>
        <v>9724752.5242593568</v>
      </c>
      <c r="AU209" s="48" cm="1">
        <f t="array" ref="AU209">AnualidadActivo(AU$2, $E209, $C209, $B209, $D209, Hombres!$A$1:$DW$117, Mujeres!$A$1:$DW$117)</f>
        <v>9933162.869002793</v>
      </c>
      <c r="AV209" s="48" cm="1">
        <f t="array" ref="AV209">AnualidadActivo(AV$2, $E209, $C209, $B209, $D209, Hombres!$A$1:$DW$117, Mujeres!$A$1:$DW$117)</f>
        <v>10139608.33236471</v>
      </c>
      <c r="AW209" s="48" cm="1">
        <f t="array" ref="AW209">AnualidadActivo(AW$2, $E209, $C209, $B209, $D209, Hombres!$A$1:$DW$117, Mujeres!$A$1:$DW$117)</f>
        <v>10344167.984838462</v>
      </c>
      <c r="AX209" s="48" cm="1">
        <f t="array" ref="AX209">AnualidadActivo(AX$2, $E209, $C209, $B209, $D209, Hombres!$A$1:$DW$117, Mujeres!$A$1:$DW$117)</f>
        <v>10547099.996495038</v>
      </c>
      <c r="AY209" s="48" cm="1">
        <f t="array" ref="AY209">AnualidadActivo(AY$2, $E209, $C209, $B209, $D209, Hombres!$A$1:$DW$117, Mujeres!$A$1:$DW$117)</f>
        <v>10747553.685963826</v>
      </c>
      <c r="AZ209" s="48" cm="1">
        <f t="array" ref="AZ209">AnualidadActivo(AZ$2, $E209, $C209, $B209, $D209, Hombres!$A$1:$DW$117, Mujeres!$A$1:$DW$117)</f>
        <v>10943243.413121711</v>
      </c>
      <c r="BA209" s="48" cm="1">
        <f t="array" ref="BA209">AnualidadActivo(BA$2, $E209, $C209, $B209, $D209, Hombres!$A$1:$DW$117, Mujeres!$A$1:$DW$117)</f>
        <v>11130426.66152747</v>
      </c>
      <c r="BB209" s="48" cm="1">
        <f t="array" ref="BB209">AnualidadActivo(BB$2, $E209, $C209, $B209, $D209, Hombres!$A$1:$DW$117, Mujeres!$A$1:$DW$117)</f>
        <v>11304708.852279184</v>
      </c>
      <c r="BC209" s="48" cm="1">
        <f t="array" ref="BC209">AnualidadActivo(BC$2, $E209, $C209, $B209, $D209, Hombres!$A$1:$DW$117, Mujeres!$A$1:$DW$117)</f>
        <v>11461850.918580547</v>
      </c>
      <c r="BD209" s="48" cm="1">
        <f t="array" ref="BD209">AnualidadActivo(BD$2, $E209, $C209, $B209, $D209, Hombres!$A$1:$DW$117, Mujeres!$A$1:$DW$117)</f>
        <v>11598378.17124282</v>
      </c>
      <c r="BE209" s="48" cm="1">
        <f t="array" ref="BE209">AnualidadActivo(BE$2, $E209, $C209, $B209, $D209, Hombres!$A$1:$DW$117, Mujeres!$A$1:$DW$117)</f>
        <v>11712699.928560067</v>
      </c>
      <c r="BF209" s="48" cm="1">
        <f t="array" ref="BF209">AnualidadActivo(BF$2, $E209, $C209, $B209, $D209, Hombres!$A$1:$DW$117, Mujeres!$A$1:$DW$117)</f>
        <v>11804475.175369397</v>
      </c>
      <c r="BG209" s="48" cm="1">
        <f t="array" ref="BG209">AnualidadActivo(BG$2, $E209, $C209, $B209, $D209, Hombres!$A$1:$DW$117, Mujeres!$A$1:$DW$117)</f>
        <v>11873526.515310487</v>
      </c>
      <c r="BH209" s="48" cm="1">
        <f t="array" ref="BH209">AnualidadActivo(BH$2, $E209, $C209, $B209, $D209, Hombres!$A$1:$DW$117, Mujeres!$A$1:$DW$117)</f>
        <v>11919279.333087679</v>
      </c>
      <c r="BI209" s="48" cm="1">
        <f t="array" ref="BI209">AnualidadActivo(BI$2, $E209, $C209, $B209, $D209, Hombres!$A$1:$DW$117, Mujeres!$A$1:$DW$117)</f>
        <v>11939882.522571681</v>
      </c>
      <c r="BJ209" s="48" cm="1">
        <f t="array" ref="BJ209">AnualidadActivo(BJ$2, $E209, $C209, $B209, $D209, Hombres!$A$1:$DW$117, Mujeres!$A$1:$DW$117)</f>
        <v>11910933.011768159</v>
      </c>
      <c r="BK209" s="48" cm="1">
        <f t="array" ref="BK209">AnualidadActivo(BK$2, $E209, $C209, $B209, $D209, Hombres!$A$1:$DW$117, Mujeres!$A$1:$DW$117)</f>
        <v>11845500.408466408</v>
      </c>
      <c r="BL209" s="48" cm="1">
        <f t="array" ref="BL209">AnualidadActivo(BL$2, $E209, $C209, $B209, $D209, Hombres!$A$1:$DW$117, Mujeres!$A$1:$DW$117)</f>
        <v>11740360.836626898</v>
      </c>
      <c r="BM209" s="48" cm="1">
        <f t="array" ref="BM209">AnualidadActivo(BM$2, $E209, $C209, $B209, $D209, Hombres!$A$1:$DW$117, Mujeres!$A$1:$DW$117)</f>
        <v>11592237.881450307</v>
      </c>
      <c r="BN209" s="48" cm="1">
        <f t="array" ref="BN209">AnualidadActivo(BN$2, $E209, $C209, $B209, $D209, Hombres!$A$1:$DW$117, Mujeres!$A$1:$DW$117)</f>
        <v>11397830.88204029</v>
      </c>
      <c r="BO209" s="48" cm="1">
        <f t="array" ref="BO209">AnualidadActivo(BO$2, $E209, $C209, $B209, $D209, Hombres!$A$1:$DW$117, Mujeres!$A$1:$DW$117)</f>
        <v>11154087.675940653</v>
      </c>
      <c r="BP209" s="48" cm="1">
        <f t="array" ref="BP209">AnualidadActivo(BP$2, $E209, $C209, $B209, $D209, Hombres!$A$1:$DW$117, Mujeres!$A$1:$DW$117)</f>
        <v>10857895.093951194</v>
      </c>
      <c r="BQ209" s="48" cm="1">
        <f t="array" ref="BQ209">AnualidadActivo(BQ$2, $E209, $C209, $B209, $D209, Hombres!$A$1:$DW$117, Mujeres!$A$1:$DW$117)</f>
        <v>10506653.154135915</v>
      </c>
      <c r="BR209" s="48" cm="1">
        <f t="array" ref="BR209">AnualidadActivo(BR$2, $E209, $C209, $B209, $D209, Hombres!$A$1:$DW$117, Mujeres!$A$1:$DW$117)</f>
        <v>10099123.970416255</v>
      </c>
      <c r="BS209" s="48" cm="1">
        <f t="array" ref="BS209">AnualidadActivo(BS$2, $E209, $C209, $B209, $D209, Hombres!$A$1:$DW$117, Mujeres!$A$1:$DW$117)</f>
        <v>9635602.4779195134</v>
      </c>
      <c r="BT209" s="48" cm="1">
        <f t="array" ref="BT209">AnualidadActivo(BT$2, $E209, $C209, $B209, $D209, Hombres!$A$1:$DW$117, Mujeres!$A$1:$DW$117)</f>
        <v>9117673.7553778607</v>
      </c>
      <c r="BU209" s="48" cm="1">
        <f t="array" ref="BU209">AnualidadActivo(BU$2, $E209, $C209, $B209, $D209, Hombres!$A$1:$DW$117, Mujeres!$A$1:$DW$117)</f>
        <v>8548110.5100492705</v>
      </c>
      <c r="BV209" s="48" cm="1">
        <f t="array" ref="BV209">AnualidadActivo(BV$2, $E209, $C209, $B209, $D209, Hombres!$A$1:$DW$117, Mujeres!$A$1:$DW$117)</f>
        <v>7931407.1029460989</v>
      </c>
      <c r="BW209" s="48" cm="1">
        <f t="array" ref="BW209">AnualidadActivo(BW$2, $E209, $C209, $B209, $D209, Hombres!$A$1:$DW$117, Mujeres!$A$1:$DW$117)</f>
        <v>7274584.9934971724</v>
      </c>
      <c r="BX209" s="48" cm="1">
        <f t="array" ref="BX209">AnualidadActivo(BX$2, $E209, $C209, $B209, $D209, Hombres!$A$1:$DW$117, Mujeres!$A$1:$DW$117)</f>
        <v>6587003.9868084816</v>
      </c>
      <c r="BY209" s="48" cm="1">
        <f t="array" ref="BY209">AnualidadActivo(BY$2, $E209, $C209, $B209, $D209, Hombres!$A$1:$DW$117, Mujeres!$A$1:$DW$117)</f>
        <v>5879555.4046156164</v>
      </c>
      <c r="BZ209" s="48" cm="1">
        <f t="array" ref="BZ209">AnualidadActivo(BZ$2, $E209, $C209, $B209, $D209, Hombres!$A$1:$DW$117, Mujeres!$A$1:$DW$117)</f>
        <v>5164381.4309328962</v>
      </c>
      <c r="CA209" s="48" cm="1">
        <f t="array" ref="CA209">AnualidadActivo(CA$2, $E209, $C209, $B209, $D209, Hombres!$A$1:$DW$117, Mujeres!$A$1:$DW$117)</f>
        <v>4455001.129963872</v>
      </c>
      <c r="CB209" s="48" cm="1">
        <f t="array" ref="CB209">AnualidadActivo(CB$2, $E209, $C209, $B209, $D209, Hombres!$A$1:$DW$117, Mujeres!$A$1:$DW$117)</f>
        <v>3766209.7788892379</v>
      </c>
      <c r="CC209" s="48" cm="1">
        <f t="array" ref="CC209">AnualidadActivo(CC$2, $E209, $C209, $B209, $D209, Hombres!$A$1:$DW$117, Mujeres!$A$1:$DW$117)</f>
        <v>3112933.8170679174</v>
      </c>
      <c r="CD209" s="48" cm="1">
        <f t="array" ref="CD209">AnualidadActivo(CD$2, $E209, $C209, $B209, $D209, Hombres!$A$1:$DW$117, Mujeres!$A$1:$DW$117)</f>
        <v>2508777.5394186075</v>
      </c>
      <c r="CE209" s="48" cm="1">
        <f t="array" ref="CE209">AnualidadActivo(CE$2, $E209, $C209, $B209, $D209, Hombres!$A$1:$DW$117, Mujeres!$A$1:$DW$117)</f>
        <v>1965143.1811750215</v>
      </c>
      <c r="CF209" s="48" cm="1">
        <f t="array" ref="CF209">AnualidadActivo(CF$2, $E209, $C209, $B209, $D209, Hombres!$A$1:$DW$117, Mujeres!$A$1:$DW$117)</f>
        <v>1490667.0300341484</v>
      </c>
      <c r="CG209" s="48" cm="1">
        <f t="array" ref="CG209">AnualidadActivo(CG$2, $E209, $C209, $B209, $D209, Hombres!$A$1:$DW$117, Mujeres!$A$1:$DW$117)</f>
        <v>1090616.8906105924</v>
      </c>
      <c r="CH209" s="48" cm="1">
        <f t="array" ref="CH209">AnualidadActivo(CH$2, $E209, $C209, $B209, $D209, Hombres!$A$1:$DW$117, Mujeres!$A$1:$DW$117)</f>
        <v>766137.20768626349</v>
      </c>
      <c r="CI209" s="48" cm="1">
        <f t="array" ref="CI209">AnualidadActivo(CI$2, $E209, $C209, $B209, $D209, Hombres!$A$1:$DW$117, Mujeres!$A$1:$DW$117)</f>
        <v>514026.52830752183</v>
      </c>
      <c r="CJ209" s="48" cm="1">
        <f t="array" ref="CJ209">AnualidadActivo(CJ$2, $E209, $C209, $B209, $D209, Hombres!$A$1:$DW$117, Mujeres!$A$1:$DW$117)</f>
        <v>327331.07288357127</v>
      </c>
      <c r="CK209" s="48" cm="1">
        <f t="array" ref="CK209">AnualidadActivo(CK$2, $E209, $C209, $B209, $D209, Hombres!$A$1:$DW$117, Mujeres!$A$1:$DW$117)</f>
        <v>196394.16911437645</v>
      </c>
      <c r="CL209" s="48" cm="1">
        <f t="array" ref="CL209">AnualidadActivo(CL$2, $E209, $C209, $B209, $D209, Hombres!$A$1:$DW$117, Mujeres!$A$1:$DW$117)</f>
        <v>110088.38718588001</v>
      </c>
      <c r="CM209" s="48" cm="1">
        <f t="array" ref="CM209">AnualidadActivo(CM$2, $E209, $C209, $B209, $D209, Hombres!$A$1:$DW$117, Mujeres!$A$1:$DW$117)</f>
        <v>57083.407466260236</v>
      </c>
      <c r="CN209" s="48" cm="1">
        <f t="array" ref="CN209">AnualidadActivo(CN$2, $E209, $C209, $B209, $D209, Hombres!$A$1:$DW$117, Mujeres!$A$1:$DW$117)</f>
        <v>0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6765.5000000000009</v>
      </c>
      <c r="DG209" s="48" cm="1">
        <f t="array" ref="DG209">beneficio_muerte_individual_activo(DG$2,$F209,$D209, Hombres!$A$1:$DW$117, Mujeres!$A$1:$DW$117)</f>
        <v>6861.20352645</v>
      </c>
      <c r="DH209" s="48" cm="1">
        <f t="array" ref="DH209">beneficio_muerte_individual_activo(DH$2,$F209,$D209, Hombres!$A$1:$DW$117, Mujeres!$A$1:$DW$117)</f>
        <v>7049.2359292246565</v>
      </c>
      <c r="DI209" s="48" cm="1">
        <f t="array" ref="DI209">beneficio_muerte_individual_activo(DI$2,$F209,$D209, Hombres!$A$1:$DW$117, Mujeres!$A$1:$DW$117)</f>
        <v>7318.1125717819941</v>
      </c>
      <c r="DJ209" s="48" cm="1">
        <f t="array" ref="DJ209">beneficio_muerte_individual_activo(DJ$2,$F209,$D209, Hombres!$A$1:$DW$117, Mujeres!$A$1:$DW$117)</f>
        <v>7647.4423485765683</v>
      </c>
      <c r="DK209" s="48" cm="1">
        <f t="array" ref="DK209">beneficio_muerte_individual_activo(DK$2,$F209,$D209, Hombres!$A$1:$DW$117, Mujeres!$A$1:$DW$117)</f>
        <v>8050.2037527198236</v>
      </c>
      <c r="DL209" s="48" cm="1">
        <f t="array" ref="DL209">beneficio_muerte_individual_activo(DL$2,$F209,$D209, Hombres!$A$1:$DW$117, Mujeres!$A$1:$DW$117)</f>
        <v>8535.754157482661</v>
      </c>
      <c r="DM209" s="48" cm="1">
        <f t="array" ref="DM209">beneficio_muerte_individual_activo(DM$2,$F209,$D209, Hombres!$A$1:$DW$117, Mujeres!$A$1:$DW$117)</f>
        <v>9042.0543309469031</v>
      </c>
      <c r="DN209" s="48" cm="1">
        <f t="array" ref="DN209">beneficio_muerte_individual_activo(DN$2,$F209,$D209, Hombres!$A$1:$DW$117, Mujeres!$A$1:$DW$117)</f>
        <v>9467.0524827655227</v>
      </c>
      <c r="DO209" s="48" cm="1">
        <f t="array" ref="DO209">beneficio_muerte_individual_activo(DO$2,$F209,$D209, Hombres!$A$1:$DW$117, Mujeres!$A$1:$DW$117)</f>
        <v>9779.6586667457032</v>
      </c>
      <c r="DP209" s="48" cm="1">
        <f t="array" ref="DP209">beneficio_muerte_individual_activo(DP$2,$F209,$D209, Hombres!$A$1:$DW$117, Mujeres!$A$1:$DW$117)</f>
        <v>10057.392644397771</v>
      </c>
      <c r="DQ209" s="48" cm="1">
        <f t="array" ref="DQ209">beneficio_muerte_individual_activo(DQ$2,$F209,$D209, Hombres!$A$1:$DW$117, Mujeres!$A$1:$DW$117)</f>
        <v>10514.027555943607</v>
      </c>
      <c r="DR209" s="48" cm="1">
        <f t="array" ref="DR209">beneficio_muerte_individual_activo(DR$2,$F209,$D209, Hombres!$A$1:$DW$117, Mujeres!$A$1:$DW$117)</f>
        <v>11158.742578238687</v>
      </c>
      <c r="DS209" s="48" cm="1">
        <f t="array" ref="DS209">beneficio_muerte_individual_activo(DS$2,$F209,$D209, Hombres!$A$1:$DW$117, Mujeres!$A$1:$DW$117)</f>
        <v>11933.450461898714</v>
      </c>
      <c r="DT209" s="48" cm="1">
        <f t="array" ref="DT209">beneficio_muerte_individual_activo(DT$2,$F209,$D209, Hombres!$A$1:$DW$117, Mujeres!$A$1:$DW$117)</f>
        <v>12765.384784440123</v>
      </c>
      <c r="DU209" s="48" cm="1">
        <f t="array" ref="DU209">beneficio_muerte_individual_activo(DU$2,$F209,$D209, Hombres!$A$1:$DW$117, Mujeres!$A$1:$DW$117)</f>
        <v>13634.546698485057</v>
      </c>
      <c r="DV209" s="48" cm="1">
        <f t="array" ref="DV209">beneficio_muerte_individual_activo(DV$2,$F209,$D209, Hombres!$A$1:$DW$117, Mujeres!$A$1:$DW$117)</f>
        <v>14545.836002410953</v>
      </c>
      <c r="DW209" s="48" cm="1">
        <f t="array" ref="DW209">beneficio_muerte_individual_activo(DW$2,$F209,$D209, Hombres!$A$1:$DW$117, Mujeres!$A$1:$DW$117)</f>
        <v>15432.919089611913</v>
      </c>
      <c r="DX209" s="48" cm="1">
        <f t="array" ref="DX209">beneficio_muerte_individual_activo(DX$2,$F209,$D209, Hombres!$A$1:$DW$117, Mujeres!$A$1:$DW$117)</f>
        <v>16222.721973966823</v>
      </c>
      <c r="DY209" s="48" cm="1">
        <f t="array" ref="DY209">beneficio_muerte_individual_activo(DY$2,$F209,$D209, Hombres!$A$1:$DW$117, Mujeres!$A$1:$DW$117)</f>
        <v>17049.985633947756</v>
      </c>
      <c r="DZ209" s="48" cm="1">
        <f t="array" ref="DZ209">beneficio_muerte_individual_activo(DZ$2,$F209,$D209, Hombres!$A$1:$DW$117, Mujeres!$A$1:$DW$117)</f>
        <v>18010.831716487377</v>
      </c>
      <c r="EA209" s="48" cm="1">
        <f t="array" ref="EA209">beneficio_muerte_individual_activo(EA$2,$F209,$D209, Hombres!$A$1:$DW$117, Mujeres!$A$1:$DW$117)</f>
        <v>19318.191906443226</v>
      </c>
      <c r="EB209" s="48" cm="1">
        <f t="array" ref="EB209">beneficio_muerte_individual_activo(EB$2,$F209,$D209, Hombres!$A$1:$DW$117, Mujeres!$A$1:$DW$117)</f>
        <v>21042.108937509747</v>
      </c>
      <c r="EC209" s="48" cm="1">
        <f t="array" ref="EC209">beneficio_muerte_individual_activo(EC$2,$F209,$D209, Hombres!$A$1:$DW$117, Mujeres!$A$1:$DW$117)</f>
        <v>23115.621012250598</v>
      </c>
      <c r="ED209" s="48" cm="1">
        <f t="array" ref="ED209">beneficio_muerte_individual_activo(ED$2,$F209,$D209, Hombres!$A$1:$DW$117, Mujeres!$A$1:$DW$117)</f>
        <v>25239.207639331602</v>
      </c>
      <c r="EE209" s="48" cm="1">
        <f t="array" ref="EE209">beneficio_muerte_individual_activo(EE$2,$F209,$D209, Hombres!$A$1:$DW$117, Mujeres!$A$1:$DW$117)</f>
        <v>27260.562054896174</v>
      </c>
      <c r="EF209" s="48" cm="1">
        <f t="array" ref="EF209">beneficio_muerte_individual_activo(EF$2,$F209,$D209, Hombres!$A$1:$DW$117, Mujeres!$A$1:$DW$117)</f>
        <v>29253.387215927825</v>
      </c>
      <c r="EG209" s="48" cm="1">
        <f t="array" ref="EG209">beneficio_muerte_individual_activo(EG$2,$F209,$D209, Hombres!$A$1:$DW$117, Mujeres!$A$1:$DW$117)</f>
        <v>31226.035306983955</v>
      </c>
      <c r="EH209" s="48" cm="1">
        <f t="array" ref="EH209">beneficio_muerte_individual_activo(EH$2,$F209,$D209, Hombres!$A$1:$DW$117, Mujeres!$A$1:$DW$117)</f>
        <v>33178.726301933682</v>
      </c>
      <c r="EI209" s="48" cm="1">
        <f t="array" ref="EI209">beneficio_muerte_individual_activo(EI$2,$F209,$D209, Hombres!$A$1:$DW$117, Mujeres!$A$1:$DW$117)</f>
        <v>35281.608997808056</v>
      </c>
      <c r="EJ209" s="48" cm="1">
        <f t="array" ref="EJ209">beneficio_muerte_individual_activo(EJ$2,$F209,$D209, Hombres!$A$1:$DW$117, Mujeres!$A$1:$DW$117)</f>
        <v>22578.669555904085</v>
      </c>
      <c r="EK209" s="48" cm="1">
        <f t="array" ref="EK209">beneficio_muerte_individual_activo(EK$2,$F209,$D209, Hombres!$A$1:$DW$117, Mujeres!$A$1:$DW$117)</f>
        <v>24082.619501782483</v>
      </c>
      <c r="EL209" s="48" cm="1">
        <f t="array" ref="EL209">beneficio_muerte_individual_activo(EL$2,$F209,$D209, Hombres!$A$1:$DW$117, Mujeres!$A$1:$DW$117)</f>
        <v>25444.557694341609</v>
      </c>
      <c r="EM209" s="48" cm="1">
        <f t="array" ref="EM209">beneficio_muerte_individual_activo(EM$2,$F209,$D209, Hombres!$A$1:$DW$117, Mujeres!$A$1:$DW$117)</f>
        <v>26628.686930900694</v>
      </c>
      <c r="EN209" s="48" cm="1">
        <f t="array" ref="EN209">beneficio_muerte_individual_activo(EN$2,$F209,$D209, Hombres!$A$1:$DW$117, Mujeres!$A$1:$DW$117)</f>
        <v>27915.28485644381</v>
      </c>
      <c r="EO209" s="48" cm="1">
        <f t="array" ref="EO209">beneficio_muerte_individual_activo(EO$2,$F209,$D209, Hombres!$A$1:$DW$117, Mujeres!$A$1:$DW$117)</f>
        <v>29621.172025202279</v>
      </c>
      <c r="EP209" s="48" cm="1">
        <f t="array" ref="EP209">beneficio_muerte_individual_activo(EP$2,$F209,$D209, Hombres!$A$1:$DW$117, Mujeres!$A$1:$DW$117)</f>
        <v>32020.805973706279</v>
      </c>
      <c r="EQ209" s="48" cm="1">
        <f t="array" ref="EQ209">beneficio_muerte_individual_activo(EQ$2,$F209,$D209, Hombres!$A$1:$DW$117, Mujeres!$A$1:$DW$117)</f>
        <v>35167.454679908595</v>
      </c>
      <c r="ER209" s="48" cm="1">
        <f t="array" ref="ER209">beneficio_muerte_individual_activo(ER$2,$F209,$D209, Hombres!$A$1:$DW$117, Mujeres!$A$1:$DW$117)</f>
        <v>38927.545252692042</v>
      </c>
      <c r="ES209" s="48" cm="1">
        <f t="array" ref="ES209">beneficio_muerte_individual_activo(ES$2,$F209,$D209, Hombres!$A$1:$DW$117, Mujeres!$A$1:$DW$117)</f>
        <v>43053.538417598967</v>
      </c>
      <c r="ET209" s="48" cm="1">
        <f t="array" ref="ET209">beneficio_muerte_individual_activo(ET$2,$F209,$D209, Hombres!$A$1:$DW$117, Mujeres!$A$1:$DW$117)</f>
        <v>47102.17203833528</v>
      </c>
      <c r="EU209" s="48" cm="1">
        <f t="array" ref="EU209">beneficio_muerte_individual_activo(EU$2,$F209,$D209, Hombres!$A$1:$DW$117, Mujeres!$A$1:$DW$117)</f>
        <v>50814.794786564395</v>
      </c>
      <c r="EV209" s="48" cm="1">
        <f t="array" ref="EV209">beneficio_muerte_individual_activo(EV$2,$F209,$D209, Hombres!$A$1:$DW$117, Mujeres!$A$1:$DW$117)</f>
        <v>54176.3613968836</v>
      </c>
      <c r="EW209" s="48" cm="1">
        <f t="array" ref="EW209">beneficio_muerte_individual_activo(EW$2,$F209,$D209, Hombres!$A$1:$DW$117, Mujeres!$A$1:$DW$117)</f>
        <v>57279.24002498456</v>
      </c>
      <c r="EX209" s="48" cm="1">
        <f t="array" ref="EX209">beneficio_muerte_individual_activo(EX$2,$F209,$D209, Hombres!$A$1:$DW$117, Mujeres!$A$1:$DW$117)</f>
        <v>60361.791415326101</v>
      </c>
      <c r="EY209" s="48" cm="1">
        <f t="array" ref="EY209">beneficio_muerte_individual_activo(EY$2,$F209,$D209, Hombres!$A$1:$DW$117, Mujeres!$A$1:$DW$117)</f>
        <v>67328.932591099016</v>
      </c>
      <c r="EZ209" s="48" cm="1">
        <f t="array" ref="EZ209">beneficio_muerte_individual_activo(EZ$2,$F209,$D209, Hombres!$A$1:$DW$117, Mujeres!$A$1:$DW$117)</f>
        <v>71381.265376300042</v>
      </c>
      <c r="FA209" s="48" cm="1">
        <f t="array" ref="FA209">beneficio_muerte_individual_activo(FA$2,$F209,$D209, Hombres!$A$1:$DW$117, Mujeres!$A$1:$DW$117)</f>
        <v>75489.487402349623</v>
      </c>
      <c r="FB209" s="48" cm="1">
        <f t="array" ref="FB209">beneficio_muerte_individual_activo(FB$2,$F209,$D209, Hombres!$A$1:$DW$117, Mujeres!$A$1:$DW$117)</f>
        <v>79629.707308740253</v>
      </c>
      <c r="FC209" s="48" cm="1">
        <f t="array" ref="FC209">beneficio_muerte_individual_activo(FC$2,$F209,$D209, Hombres!$A$1:$DW$117, Mujeres!$A$1:$DW$117)</f>
        <v>83775.468488297847</v>
      </c>
      <c r="FD209" s="48" cm="1">
        <f t="array" ref="FD209">beneficio_muerte_individual_activo(FD$2,$F209,$D209, Hombres!$A$1:$DW$117, Mujeres!$A$1:$DW$117)</f>
        <v>87861.750906782254</v>
      </c>
      <c r="FE209" s="48" cm="1">
        <f t="array" ref="FE209">beneficio_muerte_individual_activo(FE$2,$F209,$D209, Hombres!$A$1:$DW$117, Mujeres!$A$1:$DW$117)</f>
        <v>91876.78246048736</v>
      </c>
      <c r="FF209" s="48" cm="1">
        <f t="array" ref="FF209">beneficio_muerte_individual_activo(FF$2,$F209,$D209, Hombres!$A$1:$DW$117, Mujeres!$A$1:$DW$117)</f>
        <v>95728.545236865932</v>
      </c>
      <c r="FG209" s="48" cm="1">
        <f t="array" ref="FG209">beneficio_muerte_individual_activo(FG$2,$F209,$D209, Hombres!$A$1:$DW$117, Mujeres!$A$1:$DW$117)</f>
        <v>99221.209933619146</v>
      </c>
      <c r="FH209" s="48" cm="1">
        <f t="array" ref="FH209">beneficio_muerte_individual_activo(FH$2,$F209,$D209, Hombres!$A$1:$DW$117, Mujeres!$A$1:$DW$117)</f>
        <v>102164.82415017721</v>
      </c>
      <c r="FI209" s="48" cm="1">
        <f t="array" ref="FI209">beneficio_muerte_individual_activo(FI$2,$F209,$D209, Hombres!$A$1:$DW$117, Mujeres!$A$1:$DW$117)</f>
        <v>104430.30151882989</v>
      </c>
      <c r="FJ209" s="48" cm="1">
        <f t="array" ref="FJ209">beneficio_muerte_individual_activo(FJ$2,$F209,$D209, Hombres!$A$1:$DW$117, Mujeres!$A$1:$DW$117)</f>
        <v>105923.71782280553</v>
      </c>
      <c r="FK209" s="48" cm="1">
        <f t="array" ref="FK209">beneficio_muerte_individual_activo(FK$2,$F209,$D209, Hombres!$A$1:$DW$117, Mujeres!$A$1:$DW$117)</f>
        <v>106504.38764160703</v>
      </c>
      <c r="FL209" s="48" cm="1">
        <f t="array" ref="FL209">beneficio_muerte_individual_activo(FL$2,$F209,$D209, Hombres!$A$1:$DW$117, Mujeres!$A$1:$DW$117)</f>
        <v>105962.3803517479</v>
      </c>
      <c r="FM209" s="48" cm="1">
        <f t="array" ref="FM209">beneficio_muerte_individual_activo(FM$2,$F209,$D209, Hombres!$A$1:$DW$117, Mujeres!$A$1:$DW$117)</f>
        <v>104147.06501313279</v>
      </c>
      <c r="FN209" s="48" cm="1">
        <f t="array" ref="FN209">beneficio_muerte_individual_activo(FN$2,$F209,$D209, Hombres!$A$1:$DW$117, Mujeres!$A$1:$DW$117)</f>
        <v>101028.83518040633</v>
      </c>
      <c r="FO209" s="48" cm="1">
        <f t="array" ref="FO209">beneficio_muerte_individual_activo(FO$2,$F209,$D209, Hombres!$A$1:$DW$117, Mujeres!$A$1:$DW$117)</f>
        <v>96623.387227644547</v>
      </c>
      <c r="FP209" s="48" cm="1">
        <f t="array" ref="FP209">beneficio_muerte_individual_activo(FP$2,$F209,$D209, Hombres!$A$1:$DW$117, Mujeres!$A$1:$DW$117)</f>
        <v>90942.012798355587</v>
      </c>
      <c r="FQ209" s="108" cm="1">
        <f t="array" ref="FQ209">beneficio_muerte_individual_activo(FQ$2,$F209,$D209, Hombres!$A$1:$DW$117, Mujeres!$A$1:$DW$117)</f>
        <v>84015.976431837524</v>
      </c>
      <c r="FR209" s="48" cm="1">
        <f t="array" ref="FR209">beneficio_muerte_individual_activo(FR$2,$F209,$D209, Hombres!$A$1:$DW$117, Mujeres!$A$1:$DW$117)</f>
        <v>75997.119583145366</v>
      </c>
      <c r="FS209" s="48" cm="1">
        <f t="array" ref="FS209">beneficio_muerte_individual_activo(FS$2,$F209,$D209, Hombres!$A$1:$DW$117, Mujeres!$A$1:$DW$117)</f>
        <v>67166.738973607702</v>
      </c>
      <c r="FT209" s="48" cm="1">
        <f t="array" ref="FT209">beneficio_muerte_individual_activo(FT$2,$F209,$D209, Hombres!$A$1:$DW$117, Mujeres!$A$1:$DW$117)</f>
        <v>57858.091911446005</v>
      </c>
      <c r="FU209" s="48" cm="1">
        <f t="array" ref="FU209">beneficio_muerte_individual_activo(FU$2,$F209,$D209, Hombres!$A$1:$DW$117, Mujeres!$A$1:$DW$117)</f>
        <v>48415.656464874577</v>
      </c>
      <c r="FV209" s="48" cm="1">
        <f t="array" ref="FV209">beneficio_muerte_individual_activo(FV$2,$F209,$D209, Hombres!$A$1:$DW$117, Mujeres!$A$1:$DW$117)</f>
        <v>39192.812764386494</v>
      </c>
      <c r="FW209" s="48" cm="1">
        <f t="array" ref="FW209">beneficio_muerte_individual_activo(FW$2,$F209,$D209, Hombres!$A$1:$DW$117, Mujeres!$A$1:$DW$117)</f>
        <v>30559.25935062761</v>
      </c>
      <c r="FX209" s="48" cm="1">
        <f t="array" ref="FX209">beneficio_muerte_individual_activo(FX$2,$F209,$D209, Hombres!$A$1:$DW$117, Mujeres!$A$1:$DW$117)</f>
        <v>22849.606464424134</v>
      </c>
      <c r="FY209" s="48" cm="1">
        <f t="array" ref="FY209">beneficio_muerte_individual_activo(FY$2,$F209,$D209, Hombres!$A$1:$DW$117, Mujeres!$A$1:$DW$117)</f>
        <v>16298.977503998874</v>
      </c>
      <c r="FZ209" s="48" cm="1">
        <f t="array" ref="FZ209">beneficio_muerte_individual_activo(FZ$2,$F209,$D209, Hombres!$A$1:$DW$117, Mujeres!$A$1:$DW$117)</f>
        <v>11020.248732537695</v>
      </c>
      <c r="GA209" s="48" cm="1">
        <f t="array" ref="GA209">beneficio_muerte_individual_activo(GA$2,$F209,$D209, Hombres!$A$1:$DW$117, Mujeres!$A$1:$DW$117)</f>
        <v>7008.165113897765</v>
      </c>
      <c r="GB209" s="48" cm="1">
        <f t="array" ref="GB209">beneficio_muerte_individual_activo(GB$2,$F209,$D209, Hombres!$A$1:$DW$117, Mujeres!$A$1:$DW$117)</f>
        <v>4155.4179368812456</v>
      </c>
      <c r="GC209" s="48" cm="1">
        <f t="array" ref="GC209">beneficio_muerte_individual_activo(GC$2,$F209,$D209, Hombres!$A$1:$DW$117, Mujeres!$A$1:$DW$117)</f>
        <v>2274.5897856618581</v>
      </c>
      <c r="GD209" s="48" cm="1">
        <f t="array" ref="GD209">beneficio_muerte_individual_activo(GD$2,$F209,$D209, Hombres!$A$1:$DW$117, Mujeres!$A$1:$DW$117)</f>
        <v>1135.4936962529673</v>
      </c>
      <c r="GE209" s="48" cm="1">
        <f t="array" ref="GE209">beneficio_muerte_individual_activo(GE$2,$F209,$D209, Hombres!$A$1:$DW$117, Mujeres!$A$1:$DW$117)</f>
        <v>509.09342314632812</v>
      </c>
      <c r="GF209" s="48" cm="1">
        <f t="array" ref="GF209">beneficio_muerte_individual_activo(GF$2,$F209,$D209, Hombres!$A$1:$DW$117, Mujeres!$A$1:$DW$117)</f>
        <v>201.04352170732321</v>
      </c>
      <c r="GG209" s="48" cm="1">
        <f t="array" ref="GG209">beneficio_muerte_individual_activo(GG$2,$F209,$D209, Hombres!$A$1:$DW$117, Mujeres!$A$1:$DW$117)</f>
        <v>68.202199194416195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35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0</v>
      </c>
      <c r="AD210" s="48" cm="1">
        <f t="array" ref="AD210">AnualidadActivo(AD$2, $E210, $C210, $B210, $D210, Hombres!$A$1:$DW$117, Mujeres!$A$1:$DW$117)</f>
        <v>7421782.5921970643</v>
      </c>
      <c r="AE210" s="48" cm="1">
        <f t="array" ref="AE210">AnualidadActivo(AE$2, $E210, $C210, $B210, $D210, Hombres!$A$1:$DW$117, Mujeres!$A$1:$DW$117)</f>
        <v>7644436.0699629765</v>
      </c>
      <c r="AF210" s="48" cm="1">
        <f t="array" ref="AF210">AnualidadActivo(AF$2, $E210, $C210, $B210, $D210, Hombres!$A$1:$DW$117, Mujeres!$A$1:$DW$117)</f>
        <v>7873769.1520618657</v>
      </c>
      <c r="AG210" s="48" cm="1">
        <f t="array" ref="AG210">AnualidadActivo(AG$2, $E210, $C210, $B210, $D210, Hombres!$A$1:$DW$117, Mujeres!$A$1:$DW$117)</f>
        <v>8109982.2266237233</v>
      </c>
      <c r="AH210" s="48" cm="1">
        <f t="array" ref="AH210">AnualidadActivo(AH$2, $E210, $C210, $B210, $D210, Hombres!$A$1:$DW$117, Mujeres!$A$1:$DW$117)</f>
        <v>8353281.6934224339</v>
      </c>
      <c r="AI210" s="48" cm="1">
        <f t="array" ref="AI210">AnualidadActivo(AI$2, $E210, $C210, $B210, $D210, Hombres!$A$1:$DW$117, Mujeres!$A$1:$DW$117)</f>
        <v>8569068.8451615721</v>
      </c>
      <c r="AJ210" s="48" cm="1">
        <f t="array" ref="AJ210">AnualidadActivo(AJ$2, $E210, $C210, $B210, $D210, Hombres!$A$1:$DW$117, Mujeres!$A$1:$DW$117)</f>
        <v>8787068.4673196562</v>
      </c>
      <c r="AK210" s="48" cm="1">
        <f t="array" ref="AK210">AnualidadActivo(AK$2, $E210, $C210, $B210, $D210, Hombres!$A$1:$DW$117, Mujeres!$A$1:$DW$117)</f>
        <v>9007305.1349407267</v>
      </c>
      <c r="AL210" s="48" cm="1">
        <f t="array" ref="AL210">AnualidadActivo(AL$2, $E210, $C210, $B210, $D210, Hombres!$A$1:$DW$117, Mujeres!$A$1:$DW$117)</f>
        <v>9229800.704046391</v>
      </c>
      <c r="AM210" s="48" cm="1">
        <f t="array" ref="AM210">AnualidadActivo(AM$2, $E210, $C210, $B210, $D210, Hombres!$A$1:$DW$117, Mujeres!$A$1:$DW$117)</f>
        <v>9454290.9718342386</v>
      </c>
      <c r="AN210" s="48" cm="1">
        <f t="array" ref="AN210">AnualidadActivo(AN$2, $E210, $C210, $B210, $D210, Hombres!$A$1:$DW$117, Mujeres!$A$1:$DW$117)</f>
        <v>9680130.9903157149</v>
      </c>
      <c r="AO210" s="48" cm="1">
        <f t="array" ref="AO210">AnualidadActivo(AO$2, $E210, $C210, $B210, $D210, Hombres!$A$1:$DW$117, Mujeres!$A$1:$DW$117)</f>
        <v>9906411.4187940303</v>
      </c>
      <c r="AP210" s="48" cm="1">
        <f t="array" ref="AP210">AnualidadActivo(AP$2, $E210, $C210, $B210, $D210, Hombres!$A$1:$DW$117, Mujeres!$A$1:$DW$117)</f>
        <v>10131704.067453444</v>
      </c>
      <c r="AQ210" s="48" cm="1">
        <f t="array" ref="AQ210">AnualidadActivo(AQ$2, $E210, $C210, $B210, $D210, Hombres!$A$1:$DW$117, Mujeres!$A$1:$DW$117)</f>
        <v>10353596.502025632</v>
      </c>
      <c r="AR210" s="48" cm="1">
        <f t="array" ref="AR210">AnualidadActivo(AR$2, $E210, $C210, $B210, $D210, Hombres!$A$1:$DW$117, Mujeres!$A$1:$DW$117)</f>
        <v>10569433.745450374</v>
      </c>
      <c r="AS210" s="48" cm="1">
        <f t="array" ref="AS210">AnualidadActivo(AS$2, $E210, $C210, $B210, $D210, Hombres!$A$1:$DW$117, Mujeres!$A$1:$DW$117)</f>
        <v>10777897.625514472</v>
      </c>
      <c r="AT210" s="48" cm="1">
        <f t="array" ref="AT210">AnualidadActivo(AT$2, $E210, $C210, $B210, $D210, Hombres!$A$1:$DW$117, Mujeres!$A$1:$DW$117)</f>
        <v>10979085.450232254</v>
      </c>
      <c r="AU210" s="48" cm="1">
        <f t="array" ref="AU210">AnualidadActivo(AU$2, $E210, $C210, $B210, $D210, Hombres!$A$1:$DW$117, Mujeres!$A$1:$DW$117)</f>
        <v>11172832.284243044</v>
      </c>
      <c r="AV210" s="48" cm="1">
        <f t="array" ref="AV210">AnualidadActivo(AV$2, $E210, $C210, $B210, $D210, Hombres!$A$1:$DW$117, Mujeres!$A$1:$DW$117)</f>
        <v>11356920.438646635</v>
      </c>
      <c r="AW210" s="48" cm="1">
        <f t="array" ref="AW210">AnualidadActivo(AW$2, $E210, $C210, $B210, $D210, Hombres!$A$1:$DW$117, Mujeres!$A$1:$DW$117)</f>
        <v>11527131.613662547</v>
      </c>
      <c r="AX210" s="48" cm="1">
        <f t="array" ref="AX210">AnualidadActivo(AX$2, $E210, $C210, $B210, $D210, Hombres!$A$1:$DW$117, Mujeres!$A$1:$DW$117)</f>
        <v>11678267.248280233</v>
      </c>
      <c r="AY210" s="48" cm="1">
        <f t="array" ref="AY210">AnualidadActivo(AY$2, $E210, $C210, $B210, $D210, Hombres!$A$1:$DW$117, Mujeres!$A$1:$DW$117)</f>
        <v>11805097.13113782</v>
      </c>
      <c r="AZ210" s="48" cm="1">
        <f t="array" ref="AZ210">AnualidadActivo(AZ$2, $E210, $C210, $B210, $D210, Hombres!$A$1:$DW$117, Mujeres!$A$1:$DW$117)</f>
        <v>11889518.969472114</v>
      </c>
      <c r="BA210" s="48" cm="1">
        <f t="array" ref="BA210">AnualidadActivo(BA$2, $E210, $C210, $B210, $D210, Hombres!$A$1:$DW$117, Mujeres!$A$1:$DW$117)</f>
        <v>11941503.049571101</v>
      </c>
      <c r="BB210" s="48" cm="1">
        <f t="array" ref="BB210">AnualidadActivo(BB$2, $E210, $C210, $B210, $D210, Hombres!$A$1:$DW$117, Mujeres!$A$1:$DW$117)</f>
        <v>11956233.395125873</v>
      </c>
      <c r="BC210" s="48" cm="1">
        <f t="array" ref="BC210">AnualidadActivo(BC$2, $E210, $C210, $B210, $D210, Hombres!$A$1:$DW$117, Mujeres!$A$1:$DW$117)</f>
        <v>11929028.671864172</v>
      </c>
      <c r="BD210" s="48" cm="1">
        <f t="array" ref="BD210">AnualidadActivo(BD$2, $E210, $C210, $B210, $D210, Hombres!$A$1:$DW$117, Mujeres!$A$1:$DW$117)</f>
        <v>11855446.283643167</v>
      </c>
      <c r="BE210" s="48" cm="1">
        <f t="array" ref="BE210">AnualidadActivo(BE$2, $E210, $C210, $B210, $D210, Hombres!$A$1:$DW$117, Mujeres!$A$1:$DW$117)</f>
        <v>11730519.471007492</v>
      </c>
      <c r="BF210" s="48" cm="1">
        <f t="array" ref="BF210">AnualidadActivo(BF$2, $E210, $C210, $B210, $D210, Hombres!$A$1:$DW$117, Mujeres!$A$1:$DW$117)</f>
        <v>11548712.818473095</v>
      </c>
      <c r="BG210" s="48" cm="1">
        <f t="array" ref="BG210">AnualidadActivo(BG$2, $E210, $C210, $B210, $D210, Hombres!$A$1:$DW$117, Mujeres!$A$1:$DW$117)</f>
        <v>11304804.812156839</v>
      </c>
      <c r="BH210" s="48" cm="1">
        <f t="array" ref="BH210">AnualidadActivo(BH$2, $E210, $C210, $B210, $D210, Hombres!$A$1:$DW$117, Mujeres!$A$1:$DW$117)</f>
        <v>10994894.282576913</v>
      </c>
      <c r="BI210" s="48" cm="1">
        <f t="array" ref="BI210">AnualidadActivo(BI$2, $E210, $C210, $B210, $D210, Hombres!$A$1:$DW$117, Mujeres!$A$1:$DW$117)</f>
        <v>10616565.412786113</v>
      </c>
      <c r="BJ210" s="48" cm="1">
        <f t="array" ref="BJ210">AnualidadActivo(BJ$2, $E210, $C210, $B210, $D210, Hombres!$A$1:$DW$117, Mujeres!$A$1:$DW$117)</f>
        <v>10168038.827456977</v>
      </c>
      <c r="BK210" s="48" cm="1">
        <f t="array" ref="BK210">AnualidadActivo(BK$2, $E210, $C210, $B210, $D210, Hombres!$A$1:$DW$117, Mujeres!$A$1:$DW$117)</f>
        <v>9648437.0048445016</v>
      </c>
      <c r="BL210" s="48" cm="1">
        <f t="array" ref="BL210">AnualidadActivo(BL$2, $E210, $C210, $B210, $D210, Hombres!$A$1:$DW$117, Mujeres!$A$1:$DW$117)</f>
        <v>9058876.7777959071</v>
      </c>
      <c r="BM210" s="48" cm="1">
        <f t="array" ref="BM210">AnualidadActivo(BM$2, $E210, $C210, $B210, $D210, Hombres!$A$1:$DW$117, Mujeres!$A$1:$DW$117)</f>
        <v>8403641.8248909246</v>
      </c>
      <c r="BN210" s="48" cm="1">
        <f t="array" ref="BN210">AnualidadActivo(BN$2, $E210, $C210, $B210, $D210, Hombres!$A$1:$DW$117, Mujeres!$A$1:$DW$117)</f>
        <v>7690347.4633222111</v>
      </c>
      <c r="BO210" s="48" cm="1">
        <f t="array" ref="BO210">AnualidadActivo(BO$2, $E210, $C210, $B210, $D210, Hombres!$A$1:$DW$117, Mujeres!$A$1:$DW$117)</f>
        <v>6929443.6213884428</v>
      </c>
      <c r="BP210" s="48" cm="1">
        <f t="array" ref="BP210">AnualidadActivo(BP$2, $E210, $C210, $B210, $D210, Hombres!$A$1:$DW$117, Mujeres!$A$1:$DW$117)</f>
        <v>6134245.5758182807</v>
      </c>
      <c r="BQ210" s="48" cm="1">
        <f t="array" ref="BQ210">AnualidadActivo(BQ$2, $E210, $C210, $B210, $D210, Hombres!$A$1:$DW$117, Mujeres!$A$1:$DW$117)</f>
        <v>5321334.1375302169</v>
      </c>
      <c r="BR210" s="48" cm="1">
        <f t="array" ref="BR210">AnualidadActivo(BR$2, $E210, $C210, $B210, $D210, Hombres!$A$1:$DW$117, Mujeres!$A$1:$DW$117)</f>
        <v>4510598.379790213</v>
      </c>
      <c r="BS210" s="48" cm="1">
        <f t="array" ref="BS210">AnualidadActivo(BS$2, $E210, $C210, $B210, $D210, Hombres!$A$1:$DW$117, Mujeres!$A$1:$DW$117)</f>
        <v>3723887.7760971589</v>
      </c>
      <c r="BT210" s="48" cm="1">
        <f t="array" ref="BT210">AnualidadActivo(BT$2, $E210, $C210, $B210, $D210, Hombres!$A$1:$DW$117, Mujeres!$A$1:$DW$117)</f>
        <v>2983004.3983179373</v>
      </c>
      <c r="BU210" s="48" cm="1">
        <f t="array" ref="BU210">AnualidadActivo(BU$2, $E210, $C210, $B210, $D210, Hombres!$A$1:$DW$117, Mujeres!$A$1:$DW$117)</f>
        <v>2308046.5229071653</v>
      </c>
      <c r="BV210" s="48" cm="1">
        <f t="array" ref="BV210">AnualidadActivo(BV$2, $E210, $C210, $B210, $D210, Hombres!$A$1:$DW$117, Mujeres!$A$1:$DW$117)</f>
        <v>1715847.7314113185</v>
      </c>
      <c r="BW210" s="48" cm="1">
        <f t="array" ref="BW210">AnualidadActivo(BW$2, $E210, $C210, $B210, $D210, Hombres!$A$1:$DW$117, Mujeres!$A$1:$DW$117)</f>
        <v>1218229.1114234014</v>
      </c>
      <c r="BX210" s="48" cm="1">
        <f t="array" ref="BX210">AnualidadActivo(BX$2, $E210, $C210, $B210, $D210, Hombres!$A$1:$DW$117, Mujeres!$A$1:$DW$117)</f>
        <v>820222.46763230045</v>
      </c>
      <c r="BY210" s="48" cm="1">
        <f t="array" ref="BY210">AnualidadActivo(BY$2, $E210, $C210, $B210, $D210, Hombres!$A$1:$DW$117, Mujeres!$A$1:$DW$117)</f>
        <v>519292.98712904414</v>
      </c>
      <c r="BZ210" s="48" cm="1">
        <f t="array" ref="BZ210">AnualidadActivo(BZ$2, $E210, $C210, $B210, $D210, Hombres!$A$1:$DW$117, Mujeres!$A$1:$DW$117)</f>
        <v>305998.3783977587</v>
      </c>
      <c r="CA210" s="48" cm="1">
        <f t="array" ref="CA210">AnualidadActivo(CA$2, $E210, $C210, $B210, $D210, Hombres!$A$1:$DW$117, Mujeres!$A$1:$DW$117)</f>
        <v>165747.14620858786</v>
      </c>
      <c r="CB210" s="48" cm="1">
        <f t="array" ref="CB210">AnualidadActivo(CB$2, $E210, $C210, $B210, $D210, Hombres!$A$1:$DW$117, Mujeres!$A$1:$DW$117)</f>
        <v>81276.390343422827</v>
      </c>
      <c r="CC210" s="48" cm="1">
        <f t="array" ref="CC210">AnualidadActivo(CC$2, $E210, $C210, $B210, $D210, Hombres!$A$1:$DW$117, Mujeres!$A$1:$DW$117)</f>
        <v>35390.825526027336</v>
      </c>
      <c r="CD210" s="48" cm="1">
        <f t="array" ref="CD210">AnualidadActivo(CD$2, $E210, $C210, $B210, $D210, Hombres!$A$1:$DW$117, Mujeres!$A$1:$DW$117)</f>
        <v>0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5530</v>
      </c>
      <c r="DG210" s="48" cm="1">
        <f t="array" ref="DG210">beneficio_muerte_individual_activo(DG$2,$F210,$D210, Hombres!$A$1:$DW$117, Mujeres!$A$1:$DW$117)</f>
        <v>5933.9298070000004</v>
      </c>
      <c r="DH210" s="48" cm="1">
        <f t="array" ref="DH210">beneficio_muerte_individual_activo(DH$2,$F210,$D210, Hombres!$A$1:$DW$117, Mujeres!$A$1:$DW$117)</f>
        <v>6335.9396627521282</v>
      </c>
      <c r="DI210" s="48" cm="1">
        <f t="array" ref="DI210">beneficio_muerte_individual_activo(DI$2,$F210,$D210, Hombres!$A$1:$DW$117, Mujeres!$A$1:$DW$117)</f>
        <v>6736.4327964899476</v>
      </c>
      <c r="DJ210" s="48" cm="1">
        <f t="array" ref="DJ210">beneficio_muerte_individual_activo(DJ$2,$F210,$D210, Hombres!$A$1:$DW$117, Mujeres!$A$1:$DW$117)</f>
        <v>7158.1996219295579</v>
      </c>
      <c r="DK210" s="48" cm="1">
        <f t="array" ref="DK210">beneficio_muerte_individual_activo(DK$2,$F210,$D210, Hombres!$A$1:$DW$117, Mujeres!$A$1:$DW$117)</f>
        <v>7628.8330923507128</v>
      </c>
      <c r="DL210" s="48" cm="1">
        <f t="array" ref="DL210">beneficio_muerte_individual_activo(DL$2,$F210,$D210, Hombres!$A$1:$DW$117, Mujeres!$A$1:$DW$117)</f>
        <v>8150.8878282935038</v>
      </c>
      <c r="DM210" s="48" cm="1">
        <f t="array" ref="DM210">beneficio_muerte_individual_activo(DM$2,$F210,$D210, Hombres!$A$1:$DW$117, Mujeres!$A$1:$DW$117)</f>
        <v>8700.1020327917522</v>
      </c>
      <c r="DN210" s="48" cm="1">
        <f t="array" ref="DN210">beneficio_muerte_individual_activo(DN$2,$F210,$D210, Hombres!$A$1:$DW$117, Mujeres!$A$1:$DW$117)</f>
        <v>9277.0888794347229</v>
      </c>
      <c r="DO210" s="48" cm="1">
        <f t="array" ref="DO210">beneficio_muerte_individual_activo(DO$2,$F210,$D210, Hombres!$A$1:$DW$117, Mujeres!$A$1:$DW$117)</f>
        <v>9945.5826756452389</v>
      </c>
      <c r="DP210" s="48" cm="1">
        <f t="array" ref="DP210">beneficio_muerte_individual_activo(DP$2,$F210,$D210, Hombres!$A$1:$DW$117, Mujeres!$A$1:$DW$117)</f>
        <v>10706.57939013396</v>
      </c>
      <c r="DQ210" s="48" cm="1">
        <f t="array" ref="DQ210">beneficio_muerte_individual_activo(DQ$2,$F210,$D210, Hombres!$A$1:$DW$117, Mujeres!$A$1:$DW$117)</f>
        <v>11526.035452634433</v>
      </c>
      <c r="DR210" s="48" cm="1">
        <f t="array" ref="DR210">beneficio_muerte_individual_activo(DR$2,$F210,$D210, Hombres!$A$1:$DW$117, Mujeres!$A$1:$DW$117)</f>
        <v>12315.244653605363</v>
      </c>
      <c r="DS210" s="48" cm="1">
        <f t="array" ref="DS210">beneficio_muerte_individual_activo(DS$2,$F210,$D210, Hombres!$A$1:$DW$117, Mujeres!$A$1:$DW$117)</f>
        <v>13082.364527029291</v>
      </c>
      <c r="DT210" s="48" cm="1">
        <f t="array" ref="DT210">beneficio_muerte_individual_activo(DT$2,$F210,$D210, Hombres!$A$1:$DW$117, Mujeres!$A$1:$DW$117)</f>
        <v>13923.75728570064</v>
      </c>
      <c r="DU210" s="48" cm="1">
        <f t="array" ref="DU210">beneficio_muerte_individual_activo(DU$2,$F210,$D210, Hombres!$A$1:$DW$117, Mujeres!$A$1:$DW$117)</f>
        <v>14963.115536697049</v>
      </c>
      <c r="DV210" s="48" cm="1">
        <f t="array" ref="DV210">beneficio_muerte_individual_activo(DV$2,$F210,$D210, Hombres!$A$1:$DW$117, Mujeres!$A$1:$DW$117)</f>
        <v>16257.571279720634</v>
      </c>
      <c r="DW210" s="48" cm="1">
        <f t="array" ref="DW210">beneficio_muerte_individual_activo(DW$2,$F210,$D210, Hombres!$A$1:$DW$117, Mujeres!$A$1:$DW$117)</f>
        <v>17784.027371559554</v>
      </c>
      <c r="DX210" s="48" cm="1">
        <f t="array" ref="DX210">beneficio_muerte_individual_activo(DX$2,$F210,$D210, Hombres!$A$1:$DW$117, Mujeres!$A$1:$DW$117)</f>
        <v>11686.573962358685</v>
      </c>
      <c r="DY210" s="48" cm="1">
        <f t="array" ref="DY210">beneficio_muerte_individual_activo(DY$2,$F210,$D210, Hombres!$A$1:$DW$117, Mujeres!$A$1:$DW$117)</f>
        <v>12735.040354259318</v>
      </c>
      <c r="DZ210" s="48" cm="1">
        <f t="array" ref="DZ210">beneficio_muerte_individual_activo(DZ$2,$F210,$D210, Hombres!$A$1:$DW$117, Mujeres!$A$1:$DW$117)</f>
        <v>13725.743821347074</v>
      </c>
      <c r="EA210" s="48" cm="1">
        <f t="array" ref="EA210">beneficio_muerte_individual_activo(EA$2,$F210,$D210, Hombres!$A$1:$DW$117, Mujeres!$A$1:$DW$117)</f>
        <v>14661.836342277376</v>
      </c>
      <c r="EB210" s="48" cm="1">
        <f t="array" ref="EB210">beneficio_muerte_individual_activo(EB$2,$F210,$D210, Hombres!$A$1:$DW$117, Mujeres!$A$1:$DW$117)</f>
        <v>15630.773741010944</v>
      </c>
      <c r="EC210" s="48" cm="1">
        <f t="array" ref="EC210">beneficio_muerte_individual_activo(EC$2,$F210,$D210, Hombres!$A$1:$DW$117, Mujeres!$A$1:$DW$117)</f>
        <v>16734.928577803163</v>
      </c>
      <c r="ED210" s="48" cm="1">
        <f t="array" ref="ED210">beneficio_muerte_individual_activo(ED$2,$F210,$D210, Hombres!$A$1:$DW$117, Mujeres!$A$1:$DW$117)</f>
        <v>18028.552581450385</v>
      </c>
      <c r="EE210" s="48" cm="1">
        <f t="array" ref="EE210">beneficio_muerte_individual_activo(EE$2,$F210,$D210, Hombres!$A$1:$DW$117, Mujeres!$A$1:$DW$117)</f>
        <v>19626.074824182586</v>
      </c>
      <c r="EF210" s="48" cm="1">
        <f t="array" ref="EF210">beneficio_muerte_individual_activo(EF$2,$F210,$D210, Hombres!$A$1:$DW$117, Mujeres!$A$1:$DW$117)</f>
        <v>21746.719367080295</v>
      </c>
      <c r="EG210" s="48" cm="1">
        <f t="array" ref="EG210">beneficio_muerte_individual_activo(EG$2,$F210,$D210, Hombres!$A$1:$DW$117, Mujeres!$A$1:$DW$117)</f>
        <v>24384.049212993465</v>
      </c>
      <c r="EH210" s="48" cm="1">
        <f t="array" ref="EH210">beneficio_muerte_individual_activo(EH$2,$F210,$D210, Hombres!$A$1:$DW$117, Mujeres!$A$1:$DW$117)</f>
        <v>27133.202982588766</v>
      </c>
      <c r="EI210" s="48" cm="1">
        <f t="array" ref="EI210">beneficio_muerte_individual_activo(EI$2,$F210,$D210, Hombres!$A$1:$DW$117, Mujeres!$A$1:$DW$117)</f>
        <v>29624.279445945354</v>
      </c>
      <c r="EJ210" s="48" cm="1">
        <f t="array" ref="EJ210">beneficio_muerte_individual_activo(EJ$2,$F210,$D210, Hombres!$A$1:$DW$117, Mujeres!$A$1:$DW$117)</f>
        <v>31934.66556678063</v>
      </c>
      <c r="EK210" s="48" cm="1">
        <f t="array" ref="EK210">beneficio_muerte_individual_activo(EK$2,$F210,$D210, Hombres!$A$1:$DW$117, Mujeres!$A$1:$DW$117)</f>
        <v>34541.275279575231</v>
      </c>
      <c r="EL210" s="48" cm="1">
        <f t="array" ref="EL210">beneficio_muerte_individual_activo(EL$2,$F210,$D210, Hombres!$A$1:$DW$117, Mujeres!$A$1:$DW$117)</f>
        <v>37840.872932680177</v>
      </c>
      <c r="EM210" s="48" cm="1">
        <f t="array" ref="EM210">beneficio_muerte_individual_activo(EM$2,$F210,$D210, Hombres!$A$1:$DW$117, Mujeres!$A$1:$DW$117)</f>
        <v>41949.441877904246</v>
      </c>
      <c r="EN210" s="48" cm="1">
        <f t="array" ref="EN210">beneficio_muerte_individual_activo(EN$2,$F210,$D210, Hombres!$A$1:$DW$117, Mujeres!$A$1:$DW$117)</f>
        <v>46761.038826818025</v>
      </c>
      <c r="EO210" s="48" cm="1">
        <f t="array" ref="EO210">beneficio_muerte_individual_activo(EO$2,$F210,$D210, Hombres!$A$1:$DW$117, Mujeres!$A$1:$DW$117)</f>
        <v>54785.43898724555</v>
      </c>
      <c r="EP210" s="48" cm="1">
        <f t="array" ref="EP210">beneficio_muerte_individual_activo(EP$2,$F210,$D210, Hombres!$A$1:$DW$117, Mujeres!$A$1:$DW$117)</f>
        <v>60085.753740243425</v>
      </c>
      <c r="EQ210" s="48" cm="1">
        <f t="array" ref="EQ210">beneficio_muerte_individual_activo(EQ$2,$F210,$D210, Hombres!$A$1:$DW$117, Mujeres!$A$1:$DW$117)</f>
        <v>65766.555571275268</v>
      </c>
      <c r="ER210" s="48" cm="1">
        <f t="array" ref="ER210">beneficio_muerte_individual_activo(ER$2,$F210,$D210, Hombres!$A$1:$DW$117, Mujeres!$A$1:$DW$117)</f>
        <v>71727.87314793629</v>
      </c>
      <c r="ES210" s="48" cm="1">
        <f t="array" ref="ES210">beneficio_muerte_individual_activo(ES$2,$F210,$D210, Hombres!$A$1:$DW$117, Mujeres!$A$1:$DW$117)</f>
        <v>77860.825876387797</v>
      </c>
      <c r="ET210" s="48" cm="1">
        <f t="array" ref="ET210">beneficio_muerte_individual_activo(ET$2,$F210,$D210, Hombres!$A$1:$DW$117, Mujeres!$A$1:$DW$117)</f>
        <v>84202.105214106763</v>
      </c>
      <c r="EU210" s="48" cm="1">
        <f t="array" ref="EU210">beneficio_muerte_individual_activo(EU$2,$F210,$D210, Hombres!$A$1:$DW$117, Mujeres!$A$1:$DW$117)</f>
        <v>90787.511219417414</v>
      </c>
      <c r="EV210" s="48" cm="1">
        <f t="array" ref="EV210">beneficio_muerte_individual_activo(EV$2,$F210,$D210, Hombres!$A$1:$DW$117, Mujeres!$A$1:$DW$117)</f>
        <v>97498.384818933206</v>
      </c>
      <c r="EW210" s="48" cm="1">
        <f t="array" ref="EW210">beneficio_muerte_individual_activo(EW$2,$F210,$D210, Hombres!$A$1:$DW$117, Mujeres!$A$1:$DW$117)</f>
        <v>104068.10483250985</v>
      </c>
      <c r="EX210" s="48" cm="1">
        <f t="array" ref="EX210">beneficio_muerte_individual_activo(EX$2,$F210,$D210, Hombres!$A$1:$DW$117, Mujeres!$A$1:$DW$117)</f>
        <v>110240.24222513314</v>
      </c>
      <c r="EY210" s="48" cm="1">
        <f t="array" ref="EY210">beneficio_muerte_individual_activo(EY$2,$F210,$D210, Hombres!$A$1:$DW$117, Mujeres!$A$1:$DW$117)</f>
        <v>115923.26689359765</v>
      </c>
      <c r="EZ210" s="48" cm="1">
        <f t="array" ref="EZ210">beneficio_muerte_individual_activo(EZ$2,$F210,$D210, Hombres!$A$1:$DW$117, Mujeres!$A$1:$DW$117)</f>
        <v>121001.47382604862</v>
      </c>
      <c r="FA210" s="48" cm="1">
        <f t="array" ref="FA210">beneficio_muerte_individual_activo(FA$2,$F210,$D210, Hombres!$A$1:$DW$117, Mujeres!$A$1:$DW$117)</f>
        <v>125222.66143987003</v>
      </c>
      <c r="FB210" s="48" cm="1">
        <f t="array" ref="FB210">beneficio_muerte_individual_activo(FB$2,$F210,$D210, Hombres!$A$1:$DW$117, Mujeres!$A$1:$DW$117)</f>
        <v>128212.55748336822</v>
      </c>
      <c r="FC210" s="48" cm="1">
        <f t="array" ref="FC210">beneficio_muerte_individual_activo(FC$2,$F210,$D210, Hombres!$A$1:$DW$117, Mujeres!$A$1:$DW$117)</f>
        <v>129634.90004663139</v>
      </c>
      <c r="FD210" s="48" cm="1">
        <f t="array" ref="FD210">beneficio_muerte_individual_activo(FD$2,$F210,$D210, Hombres!$A$1:$DW$117, Mujeres!$A$1:$DW$117)</f>
        <v>129276.19388867414</v>
      </c>
      <c r="FE210" s="48" cm="1">
        <f t="array" ref="FE210">beneficio_muerte_individual_activo(FE$2,$F210,$D210, Hombres!$A$1:$DW$117, Mujeres!$A$1:$DW$117)</f>
        <v>126962.28325089169</v>
      </c>
      <c r="FF210" s="48" cm="1">
        <f t="array" ref="FF210">beneficio_muerte_individual_activo(FF$2,$F210,$D210, Hombres!$A$1:$DW$117, Mujeres!$A$1:$DW$117)</f>
        <v>122509.52129062809</v>
      </c>
      <c r="FG210" s="48" cm="1">
        <f t="array" ref="FG210">beneficio_muerte_individual_activo(FG$2,$F210,$D210, Hombres!$A$1:$DW$117, Mujeres!$A$1:$DW$117)</f>
        <v>115772.14133448665</v>
      </c>
      <c r="FH210" s="48" cm="1">
        <f t="array" ref="FH210">beneficio_muerte_individual_activo(FH$2,$F210,$D210, Hombres!$A$1:$DW$117, Mujeres!$A$1:$DW$117)</f>
        <v>106800.00268693747</v>
      </c>
      <c r="FI210" s="48" cm="1">
        <f t="array" ref="FI210">beneficio_muerte_individual_activo(FI$2,$F210,$D210, Hombres!$A$1:$DW$117, Mujeres!$A$1:$DW$117)</f>
        <v>95881.540161163022</v>
      </c>
      <c r="FJ210" s="48" cm="1">
        <f t="array" ref="FJ210">beneficio_muerte_individual_activo(FJ$2,$F210,$D210, Hombres!$A$1:$DW$117, Mujeres!$A$1:$DW$117)</f>
        <v>83464.230905177683</v>
      </c>
      <c r="FK210" s="48" cm="1">
        <f t="array" ref="FK210">beneficio_muerte_individual_activo(FK$2,$F210,$D210, Hombres!$A$1:$DW$117, Mujeres!$A$1:$DW$117)</f>
        <v>70114.169799922107</v>
      </c>
      <c r="FL210" s="48" cm="1">
        <f t="array" ref="FL210">beneficio_muerte_individual_activo(FL$2,$F210,$D210, Hombres!$A$1:$DW$117, Mujeres!$A$1:$DW$117)</f>
        <v>56509.92523833461</v>
      </c>
      <c r="FM210" s="48" cm="1">
        <f t="array" ref="FM210">beneficio_muerte_individual_activo(FM$2,$F210,$D210, Hombres!$A$1:$DW$117, Mujeres!$A$1:$DW$117)</f>
        <v>43419.422028437592</v>
      </c>
      <c r="FN210" s="48" cm="1">
        <f t="array" ref="FN210">beneficio_muerte_individual_activo(FN$2,$F210,$D210, Hombres!$A$1:$DW$117, Mujeres!$A$1:$DW$117)</f>
        <v>31579.319926751519</v>
      </c>
      <c r="FO210" s="48" cm="1">
        <f t="array" ref="FO210">beneficio_muerte_individual_activo(FO$2,$F210,$D210, Hombres!$A$1:$DW$117, Mujeres!$A$1:$DW$117)</f>
        <v>21555.675521269197</v>
      </c>
      <c r="FP210" s="48" cm="1">
        <f t="array" ref="FP210">beneficio_muerte_individual_activo(FP$2,$F210,$D210, Hombres!$A$1:$DW$117, Mujeres!$A$1:$DW$117)</f>
        <v>13663.763326710714</v>
      </c>
      <c r="FQ210" s="108" cm="1">
        <f t="array" ref="FQ210">beneficio_muerte_individual_activo(FQ$2,$F210,$D210, Hombres!$A$1:$DW$117, Mujeres!$A$1:$DW$117)</f>
        <v>7940.3391779168869</v>
      </c>
      <c r="FR210" s="48" cm="1">
        <f t="array" ref="FR210">beneficio_muerte_individual_activo(FR$2,$F210,$D210, Hombres!$A$1:$DW$117, Mujeres!$A$1:$DW$117)</f>
        <v>4165.0117555234701</v>
      </c>
      <c r="FS210" s="48" cm="1">
        <f t="array" ref="FS210">beneficio_muerte_individual_activo(FS$2,$F210,$D210, Hombres!$A$1:$DW$117, Mujeres!$A$1:$DW$117)</f>
        <v>1933.919982252886</v>
      </c>
      <c r="FT210" s="48" cm="1">
        <f t="array" ref="FT210">beneficio_muerte_individual_activo(FT$2,$F210,$D210, Hombres!$A$1:$DW$117, Mujeres!$A$1:$DW$117)</f>
        <v>774.77359766013797</v>
      </c>
      <c r="FU210" s="48" cm="1">
        <f t="array" ref="FU210">beneficio_muerte_individual_activo(FU$2,$F210,$D210, Hombres!$A$1:$DW$117, Mujeres!$A$1:$DW$117)</f>
        <v>258.56241766646815</v>
      </c>
      <c r="FV210" s="48" cm="1">
        <f t="array" ref="FV210">beneficio_muerte_individual_activo(FV$2,$F210,$D210, Hombres!$A$1:$DW$117, Mujeres!$A$1:$DW$117)</f>
        <v>68.293757309804704</v>
      </c>
      <c r="FW210" s="48" cm="1">
        <f t="array" ref="FW210">beneficio_muerte_individual_activo(FW$2,$F210,$D210, Hombres!$A$1:$DW$117, Mujeres!$A$1:$DW$117)</f>
        <v>13.138172440133694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35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0.65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0</v>
      </c>
      <c r="AO211" s="48" cm="1">
        <f t="array" ref="AO211">AnualidadActivo(AO$2, $E211, $C211, $B211, $D211, Hombres!$A$1:$DW$117, Mujeres!$A$1:$DW$117)</f>
        <v>21486103.984362248</v>
      </c>
      <c r="AP211" s="48" cm="1">
        <f t="array" ref="AP211">AnualidadActivo(AP$2, $E211, $C211, $B211, $D211, Hombres!$A$1:$DW$117, Mujeres!$A$1:$DW$117)</f>
        <v>22130687.103893112</v>
      </c>
      <c r="AQ211" s="48" cm="1">
        <f t="array" ref="AQ211">AnualidadActivo(AQ$2, $E211, $C211, $B211, $D211, Hombres!$A$1:$DW$117, Mujeres!$A$1:$DW$117)</f>
        <v>22794607.717009909</v>
      </c>
      <c r="AR211" s="48" cm="1">
        <f t="array" ref="AR211">AnualidadActivo(AR$2, $E211, $C211, $B211, $D211, Hombres!$A$1:$DW$117, Mujeres!$A$1:$DW$117)</f>
        <v>23478445.948520206</v>
      </c>
      <c r="AS211" s="48" cm="1">
        <f t="array" ref="AS211">AnualidadActivo(AS$2, $E211, $C211, $B211, $D211, Hombres!$A$1:$DW$117, Mujeres!$A$1:$DW$117)</f>
        <v>24182799.326975815</v>
      </c>
      <c r="AT211" s="48" cm="1">
        <f t="array" ref="AT211">AnualidadActivo(AT$2, $E211, $C211, $B211, $D211, Hombres!$A$1:$DW$117, Mujeres!$A$1:$DW$117)</f>
        <v>24825804.508271329</v>
      </c>
      <c r="AU211" s="48" cm="1">
        <f t="array" ref="AU211">AnualidadActivo(AU$2, $E211, $C211, $B211, $D211, Hombres!$A$1:$DW$117, Mujeres!$A$1:$DW$117)</f>
        <v>25477683.288365431</v>
      </c>
      <c r="AV211" s="48" cm="1">
        <f t="array" ref="AV211">AnualidadActivo(AV$2, $E211, $C211, $B211, $D211, Hombres!$A$1:$DW$117, Mujeres!$A$1:$DW$117)</f>
        <v>26138559.896063838</v>
      </c>
      <c r="AW211" s="48" cm="1">
        <f t="array" ref="AW211">AnualidadActivo(AW$2, $E211, $C211, $B211, $D211, Hombres!$A$1:$DW$117, Mujeres!$A$1:$DW$117)</f>
        <v>26808674.75730611</v>
      </c>
      <c r="AX211" s="48" cm="1">
        <f t="array" ref="AX211">AnualidadActivo(AX$2, $E211, $C211, $B211, $D211, Hombres!$A$1:$DW$117, Mujeres!$A$1:$DW$117)</f>
        <v>27487707.578506675</v>
      </c>
      <c r="AY211" s="48" cm="1">
        <f t="array" ref="AY211">AnualidadActivo(AY$2, $E211, $C211, $B211, $D211, Hombres!$A$1:$DW$117, Mujeres!$A$1:$DW$117)</f>
        <v>28174268.023207333</v>
      </c>
      <c r="AZ211" s="48" cm="1">
        <f t="array" ref="AZ211">AnualidadActivo(AZ$2, $E211, $C211, $B211, $D211, Hombres!$A$1:$DW$117, Mujeres!$A$1:$DW$117)</f>
        <v>28866009.047271956</v>
      </c>
      <c r="BA211" s="48" cm="1">
        <f t="array" ref="BA211">AnualidadActivo(BA$2, $E211, $C211, $B211, $D211, Hombres!$A$1:$DW$117, Mujeres!$A$1:$DW$117)</f>
        <v>29559100.774000864</v>
      </c>
      <c r="BB211" s="48" cm="1">
        <f t="array" ref="BB211">AnualidadActivo(BB$2, $E211, $C211, $B211, $D211, Hombres!$A$1:$DW$117, Mujeres!$A$1:$DW$117)</f>
        <v>30247144.445184298</v>
      </c>
      <c r="BC211" s="48" cm="1">
        <f t="array" ref="BC211">AnualidadActivo(BC$2, $E211, $C211, $B211, $D211, Hombres!$A$1:$DW$117, Mujeres!$A$1:$DW$117)</f>
        <v>30923379.490579545</v>
      </c>
      <c r="BD211" s="48" cm="1">
        <f t="array" ref="BD211">AnualidadActivo(BD$2, $E211, $C211, $B211, $D211, Hombres!$A$1:$DW$117, Mujeres!$A$1:$DW$117)</f>
        <v>31584579.696505241</v>
      </c>
      <c r="BE211" s="48" cm="1">
        <f t="array" ref="BE211">AnualidadActivo(BE$2, $E211, $C211, $B211, $D211, Hombres!$A$1:$DW$117, Mujeres!$A$1:$DW$117)</f>
        <v>32230866.429959364</v>
      </c>
      <c r="BF211" s="48" cm="1">
        <f t="array" ref="BF211">AnualidadActivo(BF$2, $E211, $C211, $B211, $D211, Hombres!$A$1:$DW$117, Mujeres!$A$1:$DW$117)</f>
        <v>32861485.506497625</v>
      </c>
      <c r="BG211" s="48" cm="1">
        <f t="array" ref="BG211">AnualidadActivo(BG$2, $E211, $C211, $B211, $D211, Hombres!$A$1:$DW$117, Mujeres!$A$1:$DW$117)</f>
        <v>33470301.277290966</v>
      </c>
      <c r="BH211" s="48" cm="1">
        <f t="array" ref="BH211">AnualidadActivo(BH$2, $E211, $C211, $B211, $D211, Hombres!$A$1:$DW$117, Mujeres!$A$1:$DW$117)</f>
        <v>34046162.295787126</v>
      </c>
      <c r="BI211" s="48" cm="1">
        <f t="array" ref="BI211">AnualidadActivo(BI$2, $E211, $C211, $B211, $D211, Hombres!$A$1:$DW$117, Mujeres!$A$1:$DW$117)</f>
        <v>34574876.18103499</v>
      </c>
      <c r="BJ211" s="48" cm="1">
        <f t="array" ref="BJ211">AnualidadActivo(BJ$2, $E211, $C211, $B211, $D211, Hombres!$A$1:$DW$117, Mujeres!$A$1:$DW$117)</f>
        <v>35041114.133626476</v>
      </c>
      <c r="BK211" s="48" cm="1">
        <f t="array" ref="BK211">AnualidadActivo(BK$2, $E211, $C211, $B211, $D211, Hombres!$A$1:$DW$117, Mujeres!$A$1:$DW$117)</f>
        <v>35391632.675977565</v>
      </c>
      <c r="BL211" s="48" cm="1">
        <f t="array" ref="BL211">AnualidadActivo(BL$2, $E211, $C211, $B211, $D211, Hombres!$A$1:$DW$117, Mujeres!$A$1:$DW$117)</f>
        <v>35654677.128153801</v>
      </c>
      <c r="BM211" s="48" cm="1">
        <f t="array" ref="BM211">AnualidadActivo(BM$2, $E211, $C211, $B211, $D211, Hombres!$A$1:$DW$117, Mujeres!$A$1:$DW$117)</f>
        <v>35816723.6780321</v>
      </c>
      <c r="BN211" s="48" cm="1">
        <f t="array" ref="BN211">AnualidadActivo(BN$2, $E211, $C211, $B211, $D211, Hombres!$A$1:$DW$117, Mujeres!$A$1:$DW$117)</f>
        <v>35864085.134619832</v>
      </c>
      <c r="BO211" s="48" cm="1">
        <f t="array" ref="BO211">AnualidadActivo(BO$2, $E211, $C211, $B211, $D211, Hombres!$A$1:$DW$117, Mujeres!$A$1:$DW$117)</f>
        <v>35782119.453656659</v>
      </c>
      <c r="BP211" s="48" cm="1">
        <f t="array" ref="BP211">AnualidadActivo(BP$2, $E211, $C211, $B211, $D211, Hombres!$A$1:$DW$117, Mujeres!$A$1:$DW$117)</f>
        <v>35553711.164291181</v>
      </c>
      <c r="BQ211" s="48" cm="1">
        <f t="array" ref="BQ211">AnualidadActivo(BQ$2, $E211, $C211, $B211, $D211, Hombres!$A$1:$DW$117, Mujeres!$A$1:$DW$117)</f>
        <v>35160372.778079011</v>
      </c>
      <c r="BR211" s="48" cm="1">
        <f t="array" ref="BR211">AnualidadActivo(BR$2, $E211, $C211, $B211, $D211, Hombres!$A$1:$DW$117, Mujeres!$A$1:$DW$117)</f>
        <v>34585576.735043742</v>
      </c>
      <c r="BS211" s="48" cm="1">
        <f t="array" ref="BS211">AnualidadActivo(BS$2, $E211, $C211, $B211, $D211, Hombres!$A$1:$DW$117, Mujeres!$A$1:$DW$117)</f>
        <v>33815725.453456156</v>
      </c>
      <c r="BT211" s="48" cm="1">
        <f t="array" ref="BT211">AnualidadActivo(BT$2, $E211, $C211, $B211, $D211, Hombres!$A$1:$DW$117, Mujeres!$A$1:$DW$117)</f>
        <v>32839108.095028289</v>
      </c>
      <c r="BU211" s="48" cm="1">
        <f t="array" ref="BU211">AnualidadActivo(BU$2, $E211, $C211, $B211, $D211, Hombres!$A$1:$DW$117, Mujeres!$A$1:$DW$117)</f>
        <v>31644614.206612997</v>
      </c>
      <c r="BV211" s="48" cm="1">
        <f t="array" ref="BV211">AnualidadActivo(BV$2, $E211, $C211, $B211, $D211, Hombres!$A$1:$DW$117, Mujeres!$A$1:$DW$117)</f>
        <v>30224372.276406001</v>
      </c>
      <c r="BW211" s="48" cm="1">
        <f t="array" ref="BW211">AnualidadActivo(BW$2, $E211, $C211, $B211, $D211, Hombres!$A$1:$DW$117, Mujeres!$A$1:$DW$117)</f>
        <v>28577882.882570911</v>
      </c>
      <c r="BX211" s="48" cm="1">
        <f t="array" ref="BX211">AnualidadActivo(BX$2, $E211, $C211, $B211, $D211, Hombres!$A$1:$DW$117, Mujeres!$A$1:$DW$117)</f>
        <v>26713076.773495913</v>
      </c>
      <c r="BY211" s="48" cm="1">
        <f t="array" ref="BY211">AnualidadActivo(BY$2, $E211, $C211, $B211, $D211, Hombres!$A$1:$DW$117, Mujeres!$A$1:$DW$117)</f>
        <v>24645601.42079898</v>
      </c>
      <c r="BZ211" s="48" cm="1">
        <f t="array" ref="BZ211">AnualidadActivo(BZ$2, $E211, $C211, $B211, $D211, Hombres!$A$1:$DW$117, Mujeres!$A$1:$DW$117)</f>
        <v>22399790.978911426</v>
      </c>
      <c r="CA211" s="48" cm="1">
        <f t="array" ref="CA211">AnualidadActivo(CA$2, $E211, $C211, $B211, $D211, Hombres!$A$1:$DW$117, Mujeres!$A$1:$DW$117)</f>
        <v>20011213.258051347</v>
      </c>
      <c r="CB211" s="48" cm="1">
        <f t="array" ref="CB211">AnualidadActivo(CB$2, $E211, $C211, $B211, $D211, Hombres!$A$1:$DW$117, Mujeres!$A$1:$DW$117)</f>
        <v>17528768.803439461</v>
      </c>
      <c r="CC211" s="48" cm="1">
        <f t="array" ref="CC211">AnualidadActivo(CC$2, $E211, $C211, $B211, $D211, Hombres!$A$1:$DW$117, Mujeres!$A$1:$DW$117)</f>
        <v>15012702.633729285</v>
      </c>
      <c r="CD211" s="48" cm="1">
        <f t="array" ref="CD211">AnualidadActivo(CD$2, $E211, $C211, $B211, $D211, Hombres!$A$1:$DW$117, Mujeres!$A$1:$DW$117)</f>
        <v>12530236.190038087</v>
      </c>
      <c r="CE211" s="48" cm="1">
        <f t="array" ref="CE211">AnualidadActivo(CE$2, $E211, $C211, $B211, $D211, Hombres!$A$1:$DW$117, Mujeres!$A$1:$DW$117)</f>
        <v>10151887.120150857</v>
      </c>
      <c r="CF211" s="48" cm="1">
        <f t="array" ref="CF211">AnualidadActivo(CF$2, $E211, $C211, $B211, $D211, Hombres!$A$1:$DW$117, Mujeres!$A$1:$DW$117)</f>
        <v>7947514.1678343844</v>
      </c>
      <c r="CG211" s="48" cm="1">
        <f t="array" ref="CG211">AnualidadActivo(CG$2, $E211, $C211, $B211, $D211, Hombres!$A$1:$DW$117, Mujeres!$A$1:$DW$117)</f>
        <v>5980479.6547887409</v>
      </c>
      <c r="CH211" s="48" cm="1">
        <f t="array" ref="CH211">AnualidadActivo(CH$2, $E211, $C211, $B211, $D211, Hombres!$A$1:$DW$117, Mujeres!$A$1:$DW$117)</f>
        <v>4299486.5410693539</v>
      </c>
      <c r="CI211" s="48" cm="1">
        <f t="array" ref="CI211">AnualidadActivo(CI$2, $E211, $C211, $B211, $D211, Hombres!$A$1:$DW$117, Mujeres!$A$1:$DW$117)</f>
        <v>2931660.7354598483</v>
      </c>
      <c r="CJ211" s="48" cm="1">
        <f t="array" ref="CJ211">AnualidadActivo(CJ$2, $E211, $C211, $B211, $D211, Hombres!$A$1:$DW$117, Mujeres!$A$1:$DW$117)</f>
        <v>1879404.7051195488</v>
      </c>
      <c r="CK211" s="48" cm="1">
        <f t="array" ref="CK211">AnualidadActivo(CK$2, $E211, $C211, $B211, $D211, Hombres!$A$1:$DW$117, Mujeres!$A$1:$DW$117)</f>
        <v>1120879.2383335875</v>
      </c>
      <c r="CL211" s="48" cm="1">
        <f t="array" ref="CL211">AnualidadActivo(CL$2, $E211, $C211, $B211, $D211, Hombres!$A$1:$DW$117, Mujeres!$A$1:$DW$117)</f>
        <v>614053.48238926823</v>
      </c>
      <c r="CM211" s="48" cm="1">
        <f t="array" ref="CM211">AnualidadActivo(CM$2, $E211, $C211, $B211, $D211, Hombres!$A$1:$DW$117, Mujeres!$A$1:$DW$117)</f>
        <v>304177.25548417383</v>
      </c>
      <c r="CN211" s="48" cm="1">
        <f t="array" ref="CN211">AnualidadActivo(CN$2, $E211, $C211, $B211, $D211, Hombres!$A$1:$DW$117, Mujeres!$A$1:$DW$117)</f>
        <v>133529.93263906328</v>
      </c>
      <c r="CO211" s="48" cm="1">
        <f t="array" ref="CO211">AnualidadActivo(CO$2, $E211, $C211, $B211, $D211, Hombres!$A$1:$DW$117, Mujeres!$A$1:$DW$117)</f>
        <v>0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2390.5</v>
      </c>
      <c r="DG211" s="48" cm="1">
        <f t="array" ref="DG211">beneficio_muerte_individual_activo(DG$2,$F211,$D211, Hombres!$A$1:$DW$117, Mujeres!$A$1:$DW$117)</f>
        <v>2491.30833575</v>
      </c>
      <c r="DH211" s="48" cm="1">
        <f t="array" ref="DH211">beneficio_muerte_individual_activo(DH$2,$F211,$D211, Hombres!$A$1:$DW$117, Mujeres!$A$1:$DW$117)</f>
        <v>2623.9355860812307</v>
      </c>
      <c r="DI211" s="48" cm="1">
        <f t="array" ref="DI211">beneficio_muerte_individual_activo(DI$2,$F211,$D211, Hombres!$A$1:$DW$117, Mujeres!$A$1:$DW$117)</f>
        <v>2761.8478224624432</v>
      </c>
      <c r="DJ211" s="48" cm="1">
        <f t="array" ref="DJ211">beneficio_muerte_individual_activo(DJ$2,$F211,$D211, Hombres!$A$1:$DW$117, Mujeres!$A$1:$DW$117)</f>
        <v>2892.0489038250075</v>
      </c>
      <c r="DK211" s="48" cm="1">
        <f t="array" ref="DK211">beneficio_muerte_individual_activo(DK$2,$F211,$D211, Hombres!$A$1:$DW$117, Mujeres!$A$1:$DW$117)</f>
        <v>3022.02525776724</v>
      </c>
      <c r="DL211" s="48" cm="1">
        <f t="array" ref="DL211">beneficio_muerte_individual_activo(DL$2,$F211,$D211, Hombres!$A$1:$DW$117, Mujeres!$A$1:$DW$117)</f>
        <v>3171.2036059840848</v>
      </c>
      <c r="DM211" s="48" cm="1">
        <f t="array" ref="DM211">beneficio_muerte_individual_activo(DM$2,$F211,$D211, Hombres!$A$1:$DW$117, Mujeres!$A$1:$DW$117)</f>
        <v>3345.9987422619251</v>
      </c>
      <c r="DN211" s="48" cm="1">
        <f t="array" ref="DN211">beneficio_muerte_individual_activo(DN$2,$F211,$D211, Hombres!$A$1:$DW$117, Mujeres!$A$1:$DW$117)</f>
        <v>3535.3769938790897</v>
      </c>
      <c r="DO211" s="48" cm="1">
        <f t="array" ref="DO211">beneficio_muerte_individual_activo(DO$2,$F211,$D211, Hombres!$A$1:$DW$117, Mujeres!$A$1:$DW$117)</f>
        <v>3753.7010151113254</v>
      </c>
      <c r="DP211" s="48" cm="1">
        <f t="array" ref="DP211">beneficio_muerte_individual_activo(DP$2,$F211,$D211, Hombres!$A$1:$DW$117, Mujeres!$A$1:$DW$117)</f>
        <v>4039.6257972773337</v>
      </c>
      <c r="DQ211" s="48" cm="1">
        <f t="array" ref="DQ211">beneficio_muerte_individual_activo(DQ$2,$F211,$D211, Hombres!$A$1:$DW$117, Mujeres!$A$1:$DW$117)</f>
        <v>4374.5251117719936</v>
      </c>
      <c r="DR211" s="48" cm="1">
        <f t="array" ref="DR211">beneficio_muerte_individual_activo(DR$2,$F211,$D211, Hombres!$A$1:$DW$117, Mujeres!$A$1:$DW$117)</f>
        <v>4740.3106363617071</v>
      </c>
      <c r="DS211" s="48" cm="1">
        <f t="array" ref="DS211">beneficio_muerte_individual_activo(DS$2,$F211,$D211, Hombres!$A$1:$DW$117, Mujeres!$A$1:$DW$117)</f>
        <v>5082.7617750331301</v>
      </c>
      <c r="DT211" s="48" cm="1">
        <f t="array" ref="DT211">beneficio_muerte_individual_activo(DT$2,$F211,$D211, Hombres!$A$1:$DW$117, Mujeres!$A$1:$DW$117)</f>
        <v>5411.79471216212</v>
      </c>
      <c r="DU211" s="48" cm="1">
        <f t="array" ref="DU211">beneficio_muerte_individual_activo(DU$2,$F211,$D211, Hombres!$A$1:$DW$117, Mujeres!$A$1:$DW$117)</f>
        <v>5762.5129365954772</v>
      </c>
      <c r="DV211" s="48" cm="1">
        <f t="array" ref="DV211">beneficio_muerte_individual_activo(DV$2,$F211,$D211, Hombres!$A$1:$DW$117, Mujeres!$A$1:$DW$117)</f>
        <v>6153.0238910548651</v>
      </c>
      <c r="DW211" s="48" cm="1">
        <f t="array" ref="DW211">beneficio_muerte_individual_activo(DW$2,$F211,$D211, Hombres!$A$1:$DW$117, Mujeres!$A$1:$DW$117)</f>
        <v>6577.1250712526498</v>
      </c>
      <c r="DX211" s="48" cm="1">
        <f t="array" ref="DX211">beneficio_muerte_individual_activo(DX$2,$F211,$D211, Hombres!$A$1:$DW$117, Mujeres!$A$1:$DW$117)</f>
        <v>7006.4460974764743</v>
      </c>
      <c r="DY211" s="48" cm="1">
        <f t="array" ref="DY211">beneficio_muerte_individual_activo(DY$2,$F211,$D211, Hombres!$A$1:$DW$117, Mujeres!$A$1:$DW$117)</f>
        <v>7456.0930232629989</v>
      </c>
      <c r="DZ211" s="48" cm="1">
        <f t="array" ref="DZ211">beneficio_muerte_individual_activo(DZ$2,$F211,$D211, Hombres!$A$1:$DW$117, Mujeres!$A$1:$DW$117)</f>
        <v>8010.8201336698203</v>
      </c>
      <c r="EA211" s="48" cm="1">
        <f t="array" ref="EA211">beneficio_muerte_individual_activo(EA$2,$F211,$D211, Hombres!$A$1:$DW$117, Mujeres!$A$1:$DW$117)</f>
        <v>8661.9500482940857</v>
      </c>
      <c r="EB211" s="48" cm="1">
        <f t="array" ref="EB211">beneficio_muerte_individual_activo(EB$2,$F211,$D211, Hombres!$A$1:$DW$117, Mujeres!$A$1:$DW$117)</f>
        <v>9360.109075796845</v>
      </c>
      <c r="EC211" s="48" cm="1">
        <f t="array" ref="EC211">beneficio_muerte_individual_activo(EC$2,$F211,$D211, Hombres!$A$1:$DW$117, Mujeres!$A$1:$DW$117)</f>
        <v>9994.1930463524059</v>
      </c>
      <c r="ED211" s="48" cm="1">
        <f t="array" ref="ED211">beneficio_muerte_individual_activo(ED$2,$F211,$D211, Hombres!$A$1:$DW$117, Mujeres!$A$1:$DW$117)</f>
        <v>10588.305897051863</v>
      </c>
      <c r="EE211" s="48" cm="1">
        <f t="array" ref="EE211">beneficio_muerte_individual_activo(EE$2,$F211,$D211, Hombres!$A$1:$DW$117, Mujeres!$A$1:$DW$117)</f>
        <v>11261.757744302739</v>
      </c>
      <c r="EF211" s="48" cm="1">
        <f t="array" ref="EF211">beneficio_muerte_individual_activo(EF$2,$F211,$D211, Hombres!$A$1:$DW$117, Mujeres!$A$1:$DW$117)</f>
        <v>12135.427875358786</v>
      </c>
      <c r="EG211" s="48" cm="1">
        <f t="array" ref="EG211">beneficio_muerte_individual_activo(EG$2,$F211,$D211, Hombres!$A$1:$DW$117, Mujeres!$A$1:$DW$117)</f>
        <v>13239.905312433291</v>
      </c>
      <c r="EH211" s="48" cm="1">
        <f t="array" ref="EH211">beneficio_muerte_individual_activo(EH$2,$F211,$D211, Hombres!$A$1:$DW$117, Mujeres!$A$1:$DW$117)</f>
        <v>14524.27718421297</v>
      </c>
      <c r="EI211" s="48" cm="1">
        <f t="array" ref="EI211">beneficio_muerte_individual_activo(EI$2,$F211,$D211, Hombres!$A$1:$DW$117, Mujeres!$A$1:$DW$117)</f>
        <v>9567.599533746099</v>
      </c>
      <c r="EJ211" s="48" cm="1">
        <f t="array" ref="EJ211">beneficio_muerte_individual_activo(EJ$2,$F211,$D211, Hombres!$A$1:$DW$117, Mujeres!$A$1:$DW$117)</f>
        <v>10462.06557621128</v>
      </c>
      <c r="EK211" s="48" cm="1">
        <f t="array" ref="EK211">beneficio_muerte_individual_activo(EK$2,$F211,$D211, Hombres!$A$1:$DW$117, Mujeres!$A$1:$DW$117)</f>
        <v>11311.83451503892</v>
      </c>
      <c r="EL211" s="48" cm="1">
        <f t="array" ref="EL211">beneficio_muerte_individual_activo(EL$2,$F211,$D211, Hombres!$A$1:$DW$117, Mujeres!$A$1:$DW$117)</f>
        <v>12106.35957806714</v>
      </c>
      <c r="EM211" s="48" cm="1">
        <f t="array" ref="EM211">beneficio_muerte_individual_activo(EM$2,$F211,$D211, Hombres!$A$1:$DW$117, Mujeres!$A$1:$DW$117)</f>
        <v>12906.580743040522</v>
      </c>
      <c r="EN211" s="48" cm="1">
        <f t="array" ref="EN211">beneficio_muerte_individual_activo(EN$2,$F211,$D211, Hombres!$A$1:$DW$117, Mujeres!$A$1:$DW$117)</f>
        <v>13815.809179898904</v>
      </c>
      <c r="EO211" s="48" cm="1">
        <f t="array" ref="EO211">beneficio_muerte_individual_activo(EO$2,$F211,$D211, Hombres!$A$1:$DW$117, Mujeres!$A$1:$DW$117)</f>
        <v>14911.075169037296</v>
      </c>
      <c r="EP211" s="48" cm="1">
        <f t="array" ref="EP211">beneficio_muerte_individual_activo(EP$2,$F211,$D211, Hombres!$A$1:$DW$117, Mujeres!$A$1:$DW$117)</f>
        <v>16306.708536804477</v>
      </c>
      <c r="EQ211" s="48" cm="1">
        <f t="array" ref="EQ211">beneficio_muerte_individual_activo(EQ$2,$F211,$D211, Hombres!$A$1:$DW$117, Mujeres!$A$1:$DW$117)</f>
        <v>18198.051175156066</v>
      </c>
      <c r="ER211" s="48" cm="1">
        <f t="array" ref="ER211">beneficio_muerte_individual_activo(ER$2,$F211,$D211, Hombres!$A$1:$DW$117, Mujeres!$A$1:$DW$117)</f>
        <v>20552.968779106242</v>
      </c>
      <c r="ES211" s="48" cm="1">
        <f t="array" ref="ES211">beneficio_muerte_individual_activo(ES$2,$F211,$D211, Hombres!$A$1:$DW$117, Mujeres!$A$1:$DW$117)</f>
        <v>23003.162659119469</v>
      </c>
      <c r="ET211" s="48" cm="1">
        <f t="array" ref="ET211">beneficio_muerte_individual_activo(ET$2,$F211,$D211, Hombres!$A$1:$DW$117, Mujeres!$A$1:$DW$117)</f>
        <v>25245.222035588886</v>
      </c>
      <c r="EU211" s="48" cm="1">
        <f t="array" ref="EU211">beneficio_muerte_individual_activo(EU$2,$F211,$D211, Hombres!$A$1:$DW$117, Mujeres!$A$1:$DW$117)</f>
        <v>27362.121409901138</v>
      </c>
      <c r="EV211" s="48" cm="1">
        <f t="array" ref="EV211">beneficio_muerte_individual_activo(EV$2,$F211,$D211, Hombres!$A$1:$DW$117, Mujeres!$A$1:$DW$117)</f>
        <v>29781.821842418783</v>
      </c>
      <c r="EW211" s="48" cm="1">
        <f t="array" ref="EW211">beneficio_muerte_individual_activo(EW$2,$F211,$D211, Hombres!$A$1:$DW$117, Mujeres!$A$1:$DW$117)</f>
        <v>32842.39958580555</v>
      </c>
      <c r="EX211" s="48" cm="1">
        <f t="array" ref="EX211">beneficio_muerte_individual_activo(EX$2,$F211,$D211, Hombres!$A$1:$DW$117, Mujeres!$A$1:$DW$117)</f>
        <v>36682.529657555853</v>
      </c>
      <c r="EY211" s="48" cm="1">
        <f t="array" ref="EY211">beneficio_muerte_individual_activo(EY$2,$F211,$D211, Hombres!$A$1:$DW$117, Mujeres!$A$1:$DW$117)</f>
        <v>41276.941880598555</v>
      </c>
      <c r="EZ211" s="48" cm="1">
        <f t="array" ref="EZ211">beneficio_muerte_individual_activo(EZ$2,$F211,$D211, Hombres!$A$1:$DW$117, Mujeres!$A$1:$DW$117)</f>
        <v>49177.809940882929</v>
      </c>
      <c r="FA211" s="48" cm="1">
        <f t="array" ref="FA211">beneficio_muerte_individual_activo(FA$2,$F211,$D211, Hombres!$A$1:$DW$117, Mujeres!$A$1:$DW$117)</f>
        <v>54422.284083958315</v>
      </c>
      <c r="FB211" s="48" cm="1">
        <f t="array" ref="FB211">beneficio_muerte_individual_activo(FB$2,$F211,$D211, Hombres!$A$1:$DW$117, Mujeres!$A$1:$DW$117)</f>
        <v>60040.582487025233</v>
      </c>
      <c r="FC211" s="48" cm="1">
        <f t="array" ref="FC211">beneficio_muerte_individual_activo(FC$2,$F211,$D211, Hombres!$A$1:$DW$117, Mujeres!$A$1:$DW$117)</f>
        <v>65969.914105632255</v>
      </c>
      <c r="FD211" s="48" cm="1">
        <f t="array" ref="FD211">beneficio_muerte_individual_activo(FD$2,$F211,$D211, Hombres!$A$1:$DW$117, Mujeres!$A$1:$DW$117)</f>
        <v>72201.394480036019</v>
      </c>
      <c r="FE211" s="48" cm="1">
        <f t="array" ref="FE211">beneficio_muerte_individual_activo(FE$2,$F211,$D211, Hombres!$A$1:$DW$117, Mujeres!$A$1:$DW$117)</f>
        <v>78815.196695737075</v>
      </c>
      <c r="FF211" s="48" cm="1">
        <f t="array" ref="FF211">beneficio_muerte_individual_activo(FF$2,$F211,$D211, Hombres!$A$1:$DW$117, Mujeres!$A$1:$DW$117)</f>
        <v>85810.887635264749</v>
      </c>
      <c r="FG211" s="48" cm="1">
        <f t="array" ref="FG211">beneficio_muerte_individual_activo(FG$2,$F211,$D211, Hombres!$A$1:$DW$117, Mujeres!$A$1:$DW$117)</f>
        <v>92992.990052663154</v>
      </c>
      <c r="FH211" s="48" cm="1">
        <f t="array" ref="FH211">beneficio_muerte_individual_activo(FH$2,$F211,$D211, Hombres!$A$1:$DW$117, Mujeres!$A$1:$DW$117)</f>
        <v>100135.66557678793</v>
      </c>
      <c r="FI211" s="48" cm="1">
        <f t="array" ref="FI211">beneficio_muerte_individual_activo(FI$2,$F211,$D211, Hombres!$A$1:$DW$117, Mujeres!$A$1:$DW$117)</f>
        <v>107098.53260676005</v>
      </c>
      <c r="FJ211" s="48" cm="1">
        <f t="array" ref="FJ211">beneficio_muerte_individual_activo(FJ$2,$F211,$D211, Hombres!$A$1:$DW$117, Mujeres!$A$1:$DW$117)</f>
        <v>113827.12618916931</v>
      </c>
      <c r="FK211" s="48" cm="1">
        <f t="array" ref="FK211">beneficio_muerte_individual_activo(FK$2,$F211,$D211, Hombres!$A$1:$DW$117, Mujeres!$A$1:$DW$117)</f>
        <v>120140.60435838478</v>
      </c>
      <c r="FL211" s="48" cm="1">
        <f t="array" ref="FL211">beneficio_muerte_individual_activo(FL$2,$F211,$D211, Hombres!$A$1:$DW$117, Mujeres!$A$1:$DW$117)</f>
        <v>125680.9572894091</v>
      </c>
      <c r="FM211" s="48" cm="1">
        <f t="array" ref="FM211">beneficio_muerte_individual_activo(FM$2,$F211,$D211, Hombres!$A$1:$DW$117, Mujeres!$A$1:$DW$117)</f>
        <v>130093.25896126429</v>
      </c>
      <c r="FN211" s="48" cm="1">
        <f t="array" ref="FN211">beneficio_muerte_individual_activo(FN$2,$F211,$D211, Hombres!$A$1:$DW$117, Mujeres!$A$1:$DW$117)</f>
        <v>133112.00083826022</v>
      </c>
      <c r="FO211" s="48" cm="1">
        <f t="array" ref="FO211">beneficio_muerte_individual_activo(FO$2,$F211,$D211, Hombres!$A$1:$DW$117, Mujeres!$A$1:$DW$117)</f>
        <v>134474.44958644218</v>
      </c>
      <c r="FP211" s="48" cm="1">
        <f t="array" ref="FP211">beneficio_muerte_individual_activo(FP$2,$F211,$D211, Hombres!$A$1:$DW$117, Mujeres!$A$1:$DW$117)</f>
        <v>133855.05306595686</v>
      </c>
      <c r="FQ211" s="108" cm="1">
        <f t="array" ref="FQ211">beneficio_muerte_individual_activo(FQ$2,$F211,$D211, Hombres!$A$1:$DW$117, Mujeres!$A$1:$DW$117)</f>
        <v>130899.40605757371</v>
      </c>
      <c r="FR211" s="48" cm="1">
        <f t="array" ref="FR211">beneficio_muerte_individual_activo(FR$2,$F211,$D211, Hombres!$A$1:$DW$117, Mujeres!$A$1:$DW$117)</f>
        <v>125402.70513661696</v>
      </c>
      <c r="FS211" s="48" cm="1">
        <f t="array" ref="FS211">beneficio_muerte_individual_activo(FS$2,$F211,$D211, Hombres!$A$1:$DW$117, Mujeres!$A$1:$DW$117)</f>
        <v>117384.31191331726</v>
      </c>
      <c r="FT211" s="48" cm="1">
        <f t="array" ref="FT211">beneficio_muerte_individual_activo(FT$2,$F211,$D211, Hombres!$A$1:$DW$117, Mujeres!$A$1:$DW$117)</f>
        <v>107025.60160756148</v>
      </c>
      <c r="FU211" s="48" cm="1">
        <f t="array" ref="FU211">beneficio_muerte_individual_activo(FU$2,$F211,$D211, Hombres!$A$1:$DW$117, Mujeres!$A$1:$DW$117)</f>
        <v>94653.045843237574</v>
      </c>
      <c r="FV211" s="48" cm="1">
        <f t="array" ref="FV211">beneficio_muerte_individual_activo(FV$2,$F211,$D211, Hombres!$A$1:$DW$117, Mujeres!$A$1:$DW$117)</f>
        <v>80780.785690513047</v>
      </c>
      <c r="FW211" s="48" cm="1">
        <f t="array" ref="FW211">beneficio_muerte_individual_activo(FW$2,$F211,$D211, Hombres!$A$1:$DW$117, Mujeres!$A$1:$DW$117)</f>
        <v>66157.60234838177</v>
      </c>
      <c r="FX211" s="48" cm="1">
        <f t="array" ref="FX211">beneficio_muerte_individual_activo(FX$2,$F211,$D211, Hombres!$A$1:$DW$117, Mujeres!$A$1:$DW$117)</f>
        <v>51677.469908598105</v>
      </c>
      <c r="FY211" s="48" cm="1">
        <f t="array" ref="FY211">beneficio_muerte_individual_activo(FY$2,$F211,$D211, Hombres!$A$1:$DW$117, Mujeres!$A$1:$DW$117)</f>
        <v>38219.1031168708</v>
      </c>
      <c r="FZ211" s="48" cm="1">
        <f t="array" ref="FZ211">beneficio_muerte_individual_activo(FZ$2,$F211,$D211, Hombres!$A$1:$DW$117, Mujeres!$A$1:$DW$117)</f>
        <v>26519.685729236069</v>
      </c>
      <c r="GA211" s="48" cm="1">
        <f t="array" ref="GA211">beneficio_muerte_individual_activo(GA$2,$F211,$D211, Hombres!$A$1:$DW$117, Mujeres!$A$1:$DW$117)</f>
        <v>17075.758789482774</v>
      </c>
      <c r="GB211" s="48" cm="1">
        <f t="array" ref="GB211">beneficio_muerte_individual_activo(GB$2,$F211,$D211, Hombres!$A$1:$DW$117, Mujeres!$A$1:$DW$117)</f>
        <v>10070.558701630098</v>
      </c>
      <c r="GC211" s="48" cm="1">
        <f t="array" ref="GC211">beneficio_muerte_individual_activo(GC$2,$F211,$D211, Hombres!$A$1:$DW$117, Mujeres!$A$1:$DW$117)</f>
        <v>5353.9205739332156</v>
      </c>
      <c r="GD211" s="48" cm="1">
        <f t="array" ref="GD211">beneficio_muerte_individual_activo(GD$2,$F211,$D211, Hombres!$A$1:$DW$117, Mujeres!$A$1:$DW$117)</f>
        <v>2514.0960185315525</v>
      </c>
      <c r="GE211" s="48" cm="1">
        <f t="array" ref="GE211">beneficio_muerte_individual_activo(GE$2,$F211,$D211, Hombres!$A$1:$DW$117, Mujeres!$A$1:$DW$117)</f>
        <v>1015.0780716650363</v>
      </c>
      <c r="GF211" s="48" cm="1">
        <f t="array" ref="GF211">beneficio_muerte_individual_activo(GF$2,$F211,$D211, Hombres!$A$1:$DW$117, Mujeres!$A$1:$DW$117)</f>
        <v>339.62619650721876</v>
      </c>
      <c r="GG211" s="48" cm="1">
        <f t="array" ref="GG211">beneficio_muerte_individual_activo(GG$2,$F211,$D211, Hombres!$A$1:$DW$117, Mujeres!$A$1:$DW$117)</f>
        <v>89.185425862445598</v>
      </c>
      <c r="GH211" s="48" cm="1">
        <f t="array" ref="GH211">beneficio_muerte_individual_activo(GH$2,$F211,$D211, Hombres!$A$1:$DW$117, Mujeres!$A$1:$DW$117)</f>
        <v>16.797655753618439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35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0.65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0</v>
      </c>
      <c r="AQ212" s="48" cm="1">
        <f t="array" ref="AQ212">AnualidadActivo(AQ$2, $E212, $C212, $B212, $D212, Hombres!$A$1:$DW$117, Mujeres!$A$1:$DW$117)</f>
        <v>6769367.459507023</v>
      </c>
      <c r="AR212" s="48" cm="1">
        <f t="array" ref="AR212">AnualidadActivo(AR$2, $E212, $C212, $B212, $D212, Hombres!$A$1:$DW$117, Mujeres!$A$1:$DW$117)</f>
        <v>6972448.4832922332</v>
      </c>
      <c r="AS212" s="48" cm="1">
        <f t="array" ref="AS212">AnualidadActivo(AS$2, $E212, $C212, $B212, $D212, Hombres!$A$1:$DW$117, Mujeres!$A$1:$DW$117)</f>
        <v>7181621.9377910011</v>
      </c>
      <c r="AT212" s="48" cm="1">
        <f t="array" ref="AT212">AnualidadActivo(AT$2, $E212, $C212, $B212, $D212, Hombres!$A$1:$DW$117, Mujeres!$A$1:$DW$117)</f>
        <v>7397070.5959247323</v>
      </c>
      <c r="AU212" s="48" cm="1">
        <f t="array" ref="AU212">AnualidadActivo(AU$2, $E212, $C212, $B212, $D212, Hombres!$A$1:$DW$117, Mujeres!$A$1:$DW$117)</f>
        <v>7618982.7138024736</v>
      </c>
      <c r="AV212" s="48" cm="1">
        <f t="array" ref="AV212">AnualidadActivo(AV$2, $E212, $C212, $B212, $D212, Hombres!$A$1:$DW$117, Mujeres!$A$1:$DW$117)</f>
        <v>7783037.4686196726</v>
      </c>
      <c r="AW212" s="48" cm="1">
        <f t="array" ref="AW212">AnualidadActivo(AW$2, $E212, $C212, $B212, $D212, Hombres!$A$1:$DW$117, Mujeres!$A$1:$DW$117)</f>
        <v>7945579.9096744834</v>
      </c>
      <c r="AX212" s="48" cm="1">
        <f t="array" ref="AX212">AnualidadActivo(AX$2, $E212, $C212, $B212, $D212, Hombres!$A$1:$DW$117, Mujeres!$A$1:$DW$117)</f>
        <v>8106753.8607812347</v>
      </c>
      <c r="AY212" s="48" cm="1">
        <f t="array" ref="AY212">AnualidadActivo(AY$2, $E212, $C212, $B212, $D212, Hombres!$A$1:$DW$117, Mujeres!$A$1:$DW$117)</f>
        <v>8266836.8348583123</v>
      </c>
      <c r="AZ212" s="48" cm="1">
        <f t="array" ref="AZ212">AnualidadActivo(AZ$2, $E212, $C212, $B212, $D212, Hombres!$A$1:$DW$117, Mujeres!$A$1:$DW$117)</f>
        <v>8425122.7533516791</v>
      </c>
      <c r="BA212" s="48" cm="1">
        <f t="array" ref="BA212">AnualidadActivo(BA$2, $E212, $C212, $B212, $D212, Hombres!$A$1:$DW$117, Mujeres!$A$1:$DW$117)</f>
        <v>8579736.5957627594</v>
      </c>
      <c r="BB212" s="48" cm="1">
        <f t="array" ref="BB212">AnualidadActivo(BB$2, $E212, $C212, $B212, $D212, Hombres!$A$1:$DW$117, Mujeres!$A$1:$DW$117)</f>
        <v>8727727.6915470399</v>
      </c>
      <c r="BC212" s="48" cm="1">
        <f t="array" ref="BC212">AnualidadActivo(BC$2, $E212, $C212, $B212, $D212, Hombres!$A$1:$DW$117, Mujeres!$A$1:$DW$117)</f>
        <v>8865780.47931909</v>
      </c>
      <c r="BD212" s="48" cm="1">
        <f t="array" ref="BD212">AnualidadActivo(BD$2, $E212, $C212, $B212, $D212, Hombres!$A$1:$DW$117, Mujeres!$A$1:$DW$117)</f>
        <v>8990684.7331980262</v>
      </c>
      <c r="BE212" s="48" cm="1">
        <f t="array" ref="BE212">AnualidadActivo(BE$2, $E212, $C212, $B212, $D212, Hombres!$A$1:$DW$117, Mujeres!$A$1:$DW$117)</f>
        <v>9099635.3792113252</v>
      </c>
      <c r="BF212" s="48" cm="1">
        <f t="array" ref="BF212">AnualidadActivo(BF$2, $E212, $C212, $B212, $D212, Hombres!$A$1:$DW$117, Mujeres!$A$1:$DW$117)</f>
        <v>9191229.4789518639</v>
      </c>
      <c r="BG212" s="48" cm="1">
        <f t="array" ref="BG212">AnualidadActivo(BG$2, $E212, $C212, $B212, $D212, Hombres!$A$1:$DW$117, Mujeres!$A$1:$DW$117)</f>
        <v>9265166.6149266083</v>
      </c>
      <c r="BH212" s="48" cm="1">
        <f t="array" ref="BH212">AnualidadActivo(BH$2, $E212, $C212, $B212, $D212, Hombres!$A$1:$DW$117, Mujeres!$A$1:$DW$117)</f>
        <v>9321510.2889564671</v>
      </c>
      <c r="BI212" s="48" cm="1">
        <f t="array" ref="BI212">AnualidadActivo(BI$2, $E212, $C212, $B212, $D212, Hombres!$A$1:$DW$117, Mujeres!$A$1:$DW$117)</f>
        <v>9359962.0875105374</v>
      </c>
      <c r="BJ212" s="48" cm="1">
        <f t="array" ref="BJ212">AnualidadActivo(BJ$2, $E212, $C212, $B212, $D212, Hombres!$A$1:$DW$117, Mujeres!$A$1:$DW$117)</f>
        <v>9378941.0205564462</v>
      </c>
      <c r="BK212" s="48" cm="1">
        <f t="array" ref="BK212">AnualidadActivo(BK$2, $E212, $C212, $B212, $D212, Hombres!$A$1:$DW$117, Mujeres!$A$1:$DW$117)</f>
        <v>9359032.2205258776</v>
      </c>
      <c r="BL212" s="48" cm="1">
        <f t="array" ref="BL212">AnualidadActivo(BL$2, $E212, $C212, $B212, $D212, Hombres!$A$1:$DW$117, Mujeres!$A$1:$DW$117)</f>
        <v>9310414.968158301</v>
      </c>
      <c r="BM212" s="48" cm="1">
        <f t="array" ref="BM212">AnualidadActivo(BM$2, $E212, $C212, $B212, $D212, Hombres!$A$1:$DW$117, Mujeres!$A$1:$DW$117)</f>
        <v>9230809.812241165</v>
      </c>
      <c r="BN212" s="48" cm="1">
        <f t="array" ref="BN212">AnualidadActivo(BN$2, $E212, $C212, $B212, $D212, Hombres!$A$1:$DW$117, Mujeres!$A$1:$DW$117)</f>
        <v>9117859.0110594053</v>
      </c>
      <c r="BO212" s="48" cm="1">
        <f t="array" ref="BO212">AnualidadActivo(BO$2, $E212, $C212, $B212, $D212, Hombres!$A$1:$DW$117, Mujeres!$A$1:$DW$117)</f>
        <v>8968759.4768811073</v>
      </c>
      <c r="BP212" s="48" cm="1">
        <f t="array" ref="BP212">AnualidadActivo(BP$2, $E212, $C212, $B212, $D212, Hombres!$A$1:$DW$117, Mujeres!$A$1:$DW$117)</f>
        <v>8780751.4437840506</v>
      </c>
      <c r="BQ212" s="48" cm="1">
        <f t="array" ref="BQ212">AnualidadActivo(BQ$2, $E212, $C212, $B212, $D212, Hombres!$A$1:$DW$117, Mujeres!$A$1:$DW$117)</f>
        <v>8551285.4975661281</v>
      </c>
      <c r="BR212" s="48" cm="1">
        <f t="array" ref="BR212">AnualidadActivo(BR$2, $E212, $C212, $B212, $D212, Hombres!$A$1:$DW$117, Mujeres!$A$1:$DW$117)</f>
        <v>8278650.8736009346</v>
      </c>
      <c r="BS212" s="48" cm="1">
        <f t="array" ref="BS212">AnualidadActivo(BS$2, $E212, $C212, $B212, $D212, Hombres!$A$1:$DW$117, Mujeres!$A$1:$DW$117)</f>
        <v>7962045.6514602602</v>
      </c>
      <c r="BT212" s="48" cm="1">
        <f t="array" ref="BT212">AnualidadActivo(BT$2, $E212, $C212, $B212, $D212, Hombres!$A$1:$DW$117, Mujeres!$A$1:$DW$117)</f>
        <v>7601330.5077914381</v>
      </c>
      <c r="BU212" s="48" cm="1">
        <f t="array" ref="BU212">AnualidadActivo(BU$2, $E212, $C212, $B212, $D212, Hombres!$A$1:$DW$117, Mujeres!$A$1:$DW$117)</f>
        <v>7197257.5896147778</v>
      </c>
      <c r="BV212" s="48" cm="1">
        <f t="array" ref="BV212">AnualidadActivo(BV$2, $E212, $C212, $B212, $D212, Hombres!$A$1:$DW$117, Mujeres!$A$1:$DW$117)</f>
        <v>6751850.3951517921</v>
      </c>
      <c r="BW212" s="48" cm="1">
        <f t="array" ref="BW212">AnualidadActivo(BW$2, $E212, $C212, $B212, $D212, Hombres!$A$1:$DW$117, Mujeres!$A$1:$DW$117)</f>
        <v>6268997.7422671597</v>
      </c>
      <c r="BX212" s="48" cm="1">
        <f t="array" ref="BX212">AnualidadActivo(BX$2, $E212, $C212, $B212, $D212, Hombres!$A$1:$DW$117, Mujeres!$A$1:$DW$117)</f>
        <v>5754396.0103501398</v>
      </c>
      <c r="BY212" s="48" cm="1">
        <f t="array" ref="BY212">AnualidadActivo(BY$2, $E212, $C212, $B212, $D212, Hombres!$A$1:$DW$117, Mujeres!$A$1:$DW$117)</f>
        <v>5215013.4374527922</v>
      </c>
      <c r="BZ212" s="48" cm="1">
        <f t="array" ref="BZ212">AnualidadActivo(BZ$2, $E212, $C212, $B212, $D212, Hombres!$A$1:$DW$117, Mujeres!$A$1:$DW$117)</f>
        <v>4658973.5394925</v>
      </c>
      <c r="CA212" s="48" cm="1">
        <f t="array" ref="CA212">AnualidadActivo(CA$2, $E212, $C212, $B212, $D212, Hombres!$A$1:$DW$117, Mujeres!$A$1:$DW$117)</f>
        <v>4095801.3139481111</v>
      </c>
      <c r="CB212" s="48" cm="1">
        <f t="array" ref="CB212">AnualidadActivo(CB$2, $E212, $C212, $B212, $D212, Hombres!$A$1:$DW$117, Mujeres!$A$1:$DW$117)</f>
        <v>3536547.188792333</v>
      </c>
      <c r="CC212" s="48" cm="1">
        <f t="array" ref="CC212">AnualidadActivo(CC$2, $E212, $C212, $B212, $D212, Hombres!$A$1:$DW$117, Mujeres!$A$1:$DW$117)</f>
        <v>2993045.1422436791</v>
      </c>
      <c r="CD212" s="48" cm="1">
        <f t="array" ref="CD212">AnualidadActivo(CD$2, $E212, $C212, $B212, $D212, Hombres!$A$1:$DW$117, Mujeres!$A$1:$DW$117)</f>
        <v>2476839.3187043788</v>
      </c>
      <c r="CE212" s="48" cm="1">
        <f t="array" ref="CE212">AnualidadActivo(CE$2, $E212, $C212, $B212, $D212, Hombres!$A$1:$DW$117, Mujeres!$A$1:$DW$117)</f>
        <v>1998523.2304847301</v>
      </c>
      <c r="CF212" s="48" cm="1">
        <f t="array" ref="CF212">AnualidadActivo(CF$2, $E212, $C212, $B212, $D212, Hombres!$A$1:$DW$117, Mujeres!$A$1:$DW$117)</f>
        <v>1567297.2424647147</v>
      </c>
      <c r="CG212" s="48" cm="1">
        <f t="array" ref="CG212">AnualidadActivo(CG$2, $E212, $C212, $B212, $D212, Hombres!$A$1:$DW$117, Mujeres!$A$1:$DW$117)</f>
        <v>1190397.2204861329</v>
      </c>
      <c r="CH212" s="48" cm="1">
        <f t="array" ref="CH212">AnualidadActivo(CH$2, $E212, $C212, $B212, $D212, Hombres!$A$1:$DW$117, Mujeres!$A$1:$DW$117)</f>
        <v>872210.02281542809</v>
      </c>
      <c r="CI212" s="48" cm="1">
        <f t="array" ref="CI212">AnualidadActivo(CI$2, $E212, $C212, $B212, $D212, Hombres!$A$1:$DW$117, Mujeres!$A$1:$DW$117)</f>
        <v>613682.03447199601</v>
      </c>
      <c r="CJ212" s="48" cm="1">
        <f t="array" ref="CJ212">AnualidadActivo(CJ$2, $E212, $C212, $B212, $D212, Hombres!$A$1:$DW$117, Mujeres!$A$1:$DW$117)</f>
        <v>412385.93015390367</v>
      </c>
      <c r="CK212" s="48" cm="1">
        <f t="array" ref="CK212">AnualidadActivo(CK$2, $E212, $C212, $B212, $D212, Hombres!$A$1:$DW$117, Mujeres!$A$1:$DW$117)</f>
        <v>263006.74826002721</v>
      </c>
      <c r="CL212" s="48" cm="1">
        <f t="array" ref="CL212">AnualidadActivo(CL$2, $E212, $C212, $B212, $D212, Hombres!$A$1:$DW$117, Mujeres!$A$1:$DW$117)</f>
        <v>158057.88702602524</v>
      </c>
      <c r="CM212" s="48" cm="1">
        <f t="array" ref="CM212">AnualidadActivo(CM$2, $E212, $C212, $B212, $D212, Hombres!$A$1:$DW$117, Mujeres!$A$1:$DW$117)</f>
        <v>88763.369035194657</v>
      </c>
      <c r="CN212" s="48" cm="1">
        <f t="array" ref="CN212">AnualidadActivo(CN$2, $E212, $C212, $B212, $D212, Hombres!$A$1:$DW$117, Mujeres!$A$1:$DW$117)</f>
        <v>46116.955745557556</v>
      </c>
      <c r="CO212" s="48" cm="1">
        <f t="array" ref="CO212">AnualidadActivo(CO$2, $E212, $C212, $B212, $D212, Hombres!$A$1:$DW$117, Mujeres!$A$1:$DW$117)</f>
        <v>0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6662</v>
      </c>
      <c r="DG212" s="48" cm="1">
        <f t="array" ref="DG212">beneficio_muerte_individual_activo(DG$2,$F212,$D212, Hombres!$A$1:$DW$117, Mujeres!$A$1:$DW$117)</f>
        <v>6673.0969031999994</v>
      </c>
      <c r="DH212" s="48" cm="1">
        <f t="array" ref="DH212">beneficio_muerte_individual_activo(DH$2,$F212,$D212, Hombres!$A$1:$DW$117, Mujeres!$A$1:$DW$117)</f>
        <v>6770.3949389345253</v>
      </c>
      <c r="DI212" s="48" cm="1">
        <f t="array" ref="DI212">beneficio_muerte_individual_activo(DI$2,$F212,$D212, Hombres!$A$1:$DW$117, Mujeres!$A$1:$DW$117)</f>
        <v>6951.4347439375642</v>
      </c>
      <c r="DJ212" s="48" cm="1">
        <f t="array" ref="DJ212">beneficio_muerte_individual_activo(DJ$2,$F212,$D212, Hombres!$A$1:$DW$117, Mujeres!$A$1:$DW$117)</f>
        <v>7207.7836906061466</v>
      </c>
      <c r="DK212" s="48" cm="1">
        <f t="array" ref="DK212">beneficio_muerte_individual_activo(DK$2,$F212,$D212, Hombres!$A$1:$DW$117, Mujeres!$A$1:$DW$117)</f>
        <v>7531.530713923361</v>
      </c>
      <c r="DL212" s="48" cm="1">
        <f t="array" ref="DL212">beneficio_muerte_individual_activo(DL$2,$F212,$D212, Hombres!$A$1:$DW$117, Mujeres!$A$1:$DW$117)</f>
        <v>7937.5883977981439</v>
      </c>
      <c r="DM212" s="48" cm="1">
        <f t="array" ref="DM212">beneficio_muerte_individual_activo(DM$2,$F212,$D212, Hombres!$A$1:$DW$117, Mujeres!$A$1:$DW$117)</f>
        <v>8427.8281554662481</v>
      </c>
      <c r="DN212" s="48" cm="1">
        <f t="array" ref="DN212">beneficio_muerte_individual_activo(DN$2,$F212,$D212, Hombres!$A$1:$DW$117, Mujeres!$A$1:$DW$117)</f>
        <v>8928.9135171497401</v>
      </c>
      <c r="DO212" s="48" cm="1">
        <f t="array" ref="DO212">beneficio_muerte_individual_activo(DO$2,$F212,$D212, Hombres!$A$1:$DW$117, Mujeres!$A$1:$DW$117)</f>
        <v>9340.957294638858</v>
      </c>
      <c r="DP212" s="48" cm="1">
        <f t="array" ref="DP212">beneficio_muerte_individual_activo(DP$2,$F212,$D212, Hombres!$A$1:$DW$117, Mujeres!$A$1:$DW$117)</f>
        <v>9646.2553496455967</v>
      </c>
      <c r="DQ212" s="48" cm="1">
        <f t="array" ref="DQ212">beneficio_muerte_individual_activo(DQ$2,$F212,$D212, Hombres!$A$1:$DW$117, Mujeres!$A$1:$DW$117)</f>
        <v>9924.1573080287708</v>
      </c>
      <c r="DR212" s="48" cm="1">
        <f t="array" ref="DR212">beneficio_muerte_individual_activo(DR$2,$F212,$D212, Hombres!$A$1:$DW$117, Mujeres!$A$1:$DW$117)</f>
        <v>10383.235090292474</v>
      </c>
      <c r="DS212" s="48" cm="1">
        <f t="array" ref="DS212">beneficio_muerte_individual_activo(DS$2,$F212,$D212, Hombres!$A$1:$DW$117, Mujeres!$A$1:$DW$117)</f>
        <v>11017.484414520304</v>
      </c>
      <c r="DT212" s="48" cm="1">
        <f t="array" ref="DT212">beneficio_muerte_individual_activo(DT$2,$F212,$D212, Hombres!$A$1:$DW$117, Mujeres!$A$1:$DW$117)</f>
        <v>11772.430445224702</v>
      </c>
      <c r="DU212" s="48" cm="1">
        <f t="array" ref="DU212">beneficio_muerte_individual_activo(DU$2,$F212,$D212, Hombres!$A$1:$DW$117, Mujeres!$A$1:$DW$117)</f>
        <v>12591.569472350595</v>
      </c>
      <c r="DV212" s="48" cm="1">
        <f t="array" ref="DV212">beneficio_muerte_individual_activo(DV$2,$F212,$D212, Hombres!$A$1:$DW$117, Mujeres!$A$1:$DW$117)</f>
        <v>13459.249643928884</v>
      </c>
      <c r="DW212" s="48" cm="1">
        <f t="array" ref="DW212">beneficio_muerte_individual_activo(DW$2,$F212,$D212, Hombres!$A$1:$DW$117, Mujeres!$A$1:$DW$117)</f>
        <v>14372.022337748725</v>
      </c>
      <c r="DX212" s="48" cm="1">
        <f t="array" ref="DX212">beneficio_muerte_individual_activo(DX$2,$F212,$D212, Hombres!$A$1:$DW$117, Mujeres!$A$1:$DW$117)</f>
        <v>15243.78284487718</v>
      </c>
      <c r="DY212" s="48" cm="1">
        <f t="array" ref="DY212">beneficio_muerte_individual_activo(DY$2,$F212,$D212, Hombres!$A$1:$DW$117, Mujeres!$A$1:$DW$117)</f>
        <v>16005.104622639727</v>
      </c>
      <c r="DZ212" s="48" cm="1">
        <f t="array" ref="DZ212">beneficio_muerte_individual_activo(DZ$2,$F212,$D212, Hombres!$A$1:$DW$117, Mujeres!$A$1:$DW$117)</f>
        <v>16813.833166533204</v>
      </c>
      <c r="EA212" s="48" cm="1">
        <f t="array" ref="EA212">beneficio_muerte_individual_activo(EA$2,$F212,$D212, Hombres!$A$1:$DW$117, Mujeres!$A$1:$DW$117)</f>
        <v>17773.085948999604</v>
      </c>
      <c r="EB212" s="48" cm="1">
        <f t="array" ref="EB212">beneficio_muerte_individual_activo(EB$2,$F212,$D212, Hombres!$A$1:$DW$117, Mujeres!$A$1:$DW$117)</f>
        <v>19082.564331929312</v>
      </c>
      <c r="EC212" s="48" cm="1">
        <f t="array" ref="EC212">beneficio_muerte_individual_activo(EC$2,$F212,$D212, Hombres!$A$1:$DW$117, Mujeres!$A$1:$DW$117)</f>
        <v>20783.794946295195</v>
      </c>
      <c r="ED212" s="48" cm="1">
        <f t="array" ref="ED212">beneficio_muerte_individual_activo(ED$2,$F212,$D212, Hombres!$A$1:$DW$117, Mujeres!$A$1:$DW$117)</f>
        <v>22817.46570537299</v>
      </c>
      <c r="EE212" s="48" cm="1">
        <f t="array" ref="EE212">beneficio_muerte_individual_activo(EE$2,$F212,$D212, Hombres!$A$1:$DW$117, Mujeres!$A$1:$DW$117)</f>
        <v>24914.80484020495</v>
      </c>
      <c r="EF212" s="48" cm="1">
        <f t="array" ref="EF212">beneficio_muerte_individual_activo(EF$2,$F212,$D212, Hombres!$A$1:$DW$117, Mujeres!$A$1:$DW$117)</f>
        <v>26934.188891178033</v>
      </c>
      <c r="EG212" s="48" cm="1">
        <f t="array" ref="EG212">beneficio_muerte_individual_activo(EG$2,$F212,$D212, Hombres!$A$1:$DW$117, Mujeres!$A$1:$DW$117)</f>
        <v>28927.393041108102</v>
      </c>
      <c r="EH212" s="48" cm="1">
        <f t="array" ref="EH212">beneficio_muerte_individual_activo(EH$2,$F212,$D212, Hombres!$A$1:$DW$117, Mujeres!$A$1:$DW$117)</f>
        <v>30865.291524106953</v>
      </c>
      <c r="EI212" s="48" cm="1">
        <f t="array" ref="EI212">beneficio_muerte_individual_activo(EI$2,$F212,$D212, Hombres!$A$1:$DW$117, Mujeres!$A$1:$DW$117)</f>
        <v>32760.548287843059</v>
      </c>
      <c r="EJ212" s="48" cm="1">
        <f t="array" ref="EJ212">beneficio_muerte_individual_activo(EJ$2,$F212,$D212, Hombres!$A$1:$DW$117, Mujeres!$A$1:$DW$117)</f>
        <v>34829.631004538474</v>
      </c>
      <c r="EK212" s="48" cm="1">
        <f t="array" ref="EK212">beneficio_muerte_individual_activo(EK$2,$F212,$D212, Hombres!$A$1:$DW$117, Mujeres!$A$1:$DW$117)</f>
        <v>22308.426243148904</v>
      </c>
      <c r="EL212" s="48" cm="1">
        <f t="array" ref="EL212">beneficio_muerte_individual_activo(EL$2,$F212,$D212, Hombres!$A$1:$DW$117, Mujeres!$A$1:$DW$117)</f>
        <v>23818.652383771623</v>
      </c>
      <c r="EM212" s="48" cm="1">
        <f t="array" ref="EM212">beneficio_muerte_individual_activo(EM$2,$F212,$D212, Hombres!$A$1:$DW$117, Mujeres!$A$1:$DW$117)</f>
        <v>25160.31378680536</v>
      </c>
      <c r="EN212" s="48" cm="1">
        <f t="array" ref="EN212">beneficio_muerte_individual_activo(EN$2,$F212,$D212, Hombres!$A$1:$DW$117, Mujeres!$A$1:$DW$117)</f>
        <v>26302.804761988373</v>
      </c>
      <c r="EO212" s="48" cm="1">
        <f t="array" ref="EO212">beneficio_muerte_individual_activo(EO$2,$F212,$D212, Hombres!$A$1:$DW$117, Mujeres!$A$1:$DW$117)</f>
        <v>27564.270379260561</v>
      </c>
      <c r="EP212" s="48" cm="1">
        <f t="array" ref="EP212">beneficio_muerte_individual_activo(EP$2,$F212,$D212, Hombres!$A$1:$DW$117, Mujeres!$A$1:$DW$117)</f>
        <v>29273.139048455101</v>
      </c>
      <c r="EQ212" s="48" cm="1">
        <f t="array" ref="EQ212">beneficio_muerte_individual_activo(EQ$2,$F212,$D212, Hombres!$A$1:$DW$117, Mujeres!$A$1:$DW$117)</f>
        <v>31681.66697798299</v>
      </c>
      <c r="ER212" s="48" cm="1">
        <f t="array" ref="ER212">beneficio_muerte_individual_activo(ER$2,$F212,$D212, Hombres!$A$1:$DW$117, Mujeres!$A$1:$DW$117)</f>
        <v>34801.392396888848</v>
      </c>
      <c r="ES212" s="48" cm="1">
        <f t="array" ref="ES212">beneficio_muerte_individual_activo(ES$2,$F212,$D212, Hombres!$A$1:$DW$117, Mujeres!$A$1:$DW$117)</f>
        <v>38507.414249227375</v>
      </c>
      <c r="ET212" s="48" cm="1">
        <f t="array" ref="ET212">beneficio_muerte_individual_activo(ET$2,$F212,$D212, Hombres!$A$1:$DW$117, Mujeres!$A$1:$DW$117)</f>
        <v>42606.884724412317</v>
      </c>
      <c r="EU212" s="48" cm="1">
        <f t="array" ref="EU212">beneficio_muerte_individual_activo(EU$2,$F212,$D212, Hombres!$A$1:$DW$117, Mujeres!$A$1:$DW$117)</f>
        <v>46672.712935630931</v>
      </c>
      <c r="EV212" s="48" cm="1">
        <f t="array" ref="EV212">beneficio_muerte_individual_activo(EV$2,$F212,$D212, Hombres!$A$1:$DW$117, Mujeres!$A$1:$DW$117)</f>
        <v>50410.525114532007</v>
      </c>
      <c r="EW212" s="48" cm="1">
        <f t="array" ref="EW212">beneficio_muerte_individual_activo(EW$2,$F212,$D212, Hombres!$A$1:$DW$117, Mujeres!$A$1:$DW$117)</f>
        <v>53747.135797438292</v>
      </c>
      <c r="EX212" s="48" cm="1">
        <f t="array" ref="EX212">beneficio_muerte_individual_activo(EX$2,$F212,$D212, Hombres!$A$1:$DW$117, Mujeres!$A$1:$DW$117)</f>
        <v>56792.602362917612</v>
      </c>
      <c r="EY212" s="48" cm="1">
        <f t="array" ref="EY212">beneficio_muerte_individual_activo(EY$2,$F212,$D212, Hombres!$A$1:$DW$117, Mujeres!$A$1:$DW$117)</f>
        <v>59853.78628229945</v>
      </c>
      <c r="EZ212" s="48" cm="1">
        <f t="array" ref="EZ212">beneficio_muerte_individual_activo(EZ$2,$F212,$D212, Hombres!$A$1:$DW$117, Mujeres!$A$1:$DW$117)</f>
        <v>66867.906188683512</v>
      </c>
      <c r="FA212" s="48" cm="1">
        <f t="array" ref="FA212">beneficio_muerte_individual_activo(FA$2,$F212,$D212, Hombres!$A$1:$DW$117, Mujeres!$A$1:$DW$117)</f>
        <v>70977.80088936977</v>
      </c>
      <c r="FB212" s="48" cm="1">
        <f t="array" ref="FB212">beneficio_muerte_individual_activo(FB$2,$F212,$D212, Hombres!$A$1:$DW$117, Mujeres!$A$1:$DW$117)</f>
        <v>75088.255360260315</v>
      </c>
      <c r="FC212" s="48" cm="1">
        <f t="array" ref="FC212">beneficio_muerte_individual_activo(FC$2,$F212,$D212, Hombres!$A$1:$DW$117, Mujeres!$A$1:$DW$117)</f>
        <v>79189.12098750638</v>
      </c>
      <c r="FD212" s="48" cm="1">
        <f t="array" ref="FD212">beneficio_muerte_individual_activo(FD$2,$F212,$D212, Hombres!$A$1:$DW$117, Mujeres!$A$1:$DW$117)</f>
        <v>83342.893845639133</v>
      </c>
      <c r="FE212" s="48" cm="1">
        <f t="array" ref="FE212">beneficio_muerte_individual_activo(FE$2,$F212,$D212, Hombres!$A$1:$DW$117, Mujeres!$A$1:$DW$117)</f>
        <v>87508.264822225377</v>
      </c>
      <c r="FF212" s="48" cm="1">
        <f t="array" ref="FF212">beneficio_muerte_individual_activo(FF$2,$F212,$D212, Hombres!$A$1:$DW$117, Mujeres!$A$1:$DW$117)</f>
        <v>91617.203234524161</v>
      </c>
      <c r="FG212" s="48" cm="1">
        <f t="array" ref="FG212">beneficio_muerte_individual_activo(FG$2,$F212,$D212, Hombres!$A$1:$DW$117, Mujeres!$A$1:$DW$117)</f>
        <v>95496.831281218299</v>
      </c>
      <c r="FH212" s="48" cm="1">
        <f t="array" ref="FH212">beneficio_muerte_individual_activo(FH$2,$F212,$D212, Hombres!$A$1:$DW$117, Mujeres!$A$1:$DW$117)</f>
        <v>98986.337325906192</v>
      </c>
      <c r="FI212" s="48" cm="1">
        <f t="array" ref="FI212">beneficio_muerte_individual_activo(FI$2,$F212,$D212, Hombres!$A$1:$DW$117, Mujeres!$A$1:$DW$117)</f>
        <v>101990.86896898487</v>
      </c>
      <c r="FJ212" s="48" cm="1">
        <f t="array" ref="FJ212">beneficio_muerte_individual_activo(FJ$2,$F212,$D212, Hombres!$A$1:$DW$117, Mujeres!$A$1:$DW$117)</f>
        <v>104393.6452674988</v>
      </c>
      <c r="FK212" s="48" cm="1">
        <f t="array" ref="FK212">beneficio_muerte_individual_activo(FK$2,$F212,$D212, Hombres!$A$1:$DW$117, Mujeres!$A$1:$DW$117)</f>
        <v>106036.92375363271</v>
      </c>
      <c r="FL212" s="48" cm="1">
        <f t="array" ref="FL212">beneficio_muerte_individual_activo(FL$2,$F212,$D212, Hombres!$A$1:$DW$117, Mujeres!$A$1:$DW$117)</f>
        <v>106697.5087304539</v>
      </c>
      <c r="FM212" s="48" cm="1">
        <f t="array" ref="FM212">beneficio_muerte_individual_activo(FM$2,$F212,$D212, Hombres!$A$1:$DW$117, Mujeres!$A$1:$DW$117)</f>
        <v>106198.94969516383</v>
      </c>
      <c r="FN212" s="48" cm="1">
        <f t="array" ref="FN212">beneficio_muerte_individual_activo(FN$2,$F212,$D212, Hombres!$A$1:$DW$117, Mujeres!$A$1:$DW$117)</f>
        <v>104476.68057505788</v>
      </c>
      <c r="FO212" s="48" cm="1">
        <f t="array" ref="FO212">beneficio_muerte_individual_activo(FO$2,$F212,$D212, Hombres!$A$1:$DW$117, Mujeres!$A$1:$DW$117)</f>
        <v>101501.45981076162</v>
      </c>
      <c r="FP212" s="48" cm="1">
        <f t="array" ref="FP212">beneficio_muerte_individual_activo(FP$2,$F212,$D212, Hombres!$A$1:$DW$117, Mujeres!$A$1:$DW$117)</f>
        <v>97224.394811602499</v>
      </c>
      <c r="FQ212" s="108" cm="1">
        <f t="array" ref="FQ212">beneficio_muerte_individual_activo(FQ$2,$F212,$D212, Hombres!$A$1:$DW$117, Mujeres!$A$1:$DW$117)</f>
        <v>91597.762224171456</v>
      </c>
      <c r="FR212" s="48" cm="1">
        <f t="array" ref="FR212">beneficio_muerte_individual_activo(FR$2,$F212,$D212, Hombres!$A$1:$DW$117, Mujeres!$A$1:$DW$117)</f>
        <v>84688.929958506022</v>
      </c>
      <c r="FS212" s="48" cm="1">
        <f t="array" ref="FS212">beneficio_muerte_individual_activo(FS$2,$F212,$D212, Hombres!$A$1:$DW$117, Mujeres!$A$1:$DW$117)</f>
        <v>76703.474040149085</v>
      </c>
      <c r="FT212" s="48" cm="1">
        <f t="array" ref="FT212">beneficio_muerte_individual_activo(FT$2,$F212,$D212, Hombres!$A$1:$DW$117, Mujeres!$A$1:$DW$117)</f>
        <v>67910.167696101227</v>
      </c>
      <c r="FU212" s="48" cm="1">
        <f t="array" ref="FU212">beneficio_muerte_individual_activo(FU$2,$F212,$D212, Hombres!$A$1:$DW$117, Mujeres!$A$1:$DW$117)</f>
        <v>58601.960844398614</v>
      </c>
      <c r="FV212" s="48" cm="1">
        <f t="array" ref="FV212">beneficio_muerte_individual_activo(FV$2,$F212,$D212, Hombres!$A$1:$DW$117, Mujeres!$A$1:$DW$117)</f>
        <v>49103.853846693972</v>
      </c>
      <c r="FW212" s="48" cm="1">
        <f t="array" ref="FW212">beneficio_muerte_individual_activo(FW$2,$F212,$D212, Hombres!$A$1:$DW$117, Mujeres!$A$1:$DW$117)</f>
        <v>39799.26114428552</v>
      </c>
      <c r="FX212" s="48" cm="1">
        <f t="array" ref="FX212">beneficio_muerte_individual_activo(FX$2,$F212,$D212, Hombres!$A$1:$DW$117, Mujeres!$A$1:$DW$117)</f>
        <v>31084.01175479162</v>
      </c>
      <c r="FY212" s="48" cm="1">
        <f t="array" ref="FY212">beneficio_muerte_individual_activo(FY$2,$F212,$D212, Hombres!$A$1:$DW$117, Mujeres!$A$1:$DW$117)</f>
        <v>23289.712069994137</v>
      </c>
      <c r="FZ212" s="48" cm="1">
        <f t="array" ref="FZ212">beneficio_muerte_individual_activo(FZ$2,$F212,$D212, Hombres!$A$1:$DW$117, Mujeres!$A$1:$DW$117)</f>
        <v>16646.778051663874</v>
      </c>
      <c r="GA212" s="48" cm="1">
        <f t="array" ref="GA212">beneficio_muerte_individual_activo(GA$2,$F212,$D212, Hombres!$A$1:$DW$117, Mujeres!$A$1:$DW$117)</f>
        <v>11274.728921539743</v>
      </c>
      <c r="GB212" s="48" cm="1">
        <f t="array" ref="GB212">beneficio_muerte_individual_activo(GB$2,$F212,$D212, Hombres!$A$1:$DW$117, Mujeres!$A$1:$DW$117)</f>
        <v>7182.1397382877685</v>
      </c>
      <c r="GC212" s="48" cm="1">
        <f t="array" ref="GC212">beneficio_muerte_individual_activo(GC$2,$F212,$D212, Hombres!$A$1:$DW$117, Mujeres!$A$1:$DW$117)</f>
        <v>4267.3638711639114</v>
      </c>
      <c r="GD212" s="48" cm="1">
        <f t="array" ref="GD212">beneficio_muerte_individual_activo(GD$2,$F212,$D212, Hombres!$A$1:$DW$117, Mujeres!$A$1:$DW$117)</f>
        <v>2341.3189387486991</v>
      </c>
      <c r="GE212" s="48" cm="1">
        <f t="array" ref="GE212">beneficio_muerte_individual_activo(GE$2,$F212,$D212, Hombres!$A$1:$DW$117, Mujeres!$A$1:$DW$117)</f>
        <v>1171.4595498782246</v>
      </c>
      <c r="GF212" s="48" cm="1">
        <f t="array" ref="GF212">beneficio_muerte_individual_activo(GF$2,$F212,$D212, Hombres!$A$1:$DW$117, Mujeres!$A$1:$DW$117)</f>
        <v>526.29068411795731</v>
      </c>
      <c r="GG212" s="48" cm="1">
        <f t="array" ref="GG212">beneficio_muerte_individual_activo(GG$2,$F212,$D212, Hombres!$A$1:$DW$117, Mujeres!$A$1:$DW$117)</f>
        <v>208.27313339290052</v>
      </c>
      <c r="GH212" s="48" cm="1">
        <f t="array" ref="GH212">beneficio_muerte_individual_activo(GH$2,$F212,$D212, Hombres!$A$1:$DW$117, Mujeres!$A$1:$DW$117)</f>
        <v>70.826896578810562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35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0</v>
      </c>
      <c r="AL213" s="48" cm="1">
        <f t="array" ref="AL213">AnualidadActivo(AL$2, $E213, $C213, $B213, $D213, Hombres!$A$1:$DW$117, Mujeres!$A$1:$DW$117)</f>
        <v>45187780.409660257</v>
      </c>
      <c r="AM213" s="48" cm="1">
        <f t="array" ref="AM213">AnualidadActivo(AM$2, $E213, $C213, $B213, $D213, Hombres!$A$1:$DW$117, Mujeres!$A$1:$DW$117)</f>
        <v>46543413.821950063</v>
      </c>
      <c r="AN213" s="48" cm="1">
        <f t="array" ref="AN213">AnualidadActivo(AN$2, $E213, $C213, $B213, $D213, Hombres!$A$1:$DW$117, Mujeres!$A$1:$DW$117)</f>
        <v>47939716.236608565</v>
      </c>
      <c r="AO213" s="48" cm="1">
        <f t="array" ref="AO213">AnualidadActivo(AO$2, $E213, $C213, $B213, $D213, Hombres!$A$1:$DW$117, Mujeres!$A$1:$DW$117)</f>
        <v>49377907.723706827</v>
      </c>
      <c r="AP213" s="48" cm="1">
        <f t="array" ref="AP213">AnualidadActivo(AP$2, $E213, $C213, $B213, $D213, Hombres!$A$1:$DW$117, Mujeres!$A$1:$DW$117)</f>
        <v>50859244.955418028</v>
      </c>
      <c r="AQ213" s="48" cm="1">
        <f t="array" ref="AQ213">AnualidadActivo(AQ$2, $E213, $C213, $B213, $D213, Hombres!$A$1:$DW$117, Mujeres!$A$1:$DW$117)</f>
        <v>52201947.128132276</v>
      </c>
      <c r="AR213" s="48" cm="1">
        <f t="array" ref="AR213">AnualidadActivo(AR$2, $E213, $C213, $B213, $D213, Hombres!$A$1:$DW$117, Mujeres!$A$1:$DW$117)</f>
        <v>53561509.516692281</v>
      </c>
      <c r="AS213" s="48" cm="1">
        <f t="array" ref="AS213">AnualidadActivo(AS$2, $E213, $C213, $B213, $D213, Hombres!$A$1:$DW$117, Mujeres!$A$1:$DW$117)</f>
        <v>54938346.897351764</v>
      </c>
      <c r="AT213" s="48" cm="1">
        <f t="array" ref="AT213">AnualidadActivo(AT$2, $E213, $C213, $B213, $D213, Hombres!$A$1:$DW$117, Mujeres!$A$1:$DW$117)</f>
        <v>56333527.36807356</v>
      </c>
      <c r="AU213" s="48" cm="1">
        <f t="array" ref="AU213">AnualidadActivo(AU$2, $E213, $C213, $B213, $D213, Hombres!$A$1:$DW$117, Mujeres!$A$1:$DW$117)</f>
        <v>57746377.980484635</v>
      </c>
      <c r="AV213" s="48" cm="1">
        <f t="array" ref="AV213">AnualidadActivo(AV$2, $E213, $C213, $B213, $D213, Hombres!$A$1:$DW$117, Mujeres!$A$1:$DW$117)</f>
        <v>59173137.663748868</v>
      </c>
      <c r="AW213" s="48" cm="1">
        <f t="array" ref="AW213">AnualidadActivo(AW$2, $E213, $C213, $B213, $D213, Hombres!$A$1:$DW$117, Mujeres!$A$1:$DW$117)</f>
        <v>60608002.403758712</v>
      </c>
      <c r="AX213" s="48" cm="1">
        <f t="array" ref="AX213">AnualidadActivo(AX$2, $E213, $C213, $B213, $D213, Hombres!$A$1:$DW$117, Mujeres!$A$1:$DW$117)</f>
        <v>62042957.83231812</v>
      </c>
      <c r="AY213" s="48" cm="1">
        <f t="array" ref="AY213">AnualidadActivo(AY$2, $E213, $C213, $B213, $D213, Hombres!$A$1:$DW$117, Mujeres!$A$1:$DW$117)</f>
        <v>63465237.174219713</v>
      </c>
      <c r="AZ213" s="48" cm="1">
        <f t="array" ref="AZ213">AnualidadActivo(AZ$2, $E213, $C213, $B213, $D213, Hombres!$A$1:$DW$117, Mujeres!$A$1:$DW$117)</f>
        <v>64860465.071808107</v>
      </c>
      <c r="BA213" s="48" cm="1">
        <f t="array" ref="BA213">AnualidadActivo(BA$2, $E213, $C213, $B213, $D213, Hombres!$A$1:$DW$117, Mujeres!$A$1:$DW$117)</f>
        <v>66220521.569480263</v>
      </c>
      <c r="BB213" s="48" cm="1">
        <f t="array" ref="BB213">AnualidadActivo(BB$2, $E213, $C213, $B213, $D213, Hombres!$A$1:$DW$117, Mujeres!$A$1:$DW$117)</f>
        <v>67544532.161360636</v>
      </c>
      <c r="BC213" s="48" cm="1">
        <f t="array" ref="BC213">AnualidadActivo(BC$2, $E213, $C213, $B213, $D213, Hombres!$A$1:$DW$117, Mujeres!$A$1:$DW$117)</f>
        <v>68831496.768103436</v>
      </c>
      <c r="BD213" s="48" cm="1">
        <f t="array" ref="BD213">AnualidadActivo(BD$2, $E213, $C213, $B213, $D213, Hombres!$A$1:$DW$117, Mujeres!$A$1:$DW$117)</f>
        <v>70070143.643469349</v>
      </c>
      <c r="BE213" s="48" cm="1">
        <f t="array" ref="BE213">AnualidadActivo(BE$2, $E213, $C213, $B213, $D213, Hombres!$A$1:$DW$117, Mujeres!$A$1:$DW$117)</f>
        <v>71237047.181026176</v>
      </c>
      <c r="BF213" s="48" cm="1">
        <f t="array" ref="BF213">AnualidadActivo(BF$2, $E213, $C213, $B213, $D213, Hombres!$A$1:$DW$117, Mujeres!$A$1:$DW$117)</f>
        <v>72300261.748655081</v>
      </c>
      <c r="BG213" s="48" cm="1">
        <f t="array" ref="BG213">AnualidadActivo(BG$2, $E213, $C213, $B213, $D213, Hombres!$A$1:$DW$117, Mujeres!$A$1:$DW$117)</f>
        <v>73225625.351849169</v>
      </c>
      <c r="BH213" s="48" cm="1">
        <f t="array" ref="BH213">AnualidadActivo(BH$2, $E213, $C213, $B213, $D213, Hombres!$A$1:$DW$117, Mujeres!$A$1:$DW$117)</f>
        <v>73902037.034126207</v>
      </c>
      <c r="BI213" s="48" cm="1">
        <f t="array" ref="BI213">AnualidadActivo(BI$2, $E213, $C213, $B213, $D213, Hombres!$A$1:$DW$117, Mujeres!$A$1:$DW$117)</f>
        <v>74392245.060809493</v>
      </c>
      <c r="BJ213" s="48" cm="1">
        <f t="array" ref="BJ213">AnualidadActivo(BJ$2, $E213, $C213, $B213, $D213, Hombres!$A$1:$DW$117, Mujeres!$A$1:$DW$117)</f>
        <v>74668483.329449713</v>
      </c>
      <c r="BK213" s="48" cm="1">
        <f t="array" ref="BK213">AnualidadActivo(BK$2, $E213, $C213, $B213, $D213, Hombres!$A$1:$DW$117, Mujeres!$A$1:$DW$117)</f>
        <v>74699324.698478043</v>
      </c>
      <c r="BL213" s="48" cm="1">
        <f t="array" ref="BL213">AnualidadActivo(BL$2, $E213, $C213, $B213, $D213, Hombres!$A$1:$DW$117, Mujeres!$A$1:$DW$117)</f>
        <v>74451878.031160936</v>
      </c>
      <c r="BM213" s="48" cm="1">
        <f t="array" ref="BM213">AnualidadActivo(BM$2, $E213, $C213, $B213, $D213, Hombres!$A$1:$DW$117, Mujeres!$A$1:$DW$117)</f>
        <v>73892765.571480274</v>
      </c>
      <c r="BN213" s="48" cm="1">
        <f t="array" ref="BN213">AnualidadActivo(BN$2, $E213, $C213, $B213, $D213, Hombres!$A$1:$DW$117, Mujeres!$A$1:$DW$117)</f>
        <v>72988775.443211481</v>
      </c>
      <c r="BO213" s="48" cm="1">
        <f t="array" ref="BO213">AnualidadActivo(BO$2, $E213, $C213, $B213, $D213, Hombres!$A$1:$DW$117, Mujeres!$A$1:$DW$117)</f>
        <v>71707126.924141914</v>
      </c>
      <c r="BP213" s="48" cm="1">
        <f t="array" ref="BP213">AnualidadActivo(BP$2, $E213, $C213, $B213, $D213, Hombres!$A$1:$DW$117, Mujeres!$A$1:$DW$117)</f>
        <v>70016576.981195927</v>
      </c>
      <c r="BQ213" s="48" cm="1">
        <f t="array" ref="BQ213">AnualidadActivo(BQ$2, $E213, $C213, $B213, $D213, Hombres!$A$1:$DW$117, Mujeres!$A$1:$DW$117)</f>
        <v>67891064.219152793</v>
      </c>
      <c r="BR213" s="48" cm="1">
        <f t="array" ref="BR213">AnualidadActivo(BR$2, $E213, $C213, $B213, $D213, Hombres!$A$1:$DW$117, Mujeres!$A$1:$DW$117)</f>
        <v>65312477.686754003</v>
      </c>
      <c r="BS213" s="48" cm="1">
        <f t="array" ref="BS213">AnualidadActivo(BS$2, $E213, $C213, $B213, $D213, Hombres!$A$1:$DW$117, Mujeres!$A$1:$DW$117)</f>
        <v>62273015.237650886</v>
      </c>
      <c r="BT213" s="48" cm="1">
        <f t="array" ref="BT213">AnualidadActivo(BT$2, $E213, $C213, $B213, $D213, Hombres!$A$1:$DW$117, Mujeres!$A$1:$DW$117)</f>
        <v>58774889.447411731</v>
      </c>
      <c r="BU213" s="48" cm="1">
        <f t="array" ref="BU213">AnualidadActivo(BU$2, $E213, $C213, $B213, $D213, Hombres!$A$1:$DW$117, Mujeres!$A$1:$DW$117)</f>
        <v>54832374.423807688</v>
      </c>
      <c r="BV213" s="48" cm="1">
        <f t="array" ref="BV213">AnualidadActivo(BV$2, $E213, $C213, $B213, $D213, Hombres!$A$1:$DW$117, Mujeres!$A$1:$DW$117)</f>
        <v>50477915.363997437</v>
      </c>
      <c r="BW213" s="48" cm="1">
        <f t="array" ref="BW213">AnualidadActivo(BW$2, $E213, $C213, $B213, $D213, Hombres!$A$1:$DW$117, Mujeres!$A$1:$DW$117)</f>
        <v>45769123.310643397</v>
      </c>
      <c r="BX213" s="48" cm="1">
        <f t="array" ref="BX213">AnualidadActivo(BX$2, $E213, $C213, $B213, $D213, Hombres!$A$1:$DW$117, Mujeres!$A$1:$DW$117)</f>
        <v>40788588.551066168</v>
      </c>
      <c r="BY213" s="48" cm="1">
        <f t="array" ref="BY213">AnualidadActivo(BY$2, $E213, $C213, $B213, $D213, Hombres!$A$1:$DW$117, Mujeres!$A$1:$DW$117)</f>
        <v>35639148.104441106</v>
      </c>
      <c r="BZ213" s="48" cm="1">
        <f t="array" ref="BZ213">AnualidadActivo(BZ$2, $E213, $C213, $B213, $D213, Hombres!$A$1:$DW$117, Mujeres!$A$1:$DW$117)</f>
        <v>30441477.722252447</v>
      </c>
      <c r="CA213" s="48" cm="1">
        <f t="array" ref="CA213">AnualidadActivo(CA$2, $E213, $C213, $B213, $D213, Hombres!$A$1:$DW$117, Mujeres!$A$1:$DW$117)</f>
        <v>25332414.318079192</v>
      </c>
      <c r="CB213" s="48" cm="1">
        <f t="array" ref="CB213">AnualidadActivo(CB$2, $E213, $C213, $B213, $D213, Hombres!$A$1:$DW$117, Mujeres!$A$1:$DW$117)</f>
        <v>20459293.544961523</v>
      </c>
      <c r="CC213" s="48" cm="1">
        <f t="array" ref="CC213">AnualidadActivo(CC$2, $E213, $C213, $B213, $D213, Hombres!$A$1:$DW$117, Mujeres!$A$1:$DW$117)</f>
        <v>15965945.833138779</v>
      </c>
      <c r="CD213" s="48" cm="1">
        <f t="array" ref="CD213">AnualidadActivo(CD$2, $E213, $C213, $B213, $D213, Hombres!$A$1:$DW$117, Mujeres!$A$1:$DW$117)</f>
        <v>11976321.930163085</v>
      </c>
      <c r="CE213" s="48" cm="1">
        <f t="array" ref="CE213">AnualidadActivo(CE$2, $E213, $C213, $B213, $D213, Hombres!$A$1:$DW$117, Mujeres!$A$1:$DW$117)</f>
        <v>8581749.2900914252</v>
      </c>
      <c r="CF213" s="48" cm="1">
        <f t="array" ref="CF213">AnualidadActivo(CF$2, $E213, $C213, $B213, $D213, Hombres!$A$1:$DW$117, Mujeres!$A$1:$DW$117)</f>
        <v>5831251.4601595262</v>
      </c>
      <c r="CG213" s="48" cm="1">
        <f t="array" ref="CG213">AnualidadActivo(CG$2, $E213, $C213, $B213, $D213, Hombres!$A$1:$DW$117, Mujeres!$A$1:$DW$117)</f>
        <v>3725137.5223772312</v>
      </c>
      <c r="CH213" s="48" cm="1">
        <f t="array" ref="CH213">AnualidadActivo(CH$2, $E213, $C213, $B213, $D213, Hombres!$A$1:$DW$117, Mujeres!$A$1:$DW$117)</f>
        <v>2214373.3824741496</v>
      </c>
      <c r="CI213" s="48" cm="1">
        <f t="array" ref="CI213">AnualidadActivo(CI$2, $E213, $C213, $B213, $D213, Hombres!$A$1:$DW$117, Mujeres!$A$1:$DW$117)</f>
        <v>1209495.3894771109</v>
      </c>
      <c r="CJ213" s="48" cm="1">
        <f t="array" ref="CJ213">AnualidadActivo(CJ$2, $E213, $C213, $B213, $D213, Hombres!$A$1:$DW$117, Mujeres!$A$1:$DW$117)</f>
        <v>597529.901585844</v>
      </c>
      <c r="CK213" s="48" cm="1">
        <f t="array" ref="CK213">AnualidadActivo(CK$2, $E213, $C213, $B213, $D213, Hombres!$A$1:$DW$117, Mujeres!$A$1:$DW$117)</f>
        <v>261719.62418102808</v>
      </c>
      <c r="CL213" s="48" cm="1">
        <f t="array" ref="CL213">AnualidadActivo(CL$2, $E213, $C213, $B213, $D213, Hombres!$A$1:$DW$117, Mujeres!$A$1:$DW$117)</f>
        <v>0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2974.5</v>
      </c>
      <c r="DG213" s="48" cm="1">
        <f t="array" ref="DG213">beneficio_muerte_individual_activo(DG$2,$F213,$D213, Hombres!$A$1:$DW$117, Mujeres!$A$1:$DW$117)</f>
        <v>3115.6453992500001</v>
      </c>
      <c r="DH213" s="48" cm="1">
        <f t="array" ref="DH213">beneficio_muerte_individual_activo(DH$2,$F213,$D213, Hombres!$A$1:$DW$117, Mujeres!$A$1:$DW$117)</f>
        <v>3261.0231350542904</v>
      </c>
      <c r="DI213" s="48" cm="1">
        <f t="array" ref="DI213">beneficio_muerte_individual_activo(DI$2,$F213,$D213, Hombres!$A$1:$DW$117, Mujeres!$A$1:$DW$117)</f>
        <v>3419.5925793202946</v>
      </c>
      <c r="DJ213" s="48" cm="1">
        <f t="array" ref="DJ213">beneficio_muerte_individual_activo(DJ$2,$F213,$D213, Hombres!$A$1:$DW$117, Mujeres!$A$1:$DW$117)</f>
        <v>3593.2986666176334</v>
      </c>
      <c r="DK213" s="48" cm="1">
        <f t="array" ref="DK213">beneficio_muerte_individual_activo(DK$2,$F213,$D213, Hombres!$A$1:$DW$117, Mujeres!$A$1:$DW$117)</f>
        <v>3781.5829514387524</v>
      </c>
      <c r="DL213" s="48" cm="1">
        <f t="array" ref="DL213">beneficio_muerte_individual_activo(DL$2,$F213,$D213, Hombres!$A$1:$DW$117, Mujeres!$A$1:$DW$117)</f>
        <v>4011.2726847796312</v>
      </c>
      <c r="DM213" s="48" cm="1">
        <f t="array" ref="DM213">beneficio_muerte_individual_activo(DM$2,$F213,$D213, Hombres!$A$1:$DW$117, Mujeres!$A$1:$DW$117)</f>
        <v>4317.5390444931372</v>
      </c>
      <c r="DN213" s="48" cm="1">
        <f t="array" ref="DN213">beneficio_muerte_individual_activo(DN$2,$F213,$D213, Hombres!$A$1:$DW$117, Mujeres!$A$1:$DW$117)</f>
        <v>4668.7596398157184</v>
      </c>
      <c r="DO213" s="48" cm="1">
        <f t="array" ref="DO213">beneficio_muerte_individual_activo(DO$2,$F213,$D213, Hombres!$A$1:$DW$117, Mujeres!$A$1:$DW$117)</f>
        <v>5036.3927809018196</v>
      </c>
      <c r="DP213" s="48" cm="1">
        <f t="array" ref="DP213">beneficio_muerte_individual_activo(DP$2,$F213,$D213, Hombres!$A$1:$DW$117, Mujeres!$A$1:$DW$117)</f>
        <v>5382.0865804154519</v>
      </c>
      <c r="DQ213" s="48" cm="1">
        <f t="array" ref="DQ213">beneficio_muerte_individual_activo(DQ$2,$F213,$D213, Hombres!$A$1:$DW$117, Mujeres!$A$1:$DW$117)</f>
        <v>5729.6426823578277</v>
      </c>
      <c r="DR213" s="48" cm="1">
        <f t="array" ref="DR213">beneficio_muerte_individual_activo(DR$2,$F213,$D213, Hombres!$A$1:$DW$117, Mujeres!$A$1:$DW$117)</f>
        <v>6113.1350581288398</v>
      </c>
      <c r="DS213" s="48" cm="1">
        <f t="array" ref="DS213">beneficio_muerte_individual_activo(DS$2,$F213,$D213, Hombres!$A$1:$DW$117, Mujeres!$A$1:$DW$117)</f>
        <v>6532.3051530942794</v>
      </c>
      <c r="DT213" s="48" cm="1">
        <f t="array" ref="DT213">beneficio_muerte_individual_activo(DT$2,$F213,$D213, Hombres!$A$1:$DW$117, Mujeres!$A$1:$DW$117)</f>
        <v>6970.0762401739748</v>
      </c>
      <c r="DU213" s="48" cm="1">
        <f t="array" ref="DU213">beneficio_muerte_individual_activo(DU$2,$F213,$D213, Hombres!$A$1:$DW$117, Mujeres!$A$1:$DW$117)</f>
        <v>7411.9261098631905</v>
      </c>
      <c r="DV213" s="48" cm="1">
        <f t="array" ref="DV213">beneficio_muerte_individual_activo(DV$2,$F213,$D213, Hombres!$A$1:$DW$117, Mujeres!$A$1:$DW$117)</f>
        <v>7892.6609977347553</v>
      </c>
      <c r="DW213" s="48" cm="1">
        <f t="array" ref="DW213">beneficio_muerte_individual_activo(DW$2,$F213,$D213, Hombres!$A$1:$DW$117, Mujeres!$A$1:$DW$117)</f>
        <v>8494.9742110484858</v>
      </c>
      <c r="DX213" s="48" cm="1">
        <f t="array" ref="DX213">beneficio_muerte_individual_activo(DX$2,$F213,$D213, Hombres!$A$1:$DW$117, Mujeres!$A$1:$DW$117)</f>
        <v>9186.4535931520768</v>
      </c>
      <c r="DY213" s="48" cm="1">
        <f t="array" ref="DY213">beneficio_muerte_individual_activo(DY$2,$F213,$D213, Hombres!$A$1:$DW$117, Mujeres!$A$1:$DW$117)</f>
        <v>9901.0337576200563</v>
      </c>
      <c r="DZ213" s="48" cm="1">
        <f t="array" ref="DZ213">beneficio_muerte_individual_activo(DZ$2,$F213,$D213, Hombres!$A$1:$DW$117, Mujeres!$A$1:$DW$117)</f>
        <v>10553.148146558429</v>
      </c>
      <c r="EA213" s="48" cm="1">
        <f t="array" ref="EA213">beneficio_muerte_individual_activo(EA$2,$F213,$D213, Hombres!$A$1:$DW$117, Mujeres!$A$1:$DW$117)</f>
        <v>11193.725756304817</v>
      </c>
      <c r="EB213" s="48" cm="1">
        <f t="array" ref="EB213">beneficio_muerte_individual_activo(EB$2,$F213,$D213, Hombres!$A$1:$DW$117, Mujeres!$A$1:$DW$117)</f>
        <v>11938.884416280041</v>
      </c>
      <c r="EC213" s="48" cm="1">
        <f t="array" ref="EC213">beneficio_muerte_individual_activo(EC$2,$F213,$D213, Hombres!$A$1:$DW$117, Mujeres!$A$1:$DW$117)</f>
        <v>12872.246134645997</v>
      </c>
      <c r="ED213" s="48" cm="1">
        <f t="array" ref="ED213">beneficio_muerte_individual_activo(ED$2,$F213,$D213, Hombres!$A$1:$DW$117, Mujeres!$A$1:$DW$117)</f>
        <v>14004.951277517079</v>
      </c>
      <c r="EE213" s="48" cm="1">
        <f t="array" ref="EE213">beneficio_muerte_individual_activo(EE$2,$F213,$D213, Hombres!$A$1:$DW$117, Mujeres!$A$1:$DW$117)</f>
        <v>15321.491042949998</v>
      </c>
      <c r="EF213" s="48" cm="1">
        <f t="array" ref="EF213">beneficio_muerte_individual_activo(EF$2,$F213,$D213, Hombres!$A$1:$DW$117, Mujeres!$A$1:$DW$117)</f>
        <v>10090.861025562899</v>
      </c>
      <c r="EG213" s="48" cm="1">
        <f t="array" ref="EG213">beneficio_muerte_individual_activo(EG$2,$F213,$D213, Hombres!$A$1:$DW$117, Mujeres!$A$1:$DW$117)</f>
        <v>11050.278830843868</v>
      </c>
      <c r="EH213" s="48" cm="1">
        <f t="array" ref="EH213">beneficio_muerte_individual_activo(EH$2,$F213,$D213, Hombres!$A$1:$DW$117, Mujeres!$A$1:$DW$117)</f>
        <v>11949.977218522858</v>
      </c>
      <c r="EI213" s="48" cm="1">
        <f t="array" ref="EI213">beneficio_muerte_individual_activo(EI$2,$F213,$D213, Hombres!$A$1:$DW$117, Mujeres!$A$1:$DW$117)</f>
        <v>12760.156528170131</v>
      </c>
      <c r="EJ213" s="48" cm="1">
        <f t="array" ref="EJ213">beneficio_muerte_individual_activo(EJ$2,$F213,$D213, Hombres!$A$1:$DW$117, Mujeres!$A$1:$DW$117)</f>
        <v>13572.908168160098</v>
      </c>
      <c r="EK213" s="48" cm="1">
        <f t="array" ref="EK213">beneficio_muerte_individual_activo(EK$2,$F213,$D213, Hombres!$A$1:$DW$117, Mujeres!$A$1:$DW$117)</f>
        <v>14531.517727127744</v>
      </c>
      <c r="EL213" s="48" cm="1">
        <f t="array" ref="EL213">beneficio_muerte_individual_activo(EL$2,$F213,$D213, Hombres!$A$1:$DW$117, Mujeres!$A$1:$DW$117)</f>
        <v>15709.952493000237</v>
      </c>
      <c r="EM213" s="48" cm="1">
        <f t="array" ref="EM213">beneficio_muerte_individual_activo(EM$2,$F213,$D213, Hombres!$A$1:$DW$117, Mujeres!$A$1:$DW$117)</f>
        <v>17177.486317127459</v>
      </c>
      <c r="EN213" s="48" cm="1">
        <f t="array" ref="EN213">beneficio_muerte_individual_activo(EN$2,$F213,$D213, Hombres!$A$1:$DW$117, Mujeres!$A$1:$DW$117)</f>
        <v>19101.821379231034</v>
      </c>
      <c r="EO213" s="48" cm="1">
        <f t="array" ref="EO213">beneficio_muerte_individual_activo(EO$2,$F213,$D213, Hombres!$A$1:$DW$117, Mujeres!$A$1:$DW$117)</f>
        <v>21490.69316025644</v>
      </c>
      <c r="EP213" s="48" cm="1">
        <f t="array" ref="EP213">beneficio_muerte_individual_activo(EP$2,$F213,$D213, Hombres!$A$1:$DW$117, Mujeres!$A$1:$DW$117)</f>
        <v>24023.945942462418</v>
      </c>
      <c r="EQ213" s="48" cm="1">
        <f t="array" ref="EQ213">beneficio_muerte_individual_activo(EQ$2,$F213,$D213, Hombres!$A$1:$DW$117, Mujeres!$A$1:$DW$117)</f>
        <v>26384.206533671335</v>
      </c>
      <c r="ER213" s="48" cm="1">
        <f t="array" ref="ER213">beneficio_muerte_individual_activo(ER$2,$F213,$D213, Hombres!$A$1:$DW$117, Mujeres!$A$1:$DW$117)</f>
        <v>28583.452927562343</v>
      </c>
      <c r="ES213" s="48" cm="1">
        <f t="array" ref="ES213">beneficio_muerte_individual_activo(ES$2,$F213,$D213, Hombres!$A$1:$DW$117, Mujeres!$A$1:$DW$117)</f>
        <v>31013.55561723611</v>
      </c>
      <c r="ET213" s="48" cm="1">
        <f t="array" ref="ET213">beneficio_muerte_individual_activo(ET$2,$F213,$D213, Hombres!$A$1:$DW$117, Mujeres!$A$1:$DW$117)</f>
        <v>34078.657318330974</v>
      </c>
      <c r="EU213" s="48" cm="1">
        <f t="array" ref="EU213">beneficio_muerte_individual_activo(EU$2,$F213,$D213, Hombres!$A$1:$DW$117, Mujeres!$A$1:$DW$117)</f>
        <v>37992.945251207362</v>
      </c>
      <c r="EV213" s="48" cm="1">
        <f t="array" ref="EV213">beneficio_muerte_individual_activo(EV$2,$F213,$D213, Hombres!$A$1:$DW$117, Mujeres!$A$1:$DW$117)</f>
        <v>42716.861386179015</v>
      </c>
      <c r="EW213" s="48" cm="1">
        <f t="array" ref="EW213">beneficio_muerte_individual_activo(EW$2,$F213,$D213, Hombres!$A$1:$DW$117, Mujeres!$A$1:$DW$117)</f>
        <v>50700.418617370982</v>
      </c>
      <c r="EX213" s="48" cm="1">
        <f t="array" ref="EX213">beneficio_muerte_individual_activo(EX$2,$F213,$D213, Hombres!$A$1:$DW$117, Mujeres!$A$1:$DW$117)</f>
        <v>55909.307197000533</v>
      </c>
      <c r="EY213" s="48" cm="1">
        <f t="array" ref="EY213">beneficio_muerte_individual_activo(EY$2,$F213,$D213, Hombres!$A$1:$DW$117, Mujeres!$A$1:$DW$117)</f>
        <v>61468.947171337335</v>
      </c>
      <c r="EZ213" s="48" cm="1">
        <f t="array" ref="EZ213">beneficio_muerte_individual_activo(EZ$2,$F213,$D213, Hombres!$A$1:$DW$117, Mujeres!$A$1:$DW$117)</f>
        <v>67420.487201519398</v>
      </c>
      <c r="FA213" s="48" cm="1">
        <f t="array" ref="FA213">beneficio_muerte_individual_activo(FA$2,$F213,$D213, Hombres!$A$1:$DW$117, Mujeres!$A$1:$DW$117)</f>
        <v>73729.594877809286</v>
      </c>
      <c r="FB213" s="48" cm="1">
        <f t="array" ref="FB213">beneficio_muerte_individual_activo(FB$2,$F213,$D213, Hombres!$A$1:$DW$117, Mujeres!$A$1:$DW$117)</f>
        <v>80333.974562914795</v>
      </c>
      <c r="FC213" s="48" cm="1">
        <f t="array" ref="FC213">beneficio_muerte_individual_activo(FC$2,$F213,$D213, Hombres!$A$1:$DW$117, Mujeres!$A$1:$DW$117)</f>
        <v>87157.505056310896</v>
      </c>
      <c r="FD213" s="48" cm="1">
        <f t="array" ref="FD213">beneficio_muerte_individual_activo(FD$2,$F213,$D213, Hombres!$A$1:$DW$117, Mujeres!$A$1:$DW$117)</f>
        <v>94123.700717030981</v>
      </c>
      <c r="FE213" s="48" cm="1">
        <f t="array" ref="FE213">beneficio_muerte_individual_activo(FE$2,$F213,$D213, Hombres!$A$1:$DW$117, Mujeres!$A$1:$DW$117)</f>
        <v>101134.37654602053</v>
      </c>
      <c r="FF213" s="48" cm="1">
        <f t="array" ref="FF213">beneficio_muerte_individual_activo(FF$2,$F213,$D213, Hombres!$A$1:$DW$117, Mujeres!$A$1:$DW$117)</f>
        <v>108009.37429251238</v>
      </c>
      <c r="FG213" s="48" cm="1">
        <f t="array" ref="FG213">beneficio_muerte_individual_activo(FG$2,$F213,$D213, Hombres!$A$1:$DW$117, Mujeres!$A$1:$DW$117)</f>
        <v>114523.70000061207</v>
      </c>
      <c r="FH213" s="48" cm="1">
        <f t="array" ref="FH213">beneficio_muerte_individual_activo(FH$2,$F213,$D213, Hombres!$A$1:$DW$117, Mujeres!$A$1:$DW$117)</f>
        <v>120427.43312297898</v>
      </c>
      <c r="FI213" s="48" cm="1">
        <f t="array" ref="FI213">beneficio_muerte_individual_activo(FI$2,$F213,$D213, Hombres!$A$1:$DW$117, Mujeres!$A$1:$DW$117)</f>
        <v>125514.96555311985</v>
      </c>
      <c r="FJ213" s="48" cm="1">
        <f t="array" ref="FJ213">beneficio_muerte_individual_activo(FJ$2,$F213,$D213, Hombres!$A$1:$DW$117, Mujeres!$A$1:$DW$117)</f>
        <v>129567.37305195811</v>
      </c>
      <c r="FK213" s="48" cm="1">
        <f t="array" ref="FK213">beneficio_muerte_individual_activo(FK$2,$F213,$D213, Hombres!$A$1:$DW$117, Mujeres!$A$1:$DW$117)</f>
        <v>132268.00725919611</v>
      </c>
      <c r="FL213" s="48" cm="1">
        <f t="array" ref="FL213">beneficio_muerte_individual_activo(FL$2,$F213,$D213, Hombres!$A$1:$DW$117, Mujeres!$A$1:$DW$117)</f>
        <v>133203.73843841875</v>
      </c>
      <c r="FM213" s="48" cm="1">
        <f t="array" ref="FM213">beneficio_muerte_individual_activo(FM$2,$F213,$D213, Hombres!$A$1:$DW$117, Mujeres!$A$1:$DW$117)</f>
        <v>132035.52524369079</v>
      </c>
      <c r="FN213" s="48" cm="1">
        <f t="array" ref="FN213">beneficio_muerte_individual_activo(FN$2,$F213,$D213, Hombres!$A$1:$DW$117, Mujeres!$A$1:$DW$117)</f>
        <v>128583.05163574572</v>
      </c>
      <c r="FO213" s="48" cm="1">
        <f t="array" ref="FO213">beneficio_muerte_individual_activo(FO$2,$F213,$D213, Hombres!$A$1:$DW$117, Mujeres!$A$1:$DW$117)</f>
        <v>122756.59718465584</v>
      </c>
      <c r="FP213" s="48" cm="1">
        <f t="array" ref="FP213">beneficio_muerte_individual_activo(FP$2,$F213,$D213, Hombres!$A$1:$DW$117, Mujeres!$A$1:$DW$117)</f>
        <v>114530.62199293615</v>
      </c>
      <c r="FQ213" s="108" cm="1">
        <f t="array" ref="FQ213">beneficio_muerte_individual_activo(FQ$2,$F213,$D213, Hombres!$A$1:$DW$117, Mujeres!$A$1:$DW$117)</f>
        <v>104008.39332176073</v>
      </c>
      <c r="FR213" s="48" cm="1">
        <f t="array" ref="FR213">beneficio_muerte_individual_activo(FR$2,$F213,$D213, Hombres!$A$1:$DW$117, Mujeres!$A$1:$DW$117)</f>
        <v>91550.525752522983</v>
      </c>
      <c r="FS213" s="48" cm="1">
        <f t="array" ref="FS213">beneficio_muerte_individual_activo(FS$2,$F213,$D213, Hombres!$A$1:$DW$117, Mujeres!$A$1:$DW$117)</f>
        <v>77771.182761749282</v>
      </c>
      <c r="FT213" s="48" cm="1">
        <f t="array" ref="FT213">beneficio_muerte_individual_activo(FT$2,$F213,$D213, Hombres!$A$1:$DW$117, Mujeres!$A$1:$DW$117)</f>
        <v>63429.036442477103</v>
      </c>
      <c r="FU213" s="48" cm="1">
        <f t="array" ref="FU213">beneficio_muerte_individual_activo(FU$2,$F213,$D213, Hombres!$A$1:$DW$117, Mujeres!$A$1:$DW$117)</f>
        <v>49345.006361625012</v>
      </c>
      <c r="FV213" s="48" cm="1">
        <f t="array" ref="FV213">beneficio_muerte_individual_activo(FV$2,$F213,$D213, Hombres!$A$1:$DW$117, Mujeres!$A$1:$DW$117)</f>
        <v>36330.419637442268</v>
      </c>
      <c r="FW213" s="48" cm="1">
        <f t="array" ref="FW213">beneficio_muerte_individual_activo(FW$2,$F213,$D213, Hombres!$A$1:$DW$117, Mujeres!$A$1:$DW$117)</f>
        <v>25089.251041417177</v>
      </c>
      <c r="FX213" s="48" cm="1">
        <f t="array" ref="FX213">beneficio_muerte_individual_activo(FX$2,$F213,$D213, Hombres!$A$1:$DW$117, Mujeres!$A$1:$DW$117)</f>
        <v>16083.320262002871</v>
      </c>
      <c r="FY213" s="48" cm="1">
        <f t="array" ref="FY213">beneficio_muerte_individual_activo(FY$2,$F213,$D213, Hombres!$A$1:$DW$117, Mujeres!$A$1:$DW$117)</f>
        <v>9448.5771313759305</v>
      </c>
      <c r="FZ213" s="48" cm="1">
        <f t="array" ref="FZ213">beneficio_muerte_individual_activo(FZ$2,$F213,$D213, Hombres!$A$1:$DW$117, Mujeres!$A$1:$DW$117)</f>
        <v>5005.7125061875649</v>
      </c>
      <c r="GA213" s="48" cm="1">
        <f t="array" ref="GA213">beneficio_muerte_individual_activo(GA$2,$F213,$D213, Hombres!$A$1:$DW$117, Mujeres!$A$1:$DW$117)</f>
        <v>2343.3055707463727</v>
      </c>
      <c r="GB213" s="48" cm="1">
        <f t="array" ref="GB213">beneficio_muerte_individual_activo(GB$2,$F213,$D213, Hombres!$A$1:$DW$117, Mujeres!$A$1:$DW$117)</f>
        <v>944.03683451212396</v>
      </c>
      <c r="GC213" s="48" cm="1">
        <f t="array" ref="GC213">beneficio_muerte_individual_activo(GC$2,$F213,$D213, Hombres!$A$1:$DW$117, Mujeres!$A$1:$DW$117)</f>
        <v>315.64504791873037</v>
      </c>
      <c r="GD213" s="48" cm="1">
        <f t="array" ref="GD213">beneficio_muerte_individual_activo(GD$2,$F213,$D213, Hombres!$A$1:$DW$117, Mujeres!$A$1:$DW$117)</f>
        <v>83.0153763339178</v>
      </c>
      <c r="GE213" s="48" cm="1">
        <f t="array" ref="GE213">beneficio_muerte_individual_activo(GE$2,$F213,$D213, Hombres!$A$1:$DW$117, Mujeres!$A$1:$DW$117)</f>
        <v>15.722627344522351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35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0</v>
      </c>
      <c r="AT214" s="48" cm="1">
        <f t="array" ref="AT214">AnualidadActivo(AT$2, $E214, $C214, $B214, $D214, Hombres!$A$1:$DW$117, Mujeres!$A$1:$DW$117)</f>
        <v>32679137.817257904</v>
      </c>
      <c r="AU214" s="48" cm="1">
        <f t="array" ref="AU214">AnualidadActivo(AU$2, $E214, $C214, $B214, $D214, Hombres!$A$1:$DW$117, Mujeres!$A$1:$DW$117)</f>
        <v>33659511.951775633</v>
      </c>
      <c r="AV214" s="48" cm="1">
        <f t="array" ref="AV214">AnualidadActivo(AV$2, $E214, $C214, $B214, $D214, Hombres!$A$1:$DW$117, Mujeres!$A$1:$DW$117)</f>
        <v>34669297.310328908</v>
      </c>
      <c r="AW214" s="48" cm="1">
        <f t="array" ref="AW214">AnualidadActivo(AW$2, $E214, $C214, $B214, $D214, Hombres!$A$1:$DW$117, Mujeres!$A$1:$DW$117)</f>
        <v>35709376.229638778</v>
      </c>
      <c r="AX214" s="48" cm="1">
        <f t="array" ref="AX214">AnualidadActivo(AX$2, $E214, $C214, $B214, $D214, Hombres!$A$1:$DW$117, Mujeres!$A$1:$DW$117)</f>
        <v>36780657.516527936</v>
      </c>
      <c r="AY214" s="48" cm="1">
        <f t="array" ref="AY214">AnualidadActivo(AY$2, $E214, $C214, $B214, $D214, Hombres!$A$1:$DW$117, Mujeres!$A$1:$DW$117)</f>
        <v>37769690.059199214</v>
      </c>
      <c r="AZ214" s="48" cm="1">
        <f t="array" ref="AZ214">AnualidadActivo(AZ$2, $E214, $C214, $B214, $D214, Hombres!$A$1:$DW$117, Mujeres!$A$1:$DW$117)</f>
        <v>38773677.992741823</v>
      </c>
      <c r="BA214" s="48" cm="1">
        <f t="array" ref="BA214">AnualidadActivo(BA$2, $E214, $C214, $B214, $D214, Hombres!$A$1:$DW$117, Mujeres!$A$1:$DW$117)</f>
        <v>39792939.812218323</v>
      </c>
      <c r="BB214" s="48" cm="1">
        <f t="array" ref="BB214">AnualidadActivo(BB$2, $E214, $C214, $B214, $D214, Hombres!$A$1:$DW$117, Mujeres!$A$1:$DW$117)</f>
        <v>40827974.112996981</v>
      </c>
      <c r="BC214" s="48" cm="1">
        <f t="array" ref="BC214">AnualidadActivo(BC$2, $E214, $C214, $B214, $D214, Hombres!$A$1:$DW$117, Mujeres!$A$1:$DW$117)</f>
        <v>41878445.551168896</v>
      </c>
      <c r="BD214" s="48" cm="1">
        <f t="array" ref="BD214">AnualidadActivo(BD$2, $E214, $C214, $B214, $D214, Hombres!$A$1:$DW$117, Mujeres!$A$1:$DW$117)</f>
        <v>42942439.281930469</v>
      </c>
      <c r="BE214" s="48" cm="1">
        <f t="array" ref="BE214">AnualidadActivo(BE$2, $E214, $C214, $B214, $D214, Hombres!$A$1:$DW$117, Mujeres!$A$1:$DW$117)</f>
        <v>44016671.196650065</v>
      </c>
      <c r="BF214" s="48" cm="1">
        <f t="array" ref="BF214">AnualidadActivo(BF$2, $E214, $C214, $B214, $D214, Hombres!$A$1:$DW$117, Mujeres!$A$1:$DW$117)</f>
        <v>45095701.024315283</v>
      </c>
      <c r="BG214" s="48" cm="1">
        <f t="array" ref="BG214">AnualidadActivo(BG$2, $E214, $C214, $B214, $D214, Hombres!$A$1:$DW$117, Mujeres!$A$1:$DW$117)</f>
        <v>46170261.501005329</v>
      </c>
      <c r="BH214" s="48" cm="1">
        <f t="array" ref="BH214">AnualidadActivo(BH$2, $E214, $C214, $B214, $D214, Hombres!$A$1:$DW$117, Mujeres!$A$1:$DW$117)</f>
        <v>47230442.529441759</v>
      </c>
      <c r="BI214" s="48" cm="1">
        <f t="array" ref="BI214">AnualidadActivo(BI$2, $E214, $C214, $B214, $D214, Hombres!$A$1:$DW$117, Mujeres!$A$1:$DW$117)</f>
        <v>48271520.928579822</v>
      </c>
      <c r="BJ214" s="48" cm="1">
        <f t="array" ref="BJ214">AnualidadActivo(BJ$2, $E214, $C214, $B214, $D214, Hombres!$A$1:$DW$117, Mujeres!$A$1:$DW$117)</f>
        <v>49293723.145014875</v>
      </c>
      <c r="BK214" s="48" cm="1">
        <f t="array" ref="BK214">AnualidadActivo(BK$2, $E214, $C214, $B214, $D214, Hombres!$A$1:$DW$117, Mujeres!$A$1:$DW$117)</f>
        <v>50296049.831658334</v>
      </c>
      <c r="BL214" s="48" cm="1">
        <f t="array" ref="BL214">AnualidadActivo(BL$2, $E214, $C214, $B214, $D214, Hombres!$A$1:$DW$117, Mujeres!$A$1:$DW$117)</f>
        <v>51269506.639375053</v>
      </c>
      <c r="BM214" s="48" cm="1">
        <f t="array" ref="BM214">AnualidadActivo(BM$2, $E214, $C214, $B214, $D214, Hombres!$A$1:$DW$117, Mujeres!$A$1:$DW$117)</f>
        <v>52197537.414600573</v>
      </c>
      <c r="BN214" s="48" cm="1">
        <f t="array" ref="BN214">AnualidadActivo(BN$2, $E214, $C214, $B214, $D214, Hombres!$A$1:$DW$117, Mujeres!$A$1:$DW$117)</f>
        <v>53058914.852771118</v>
      </c>
      <c r="BO214" s="48" cm="1">
        <f t="array" ref="BO214">AnualidadActivo(BO$2, $E214, $C214, $B214, $D214, Hombres!$A$1:$DW$117, Mujeres!$A$1:$DW$117)</f>
        <v>53830577.764580466</v>
      </c>
      <c r="BP214" s="48" cm="1">
        <f t="array" ref="BP214">AnualidadActivo(BP$2, $E214, $C214, $B214, $D214, Hombres!$A$1:$DW$117, Mujeres!$A$1:$DW$117)</f>
        <v>54431918.179838188</v>
      </c>
      <c r="BQ214" s="48" cm="1">
        <f t="array" ref="BQ214">AnualidadActivo(BQ$2, $E214, $C214, $B214, $D214, Hombres!$A$1:$DW$117, Mujeres!$A$1:$DW$117)</f>
        <v>54905426.062797643</v>
      </c>
      <c r="BR214" s="48" cm="1">
        <f t="array" ref="BR214">AnualidadActivo(BR$2, $E214, $C214, $B214, $D214, Hombres!$A$1:$DW$117, Mujeres!$A$1:$DW$117)</f>
        <v>55230315.799127422</v>
      </c>
      <c r="BS214" s="48" cm="1">
        <f t="array" ref="BS214">AnualidadActivo(BS$2, $E214, $C214, $B214, $D214, Hombres!$A$1:$DW$117, Mujeres!$A$1:$DW$117)</f>
        <v>55385339.949943572</v>
      </c>
      <c r="BT214" s="48" cm="1">
        <f t="array" ref="BT214">AnualidadActivo(BT$2, $E214, $C214, $B214, $D214, Hombres!$A$1:$DW$117, Mujeres!$A$1:$DW$117)</f>
        <v>55347621.314960189</v>
      </c>
      <c r="BU214" s="48" cm="1">
        <f t="array" ref="BU214">AnualidadActivo(BU$2, $E214, $C214, $B214, $D214, Hombres!$A$1:$DW$117, Mujeres!$A$1:$DW$117)</f>
        <v>55090259.248307705</v>
      </c>
      <c r="BV214" s="48" cm="1">
        <f t="array" ref="BV214">AnualidadActivo(BV$2, $E214, $C214, $B214, $D214, Hombres!$A$1:$DW$117, Mujeres!$A$1:$DW$117)</f>
        <v>54583880.10753677</v>
      </c>
      <c r="BW214" s="48" cm="1">
        <f t="array" ref="BW214">AnualidadActivo(BW$2, $E214, $C214, $B214, $D214, Hombres!$A$1:$DW$117, Mujeres!$A$1:$DW$117)</f>
        <v>53801655.715637907</v>
      </c>
      <c r="BX214" s="48" cm="1">
        <f t="array" ref="BX214">AnualidadActivo(BX$2, $E214, $C214, $B214, $D214, Hombres!$A$1:$DW$117, Mujeres!$A$1:$DW$117)</f>
        <v>52720800.84313824</v>
      </c>
      <c r="BY214" s="48" cm="1">
        <f t="array" ref="BY214">AnualidadActivo(BY$2, $E214, $C214, $B214, $D214, Hombres!$A$1:$DW$117, Mujeres!$A$1:$DW$117)</f>
        <v>51321047.975395881</v>
      </c>
      <c r="BZ214" s="48" cm="1">
        <f t="array" ref="BZ214">AnualidadActivo(BZ$2, $E214, $C214, $B214, $D214, Hombres!$A$1:$DW$117, Mujeres!$A$1:$DW$117)</f>
        <v>49582556.097165406</v>
      </c>
      <c r="CA214" s="48" cm="1">
        <f t="array" ref="CA214">AnualidadActivo(CA$2, $E214, $C214, $B214, $D214, Hombres!$A$1:$DW$117, Mujeres!$A$1:$DW$117)</f>
        <v>47489941.770144284</v>
      </c>
      <c r="CB214" s="48" cm="1">
        <f t="array" ref="CB214">AnualidadActivo(CB$2, $E214, $C214, $B214, $D214, Hombres!$A$1:$DW$117, Mujeres!$A$1:$DW$117)</f>
        <v>45038658.622198403</v>
      </c>
      <c r="CC214" s="48" cm="1">
        <f t="array" ref="CC214">AnualidadActivo(CC$2, $E214, $C214, $B214, $D214, Hombres!$A$1:$DW$117, Mujeres!$A$1:$DW$117)</f>
        <v>42236755.97337196</v>
      </c>
      <c r="CD214" s="48" cm="1">
        <f t="array" ref="CD214">AnualidadActivo(CD$2, $E214, $C214, $B214, $D214, Hombres!$A$1:$DW$117, Mujeres!$A$1:$DW$117)</f>
        <v>39104043.703114755</v>
      </c>
      <c r="CE214" s="48" cm="1">
        <f t="array" ref="CE214">AnualidadActivo(CE$2, $E214, $C214, $B214, $D214, Hombres!$A$1:$DW$117, Mujeres!$A$1:$DW$117)</f>
        <v>35673887.824734338</v>
      </c>
      <c r="CF214" s="48" cm="1">
        <f t="array" ref="CF214">AnualidadActivo(CF$2, $E214, $C214, $B214, $D214, Hombres!$A$1:$DW$117, Mujeres!$A$1:$DW$117)</f>
        <v>31997526.766274337</v>
      </c>
      <c r="CG214" s="48" cm="1">
        <f t="array" ref="CG214">AnualidadActivo(CG$2, $E214, $C214, $B214, $D214, Hombres!$A$1:$DW$117, Mujeres!$A$1:$DW$117)</f>
        <v>28147829.79878404</v>
      </c>
      <c r="CH214" s="48" cm="1">
        <f t="array" ref="CH214">AnualidadActivo(CH$2, $E214, $C214, $B214, $D214, Hombres!$A$1:$DW$117, Mujeres!$A$1:$DW$117)</f>
        <v>24216766.123937543</v>
      </c>
      <c r="CI214" s="48" cm="1">
        <f t="array" ref="CI214">AnualidadActivo(CI$2, $E214, $C214, $B214, $D214, Hombres!$A$1:$DW$117, Mujeres!$A$1:$DW$117)</f>
        <v>20309104.038028721</v>
      </c>
      <c r="CJ214" s="48" cm="1">
        <f t="array" ref="CJ214">AnualidadActivo(CJ$2, $E214, $C214, $B214, $D214, Hombres!$A$1:$DW$117, Mujeres!$A$1:$DW$117)</f>
        <v>16537041.889720952</v>
      </c>
      <c r="CK214" s="48" cm="1">
        <f t="array" ref="CK214">AnualidadActivo(CK$2, $E214, $C214, $B214, $D214, Hombres!$A$1:$DW$117, Mujeres!$A$1:$DW$117)</f>
        <v>13014206.211246256</v>
      </c>
      <c r="CL214" s="48" cm="1">
        <f t="array" ref="CL214">AnualidadActivo(CL$2, $E214, $C214, $B214, $D214, Hombres!$A$1:$DW$117, Mujeres!$A$1:$DW$117)</f>
        <v>9846412.9415422566</v>
      </c>
      <c r="CM214" s="48" cm="1">
        <f t="array" ref="CM214">AnualidadActivo(CM$2, $E214, $C214, $B214, $D214, Hombres!$A$1:$DW$117, Mujeres!$A$1:$DW$117)</f>
        <v>7118238.0344434706</v>
      </c>
      <c r="CN214" s="48" cm="1">
        <f t="array" ref="CN214">AnualidadActivo(CN$2, $E214, $C214, $B214, $D214, Hombres!$A$1:$DW$117, Mujeres!$A$1:$DW$117)</f>
        <v>4881040.6673663808</v>
      </c>
      <c r="CO214" s="48" cm="1">
        <f t="array" ref="CO214">AnualidadActivo(CO$2, $E214, $C214, $B214, $D214, Hombres!$A$1:$DW$117, Mujeres!$A$1:$DW$117)</f>
        <v>3146664.4894844322</v>
      </c>
      <c r="CP214" s="48" cm="1">
        <f t="array" ref="CP214">AnualidadActivo(CP$2, $E214, $C214, $B214, $D214, Hombres!$A$1:$DW$117, Mujeres!$A$1:$DW$117)</f>
        <v>1886913.3524682757</v>
      </c>
      <c r="CQ214" s="48" cm="1">
        <f t="array" ref="CQ214">AnualidadActivo(CQ$2, $E214, $C214, $B214, $D214, Hombres!$A$1:$DW$117, Mujeres!$A$1:$DW$117)</f>
        <v>1038998.6148454896</v>
      </c>
      <c r="CR214" s="48" cm="1">
        <f t="array" ref="CR214">AnualidadActivo(CR$2, $E214, $C214, $B214, $D214, Hombres!$A$1:$DW$117, Mujeres!$A$1:$DW$117)</f>
        <v>517010.63767854718</v>
      </c>
      <c r="CS214" s="48" cm="1">
        <f t="array" ref="CS214">AnualidadActivo(CS$2, $E214, $C214, $B214, $D214, Hombres!$A$1:$DW$117, Mujeres!$A$1:$DW$117)</f>
        <v>227781.63235944975</v>
      </c>
      <c r="CT214" s="48" cm="1">
        <f t="array" ref="CT214">AnualidadActivo(CT$2, $E214, $C214, $B214, $D214, Hombres!$A$1:$DW$117, Mujeres!$A$1:$DW$117)</f>
        <v>0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1741.5</v>
      </c>
      <c r="DG214" s="48" cm="1">
        <f t="array" ref="DG214">beneficio_muerte_individual_activo(DG$2,$F214,$D214, Hombres!$A$1:$DW$117, Mujeres!$A$1:$DW$117)</f>
        <v>1784.3782845000001</v>
      </c>
      <c r="DH214" s="48" cm="1">
        <f t="array" ref="DH214">beneficio_muerte_individual_activo(DH$2,$F214,$D214, Hombres!$A$1:$DW$117, Mujeres!$A$1:$DW$117)</f>
        <v>1855.1908413929652</v>
      </c>
      <c r="DI214" s="48" cm="1">
        <f t="array" ref="DI214">beneficio_muerte_individual_activo(DI$2,$F214,$D214, Hombres!$A$1:$DW$117, Mujeres!$A$1:$DW$117)</f>
        <v>1942.4073022169405</v>
      </c>
      <c r="DJ214" s="48" cm="1">
        <f t="array" ref="DJ214">beneficio_muerte_individual_activo(DJ$2,$F214,$D214, Hombres!$A$1:$DW$117, Mujeres!$A$1:$DW$117)</f>
        <v>2026.5274009178302</v>
      </c>
      <c r="DK214" s="48" cm="1">
        <f t="array" ref="DK214">beneficio_muerte_individual_activo(DK$2,$F214,$D214, Hombres!$A$1:$DW$117, Mujeres!$A$1:$DW$117)</f>
        <v>2106.5533633837676</v>
      </c>
      <c r="DL214" s="48" cm="1">
        <f t="array" ref="DL214">beneficio_muerte_individual_activo(DL$2,$F214,$D214, Hombres!$A$1:$DW$117, Mujeres!$A$1:$DW$117)</f>
        <v>2192.4648431139353</v>
      </c>
      <c r="DM214" s="48" cm="1">
        <f t="array" ref="DM214">beneficio_muerte_individual_activo(DM$2,$F214,$D214, Hombres!$A$1:$DW$117, Mujeres!$A$1:$DW$117)</f>
        <v>2310.6750431887376</v>
      </c>
      <c r="DN214" s="48" cm="1">
        <f t="array" ref="DN214">beneficio_muerte_individual_activo(DN$2,$F214,$D214, Hombres!$A$1:$DW$117, Mujeres!$A$1:$DW$117)</f>
        <v>2433.208475886172</v>
      </c>
      <c r="DO214" s="48" cm="1">
        <f t="array" ref="DO214">beneficio_muerte_individual_activo(DO$2,$F214,$D214, Hombres!$A$1:$DW$117, Mujeres!$A$1:$DW$117)</f>
        <v>2551.5791537749333</v>
      </c>
      <c r="DP214" s="48" cm="1">
        <f t="array" ref="DP214">beneficio_muerte_individual_activo(DP$2,$F214,$D214, Hombres!$A$1:$DW$117, Mujeres!$A$1:$DW$117)</f>
        <v>2672.7570006085443</v>
      </c>
      <c r="DQ214" s="48" cm="1">
        <f t="array" ref="DQ214">beneficio_muerte_individual_activo(DQ$2,$F214,$D214, Hombres!$A$1:$DW$117, Mujeres!$A$1:$DW$117)</f>
        <v>2813.6468115377402</v>
      </c>
      <c r="DR214" s="48" cm="1">
        <f t="array" ref="DR214">beneficio_muerte_individual_activo(DR$2,$F214,$D214, Hombres!$A$1:$DW$117, Mujeres!$A$1:$DW$117)</f>
        <v>2976.6811132204671</v>
      </c>
      <c r="DS214" s="48" cm="1">
        <f t="array" ref="DS214">beneficio_muerte_individual_activo(DS$2,$F214,$D214, Hombres!$A$1:$DW$117, Mujeres!$A$1:$DW$117)</f>
        <v>3151.8526600952437</v>
      </c>
      <c r="DT214" s="48" cm="1">
        <f t="array" ref="DT214">beneficio_muerte_individual_activo(DT$2,$F214,$D214, Hombres!$A$1:$DW$117, Mujeres!$A$1:$DW$117)</f>
        <v>3356.0028542982836</v>
      </c>
      <c r="DU214" s="48" cm="1">
        <f t="array" ref="DU214">beneficio_muerte_individual_activo(DU$2,$F214,$D214, Hombres!$A$1:$DW$117, Mujeres!$A$1:$DW$117)</f>
        <v>3627.2565988442575</v>
      </c>
      <c r="DV214" s="48" cm="1">
        <f t="array" ref="DV214">beneficio_muerte_individual_activo(DV$2,$F214,$D214, Hombres!$A$1:$DW$117, Mujeres!$A$1:$DW$117)</f>
        <v>3944.0596137429761</v>
      </c>
      <c r="DW214" s="48" cm="1">
        <f t="array" ref="DW214">beneficio_muerte_individual_activo(DW$2,$F214,$D214, Hombres!$A$1:$DW$117, Mujeres!$A$1:$DW$117)</f>
        <v>4289.3665740264305</v>
      </c>
      <c r="DX214" s="48" cm="1">
        <f t="array" ref="DX214">beneficio_muerte_individual_activo(DX$2,$F214,$D214, Hombres!$A$1:$DW$117, Mujeres!$A$1:$DW$117)</f>
        <v>4609.5299987343342</v>
      </c>
      <c r="DY214" s="48" cm="1">
        <f t="array" ref="DY214">beneficio_muerte_individual_activo(DY$2,$F214,$D214, Hombres!$A$1:$DW$117, Mujeres!$A$1:$DW$117)</f>
        <v>4915.4548687130837</v>
      </c>
      <c r="DZ214" s="48" cm="1">
        <f t="array" ref="DZ214">beneficio_muerte_individual_activo(DZ$2,$F214,$D214, Hombres!$A$1:$DW$117, Mujeres!$A$1:$DW$117)</f>
        <v>5240.7436513018301</v>
      </c>
      <c r="EA214" s="48" cm="1">
        <f t="array" ref="EA214">beneficio_muerte_individual_activo(EA$2,$F214,$D214, Hombres!$A$1:$DW$117, Mujeres!$A$1:$DW$117)</f>
        <v>5598.090065829022</v>
      </c>
      <c r="EB214" s="48" cm="1">
        <f t="array" ref="EB214">beneficio_muerte_individual_activo(EB$2,$F214,$D214, Hombres!$A$1:$DW$117, Mujeres!$A$1:$DW$117)</f>
        <v>5980.8667111100112</v>
      </c>
      <c r="EC214" s="48" cm="1">
        <f t="array" ref="EC214">beneficio_muerte_individual_activo(EC$2,$F214,$D214, Hombres!$A$1:$DW$117, Mujeres!$A$1:$DW$117)</f>
        <v>6365.2211109876289</v>
      </c>
      <c r="ED214" s="48" cm="1">
        <f t="array" ref="ED214">beneficio_muerte_individual_activo(ED$2,$F214,$D214, Hombres!$A$1:$DW$117, Mujeres!$A$1:$DW$117)</f>
        <v>6769.7431956647642</v>
      </c>
      <c r="EE214" s="48" cm="1">
        <f t="array" ref="EE214">beneficio_muerte_individual_activo(EE$2,$F214,$D214, Hombres!$A$1:$DW$117, Mujeres!$A$1:$DW$117)</f>
        <v>7278.7218696330474</v>
      </c>
      <c r="EF214" s="48" cm="1">
        <f t="array" ref="EF214">beneficio_muerte_individual_activo(EF$2,$F214,$D214, Hombres!$A$1:$DW$117, Mujeres!$A$1:$DW$117)</f>
        <v>7879.1587191769204</v>
      </c>
      <c r="EG214" s="48" cm="1">
        <f t="array" ref="EG214">beneficio_muerte_individual_activo(EG$2,$F214,$D214, Hombres!$A$1:$DW$117, Mujeres!$A$1:$DW$117)</f>
        <v>8519.8412351161842</v>
      </c>
      <c r="EH214" s="48" cm="1">
        <f t="array" ref="EH214">beneficio_muerte_individual_activo(EH$2,$F214,$D214, Hombres!$A$1:$DW$117, Mujeres!$A$1:$DW$117)</f>
        <v>9093.1748217364457</v>
      </c>
      <c r="EI214" s="48" cm="1">
        <f t="array" ref="EI214">beneficio_muerte_individual_activo(EI$2,$F214,$D214, Hombres!$A$1:$DW$117, Mujeres!$A$1:$DW$117)</f>
        <v>9624.7714299553572</v>
      </c>
      <c r="EJ214" s="48" cm="1">
        <f t="array" ref="EJ214">beneficio_muerte_individual_activo(EJ$2,$F214,$D214, Hombres!$A$1:$DW$117, Mujeres!$A$1:$DW$117)</f>
        <v>10232.115319930261</v>
      </c>
      <c r="EK214" s="48" cm="1">
        <f t="array" ref="EK214">beneficio_muerte_individual_activo(EK$2,$F214,$D214, Hombres!$A$1:$DW$117, Mujeres!$A$1:$DW$117)</f>
        <v>11030.034303853376</v>
      </c>
      <c r="EL214" s="48" cm="1">
        <f t="array" ref="EL214">beneficio_muerte_individual_activo(EL$2,$F214,$D214, Hombres!$A$1:$DW$117, Mujeres!$A$1:$DW$117)</f>
        <v>12047.070313682458</v>
      </c>
      <c r="EM214" s="48" cm="1">
        <f t="array" ref="EM214">beneficio_muerte_individual_activo(EM$2,$F214,$D214, Hombres!$A$1:$DW$117, Mujeres!$A$1:$DW$117)</f>
        <v>13238.009305258283</v>
      </c>
      <c r="EN214" s="48" cm="1">
        <f t="array" ref="EN214">beneficio_muerte_individual_activo(EN$2,$F214,$D214, Hombres!$A$1:$DW$117, Mujeres!$A$1:$DW$117)</f>
        <v>8738.991468917704</v>
      </c>
      <c r="EO214" s="48" cm="1">
        <f t="array" ref="EO214">beneficio_muerte_individual_activo(EO$2,$F214,$D214, Hombres!$A$1:$DW$117, Mujeres!$A$1:$DW$117)</f>
        <v>9575.9590693093069</v>
      </c>
      <c r="EP214" s="48" cm="1">
        <f t="array" ref="EP214">beneficio_muerte_individual_activo(EP$2,$F214,$D214, Hombres!$A$1:$DW$117, Mujeres!$A$1:$DW$117)</f>
        <v>10366.131333343461</v>
      </c>
      <c r="EQ214" s="48" cm="1">
        <f t="array" ref="EQ214">beneficio_muerte_individual_activo(EQ$2,$F214,$D214, Hombres!$A$1:$DW$117, Mujeres!$A$1:$DW$117)</f>
        <v>11099.32741567592</v>
      </c>
      <c r="ER214" s="48" cm="1">
        <f t="array" ref="ER214">beneficio_muerte_individual_activo(ER$2,$F214,$D214, Hombres!$A$1:$DW$117, Mujeres!$A$1:$DW$117)</f>
        <v>11835.900449435823</v>
      </c>
      <c r="ES214" s="48" cm="1">
        <f t="array" ref="ES214">beneficio_muerte_individual_activo(ES$2,$F214,$D214, Hombres!$A$1:$DW$117, Mujeres!$A$1:$DW$117)</f>
        <v>12676.862325932585</v>
      </c>
      <c r="ET214" s="48" cm="1">
        <f t="array" ref="ET214">beneficio_muerte_individual_activo(ET$2,$F214,$D214, Hombres!$A$1:$DW$117, Mujeres!$A$1:$DW$117)</f>
        <v>13694.87616340875</v>
      </c>
      <c r="EU214" s="48" cm="1">
        <f t="array" ref="EU214">beneficio_muerte_individual_activo(EU$2,$F214,$D214, Hombres!$A$1:$DW$117, Mujeres!$A$1:$DW$117)</f>
        <v>14999.856862968067</v>
      </c>
      <c r="EV214" s="48" cm="1">
        <f t="array" ref="EV214">beneficio_muerte_individual_activo(EV$2,$F214,$D214, Hombres!$A$1:$DW$117, Mujeres!$A$1:$DW$117)</f>
        <v>16784.786810190111</v>
      </c>
      <c r="EW214" s="48" cm="1">
        <f t="array" ref="EW214">beneficio_muerte_individual_activo(EW$2,$F214,$D214, Hombres!$A$1:$DW$117, Mujeres!$A$1:$DW$117)</f>
        <v>19025.430147830513</v>
      </c>
      <c r="EX214" s="48" cm="1">
        <f t="array" ref="EX214">beneficio_muerte_individual_activo(EX$2,$F214,$D214, Hombres!$A$1:$DW$117, Mujeres!$A$1:$DW$117)</f>
        <v>21365.28957981143</v>
      </c>
      <c r="EY214" s="48" cm="1">
        <f t="array" ref="EY214">beneficio_muerte_individual_activo(EY$2,$F214,$D214, Hombres!$A$1:$DW$117, Mujeres!$A$1:$DW$117)</f>
        <v>23508.579315165563</v>
      </c>
      <c r="EZ214" s="48" cm="1">
        <f t="array" ref="EZ214">beneficio_muerte_individual_activo(EZ$2,$F214,$D214, Hombres!$A$1:$DW$117, Mujeres!$A$1:$DW$117)</f>
        <v>25532.097556873647</v>
      </c>
      <c r="FA214" s="48" cm="1">
        <f t="array" ref="FA214">beneficio_muerte_individual_activo(FA$2,$F214,$D214, Hombres!$A$1:$DW$117, Mujeres!$A$1:$DW$117)</f>
        <v>27854.695917293153</v>
      </c>
      <c r="FB214" s="48" cm="1">
        <f t="array" ref="FB214">beneficio_muerte_individual_activo(FB$2,$F214,$D214, Hombres!$A$1:$DW$117, Mujeres!$A$1:$DW$117)</f>
        <v>30812.815694699664</v>
      </c>
      <c r="FC214" s="48" cm="1">
        <f t="array" ref="FC214">beneficio_muerte_individual_activo(FC$2,$F214,$D214, Hombres!$A$1:$DW$117, Mujeres!$A$1:$DW$117)</f>
        <v>34549.08809373618</v>
      </c>
      <c r="FD214" s="48" cm="1">
        <f t="array" ref="FD214">beneficio_muerte_individual_activo(FD$2,$F214,$D214, Hombres!$A$1:$DW$117, Mujeres!$A$1:$DW$117)</f>
        <v>39044.293501981185</v>
      </c>
      <c r="FE214" s="48" cm="1">
        <f t="array" ref="FE214">beneficio_muerte_individual_activo(FE$2,$F214,$D214, Hombres!$A$1:$DW$117, Mujeres!$A$1:$DW$117)</f>
        <v>46849.810977444686</v>
      </c>
      <c r="FF214" s="48" cm="1">
        <f t="array" ref="FF214">beneficio_muerte_individual_activo(FF$2,$F214,$D214, Hombres!$A$1:$DW$117, Mujeres!$A$1:$DW$117)</f>
        <v>52031.435160855508</v>
      </c>
      <c r="FG214" s="48" cm="1">
        <f t="array" ref="FG214">beneficio_muerte_individual_activo(FG$2,$F214,$D214, Hombres!$A$1:$DW$117, Mujeres!$A$1:$DW$117)</f>
        <v>57609.993577627865</v>
      </c>
      <c r="FH214" s="48" cm="1">
        <f t="array" ref="FH214">beneficio_muerte_individual_activo(FH$2,$F214,$D214, Hombres!$A$1:$DW$117, Mujeres!$A$1:$DW$117)</f>
        <v>63529.616018580142</v>
      </c>
      <c r="FI214" s="48" cm="1">
        <f t="array" ref="FI214">beneficio_muerte_individual_activo(FI$2,$F214,$D214, Hombres!$A$1:$DW$117, Mujeres!$A$1:$DW$117)</f>
        <v>69785.770878823096</v>
      </c>
      <c r="FJ214" s="48" cm="1">
        <f t="array" ref="FJ214">beneficio_muerte_individual_activo(FJ$2,$F214,$D214, Hombres!$A$1:$DW$117, Mujeres!$A$1:$DW$117)</f>
        <v>76465.620552955501</v>
      </c>
      <c r="FK214" s="48" cm="1">
        <f t="array" ref="FK214">beneficio_muerte_individual_activo(FK$2,$F214,$D214, Hombres!$A$1:$DW$117, Mujeres!$A$1:$DW$117)</f>
        <v>83579.14211411163</v>
      </c>
      <c r="FL214" s="48" cm="1">
        <f t="array" ref="FL214">beneficio_muerte_individual_activo(FL$2,$F214,$D214, Hombres!$A$1:$DW$117, Mujeres!$A$1:$DW$117)</f>
        <v>90940.932847516015</v>
      </c>
      <c r="FM214" s="48" cm="1">
        <f t="array" ref="FM214">beneficio_muerte_individual_activo(FM$2,$F214,$D214, Hombres!$A$1:$DW$117, Mujeres!$A$1:$DW$117)</f>
        <v>98332.418379609328</v>
      </c>
      <c r="FN214" s="48" cm="1">
        <f t="array" ref="FN214">beneficio_muerte_individual_activo(FN$2,$F214,$D214, Hombres!$A$1:$DW$117, Mujeres!$A$1:$DW$117)</f>
        <v>105616.79637097972</v>
      </c>
      <c r="FO214" s="48" cm="1">
        <f t="array" ref="FO214">beneficio_muerte_individual_activo(FO$2,$F214,$D214, Hombres!$A$1:$DW$117, Mujeres!$A$1:$DW$117)</f>
        <v>112746.78615685758</v>
      </c>
      <c r="FP214" s="48" cm="1">
        <f t="array" ref="FP214">beneficio_muerte_individual_activo(FP$2,$F214,$D214, Hombres!$A$1:$DW$117, Mujeres!$A$1:$DW$117)</f>
        <v>119546.18643837467</v>
      </c>
      <c r="FQ214" s="108" cm="1">
        <f t="array" ref="FQ214">beneficio_muerte_individual_activo(FQ$2,$F214,$D214, Hombres!$A$1:$DW$117, Mujeres!$A$1:$DW$117)</f>
        <v>125656.83573803086</v>
      </c>
      <c r="FR214" s="48" cm="1">
        <f t="array" ref="FR214">beneficio_muerte_individual_activo(FR$2,$F214,$D214, Hombres!$A$1:$DW$117, Mujeres!$A$1:$DW$117)</f>
        <v>130718.08212442012</v>
      </c>
      <c r="FS214" s="48" cm="1">
        <f t="array" ref="FS214">beneficio_muerte_individual_activo(FS$2,$F214,$D214, Hombres!$A$1:$DW$117, Mujeres!$A$1:$DW$117)</f>
        <v>134451.11135385561</v>
      </c>
      <c r="FT214" s="48" cm="1">
        <f t="array" ref="FT214">beneficio_muerte_individual_activo(FT$2,$F214,$D214, Hombres!$A$1:$DW$117, Mujeres!$A$1:$DW$117)</f>
        <v>136571.43971581437</v>
      </c>
      <c r="FU214" s="48" cm="1">
        <f t="array" ref="FU214">beneficio_muerte_individual_activo(FU$2,$F214,$D214, Hombres!$A$1:$DW$117, Mujeres!$A$1:$DW$117)</f>
        <v>136721.28448344854</v>
      </c>
      <c r="FV214" s="48" cm="1">
        <f t="array" ref="FV214">beneficio_muerte_individual_activo(FV$2,$F214,$D214, Hombres!$A$1:$DW$117, Mujeres!$A$1:$DW$117)</f>
        <v>134502.1808933102</v>
      </c>
      <c r="FW214" s="48" cm="1">
        <f t="array" ref="FW214">beneficio_muerte_individual_activo(FW$2,$F214,$D214, Hombres!$A$1:$DW$117, Mujeres!$A$1:$DW$117)</f>
        <v>129658.14556333685</v>
      </c>
      <c r="FX214" s="48" cm="1">
        <f t="array" ref="FX214">beneficio_muerte_individual_activo(FX$2,$F214,$D214, Hombres!$A$1:$DW$117, Mujeres!$A$1:$DW$117)</f>
        <v>122156.15692877193</v>
      </c>
      <c r="FY214" s="48" cm="1">
        <f t="array" ref="FY214">beneficio_muerte_individual_activo(FY$2,$F214,$D214, Hombres!$A$1:$DW$117, Mujeres!$A$1:$DW$117)</f>
        <v>112127.75445716386</v>
      </c>
      <c r="FZ214" s="48" cm="1">
        <f t="array" ref="FZ214">beneficio_muerte_individual_activo(FZ$2,$F214,$D214, Hombres!$A$1:$DW$117, Mujeres!$A$1:$DW$117)</f>
        <v>99857.728873274493</v>
      </c>
      <c r="GA214" s="48" cm="1">
        <f t="array" ref="GA214">beneficio_muerte_individual_activo(GA$2,$F214,$D214, Hombres!$A$1:$DW$117, Mujeres!$A$1:$DW$117)</f>
        <v>85835.10006668765</v>
      </c>
      <c r="GB214" s="48" cm="1">
        <f t="array" ref="GB214">beneficio_muerte_individual_activo(GB$2,$F214,$D214, Hombres!$A$1:$DW$117, Mujeres!$A$1:$DW$117)</f>
        <v>70813.262262574397</v>
      </c>
      <c r="GC214" s="48" cm="1">
        <f t="array" ref="GC214">beneficio_muerte_individual_activo(GC$2,$F214,$D214, Hombres!$A$1:$DW$117, Mujeres!$A$1:$DW$117)</f>
        <v>55725.731288274248</v>
      </c>
      <c r="GD214" s="48" cm="1">
        <f t="array" ref="GD214">beneficio_muerte_individual_activo(GD$2,$F214,$D214, Hombres!$A$1:$DW$117, Mujeres!$A$1:$DW$117)</f>
        <v>41520.716376121847</v>
      </c>
      <c r="GE214" s="48" cm="1">
        <f t="array" ref="GE214">beneficio_muerte_individual_activo(GE$2,$F214,$D214, Hombres!$A$1:$DW$117, Mujeres!$A$1:$DW$117)</f>
        <v>29023.541636775837</v>
      </c>
      <c r="GF214" s="48" cm="1">
        <f t="array" ref="GF214">beneficio_muerte_individual_activo(GF$2,$F214,$D214, Hombres!$A$1:$DW$117, Mujeres!$A$1:$DW$117)</f>
        <v>18821.978149635339</v>
      </c>
      <c r="GG214" s="48" cm="1">
        <f t="array" ref="GG214">beneficio_muerte_individual_activo(GG$2,$F214,$D214, Hombres!$A$1:$DW$117, Mujeres!$A$1:$DW$117)</f>
        <v>11175.269021749715</v>
      </c>
      <c r="GH214" s="48" cm="1">
        <f t="array" ref="GH214">beneficio_muerte_individual_activo(GH$2,$F214,$D214, Hombres!$A$1:$DW$117, Mujeres!$A$1:$DW$117)</f>
        <v>5977.2320333815396</v>
      </c>
      <c r="GI214" s="48" cm="1">
        <f t="array" ref="GI214">beneficio_muerte_individual_activo(GI$2,$F214,$D214, Hombres!$A$1:$DW$117, Mujeres!$A$1:$DW$117)</f>
        <v>2820.9061263313224</v>
      </c>
      <c r="GJ214" s="48" cm="1">
        <f t="array" ref="GJ214">beneficio_muerte_individual_activo(GJ$2,$F214,$D214, Hombres!$A$1:$DW$117, Mujeres!$A$1:$DW$117)</f>
        <v>1142.9326973629341</v>
      </c>
      <c r="GK214" s="48" cm="1">
        <f t="array" ref="GK214">beneficio_muerte_individual_activo(GK$2,$F214,$D214, Hombres!$A$1:$DW$117, Mujeres!$A$1:$DW$117)</f>
        <v>382.84531895412164</v>
      </c>
      <c r="GL214" s="48" cm="1">
        <f t="array" ref="GL214">beneficio_muerte_individual_activo(GL$2,$F214,$D214, Hombres!$A$1:$DW$117, Mujeres!$A$1:$DW$117)</f>
        <v>100.26766196091339</v>
      </c>
      <c r="GM214" s="48" cm="1">
        <f t="array" ref="GM214">beneficio_muerte_individual_activo(GM$2,$F214,$D214, Hombres!$A$1:$DW$117, Mujeres!$A$1:$DW$117)</f>
        <v>18.702454341519434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35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0</v>
      </c>
      <c r="AN215" s="48" cm="1">
        <f t="array" ref="AN215">AnualidadActivo(AN$2, $E215, $C215, $B215, $D215, Hombres!$A$1:$DW$117, Mujeres!$A$1:$DW$117)</f>
        <v>25470820.228377577</v>
      </c>
      <c r="AO215" s="48" cm="1">
        <f t="array" ref="AO215">AnualidadActivo(AO$2, $E215, $C215, $B215, $D215, Hombres!$A$1:$DW$117, Mujeres!$A$1:$DW$117)</f>
        <v>26234944.835228905</v>
      </c>
      <c r="AP215" s="48" cm="1">
        <f t="array" ref="AP215">AnualidadActivo(AP$2, $E215, $C215, $B215, $D215, Hombres!$A$1:$DW$117, Mujeres!$A$1:$DW$117)</f>
        <v>27021993.18028577</v>
      </c>
      <c r="AQ215" s="48" cm="1">
        <f t="array" ref="AQ215">AnualidadActivo(AQ$2, $E215, $C215, $B215, $D215, Hombres!$A$1:$DW$117, Mujeres!$A$1:$DW$117)</f>
        <v>27832652.975694351</v>
      </c>
      <c r="AR215" s="48" cm="1">
        <f t="array" ref="AR215">AnualidadActivo(AR$2, $E215, $C215, $B215, $D215, Hombres!$A$1:$DW$117, Mujeres!$A$1:$DW$117)</f>
        <v>28667632.564965174</v>
      </c>
      <c r="AS215" s="48" cm="1">
        <f t="array" ref="AS215">AnualidadActivo(AS$2, $E215, $C215, $B215, $D215, Hombres!$A$1:$DW$117, Mujeres!$A$1:$DW$117)</f>
        <v>29275787.636195455</v>
      </c>
      <c r="AT215" s="48" cm="1">
        <f t="array" ref="AT215">AnualidadActivo(AT$2, $E215, $C215, $B215, $D215, Hombres!$A$1:$DW$117, Mujeres!$A$1:$DW$117)</f>
        <v>29877551.538884811</v>
      </c>
      <c r="AU215" s="48" cm="1">
        <f t="array" ref="AU215">AnualidadActivo(AU$2, $E215, $C215, $B215, $D215, Hombres!$A$1:$DW$117, Mujeres!$A$1:$DW$117)</f>
        <v>30473475.796736322</v>
      </c>
      <c r="AV215" s="48" cm="1">
        <f t="array" ref="AV215">AnualidadActivo(AV$2, $E215, $C215, $B215, $D215, Hombres!$A$1:$DW$117, Mujeres!$A$1:$DW$117)</f>
        <v>31064038.56266205</v>
      </c>
      <c r="AW215" s="48" cm="1">
        <f t="array" ref="AW215">AnualidadActivo(AW$2, $E215, $C215, $B215, $D215, Hombres!$A$1:$DW$117, Mujeres!$A$1:$DW$117)</f>
        <v>31646032.706473175</v>
      </c>
      <c r="AX215" s="48" cm="1">
        <f t="array" ref="AX215">AnualidadActivo(AX$2, $E215, $C215, $B215, $D215, Hombres!$A$1:$DW$117, Mujeres!$A$1:$DW$117)</f>
        <v>32212515.363078341</v>
      </c>
      <c r="AY215" s="48" cm="1">
        <f t="array" ref="AY215">AnualidadActivo(AY$2, $E215, $C215, $B215, $D215, Hombres!$A$1:$DW$117, Mujeres!$A$1:$DW$117)</f>
        <v>32753006.581354201</v>
      </c>
      <c r="AZ215" s="48" cm="1">
        <f t="array" ref="AZ215">AnualidadActivo(AZ$2, $E215, $C215, $B215, $D215, Hombres!$A$1:$DW$117, Mujeres!$A$1:$DW$117)</f>
        <v>33255077.058956712</v>
      </c>
      <c r="BA215" s="48" cm="1">
        <f t="array" ref="BA215">AnualidadActivo(BA$2, $E215, $C215, $B215, $D215, Hombres!$A$1:$DW$117, Mujeres!$A$1:$DW$117)</f>
        <v>33705840.017773598</v>
      </c>
      <c r="BB215" s="48" cm="1">
        <f t="array" ref="BB215">AnualidadActivo(BB$2, $E215, $C215, $B215, $D215, Hombres!$A$1:$DW$117, Mujeres!$A$1:$DW$117)</f>
        <v>34094063.512334079</v>
      </c>
      <c r="BC215" s="48" cm="1">
        <f t="array" ref="BC215">AnualidadActivo(BC$2, $E215, $C215, $B215, $D215, Hombres!$A$1:$DW$117, Mujeres!$A$1:$DW$117)</f>
        <v>34414941.018466696</v>
      </c>
      <c r="BD215" s="48" cm="1">
        <f t="array" ref="BD215">AnualidadActivo(BD$2, $E215, $C215, $B215, $D215, Hombres!$A$1:$DW$117, Mujeres!$A$1:$DW$117)</f>
        <v>34668471.862401634</v>
      </c>
      <c r="BE215" s="48" cm="1">
        <f t="array" ref="BE215">AnualidadActivo(BE$2, $E215, $C215, $B215, $D215, Hombres!$A$1:$DW$117, Mujeres!$A$1:$DW$117)</f>
        <v>34854935.12892247</v>
      </c>
      <c r="BF215" s="48" cm="1">
        <f t="array" ref="BF215">AnualidadActivo(BF$2, $E215, $C215, $B215, $D215, Hombres!$A$1:$DW$117, Mujeres!$A$1:$DW$117)</f>
        <v>34971935.617484272</v>
      </c>
      <c r="BG215" s="48" cm="1">
        <f t="array" ref="BG215">AnualidadActivo(BG$2, $E215, $C215, $B215, $D215, Hombres!$A$1:$DW$117, Mujeres!$A$1:$DW$117)</f>
        <v>35012521.073347405</v>
      </c>
      <c r="BH215" s="48" cm="1">
        <f t="array" ref="BH215">AnualidadActivo(BH$2, $E215, $C215, $B215, $D215, Hombres!$A$1:$DW$117, Mujeres!$A$1:$DW$117)</f>
        <v>34905101.013105892</v>
      </c>
      <c r="BI215" s="48" cm="1">
        <f t="array" ref="BI215">AnualidadActivo(BI$2, $E215, $C215, $B215, $D215, Hombres!$A$1:$DW$117, Mujeres!$A$1:$DW$117)</f>
        <v>34689610.881491378</v>
      </c>
      <c r="BJ215" s="48" cm="1">
        <f t="array" ref="BJ215">AnualidadActivo(BJ$2, $E215, $C215, $B215, $D215, Hombres!$A$1:$DW$117, Mujeres!$A$1:$DW$117)</f>
        <v>34358084.212915175</v>
      </c>
      <c r="BK215" s="48" cm="1">
        <f t="array" ref="BK215">AnualidadActivo(BK$2, $E215, $C215, $B215, $D215, Hombres!$A$1:$DW$117, Mujeres!$A$1:$DW$117)</f>
        <v>33900354.992234193</v>
      </c>
      <c r="BL215" s="48" cm="1">
        <f t="array" ref="BL215">AnualidadActivo(BL$2, $E215, $C215, $B215, $D215, Hombres!$A$1:$DW$117, Mujeres!$A$1:$DW$117)</f>
        <v>33304895.66359986</v>
      </c>
      <c r="BM215" s="48" cm="1">
        <f t="array" ref="BM215">AnualidadActivo(BM$2, $E215, $C215, $B215, $D215, Hombres!$A$1:$DW$117, Mujeres!$A$1:$DW$117)</f>
        <v>32562803.638549529</v>
      </c>
      <c r="BN215" s="48" cm="1">
        <f t="array" ref="BN215">AnualidadActivo(BN$2, $E215, $C215, $B215, $D215, Hombres!$A$1:$DW$117, Mujeres!$A$1:$DW$117)</f>
        <v>31667395.050628278</v>
      </c>
      <c r="BO215" s="48" cm="1">
        <f t="array" ref="BO215">AnualidadActivo(BO$2, $E215, $C215, $B215, $D215, Hombres!$A$1:$DW$117, Mujeres!$A$1:$DW$117)</f>
        <v>30613060.324801732</v>
      </c>
      <c r="BP215" s="48" cm="1">
        <f t="array" ref="BP215">AnualidadActivo(BP$2, $E215, $C215, $B215, $D215, Hombres!$A$1:$DW$117, Mujeres!$A$1:$DW$117)</f>
        <v>29395360.215981413</v>
      </c>
      <c r="BQ215" s="48" cm="1">
        <f t="array" ref="BQ215">AnualidadActivo(BQ$2, $E215, $C215, $B215, $D215, Hombres!$A$1:$DW$117, Mujeres!$A$1:$DW$117)</f>
        <v>28013244.848228447</v>
      </c>
      <c r="BR215" s="48" cm="1">
        <f t="array" ref="BR215">AnualidadActivo(BR$2, $E215, $C215, $B215, $D215, Hombres!$A$1:$DW$117, Mujeres!$A$1:$DW$117)</f>
        <v>26472227.03276984</v>
      </c>
      <c r="BS215" s="48" cm="1">
        <f t="array" ref="BS215">AnualidadActivo(BS$2, $E215, $C215, $B215, $D215, Hombres!$A$1:$DW$117, Mujeres!$A$1:$DW$117)</f>
        <v>24783837.763788152</v>
      </c>
      <c r="BT215" s="48" cm="1">
        <f t="array" ref="BT215">AnualidadActivo(BT$2, $E215, $C215, $B215, $D215, Hombres!$A$1:$DW$117, Mujeres!$A$1:$DW$117)</f>
        <v>22963671.478109512</v>
      </c>
      <c r="BU215" s="48" cm="1">
        <f t="array" ref="BU215">AnualidadActivo(BU$2, $E215, $C215, $B215, $D215, Hombres!$A$1:$DW$117, Mujeres!$A$1:$DW$117)</f>
        <v>21031409.622827068</v>
      </c>
      <c r="BV215" s="48" cm="1">
        <f t="array" ref="BV215">AnualidadActivo(BV$2, $E215, $C215, $B215, $D215, Hombres!$A$1:$DW$117, Mujeres!$A$1:$DW$117)</f>
        <v>19012383.404765487</v>
      </c>
      <c r="BW215" s="48" cm="1">
        <f t="array" ref="BW215">AnualidadActivo(BW$2, $E215, $C215, $B215, $D215, Hombres!$A$1:$DW$117, Mujeres!$A$1:$DW$117)</f>
        <v>16939169.158597399</v>
      </c>
      <c r="BX215" s="48" cm="1">
        <f t="array" ref="BX215">AnualidadActivo(BX$2, $E215, $C215, $B215, $D215, Hombres!$A$1:$DW$117, Mujeres!$A$1:$DW$117)</f>
        <v>14850005.205165142</v>
      </c>
      <c r="BY215" s="48" cm="1">
        <f t="array" ref="BY215">AnualidadActivo(BY$2, $E215, $C215, $B215, $D215, Hombres!$A$1:$DW$117, Mujeres!$A$1:$DW$117)</f>
        <v>12785551.170290876</v>
      </c>
      <c r="BZ215" s="48" cm="1">
        <f t="array" ref="BZ215">AnualidadActivo(BZ$2, $E215, $C215, $B215, $D215, Hombres!$A$1:$DW$117, Mujeres!$A$1:$DW$117)</f>
        <v>10787143.005141282</v>
      </c>
      <c r="CA215" s="48" cm="1">
        <f t="array" ref="CA215">AnualidadActivo(CA$2, $E215, $C215, $B215, $D215, Hombres!$A$1:$DW$117, Mujeres!$A$1:$DW$117)</f>
        <v>8895944.4914299604</v>
      </c>
      <c r="CB215" s="48" cm="1">
        <f t="array" ref="CB215">AnualidadActivo(CB$2, $E215, $C215, $B215, $D215, Hombres!$A$1:$DW$117, Mujeres!$A$1:$DW$117)</f>
        <v>7151329.4056356326</v>
      </c>
      <c r="CC215" s="48" cm="1">
        <f t="array" ref="CC215">AnualidadActivo(CC$2, $E215, $C215, $B215, $D215, Hombres!$A$1:$DW$117, Mujeres!$A$1:$DW$117)</f>
        <v>5586971.3425187832</v>
      </c>
      <c r="CD215" s="48" cm="1">
        <f t="array" ref="CD215">AnualidadActivo(CD$2, $E215, $C215, $B215, $D215, Hombres!$A$1:$DW$117, Mujeres!$A$1:$DW$117)</f>
        <v>4227010.9808112355</v>
      </c>
      <c r="CE215" s="48" cm="1">
        <f t="array" ref="CE215">AnualidadActivo(CE$2, $E215, $C215, $B215, $D215, Hombres!$A$1:$DW$117, Mujeres!$A$1:$DW$117)</f>
        <v>3084340.6233290494</v>
      </c>
      <c r="CF215" s="48" cm="1">
        <f t="array" ref="CF215">AnualidadActivo(CF$2, $E215, $C215, $B215, $D215, Hombres!$A$1:$DW$117, Mujeres!$A$1:$DW$117)</f>
        <v>2160229.9201974669</v>
      </c>
      <c r="CG215" s="48" cm="1">
        <f t="array" ref="CG215">AnualidadActivo(CG$2, $E215, $C215, $B215, $D215, Hombres!$A$1:$DW$117, Mujeres!$A$1:$DW$117)</f>
        <v>1444574.448450766</v>
      </c>
      <c r="CH215" s="48" cm="1">
        <f t="array" ref="CH215">AnualidadActivo(CH$2, $E215, $C215, $B215, $D215, Hombres!$A$1:$DW$117, Mujeres!$A$1:$DW$117)</f>
        <v>916765.92105004971</v>
      </c>
      <c r="CI215" s="48" cm="1">
        <f t="array" ref="CI215">AnualidadActivo(CI$2, $E215, $C215, $B215, $D215, Hombres!$A$1:$DW$117, Mujeres!$A$1:$DW$117)</f>
        <v>548214.38336132769</v>
      </c>
      <c r="CJ215" s="48" cm="1">
        <f t="array" ref="CJ215">AnualidadActivo(CJ$2, $E215, $C215, $B215, $D215, Hombres!$A$1:$DW$117, Mujeres!$A$1:$DW$117)</f>
        <v>306261.91855265369</v>
      </c>
      <c r="CK215" s="48" cm="1">
        <f t="array" ref="CK215">AnualidadActivo(CK$2, $E215, $C215, $B215, $D215, Hombres!$A$1:$DW$117, Mujeres!$A$1:$DW$117)</f>
        <v>158213.89829754125</v>
      </c>
      <c r="CL215" s="48" cm="1">
        <f t="array" ref="CL215">AnualidadActivo(CL$2, $E215, $C215, $B215, $D215, Hombres!$A$1:$DW$117, Mujeres!$A$1:$DW$117)</f>
        <v>0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7253</v>
      </c>
      <c r="DG215" s="48" cm="1">
        <f t="array" ref="DG215">beneficio_muerte_individual_activo(DG$2,$F215,$D215, Hombres!$A$1:$DW$117, Mujeres!$A$1:$DW$117)</f>
        <v>7525.0682784000001</v>
      </c>
      <c r="DH215" s="48" cm="1">
        <f t="array" ref="DH215">beneficio_muerte_individual_activo(DH$2,$F215,$D215, Hombres!$A$1:$DW$117, Mujeres!$A$1:$DW$117)</f>
        <v>7871.6654301884073</v>
      </c>
      <c r="DI215" s="48" cm="1">
        <f t="array" ref="DI215">beneficio_muerte_individual_activo(DI$2,$F215,$D215, Hombres!$A$1:$DW$117, Mujeres!$A$1:$DW$117)</f>
        <v>8292.2655436414916</v>
      </c>
      <c r="DJ215" s="48" cm="1">
        <f t="array" ref="DJ215">beneficio_muerte_individual_activo(DJ$2,$F215,$D215, Hombres!$A$1:$DW$117, Mujeres!$A$1:$DW$117)</f>
        <v>8780.32548732131</v>
      </c>
      <c r="DK215" s="48" cm="1">
        <f t="array" ref="DK215">beneficio_muerte_individual_activo(DK$2,$F215,$D215, Hombres!$A$1:$DW$117, Mujeres!$A$1:$DW$117)</f>
        <v>9278.6954193421971</v>
      </c>
      <c r="DL215" s="48" cm="1">
        <f t="array" ref="DL215">beneficio_muerte_individual_activo(DL$2,$F215,$D215, Hombres!$A$1:$DW$117, Mujeres!$A$1:$DW$117)</f>
        <v>9704.4531003865559</v>
      </c>
      <c r="DM215" s="48" cm="1">
        <f t="array" ref="DM215">beneficio_muerte_individual_activo(DM$2,$F215,$D215, Hombres!$A$1:$DW$117, Mujeres!$A$1:$DW$117)</f>
        <v>10037.251572168427</v>
      </c>
      <c r="DN215" s="48" cm="1">
        <f t="array" ref="DN215">beneficio_muerte_individual_activo(DN$2,$F215,$D215, Hombres!$A$1:$DW$117, Mujeres!$A$1:$DW$117)</f>
        <v>10341.832757483489</v>
      </c>
      <c r="DO215" s="48" cm="1">
        <f t="array" ref="DO215">beneficio_muerte_individual_activo(DO$2,$F215,$D215, Hombres!$A$1:$DW$117, Mujeres!$A$1:$DW$117)</f>
        <v>10808.790769255915</v>
      </c>
      <c r="DP215" s="48" cm="1">
        <f t="array" ref="DP215">beneficio_muerte_individual_activo(DP$2,$F215,$D215, Hombres!$A$1:$DW$117, Mujeres!$A$1:$DW$117)</f>
        <v>11451.841743624202</v>
      </c>
      <c r="DQ215" s="48" cm="1">
        <f t="array" ref="DQ215">beneficio_muerte_individual_activo(DQ$2,$F215,$D215, Hombres!$A$1:$DW$117, Mujeres!$A$1:$DW$117)</f>
        <v>12234.880253201718</v>
      </c>
      <c r="DR215" s="48" cm="1">
        <f t="array" ref="DR215">beneficio_muerte_individual_activo(DR$2,$F215,$D215, Hombres!$A$1:$DW$117, Mujeres!$A$1:$DW$117)</f>
        <v>13100.491831378211</v>
      </c>
      <c r="DS215" s="48" cm="1">
        <f t="array" ref="DS215">beneficio_muerte_individual_activo(DS$2,$F215,$D215, Hombres!$A$1:$DW$117, Mujeres!$A$1:$DW$117)</f>
        <v>14009.818719826564</v>
      </c>
      <c r="DT215" s="48" cm="1">
        <f t="array" ref="DT215">beneficio_muerte_individual_activo(DT$2,$F215,$D215, Hombres!$A$1:$DW$117, Mujeres!$A$1:$DW$117)</f>
        <v>14940.919285827656</v>
      </c>
      <c r="DU215" s="48" cm="1">
        <f t="array" ref="DU215">beneficio_muerte_individual_activo(DU$2,$F215,$D215, Hombres!$A$1:$DW$117, Mujeres!$A$1:$DW$117)</f>
        <v>15827.036979142575</v>
      </c>
      <c r="DV215" s="48" cm="1">
        <f t="array" ref="DV215">beneficio_muerte_individual_activo(DV$2,$F215,$D215, Hombres!$A$1:$DW$117, Mujeres!$A$1:$DW$117)</f>
        <v>16630.946049281283</v>
      </c>
      <c r="DW215" s="48" cm="1">
        <f t="array" ref="DW215">beneficio_muerte_individual_activo(DW$2,$F215,$D215, Hombres!$A$1:$DW$117, Mujeres!$A$1:$DW$117)</f>
        <v>17505.731187643942</v>
      </c>
      <c r="DX215" s="48" cm="1">
        <f t="array" ref="DX215">beneficio_muerte_individual_activo(DX$2,$F215,$D215, Hombres!$A$1:$DW$117, Mujeres!$A$1:$DW$117)</f>
        <v>18520.786459341467</v>
      </c>
      <c r="DY215" s="48" cm="1">
        <f t="array" ref="DY215">beneficio_muerte_individual_activo(DY$2,$F215,$D215, Hombres!$A$1:$DW$117, Mujeres!$A$1:$DW$117)</f>
        <v>19851.917850534261</v>
      </c>
      <c r="DZ215" s="48" cm="1">
        <f t="array" ref="DZ215">beneficio_muerte_individual_activo(DZ$2,$F215,$D215, Hombres!$A$1:$DW$117, Mujeres!$A$1:$DW$117)</f>
        <v>21575.740444035851</v>
      </c>
      <c r="EA215" s="48" cm="1">
        <f t="array" ref="EA215">beneficio_muerte_individual_activo(EA$2,$F215,$D215, Hombres!$A$1:$DW$117, Mujeres!$A$1:$DW$117)</f>
        <v>23670.862367227637</v>
      </c>
      <c r="EB215" s="48" cm="1">
        <f t="array" ref="EB215">beneficio_muerte_individual_activo(EB$2,$F215,$D215, Hombres!$A$1:$DW$117, Mujeres!$A$1:$DW$117)</f>
        <v>25862.684453372265</v>
      </c>
      <c r="EC215" s="48" cm="1">
        <f t="array" ref="EC215">beneficio_muerte_individual_activo(EC$2,$F215,$D215, Hombres!$A$1:$DW$117, Mujeres!$A$1:$DW$117)</f>
        <v>27959.151935996302</v>
      </c>
      <c r="ED215" s="48" cm="1">
        <f t="array" ref="ED215">beneficio_muerte_individual_activo(ED$2,$F215,$D215, Hombres!$A$1:$DW$117, Mujeres!$A$1:$DW$117)</f>
        <v>29985.258786393595</v>
      </c>
      <c r="EE215" s="48" cm="1">
        <f t="array" ref="EE215">beneficio_muerte_individual_activo(EE$2,$F215,$D215, Hombres!$A$1:$DW$117, Mujeres!$A$1:$DW$117)</f>
        <v>31959.466470535135</v>
      </c>
      <c r="EF215" s="48" cm="1">
        <f t="array" ref="EF215">beneficio_muerte_individual_activo(EF$2,$F215,$D215, Hombres!$A$1:$DW$117, Mujeres!$A$1:$DW$117)</f>
        <v>33946.163227452322</v>
      </c>
      <c r="EG215" s="48" cm="1">
        <f t="array" ref="EG215">beneficio_muerte_individual_activo(EG$2,$F215,$D215, Hombres!$A$1:$DW$117, Mujeres!$A$1:$DW$117)</f>
        <v>36147.415371846946</v>
      </c>
      <c r="EH215" s="48" cm="1">
        <f t="array" ref="EH215">beneficio_muerte_individual_activo(EH$2,$F215,$D215, Hombres!$A$1:$DW$117, Mujeres!$A$1:$DW$117)</f>
        <v>23158.840400168629</v>
      </c>
      <c r="EI215" s="48" cm="1">
        <f t="array" ref="EI215">beneficio_muerte_individual_activo(EI$2,$F215,$D215, Hombres!$A$1:$DW$117, Mujeres!$A$1:$DW$117)</f>
        <v>24683.504565196992</v>
      </c>
      <c r="EJ215" s="48" cm="1">
        <f t="array" ref="EJ215">beneficio_muerte_individual_activo(EJ$2,$F215,$D215, Hombres!$A$1:$DW$117, Mujeres!$A$1:$DW$117)</f>
        <v>26035.29004574928</v>
      </c>
      <c r="EK215" s="48" cm="1">
        <f t="array" ref="EK215">beneficio_muerte_individual_activo(EK$2,$F215,$D215, Hombres!$A$1:$DW$117, Mujeres!$A$1:$DW$117)</f>
        <v>27232.416147952918</v>
      </c>
      <c r="EL215" s="48" cm="1">
        <f t="array" ref="EL215">beneficio_muerte_individual_activo(EL$2,$F215,$D215, Hombres!$A$1:$DW$117, Mujeres!$A$1:$DW$117)</f>
        <v>28586.580199305663</v>
      </c>
      <c r="EM215" s="48" cm="1">
        <f t="array" ref="EM215">beneficio_muerte_individual_activo(EM$2,$F215,$D215, Hombres!$A$1:$DW$117, Mujeres!$A$1:$DW$117)</f>
        <v>30369.033849951713</v>
      </c>
      <c r="EN215" s="48" cm="1">
        <f t="array" ref="EN215">beneficio_muerte_individual_activo(EN$2,$F215,$D215, Hombres!$A$1:$DW$117, Mujeres!$A$1:$DW$117)</f>
        <v>32794.563646580784</v>
      </c>
      <c r="EO215" s="48" cm="1">
        <f t="array" ref="EO215">beneficio_muerte_individual_activo(EO$2,$F215,$D215, Hombres!$A$1:$DW$117, Mujeres!$A$1:$DW$117)</f>
        <v>35923.965891549946</v>
      </c>
      <c r="EP215" s="48" cm="1">
        <f t="array" ref="EP215">beneficio_muerte_individual_activo(EP$2,$F215,$D215, Hombres!$A$1:$DW$117, Mujeres!$A$1:$DW$117)</f>
        <v>39694.954083998222</v>
      </c>
      <c r="EQ215" s="48" cm="1">
        <f t="array" ref="EQ215">beneficio_muerte_individual_activo(EQ$2,$F215,$D215, Hombres!$A$1:$DW$117, Mujeres!$A$1:$DW$117)</f>
        <v>43898.834525281396</v>
      </c>
      <c r="ER215" s="48" cm="1">
        <f t="array" ref="ER215">beneficio_muerte_individual_activo(ER$2,$F215,$D215, Hombres!$A$1:$DW$117, Mujeres!$A$1:$DW$117)</f>
        <v>48024.637925383846</v>
      </c>
      <c r="ES215" s="48" cm="1">
        <f t="array" ref="ES215">beneficio_muerte_individual_activo(ES$2,$F215,$D215, Hombres!$A$1:$DW$117, Mujeres!$A$1:$DW$117)</f>
        <v>51738.705610874233</v>
      </c>
      <c r="ET215" s="48" cm="1">
        <f t="array" ref="ET215">beneficio_muerte_individual_activo(ET$2,$F215,$D215, Hombres!$A$1:$DW$117, Mujeres!$A$1:$DW$117)</f>
        <v>55047.386887012639</v>
      </c>
      <c r="EU215" s="48" cm="1">
        <f t="array" ref="EU215">beneficio_muerte_individual_activo(EU$2,$F215,$D215, Hombres!$A$1:$DW$117, Mujeres!$A$1:$DW$117)</f>
        <v>58143.4284323623</v>
      </c>
      <c r="EV215" s="48" cm="1">
        <f t="array" ref="EV215">beneficio_muerte_individual_activo(EV$2,$F215,$D215, Hombres!$A$1:$DW$117, Mujeres!$A$1:$DW$117)</f>
        <v>61308.354248673895</v>
      </c>
      <c r="EW215" s="48" cm="1">
        <f t="array" ref="EW215">beneficio_muerte_individual_activo(EW$2,$F215,$D215, Hombres!$A$1:$DW$117, Mujeres!$A$1:$DW$117)</f>
        <v>68329.334672498822</v>
      </c>
      <c r="EX215" s="48" cm="1">
        <f t="array" ref="EX215">beneficio_muerte_individual_activo(EX$2,$F215,$D215, Hombres!$A$1:$DW$117, Mujeres!$A$1:$DW$117)</f>
        <v>72346.690472105576</v>
      </c>
      <c r="EY215" s="48" cm="1">
        <f t="array" ref="EY215">beneficio_muerte_individual_activo(EY$2,$F215,$D215, Hombres!$A$1:$DW$117, Mujeres!$A$1:$DW$117)</f>
        <v>76334.870637335494</v>
      </c>
      <c r="EZ215" s="48" cm="1">
        <f t="array" ref="EZ215">beneficio_muerte_individual_activo(EZ$2,$F215,$D215, Hombres!$A$1:$DW$117, Mujeres!$A$1:$DW$117)</f>
        <v>80390.398976917539</v>
      </c>
      <c r="FA215" s="48" cm="1">
        <f t="array" ref="FA215">beneficio_muerte_individual_activo(FA$2,$F215,$D215, Hombres!$A$1:$DW$117, Mujeres!$A$1:$DW$117)</f>
        <v>84550.854529241071</v>
      </c>
      <c r="FB215" s="48" cm="1">
        <f t="array" ref="FB215">beneficio_muerte_individual_activo(FB$2,$F215,$D215, Hombres!$A$1:$DW$117, Mujeres!$A$1:$DW$117)</f>
        <v>88643.623131332439</v>
      </c>
      <c r="FC215" s="48" cm="1">
        <f t="array" ref="FC215">beneficio_muerte_individual_activo(FC$2,$F215,$D215, Hombres!$A$1:$DW$117, Mujeres!$A$1:$DW$117)</f>
        <v>92539.182298357613</v>
      </c>
      <c r="FD215" s="48" cm="1">
        <f t="array" ref="FD215">beneficio_muerte_individual_activo(FD$2,$F215,$D215, Hombres!$A$1:$DW$117, Mujeres!$A$1:$DW$117)</f>
        <v>96181.085709419553</v>
      </c>
      <c r="FE215" s="48" cm="1">
        <f t="array" ref="FE215">beneficio_muerte_individual_activo(FE$2,$F215,$D215, Hombres!$A$1:$DW$117, Mujeres!$A$1:$DW$117)</f>
        <v>99517.028961053802</v>
      </c>
      <c r="FF215" s="48" cm="1">
        <f t="array" ref="FF215">beneficio_muerte_individual_activo(FF$2,$F215,$D215, Hombres!$A$1:$DW$117, Mujeres!$A$1:$DW$117)</f>
        <v>102402.86143798885</v>
      </c>
      <c r="FG215" s="48" cm="1">
        <f t="array" ref="FG215">beneficio_muerte_individual_activo(FG$2,$F215,$D215, Hombres!$A$1:$DW$117, Mujeres!$A$1:$DW$117)</f>
        <v>104577.46969714666</v>
      </c>
      <c r="FH215" s="48" cm="1">
        <f t="array" ref="FH215">beneficio_muerte_individual_activo(FH$2,$F215,$D215, Hombres!$A$1:$DW$117, Mujeres!$A$1:$DW$117)</f>
        <v>105843.66233033121</v>
      </c>
      <c r="FI215" s="48" cm="1">
        <f t="array" ref="FI215">beneficio_muerte_individual_activo(FI$2,$F215,$D215, Hombres!$A$1:$DW$117, Mujeres!$A$1:$DW$117)</f>
        <v>106118.87121117291</v>
      </c>
      <c r="FJ215" s="48" cm="1">
        <f t="array" ref="FJ215">beneficio_muerte_individual_activo(FJ$2,$F215,$D215, Hombres!$A$1:$DW$117, Mujeres!$A$1:$DW$117)</f>
        <v>105338.43489522487</v>
      </c>
      <c r="FK215" s="48" cm="1">
        <f t="array" ref="FK215">beneficio_muerte_individual_activo(FK$2,$F215,$D215, Hombres!$A$1:$DW$117, Mujeres!$A$1:$DW$117)</f>
        <v>103393.87908807505</v>
      </c>
      <c r="FL215" s="48" cm="1">
        <f t="array" ref="FL215">beneficio_muerte_individual_activo(FL$2,$F215,$D215, Hombres!$A$1:$DW$117, Mujeres!$A$1:$DW$117)</f>
        <v>100140.62413867941</v>
      </c>
      <c r="FM215" s="48" cm="1">
        <f t="array" ref="FM215">beneficio_muerte_individual_activo(FM$2,$F215,$D215, Hombres!$A$1:$DW$117, Mujeres!$A$1:$DW$117)</f>
        <v>95523.078116803095</v>
      </c>
      <c r="FN215" s="48" cm="1">
        <f t="array" ref="FN215">beneficio_muerte_individual_activo(FN$2,$F215,$D215, Hombres!$A$1:$DW$117, Mujeres!$A$1:$DW$117)</f>
        <v>89620.680622530665</v>
      </c>
      <c r="FO215" s="48" cm="1">
        <f t="array" ref="FO215">beneficio_muerte_individual_activo(FO$2,$F215,$D215, Hombres!$A$1:$DW$117, Mujeres!$A$1:$DW$117)</f>
        <v>82573.817337651955</v>
      </c>
      <c r="FP215" s="48" cm="1">
        <f t="array" ref="FP215">beneficio_muerte_individual_activo(FP$2,$F215,$D215, Hombres!$A$1:$DW$117, Mujeres!$A$1:$DW$117)</f>
        <v>74542.682738428091</v>
      </c>
      <c r="FQ215" s="108" cm="1">
        <f t="array" ref="FQ215">beneficio_muerte_individual_activo(FQ$2,$F215,$D215, Hombres!$A$1:$DW$117, Mujeres!$A$1:$DW$117)</f>
        <v>65727.84369403428</v>
      </c>
      <c r="FR215" s="48" cm="1">
        <f t="array" ref="FR215">beneficio_muerte_individual_activo(FR$2,$F215,$D215, Hombres!$A$1:$DW$117, Mujeres!$A$1:$DW$117)</f>
        <v>56434.486432745798</v>
      </c>
      <c r="FS215" s="48" cm="1">
        <f t="array" ref="FS215">beneficio_muerte_individual_activo(FS$2,$F215,$D215, Hombres!$A$1:$DW$117, Mujeres!$A$1:$DW$117)</f>
        <v>47049.747612511957</v>
      </c>
      <c r="FT215" s="48" cm="1">
        <f t="array" ref="FT215">beneficio_muerte_individual_activo(FT$2,$F215,$D215, Hombres!$A$1:$DW$117, Mujeres!$A$1:$DW$117)</f>
        <v>37961.659768296471</v>
      </c>
      <c r="FU215" s="48" cm="1">
        <f t="array" ref="FU215">beneficio_muerte_individual_activo(FU$2,$F215,$D215, Hombres!$A$1:$DW$117, Mujeres!$A$1:$DW$117)</f>
        <v>29515.45323389415</v>
      </c>
      <c r="FV215" s="48" cm="1">
        <f t="array" ref="FV215">beneficio_muerte_individual_activo(FV$2,$F215,$D215, Hombres!$A$1:$DW$117, Mujeres!$A$1:$DW$117)</f>
        <v>21998.679522258994</v>
      </c>
      <c r="FW215" s="48" cm="1">
        <f t="array" ref="FW215">beneficio_muerte_individual_activo(FW$2,$F215,$D215, Hombres!$A$1:$DW$117, Mujeres!$A$1:$DW$117)</f>
        <v>15629.834446603722</v>
      </c>
      <c r="FX215" s="48" cm="1">
        <f t="array" ref="FX215">beneficio_muerte_individual_activo(FX$2,$F215,$D215, Hombres!$A$1:$DW$117, Mujeres!$A$1:$DW$117)</f>
        <v>10522.65094787923</v>
      </c>
      <c r="FY215" s="48" cm="1">
        <f t="array" ref="FY215">beneficio_muerte_individual_activo(FY$2,$F215,$D215, Hombres!$A$1:$DW$117, Mujeres!$A$1:$DW$117)</f>
        <v>6665.360218711694</v>
      </c>
      <c r="FZ215" s="48" cm="1">
        <f t="array" ref="FZ215">beneficio_muerte_individual_activo(FZ$2,$F215,$D215, Hombres!$A$1:$DW$117, Mujeres!$A$1:$DW$117)</f>
        <v>3937.7432495398089</v>
      </c>
      <c r="GA215" s="48" cm="1">
        <f t="array" ref="GA215">beneficio_muerte_individual_activo(GA$2,$F215,$D215, Hombres!$A$1:$DW$117, Mujeres!$A$1:$DW$117)</f>
        <v>2146.7939350517349</v>
      </c>
      <c r="GB215" s="48" cm="1">
        <f t="array" ref="GB215">beneficio_muerte_individual_activo(GB$2,$F215,$D215, Hombres!$A$1:$DW$117, Mujeres!$A$1:$DW$117)</f>
        <v>1066.7615856950827</v>
      </c>
      <c r="GC215" s="48" cm="1">
        <f t="array" ref="GC215">beneficio_muerte_individual_activo(GC$2,$F215,$D215, Hombres!$A$1:$DW$117, Mujeres!$A$1:$DW$117)</f>
        <v>476.00108681393363</v>
      </c>
      <c r="GD215" s="48" cm="1">
        <f t="array" ref="GD215">beneficio_muerte_individual_activo(GD$2,$F215,$D215, Hombres!$A$1:$DW$117, Mujeres!$A$1:$DW$117)</f>
        <v>187.135741806298</v>
      </c>
      <c r="GE215" s="48" cm="1">
        <f t="array" ref="GE215">beneficio_muerte_individual_activo(GE$2,$F215,$D215, Hombres!$A$1:$DW$117, Mujeres!$A$1:$DW$117)</f>
        <v>63.20827967561366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35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0.65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0</v>
      </c>
      <c r="AP216" s="48" cm="1">
        <f t="array" ref="AP216">AnualidadActivo(AP$2, $E216, $C216, $B216, $D216, Hombres!$A$1:$DW$117, Mujeres!$A$1:$DW$117)</f>
        <v>17072351.774214908</v>
      </c>
      <c r="AQ216" s="48" cm="1">
        <f t="array" ref="AQ216">AnualidadActivo(AQ$2, $E216, $C216, $B216, $D216, Hombres!$A$1:$DW$117, Mujeres!$A$1:$DW$117)</f>
        <v>17584522.327441357</v>
      </c>
      <c r="AR216" s="48" cm="1">
        <f t="array" ref="AR216">AnualidadActivo(AR$2, $E216, $C216, $B216, $D216, Hombres!$A$1:$DW$117, Mujeres!$A$1:$DW$117)</f>
        <v>18112057.997264594</v>
      </c>
      <c r="AS216" s="48" cm="1">
        <f t="array" ref="AS216">AnualidadActivo(AS$2, $E216, $C216, $B216, $D216, Hombres!$A$1:$DW$117, Mujeres!$A$1:$DW$117)</f>
        <v>18655419.737182535</v>
      </c>
      <c r="AT216" s="48" cm="1">
        <f t="array" ref="AT216">AnualidadActivo(AT$2, $E216, $C216, $B216, $D216, Hombres!$A$1:$DW$117, Mujeres!$A$1:$DW$117)</f>
        <v>19215082.329298008</v>
      </c>
      <c r="AU216" s="48" cm="1">
        <f t="array" ref="AU216">AnualidadActivo(AU$2, $E216, $C216, $B216, $D216, Hombres!$A$1:$DW$117, Mujeres!$A$1:$DW$117)</f>
        <v>19727277.623144463</v>
      </c>
      <c r="AV216" s="48" cm="1">
        <f t="array" ref="AV216">AnualidadActivo(AV$2, $E216, $C216, $B216, $D216, Hombres!$A$1:$DW$117, Mujeres!$A$1:$DW$117)</f>
        <v>20246611.640849803</v>
      </c>
      <c r="AW216" s="48" cm="1">
        <f t="array" ref="AW216">AnualidadActivo(AW$2, $E216, $C216, $B216, $D216, Hombres!$A$1:$DW$117, Mujeres!$A$1:$DW$117)</f>
        <v>20773161.078744773</v>
      </c>
      <c r="AX216" s="48" cm="1">
        <f t="array" ref="AX216">AnualidadActivo(AX$2, $E216, $C216, $B216, $D216, Hombres!$A$1:$DW$117, Mujeres!$A$1:$DW$117)</f>
        <v>21307259.345457677</v>
      </c>
      <c r="AY216" s="48" cm="1">
        <f t="array" ref="AY216">AnualidadActivo(AY$2, $E216, $C216, $B216, $D216, Hombres!$A$1:$DW$117, Mujeres!$A$1:$DW$117)</f>
        <v>21848784.577543523</v>
      </c>
      <c r="AZ216" s="48" cm="1">
        <f t="array" ref="AZ216">AnualidadActivo(AZ$2, $E216, $C216, $B216, $D216, Hombres!$A$1:$DW$117, Mujeres!$A$1:$DW$117)</f>
        <v>22396569.788489804</v>
      </c>
      <c r="BA216" s="48" cm="1">
        <f t="array" ref="BA216">AnualidadActivo(BA$2, $E216, $C216, $B216, $D216, Hombres!$A$1:$DW$117, Mujeres!$A$1:$DW$117)</f>
        <v>22948607.741918251</v>
      </c>
      <c r="BB216" s="48" cm="1">
        <f t="array" ref="BB216">AnualidadActivo(BB$2, $E216, $C216, $B216, $D216, Hombres!$A$1:$DW$117, Mujeres!$A$1:$DW$117)</f>
        <v>23501843.047150731</v>
      </c>
      <c r="BC216" s="48" cm="1">
        <f t="array" ref="BC216">AnualidadActivo(BC$2, $E216, $C216, $B216, $D216, Hombres!$A$1:$DW$117, Mujeres!$A$1:$DW$117)</f>
        <v>24051456.161573991</v>
      </c>
      <c r="BD216" s="48" cm="1">
        <f t="array" ref="BD216">AnualidadActivo(BD$2, $E216, $C216, $B216, $D216, Hombres!$A$1:$DW$117, Mujeres!$A$1:$DW$117)</f>
        <v>24592313.017441366</v>
      </c>
      <c r="BE216" s="48" cm="1">
        <f t="array" ref="BE216">AnualidadActivo(BE$2, $E216, $C216, $B216, $D216, Hombres!$A$1:$DW$117, Mujeres!$A$1:$DW$117)</f>
        <v>25121729.815117896</v>
      </c>
      <c r="BF216" s="48" cm="1">
        <f t="array" ref="BF216">AnualidadActivo(BF$2, $E216, $C216, $B216, $D216, Hombres!$A$1:$DW$117, Mujeres!$A$1:$DW$117)</f>
        <v>25639506.904983323</v>
      </c>
      <c r="BG216" s="48" cm="1">
        <f t="array" ref="BG216">AnualidadActivo(BG$2, $E216, $C216, $B216, $D216, Hombres!$A$1:$DW$117, Mujeres!$A$1:$DW$117)</f>
        <v>26144959.067485798</v>
      </c>
      <c r="BH216" s="48" cm="1">
        <f t="array" ref="BH216">AnualidadActivo(BH$2, $E216, $C216, $B216, $D216, Hombres!$A$1:$DW$117, Mujeres!$A$1:$DW$117)</f>
        <v>26633607.881847847</v>
      </c>
      <c r="BI216" s="48" cm="1">
        <f t="array" ref="BI216">AnualidadActivo(BI$2, $E216, $C216, $B216, $D216, Hombres!$A$1:$DW$117, Mujeres!$A$1:$DW$117)</f>
        <v>27096958.857264563</v>
      </c>
      <c r="BJ216" s="48" cm="1">
        <f t="array" ref="BJ216">AnualidadActivo(BJ$2, $E216, $C216, $B216, $D216, Hombres!$A$1:$DW$117, Mujeres!$A$1:$DW$117)</f>
        <v>27523542.026331943</v>
      </c>
      <c r="BK216" s="48" cm="1">
        <f t="array" ref="BK216">AnualidadActivo(BK$2, $E216, $C216, $B216, $D216, Hombres!$A$1:$DW$117, Mujeres!$A$1:$DW$117)</f>
        <v>27900717.82042237</v>
      </c>
      <c r="BL216" s="48" cm="1">
        <f t="array" ref="BL216">AnualidadActivo(BL$2, $E216, $C216, $B216, $D216, Hombres!$A$1:$DW$117, Mujeres!$A$1:$DW$117)</f>
        <v>28186040.856218886</v>
      </c>
      <c r="BM216" s="48" cm="1">
        <f t="array" ref="BM216">AnualidadActivo(BM$2, $E216, $C216, $B216, $D216, Hombres!$A$1:$DW$117, Mujeres!$A$1:$DW$117)</f>
        <v>28402521.347201608</v>
      </c>
      <c r="BN216" s="48" cm="1">
        <f t="array" ref="BN216">AnualidadActivo(BN$2, $E216, $C216, $B216, $D216, Hombres!$A$1:$DW$117, Mujeres!$A$1:$DW$117)</f>
        <v>28539913.034129553</v>
      </c>
      <c r="BO216" s="48" cm="1">
        <f t="array" ref="BO216">AnualidadActivo(BO$2, $E216, $C216, $B216, $D216, Hombres!$A$1:$DW$117, Mujeres!$A$1:$DW$117)</f>
        <v>28586897.236980855</v>
      </c>
      <c r="BP216" s="48" cm="1">
        <f t="array" ref="BP216">AnualidadActivo(BP$2, $E216, $C216, $B216, $D216, Hombres!$A$1:$DW$117, Mujeres!$A$1:$DW$117)</f>
        <v>28530991.357160043</v>
      </c>
      <c r="BQ216" s="48" cm="1">
        <f t="array" ref="BQ216">AnualidadActivo(BQ$2, $E216, $C216, $B216, $D216, Hombres!$A$1:$DW$117, Mujeres!$A$1:$DW$117)</f>
        <v>28358284.821301717</v>
      </c>
      <c r="BR216" s="48" cm="1">
        <f t="array" ref="BR216">AnualidadActivo(BR$2, $E216, $C216, $B216, $D216, Hombres!$A$1:$DW$117, Mujeres!$A$1:$DW$117)</f>
        <v>28054893.909649014</v>
      </c>
      <c r="BS216" s="48" cm="1">
        <f t="array" ref="BS216">AnualidadActivo(BS$2, $E216, $C216, $B216, $D216, Hombres!$A$1:$DW$117, Mujeres!$A$1:$DW$117)</f>
        <v>27608254.920671608</v>
      </c>
      <c r="BT216" s="48" cm="1">
        <f t="array" ref="BT216">AnualidadActivo(BT$2, $E216, $C216, $B216, $D216, Hombres!$A$1:$DW$117, Mujeres!$A$1:$DW$117)</f>
        <v>27006715.219158042</v>
      </c>
      <c r="BU216" s="48" cm="1">
        <f t="array" ref="BU216">AnualidadActivo(BU$2, $E216, $C216, $B216, $D216, Hombres!$A$1:$DW$117, Mujeres!$A$1:$DW$117)</f>
        <v>26239611.267777044</v>
      </c>
      <c r="BV216" s="48" cm="1">
        <f t="array" ref="BV216">AnualidadActivo(BV$2, $E216, $C216, $B216, $D216, Hombres!$A$1:$DW$117, Mujeres!$A$1:$DW$117)</f>
        <v>25297587.129511163</v>
      </c>
      <c r="BW216" s="48" cm="1">
        <f t="array" ref="BW216">AnualidadActivo(BW$2, $E216, $C216, $B216, $D216, Hombres!$A$1:$DW$117, Mujeres!$A$1:$DW$117)</f>
        <v>24175335.999330766</v>
      </c>
      <c r="BX216" s="48" cm="1">
        <f t="array" ref="BX216">AnualidadActivo(BX$2, $E216, $C216, $B216, $D216, Hombres!$A$1:$DW$117, Mujeres!$A$1:$DW$117)</f>
        <v>22872943.03063203</v>
      </c>
      <c r="BY216" s="48" cm="1">
        <f t="array" ref="BY216">AnualidadActivo(BY$2, $E216, $C216, $B216, $D216, Hombres!$A$1:$DW$117, Mujeres!$A$1:$DW$117)</f>
        <v>21395404.15906458</v>
      </c>
      <c r="BZ216" s="48" cm="1">
        <f t="array" ref="BZ216">AnualidadActivo(BZ$2, $E216, $C216, $B216, $D216, Hombres!$A$1:$DW$117, Mujeres!$A$1:$DW$117)</f>
        <v>19753489.285676826</v>
      </c>
      <c r="CA216" s="48" cm="1">
        <f t="array" ref="CA216">AnualidadActivo(CA$2, $E216, $C216, $B216, $D216, Hombres!$A$1:$DW$117, Mujeres!$A$1:$DW$117)</f>
        <v>17966115.726607516</v>
      </c>
      <c r="CB216" s="48" cm="1">
        <f t="array" ref="CB216">AnualidadActivo(CB$2, $E216, $C216, $B216, $D216, Hombres!$A$1:$DW$117, Mujeres!$A$1:$DW$117)</f>
        <v>16062722.185803356</v>
      </c>
      <c r="CC216" s="48" cm="1">
        <f t="array" ref="CC216">AnualidadActivo(CC$2, $E216, $C216, $B216, $D216, Hombres!$A$1:$DW$117, Mujeres!$A$1:$DW$117)</f>
        <v>14082707.237718629</v>
      </c>
      <c r="CD216" s="48" cm="1">
        <f t="array" ref="CD216">AnualidadActivo(CD$2, $E216, $C216, $B216, $D216, Hombres!$A$1:$DW$117, Mujeres!$A$1:$DW$117)</f>
        <v>12073006.321862809</v>
      </c>
      <c r="CE216" s="48" cm="1">
        <f t="array" ref="CE216">AnualidadActivo(CE$2, $E216, $C216, $B216, $D216, Hombres!$A$1:$DW$117, Mujeres!$A$1:$DW$117)</f>
        <v>10086369.44436188</v>
      </c>
      <c r="CF216" s="48" cm="1">
        <f t="array" ref="CF216">AnualidadActivo(CF$2, $E216, $C216, $B216, $D216, Hombres!$A$1:$DW$117, Mujeres!$A$1:$DW$117)</f>
        <v>8179574.5758380648</v>
      </c>
      <c r="CG216" s="48" cm="1">
        <f t="array" ref="CG216">AnualidadActivo(CG$2, $E216, $C216, $B216, $D216, Hombres!$A$1:$DW$117, Mujeres!$A$1:$DW$117)</f>
        <v>6409929.1539274873</v>
      </c>
      <c r="CH216" s="48" cm="1">
        <f t="array" ref="CH216">AnualidadActivo(CH$2, $E216, $C216, $B216, $D216, Hombres!$A$1:$DW$117, Mujeres!$A$1:$DW$117)</f>
        <v>4828940.152729949</v>
      </c>
      <c r="CI216" s="48" cm="1">
        <f t="array" ref="CI216">AnualidadActivo(CI$2, $E216, $C216, $B216, $D216, Hombres!$A$1:$DW$117, Mujeres!$A$1:$DW$117)</f>
        <v>3475760.9448364927</v>
      </c>
      <c r="CJ216" s="48" cm="1">
        <f t="array" ref="CJ216">AnualidadActivo(CJ$2, $E216, $C216, $B216, $D216, Hombres!$A$1:$DW$117, Mujeres!$A$1:$DW$117)</f>
        <v>2372683.8513314538</v>
      </c>
      <c r="CK216" s="48" cm="1">
        <f t="array" ref="CK216">AnualidadActivo(CK$2, $E216, $C216, $B216, $D216, Hombres!$A$1:$DW$117, Mujeres!$A$1:$DW$117)</f>
        <v>1522653.8483486481</v>
      </c>
      <c r="CL216" s="48" cm="1">
        <f t="array" ref="CL216">AnualidadActivo(CL$2, $E216, $C216, $B216, $D216, Hombres!$A$1:$DW$117, Mujeres!$A$1:$DW$117)</f>
        <v>909062.84928935219</v>
      </c>
      <c r="CM216" s="48" cm="1">
        <f t="array" ref="CM216">AnualidadActivo(CM$2, $E216, $C216, $B216, $D216, Hombres!$A$1:$DW$117, Mujeres!$A$1:$DW$117)</f>
        <v>498547.30965440604</v>
      </c>
      <c r="CN216" s="48" cm="1">
        <f t="array" ref="CN216">AnualidadActivo(CN$2, $E216, $C216, $B216, $D216, Hombres!$A$1:$DW$117, Mujeres!$A$1:$DW$117)</f>
        <v>247201.05456627026</v>
      </c>
      <c r="CO216" s="48" cm="1">
        <f t="array" ref="CO216">AnualidadActivo(CO$2, $E216, $C216, $B216, $D216, Hombres!$A$1:$DW$117, Mujeres!$A$1:$DW$117)</f>
        <v>108597.8282900224</v>
      </c>
      <c r="CP216" s="48" cm="1">
        <f t="array" ref="CP216">AnualidadActivo(CP$2, $E216, $C216, $B216, $D216, Hombres!$A$1:$DW$117, Mujeres!$A$1:$DW$117)</f>
        <v>0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2237</v>
      </c>
      <c r="DG216" s="48" cm="1">
        <f t="array" ref="DG216">beneficio_muerte_individual_activo(DG$2,$F216,$D216, Hombres!$A$1:$DW$117, Mujeres!$A$1:$DW$117)</f>
        <v>2330.4568869</v>
      </c>
      <c r="DH216" s="48" cm="1">
        <f t="array" ref="DH216">beneficio_muerte_individual_activo(DH$2,$F216,$D216, Hombres!$A$1:$DW$117, Mujeres!$A$1:$DW$117)</f>
        <v>2432.2761052417682</v>
      </c>
      <c r="DI216" s="48" cm="1">
        <f t="array" ref="DI216">beneficio_muerte_individual_activo(DI$2,$F216,$D216, Hombres!$A$1:$DW$117, Mujeres!$A$1:$DW$117)</f>
        <v>2560.9098369483308</v>
      </c>
      <c r="DJ216" s="48" cm="1">
        <f t="array" ref="DJ216">beneficio_muerte_individual_activo(DJ$2,$F216,$D216, Hombres!$A$1:$DW$117, Mujeres!$A$1:$DW$117)</f>
        <v>2689.8468135151202</v>
      </c>
      <c r="DK216" s="48" cm="1">
        <f t="array" ref="DK216">beneficio_muerte_individual_activo(DK$2,$F216,$D216, Hombres!$A$1:$DW$117, Mujeres!$A$1:$DW$117)</f>
        <v>2815.5845985967494</v>
      </c>
      <c r="DL216" s="48" cm="1">
        <f t="array" ref="DL216">beneficio_muerte_individual_activo(DL$2,$F216,$D216, Hombres!$A$1:$DW$117, Mujeres!$A$1:$DW$117)</f>
        <v>2947.5914303011773</v>
      </c>
      <c r="DM216" s="48" cm="1">
        <f t="array" ref="DM216">beneficio_muerte_individual_activo(DM$2,$F216,$D216, Hombres!$A$1:$DW$117, Mujeres!$A$1:$DW$117)</f>
        <v>3100.2900958526238</v>
      </c>
      <c r="DN216" s="48" cm="1">
        <f t="array" ref="DN216">beneficio_muerte_individual_activo(DN$2,$F216,$D216, Hombres!$A$1:$DW$117, Mujeres!$A$1:$DW$117)</f>
        <v>3271.6260196652706</v>
      </c>
      <c r="DO216" s="48" cm="1">
        <f t="array" ref="DO216">beneficio_muerte_individual_activo(DO$2,$F216,$D216, Hombres!$A$1:$DW$117, Mujeres!$A$1:$DW$117)</f>
        <v>3451.5837219143436</v>
      </c>
      <c r="DP216" s="48" cm="1">
        <f t="array" ref="DP216">beneficio_muerte_individual_activo(DP$2,$F216,$D216, Hombres!$A$1:$DW$117, Mujeres!$A$1:$DW$117)</f>
        <v>3664.9812253033638</v>
      </c>
      <c r="DQ216" s="48" cm="1">
        <f t="array" ref="DQ216">beneficio_muerte_individual_activo(DQ$2,$F216,$D216, Hombres!$A$1:$DW$117, Mujeres!$A$1:$DW$117)</f>
        <v>3952.9368920582397</v>
      </c>
      <c r="DR216" s="48" cm="1">
        <f t="array" ref="DR216">beneficio_muerte_individual_activo(DR$2,$F216,$D216, Hombres!$A$1:$DW$117, Mujeres!$A$1:$DW$117)</f>
        <v>4290.8561712217916</v>
      </c>
      <c r="DS216" s="48" cm="1">
        <f t="array" ref="DS216">beneficio_muerte_individual_activo(DS$2,$F216,$D216, Hombres!$A$1:$DW$117, Mujeres!$A$1:$DW$117)</f>
        <v>4650.2381814398259</v>
      </c>
      <c r="DT216" s="48" cm="1">
        <f t="array" ref="DT216">beneficio_muerte_individual_activo(DT$2,$F216,$D216, Hombres!$A$1:$DW$117, Mujeres!$A$1:$DW$117)</f>
        <v>4979.886280748944</v>
      </c>
      <c r="DU216" s="48" cm="1">
        <f t="array" ref="DU216">beneficio_muerte_individual_activo(DU$2,$F216,$D216, Hombres!$A$1:$DW$117, Mujeres!$A$1:$DW$117)</f>
        <v>5301.1281103907049</v>
      </c>
      <c r="DV216" s="48" cm="1">
        <f t="array" ref="DV216">beneficio_muerte_individual_activo(DV$2,$F216,$D216, Hombres!$A$1:$DW$117, Mujeres!$A$1:$DW$117)</f>
        <v>5652.5039691209768</v>
      </c>
      <c r="DW216" s="48" cm="1">
        <f t="array" ref="DW216">beneficio_muerte_individual_activo(DW$2,$F216,$D216, Hombres!$A$1:$DW$117, Mujeres!$A$1:$DW$117)</f>
        <v>6044.1805835593314</v>
      </c>
      <c r="DX216" s="48" cm="1">
        <f t="array" ref="DX216">beneficio_muerte_individual_activo(DX$2,$F216,$D216, Hombres!$A$1:$DW$117, Mujeres!$A$1:$DW$117)</f>
        <v>6458.1165951080829</v>
      </c>
      <c r="DY216" s="48" cm="1">
        <f t="array" ref="DY216">beneficio_muerte_individual_activo(DY$2,$F216,$D216, Hombres!$A$1:$DW$117, Mujeres!$A$1:$DW$117)</f>
        <v>6867.9794842354167</v>
      </c>
      <c r="DZ216" s="48" cm="1">
        <f t="array" ref="DZ216">beneficio_muerte_individual_activo(DZ$2,$F216,$D216, Hombres!$A$1:$DW$117, Mujeres!$A$1:$DW$117)</f>
        <v>7304.6774200810487</v>
      </c>
      <c r="EA216" s="48" cm="1">
        <f t="array" ref="EA216">beneficio_muerte_individual_activo(EA$2,$F216,$D216, Hombres!$A$1:$DW$117, Mujeres!$A$1:$DW$117)</f>
        <v>7858.8273611846444</v>
      </c>
      <c r="EB216" s="48" cm="1">
        <f t="array" ref="EB216">beneficio_muerte_individual_activo(EB$2,$F216,$D216, Hombres!$A$1:$DW$117, Mujeres!$A$1:$DW$117)</f>
        <v>8510.9023796980437</v>
      </c>
      <c r="EC216" s="48" cm="1">
        <f t="array" ref="EC216">beneficio_muerte_individual_activo(EC$2,$F216,$D216, Hombres!$A$1:$DW$117, Mujeres!$A$1:$DW$117)</f>
        <v>9193.4146012438068</v>
      </c>
      <c r="ED216" s="48" cm="1">
        <f t="array" ref="ED216">beneficio_muerte_individual_activo(ED$2,$F216,$D216, Hombres!$A$1:$DW$117, Mujeres!$A$1:$DW$117)</f>
        <v>9799.7903147180441</v>
      </c>
      <c r="EE216" s="48" cm="1">
        <f t="array" ref="EE216">beneficio_muerte_individual_activo(EE$2,$F216,$D216, Hombres!$A$1:$DW$117, Mujeres!$A$1:$DW$117)</f>
        <v>10376.187436261342</v>
      </c>
      <c r="EF216" s="48" cm="1">
        <f t="array" ref="EF216">beneficio_muerte_individual_activo(EF$2,$F216,$D216, Hombres!$A$1:$DW$117, Mujeres!$A$1:$DW$117)</f>
        <v>11048.671636390247</v>
      </c>
      <c r="EG216" s="48" cm="1">
        <f t="array" ref="EG216">beneficio_muerte_individual_activo(EG$2,$F216,$D216, Hombres!$A$1:$DW$117, Mujeres!$A$1:$DW$117)</f>
        <v>11922.960791118747</v>
      </c>
      <c r="EH216" s="48" cm="1">
        <f t="array" ref="EH216">beneficio_muerte_individual_activo(EH$2,$F216,$D216, Hombres!$A$1:$DW$117, Mujeres!$A$1:$DW$117)</f>
        <v>13003.028710052487</v>
      </c>
      <c r="EI216" s="48" cm="1">
        <f t="array" ref="EI216">beneficio_muerte_individual_activo(EI$2,$F216,$D216, Hombres!$A$1:$DW$117, Mujeres!$A$1:$DW$117)</f>
        <v>14245.516826531148</v>
      </c>
      <c r="EJ216" s="48" cm="1">
        <f t="array" ref="EJ216">beneficio_muerte_individual_activo(EJ$2,$F216,$D216, Hombres!$A$1:$DW$117, Mujeres!$A$1:$DW$117)</f>
        <v>9383.6825651871168</v>
      </c>
      <c r="EK216" s="48" cm="1">
        <f t="array" ref="EK216">beneficio_muerte_individual_activo(EK$2,$F216,$D216, Hombres!$A$1:$DW$117, Mujeres!$A$1:$DW$117)</f>
        <v>10276.813208858106</v>
      </c>
      <c r="EL216" s="48" cm="1">
        <f t="array" ref="EL216">beneficio_muerte_individual_activo(EL$2,$F216,$D216, Hombres!$A$1:$DW$117, Mujeres!$A$1:$DW$117)</f>
        <v>11128.87846016545</v>
      </c>
      <c r="EM216" s="48" cm="1">
        <f t="array" ref="EM216">beneficio_muerte_individual_activo(EM$2,$F216,$D216, Hombres!$A$1:$DW$117, Mujeres!$A$1:$DW$117)</f>
        <v>11906.961855036558</v>
      </c>
      <c r="EN216" s="48" cm="1">
        <f t="array" ref="EN216">beneficio_muerte_individual_activo(EN$2,$F216,$D216, Hombres!$A$1:$DW$117, Mujeres!$A$1:$DW$117)</f>
        <v>12675.474092033923</v>
      </c>
      <c r="EO216" s="48" cm="1">
        <f t="array" ref="EO216">beneficio_muerte_individual_activo(EO$2,$F216,$D216, Hombres!$A$1:$DW$117, Mujeres!$A$1:$DW$117)</f>
        <v>13564.189416492301</v>
      </c>
      <c r="EP216" s="48" cm="1">
        <f t="array" ref="EP216">beneficio_muerte_individual_activo(EP$2,$F216,$D216, Hombres!$A$1:$DW$117, Mujeres!$A$1:$DW$117)</f>
        <v>14658.835876949366</v>
      </c>
      <c r="EQ216" s="48" cm="1">
        <f t="array" ref="EQ216">beneficio_muerte_individual_activo(EQ$2,$F216,$D216, Hombres!$A$1:$DW$117, Mujeres!$A$1:$DW$117)</f>
        <v>16056.15056447467</v>
      </c>
      <c r="ER216" s="48" cm="1">
        <f t="array" ref="ER216">beneficio_muerte_individual_activo(ER$2,$F216,$D216, Hombres!$A$1:$DW$117, Mujeres!$A$1:$DW$117)</f>
        <v>17919.37033128284</v>
      </c>
      <c r="ES216" s="48" cm="1">
        <f t="array" ref="ES216">beneficio_muerte_individual_activo(ES$2,$F216,$D216, Hombres!$A$1:$DW$117, Mujeres!$A$1:$DW$117)</f>
        <v>20222.886592373663</v>
      </c>
      <c r="ET216" s="48" cm="1">
        <f t="array" ref="ET216">beneficio_muerte_individual_activo(ET$2,$F216,$D216, Hombres!$A$1:$DW$117, Mujeres!$A$1:$DW$117)</f>
        <v>22640.099695208057</v>
      </c>
      <c r="EU216" s="48" cm="1">
        <f t="array" ref="EU216">beneficio_muerte_individual_activo(EU$2,$F216,$D216, Hombres!$A$1:$DW$117, Mujeres!$A$1:$DW$117)</f>
        <v>24884.204067129562</v>
      </c>
      <c r="EV216" s="48" cm="1">
        <f t="array" ref="EV216">beneficio_muerte_individual_activo(EV$2,$F216,$D216, Hombres!$A$1:$DW$117, Mujeres!$A$1:$DW$117)</f>
        <v>27012.795115159646</v>
      </c>
      <c r="EW216" s="48" cm="1">
        <f t="array" ref="EW216">beneficio_muerte_individual_activo(EW$2,$F216,$D216, Hombres!$A$1:$DW$117, Mujeres!$A$1:$DW$117)</f>
        <v>29404.853075607374</v>
      </c>
      <c r="EX216" s="48" cm="1">
        <f t="array" ref="EX216">beneficio_muerte_individual_activo(EX$2,$F216,$D216, Hombres!$A$1:$DW$117, Mujeres!$A$1:$DW$117)</f>
        <v>32406.085470238322</v>
      </c>
      <c r="EY216" s="48" cm="1">
        <f t="array" ref="EY216">beneficio_muerte_individual_activo(EY$2,$F216,$D216, Hombres!$A$1:$DW$117, Mujeres!$A$1:$DW$117)</f>
        <v>36211.522587337808</v>
      </c>
      <c r="EZ216" s="48" cm="1">
        <f t="array" ref="EZ216">beneficio_muerte_individual_activo(EZ$2,$F216,$D216, Hombres!$A$1:$DW$117, Mujeres!$A$1:$DW$117)</f>
        <v>40817.652629130993</v>
      </c>
      <c r="FA216" s="48" cm="1">
        <f t="array" ref="FA216">beneficio_muerte_individual_activo(FA$2,$F216,$D216, Hombres!$A$1:$DW$117, Mujeres!$A$1:$DW$117)</f>
        <v>48743.942725205678</v>
      </c>
      <c r="FB216" s="48" cm="1">
        <f t="array" ref="FB216">beneficio_muerte_individual_activo(FB$2,$F216,$D216, Hombres!$A$1:$DW$117, Mujeres!$A$1:$DW$117)</f>
        <v>53963.712550486176</v>
      </c>
      <c r="FC216" s="48" cm="1">
        <f t="array" ref="FC216">beneficio_muerte_individual_activo(FC$2,$F216,$D216, Hombres!$A$1:$DW$117, Mujeres!$A$1:$DW$117)</f>
        <v>59519.384896410913</v>
      </c>
      <c r="FD216" s="48" cm="1">
        <f t="array" ref="FD216">beneficio_muerte_individual_activo(FD$2,$F216,$D216, Hombres!$A$1:$DW$117, Mujeres!$A$1:$DW$117)</f>
        <v>65428.977076620613</v>
      </c>
      <c r="FE216" s="48" cm="1">
        <f t="array" ref="FE216">beneficio_muerte_individual_activo(FE$2,$F216,$D216, Hombres!$A$1:$DW$117, Mujeres!$A$1:$DW$117)</f>
        <v>71710.803602095926</v>
      </c>
      <c r="FF216" s="48" cm="1">
        <f t="array" ref="FF216">beneficio_muerte_individual_activo(FF$2,$F216,$D216, Hombres!$A$1:$DW$117, Mujeres!$A$1:$DW$117)</f>
        <v>78396.119353991031</v>
      </c>
      <c r="FG216" s="48" cm="1">
        <f t="array" ref="FG216">beneficio_muerte_individual_activo(FG$2,$F216,$D216, Hombres!$A$1:$DW$117, Mujeres!$A$1:$DW$117)</f>
        <v>85399.19811510705</v>
      </c>
      <c r="FH216" s="48" cm="1">
        <f t="array" ref="FH216">beneficio_muerte_individual_activo(FH$2,$F216,$D216, Hombres!$A$1:$DW$117, Mujeres!$A$1:$DW$117)</f>
        <v>92548.738115904853</v>
      </c>
      <c r="FI216" s="48" cm="1">
        <f t="array" ref="FI216">beneficio_muerte_individual_activo(FI$2,$F216,$D216, Hombres!$A$1:$DW$117, Mujeres!$A$1:$DW$117)</f>
        <v>99722.350167042241</v>
      </c>
      <c r="FJ216" s="48" cm="1">
        <f t="array" ref="FJ216">beneficio_muerte_individual_activo(FJ$2,$F216,$D216, Hombres!$A$1:$DW$117, Mujeres!$A$1:$DW$117)</f>
        <v>106806.97683927447</v>
      </c>
      <c r="FK216" s="48" cm="1">
        <f t="array" ref="FK216">beneficio_muerte_individual_activo(FK$2,$F216,$D216, Hombres!$A$1:$DW$117, Mujeres!$A$1:$DW$117)</f>
        <v>113682.85343866906</v>
      </c>
      <c r="FL216" s="48" cm="1">
        <f t="array" ref="FL216">beneficio_muerte_individual_activo(FL$2,$F216,$D216, Hombres!$A$1:$DW$117, Mujeres!$A$1:$DW$117)</f>
        <v>120071.36386426834</v>
      </c>
      <c r="FM216" s="48" cm="1">
        <f t="array" ref="FM216">beneficio_muerte_individual_activo(FM$2,$F216,$D216, Hombres!$A$1:$DW$117, Mujeres!$A$1:$DW$117)</f>
        <v>125650.95712080544</v>
      </c>
      <c r="FN216" s="48" cm="1">
        <f t="array" ref="FN216">beneficio_muerte_individual_activo(FN$2,$F216,$D216, Hombres!$A$1:$DW$117, Mujeres!$A$1:$DW$117)</f>
        <v>130177.95010094265</v>
      </c>
      <c r="FO216" s="48" cm="1">
        <f t="array" ref="FO216">beneficio_muerte_individual_activo(FO$2,$F216,$D216, Hombres!$A$1:$DW$117, Mujeres!$A$1:$DW$117)</f>
        <v>133398.63976540085</v>
      </c>
      <c r="FP216" s="48" cm="1">
        <f t="array" ref="FP216">beneficio_muerte_individual_activo(FP$2,$F216,$D216, Hombres!$A$1:$DW$117, Mujeres!$A$1:$DW$117)</f>
        <v>134968.82526724241</v>
      </c>
      <c r="FQ216" s="108" cm="1">
        <f t="array" ref="FQ216">beneficio_muerte_individual_activo(FQ$2,$F216,$D216, Hombres!$A$1:$DW$117, Mujeres!$A$1:$DW$117)</f>
        <v>134473.268540452</v>
      </c>
      <c r="FR216" s="48" cm="1">
        <f t="array" ref="FR216">beneficio_muerte_individual_activo(FR$2,$F216,$D216, Hombres!$A$1:$DW$117, Mujeres!$A$1:$DW$117)</f>
        <v>131599.9861439876</v>
      </c>
      <c r="FS216" s="48" cm="1">
        <f t="array" ref="FS216">beneficio_muerte_individual_activo(FS$2,$F216,$D216, Hombres!$A$1:$DW$117, Mujeres!$A$1:$DW$117)</f>
        <v>126224.86116155861</v>
      </c>
      <c r="FT216" s="48" cm="1">
        <f t="array" ref="FT216">beneficio_muerte_individual_activo(FT$2,$F216,$D216, Hombres!$A$1:$DW$117, Mujeres!$A$1:$DW$117)</f>
        <v>118348.46409933972</v>
      </c>
      <c r="FU216" s="48" cm="1">
        <f t="array" ref="FU216">beneficio_muerte_individual_activo(FU$2,$F216,$D216, Hombres!$A$1:$DW$117, Mujeres!$A$1:$DW$117)</f>
        <v>108080.15198819283</v>
      </c>
      <c r="FV216" s="48" cm="1">
        <f t="array" ref="FV216">beneficio_muerte_individual_activo(FV$2,$F216,$D216, Hombres!$A$1:$DW$117, Mujeres!$A$1:$DW$117)</f>
        <v>95701.605421551751</v>
      </c>
      <c r="FW216" s="48" cm="1">
        <f t="array" ref="FW216">beneficio_muerte_individual_activo(FW$2,$F216,$D216, Hombres!$A$1:$DW$117, Mujeres!$A$1:$DW$117)</f>
        <v>81767.159086558881</v>
      </c>
      <c r="FX216" s="48" cm="1">
        <f t="array" ref="FX216">beneficio_muerte_individual_activo(FX$2,$F216,$D216, Hombres!$A$1:$DW$117, Mujeres!$A$1:$DW$117)</f>
        <v>67063.813151653827</v>
      </c>
      <c r="FY216" s="48" cm="1">
        <f t="array" ref="FY216">beneficio_muerte_individual_activo(FY$2,$F216,$D216, Hombres!$A$1:$DW$117, Mujeres!$A$1:$DW$117)</f>
        <v>52475.745604155811</v>
      </c>
      <c r="FZ216" s="48" cm="1">
        <f t="array" ref="FZ216">beneficio_muerte_individual_activo(FZ$2,$F216,$D216, Hombres!$A$1:$DW$117, Mujeres!$A$1:$DW$117)</f>
        <v>38872.916289766348</v>
      </c>
      <c r="GA216" s="48" cm="1">
        <f t="array" ref="GA216">beneficio_muerte_individual_activo(GA$2,$F216,$D216, Hombres!$A$1:$DW$117, Mujeres!$A$1:$DW$117)</f>
        <v>27009.38706828433</v>
      </c>
      <c r="GB216" s="48" cm="1">
        <f t="array" ref="GB216">beneficio_muerte_individual_activo(GB$2,$F216,$D216, Hombres!$A$1:$DW$117, Mujeres!$A$1:$DW$117)</f>
        <v>17413.139064760424</v>
      </c>
      <c r="GC216" s="48" cm="1">
        <f t="array" ref="GC216">beneficio_muerte_individual_activo(GC$2,$F216,$D216, Hombres!$A$1:$DW$117, Mujeres!$A$1:$DW$117)</f>
        <v>10283.763696976641</v>
      </c>
      <c r="GD216" s="48" cm="1">
        <f t="array" ref="GD216">beneficio_muerte_individual_activo(GD$2,$F216,$D216, Hombres!$A$1:$DW$117, Mujeres!$A$1:$DW$117)</f>
        <v>5474.563191764938</v>
      </c>
      <c r="GE216" s="48" cm="1">
        <f t="array" ref="GE216">beneficio_muerte_individual_activo(GE$2,$F216,$D216, Hombres!$A$1:$DW$117, Mujeres!$A$1:$DW$117)</f>
        <v>2573.4208353117688</v>
      </c>
      <c r="GF216" s="48" cm="1">
        <f t="array" ref="GF216">beneficio_muerte_individual_activo(GF$2,$F216,$D216, Hombres!$A$1:$DW$117, Mujeres!$A$1:$DW$117)</f>
        <v>1039.7123638983032</v>
      </c>
      <c r="GG216" s="48" cm="1">
        <f t="array" ref="GG216">beneficio_muerte_individual_activo(GG$2,$F216,$D216, Hombres!$A$1:$DW$117, Mujeres!$A$1:$DW$117)</f>
        <v>347.95184295994954</v>
      </c>
      <c r="GH216" s="48" cm="1">
        <f t="array" ref="GH216">beneficio_muerte_individual_activo(GH$2,$F216,$D216, Hombres!$A$1:$DW$117, Mujeres!$A$1:$DW$117)</f>
        <v>91.322275392837028</v>
      </c>
      <c r="GI216" s="48" cm="1">
        <f t="array" ref="GI216">beneficio_muerte_individual_activo(GI$2,$F216,$D216, Hombres!$A$1:$DW$117, Mujeres!$A$1:$DW$117)</f>
        <v>17.164209552207005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35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0</v>
      </c>
      <c r="AX217" s="48" cm="1">
        <f t="array" ref="AX217">AnualidadActivo(AX$2, $E217, $C217, $B217, $D217, Hombres!$A$1:$DW$117, Mujeres!$A$1:$DW$117)</f>
        <v>193129160.24127349</v>
      </c>
      <c r="AY217" s="48" cm="1">
        <f t="array" ref="AY217">AnualidadActivo(AY$2, $E217, $C217, $B217, $D217, Hombres!$A$1:$DW$117, Mujeres!$A$1:$DW$117)</f>
        <v>198923035.04851168</v>
      </c>
      <c r="AZ217" s="48" cm="1">
        <f t="array" ref="AZ217">AnualidadActivo(AZ$2, $E217, $C217, $B217, $D217, Hombres!$A$1:$DW$117, Mujeres!$A$1:$DW$117)</f>
        <v>204890726.09996703</v>
      </c>
      <c r="BA217" s="48" cm="1">
        <f t="array" ref="BA217">AnualidadActivo(BA$2, $E217, $C217, $B217, $D217, Hombres!$A$1:$DW$117, Mujeres!$A$1:$DW$117)</f>
        <v>211037447.88296607</v>
      </c>
      <c r="BB217" s="48" cm="1">
        <f t="array" ref="BB217">AnualidadActivo(BB$2, $E217, $C217, $B217, $D217, Hombres!$A$1:$DW$117, Mujeres!$A$1:$DW$117)</f>
        <v>217368571.31945503</v>
      </c>
      <c r="BC217" s="48" cm="1">
        <f t="array" ref="BC217">AnualidadActivo(BC$2, $E217, $C217, $B217, $D217, Hombres!$A$1:$DW$117, Mujeres!$A$1:$DW$117)</f>
        <v>223261237.43884268</v>
      </c>
      <c r="BD217" s="48" cm="1">
        <f t="array" ref="BD217">AnualidadActivo(BD$2, $E217, $C217, $B217, $D217, Hombres!$A$1:$DW$117, Mujeres!$A$1:$DW$117)</f>
        <v>229248501.02161136</v>
      </c>
      <c r="BE217" s="48" cm="1">
        <f t="array" ref="BE217">AnualidadActivo(BE$2, $E217, $C217, $B217, $D217, Hombres!$A$1:$DW$117, Mujeres!$A$1:$DW$117)</f>
        <v>235333942.37046921</v>
      </c>
      <c r="BF217" s="48" cm="1">
        <f t="array" ref="BF217">AnualidadActivo(BF$2, $E217, $C217, $B217, $D217, Hombres!$A$1:$DW$117, Mujeres!$A$1:$DW$117)</f>
        <v>241521366.6226697</v>
      </c>
      <c r="BG217" s="48" cm="1">
        <f t="array" ref="BG217">AnualidadActivo(BG$2, $E217, $C217, $B217, $D217, Hombres!$A$1:$DW$117, Mujeres!$A$1:$DW$117)</f>
        <v>247807936.17686722</v>
      </c>
      <c r="BH217" s="48" cm="1">
        <f t="array" ref="BH217">AnualidadActivo(BH$2, $E217, $C217, $B217, $D217, Hombres!$A$1:$DW$117, Mujeres!$A$1:$DW$117)</f>
        <v>254181821.69763586</v>
      </c>
      <c r="BI217" s="48" cm="1">
        <f t="array" ref="BI217">AnualidadActivo(BI$2, $E217, $C217, $B217, $D217, Hombres!$A$1:$DW$117, Mujeres!$A$1:$DW$117)</f>
        <v>260625713.9296762</v>
      </c>
      <c r="BJ217" s="48" cm="1">
        <f t="array" ref="BJ217">AnualidadActivo(BJ$2, $E217, $C217, $B217, $D217, Hombres!$A$1:$DW$117, Mujeres!$A$1:$DW$117)</f>
        <v>267111094.74439666</v>
      </c>
      <c r="BK217" s="48" cm="1">
        <f t="array" ref="BK217">AnualidadActivo(BK$2, $E217, $C217, $B217, $D217, Hombres!$A$1:$DW$117, Mujeres!$A$1:$DW$117)</f>
        <v>273586096.86232013</v>
      </c>
      <c r="BL217" s="48" cm="1">
        <f t="array" ref="BL217">AnualidadActivo(BL$2, $E217, $C217, $B217, $D217, Hombres!$A$1:$DW$117, Mujeres!$A$1:$DW$117)</f>
        <v>279991834.62101591</v>
      </c>
      <c r="BM217" s="48" cm="1">
        <f t="array" ref="BM217">AnualidadActivo(BM$2, $E217, $C217, $B217, $D217, Hombres!$A$1:$DW$117, Mujeres!$A$1:$DW$117)</f>
        <v>286299135.64171195</v>
      </c>
      <c r="BN217" s="48" cm="1">
        <f t="array" ref="BN217">AnualidadActivo(BN$2, $E217, $C217, $B217, $D217, Hombres!$A$1:$DW$117, Mujeres!$A$1:$DW$117)</f>
        <v>292511164.10263801</v>
      </c>
      <c r="BO217" s="48" cm="1">
        <f t="array" ref="BO217">AnualidadActivo(BO$2, $E217, $C217, $B217, $D217, Hombres!$A$1:$DW$117, Mujeres!$A$1:$DW$117)</f>
        <v>298625928.33877081</v>
      </c>
      <c r="BP217" s="48" cm="1">
        <f t="array" ref="BP217">AnualidadActivo(BP$2, $E217, $C217, $B217, $D217, Hombres!$A$1:$DW$117, Mujeres!$A$1:$DW$117)</f>
        <v>304592983.54418731</v>
      </c>
      <c r="BQ217" s="48" cm="1">
        <f t="array" ref="BQ217">AnualidadActivo(BQ$2, $E217, $C217, $B217, $D217, Hombres!$A$1:$DW$117, Mujeres!$A$1:$DW$117)</f>
        <v>310312519.41274112</v>
      </c>
      <c r="BR217" s="48" cm="1">
        <f t="array" ref="BR217">AnualidadActivo(BR$2, $E217, $C217, $B217, $D217, Hombres!$A$1:$DW$117, Mujeres!$A$1:$DW$117)</f>
        <v>315657209.12303525</v>
      </c>
      <c r="BS217" s="48" cm="1">
        <f t="array" ref="BS217">AnualidadActivo(BS$2, $E217, $C217, $B217, $D217, Hombres!$A$1:$DW$117, Mujeres!$A$1:$DW$117)</f>
        <v>320494874.60329175</v>
      </c>
      <c r="BT217" s="48" cm="1">
        <f t="array" ref="BT217">AnualidadActivo(BT$2, $E217, $C217, $B217, $D217, Hombres!$A$1:$DW$117, Mujeres!$A$1:$DW$117)</f>
        <v>324357360.88989681</v>
      </c>
      <c r="BU217" s="48" cm="1">
        <f t="array" ref="BU217">AnualidadActivo(BU$2, $E217, $C217, $B217, $D217, Hombres!$A$1:$DW$117, Mujeres!$A$1:$DW$117)</f>
        <v>327495020.46795756</v>
      </c>
      <c r="BV217" s="48" cm="1">
        <f t="array" ref="BV217">AnualidadActivo(BV$2, $E217, $C217, $B217, $D217, Hombres!$A$1:$DW$117, Mujeres!$A$1:$DW$117)</f>
        <v>329777533.69255126</v>
      </c>
      <c r="BW217" s="48" cm="1">
        <f t="array" ref="BW217">AnualidadActivo(BW$2, $E217, $C217, $B217, $D217, Hombres!$A$1:$DW$117, Mujeres!$A$1:$DW$117)</f>
        <v>331071684.28490645</v>
      </c>
      <c r="BX217" s="48" cm="1">
        <f t="array" ref="BX217">AnualidadActivo(BX$2, $E217, $C217, $B217, $D217, Hombres!$A$1:$DW$117, Mujeres!$A$1:$DW$117)</f>
        <v>331244475.56300998</v>
      </c>
      <c r="BY217" s="48" cm="1">
        <f t="array" ref="BY217">AnualidadActivo(BY$2, $E217, $C217, $B217, $D217, Hombres!$A$1:$DW$117, Mujeres!$A$1:$DW$117)</f>
        <v>330142360.60013914</v>
      </c>
      <c r="BZ217" s="48" cm="1">
        <f t="array" ref="BZ217">AnualidadActivo(BZ$2, $E217, $C217, $B217, $D217, Hombres!$A$1:$DW$117, Mujeres!$A$1:$DW$117)</f>
        <v>327588819.04816079</v>
      </c>
      <c r="CA217" s="48" cm="1">
        <f t="array" ref="CA217">AnualidadActivo(CA$2, $E217, $C217, $B217, $D217, Hombres!$A$1:$DW$117, Mujeres!$A$1:$DW$117)</f>
        <v>323407153.66960973</v>
      </c>
      <c r="CB217" s="48" cm="1">
        <f t="array" ref="CB217">AnualidadActivo(CB$2, $E217, $C217, $B217, $D217, Hombres!$A$1:$DW$117, Mujeres!$A$1:$DW$117)</f>
        <v>317445066.79102939</v>
      </c>
      <c r="CC217" s="48" cm="1">
        <f t="array" ref="CC217">AnualidadActivo(CC$2, $E217, $C217, $B217, $D217, Hombres!$A$1:$DW$117, Mujeres!$A$1:$DW$117)</f>
        <v>309579224.68115669</v>
      </c>
      <c r="CD217" s="48" cm="1">
        <f t="array" ref="CD217">AnualidadActivo(CD$2, $E217, $C217, $B217, $D217, Hombres!$A$1:$DW$117, Mujeres!$A$1:$DW$117)</f>
        <v>299691590.23176408</v>
      </c>
      <c r="CE217" s="48" cm="1">
        <f t="array" ref="CE217">AnualidadActivo(CE$2, $E217, $C217, $B217, $D217, Hombres!$A$1:$DW$117, Mujeres!$A$1:$DW$117)</f>
        <v>287677338.28429979</v>
      </c>
      <c r="CF217" s="48" cm="1">
        <f t="array" ref="CF217">AnualidadActivo(CF$2, $E217, $C217, $B217, $D217, Hombres!$A$1:$DW$117, Mujeres!$A$1:$DW$117)</f>
        <v>273475997.75071138</v>
      </c>
      <c r="CG217" s="48" cm="1">
        <f t="array" ref="CG217">AnualidadActivo(CG$2, $E217, $C217, $B217, $D217, Hombres!$A$1:$DW$117, Mujeres!$A$1:$DW$117)</f>
        <v>257105870.56153664</v>
      </c>
      <c r="CH217" s="48" cm="1">
        <f t="array" ref="CH217">AnualidadActivo(CH$2, $E217, $C217, $B217, $D217, Hombres!$A$1:$DW$117, Mujeres!$A$1:$DW$117)</f>
        <v>238674998.15029669</v>
      </c>
      <c r="CI217" s="48" cm="1">
        <f t="array" ref="CI217">AnualidadActivo(CI$2, $E217, $C217, $B217, $D217, Hombres!$A$1:$DW$117, Mujeres!$A$1:$DW$117)</f>
        <v>218376237.55540973</v>
      </c>
      <c r="CJ217" s="48" cm="1">
        <f t="array" ref="CJ217">AnualidadActivo(CJ$2, $E217, $C217, $B217, $D217, Hombres!$A$1:$DW$117, Mujeres!$A$1:$DW$117)</f>
        <v>196496977.96804023</v>
      </c>
      <c r="CK217" s="48" cm="1">
        <f t="array" ref="CK217">AnualidadActivo(CK$2, $E217, $C217, $B217, $D217, Hombres!$A$1:$DW$117, Mujeres!$A$1:$DW$117)</f>
        <v>173441306.4845244</v>
      </c>
      <c r="CL217" s="48" cm="1">
        <f t="array" ref="CL217">AnualidadActivo(CL$2, $E217, $C217, $B217, $D217, Hombres!$A$1:$DW$117, Mujeres!$A$1:$DW$117)</f>
        <v>149744342.16628477</v>
      </c>
      <c r="CM217" s="48" cm="1">
        <f t="array" ref="CM217">AnualidadActivo(CM$2, $E217, $C217, $B217, $D217, Hombres!$A$1:$DW$117, Mujeres!$A$1:$DW$117)</f>
        <v>126046049.20398009</v>
      </c>
      <c r="CN217" s="48" cm="1">
        <f t="array" ref="CN217">AnualidadActivo(CN$2, $E217, $C217, $B217, $D217, Hombres!$A$1:$DW$117, Mujeres!$A$1:$DW$117)</f>
        <v>103040993.76891705</v>
      </c>
      <c r="CO217" s="48" cm="1">
        <f t="array" ref="CO217">AnualidadActivo(CO$2, $E217, $C217, $B217, $D217, Hombres!$A$1:$DW$117, Mujeres!$A$1:$DW$117)</f>
        <v>81431614.819187894</v>
      </c>
      <c r="CP217" s="48" cm="1">
        <f t="array" ref="CP217">AnualidadActivo(CP$2, $E217, $C217, $B217, $D217, Hombres!$A$1:$DW$117, Mujeres!$A$1:$DW$117)</f>
        <v>61876957.693159126</v>
      </c>
      <c r="CQ217" s="48" cm="1">
        <f t="array" ref="CQ217">AnualidadActivo(CQ$2, $E217, $C217, $B217, $D217, Hombres!$A$1:$DW$117, Mujeres!$A$1:$DW$117)</f>
        <v>44926267.821522482</v>
      </c>
      <c r="CR217" s="48" cm="1">
        <f t="array" ref="CR217">AnualidadActivo(CR$2, $E217, $C217, $B217, $D217, Hombres!$A$1:$DW$117, Mujeres!$A$1:$DW$117)</f>
        <v>30940046.125697456</v>
      </c>
      <c r="CS217" s="48" cm="1">
        <f t="array" ref="CS217">AnualidadActivo(CS$2, $E217, $C217, $B217, $D217, Hombres!$A$1:$DW$117, Mujeres!$A$1:$DW$117)</f>
        <v>20033387.421073128</v>
      </c>
      <c r="CT217" s="48" cm="1">
        <f t="array" ref="CT217">AnualidadActivo(CT$2, $E217, $C217, $B217, $D217, Hombres!$A$1:$DW$117, Mujeres!$A$1:$DW$117)</f>
        <v>12065115.0467948</v>
      </c>
      <c r="CU217" s="48" cm="1">
        <f t="array" ref="CU217">AnualidadActivo(CU$2, $E217, $C217, $B217, $D217, Hombres!$A$1:$DW$117, Mujeres!$A$1:$DW$117)</f>
        <v>6670380.626643803</v>
      </c>
      <c r="CV217" s="48" cm="1">
        <f t="array" ref="CV217">AnualidadActivo(CV$2, $E217, $C217, $B217, $D217, Hombres!$A$1:$DW$117, Mujeres!$A$1:$DW$117)</f>
        <v>3330967.7556034359</v>
      </c>
      <c r="CW217" s="48" cm="1">
        <f t="array" ref="CW217">AnualidadActivo(CW$2, $E217, $C217, $B217, $D217, Hombres!$A$1:$DW$117, Mujeres!$A$1:$DW$117)</f>
        <v>1471694.1561987991</v>
      </c>
      <c r="CX217" s="48" cm="1">
        <f t="array" ref="CX217">AnualidadActivo(CX$2, $E217, $C217, $B217, $D217, Hombres!$A$1:$DW$117, Mujeres!$A$1:$DW$117)</f>
        <v>0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1476</v>
      </c>
      <c r="DG217" s="48" cm="1">
        <f t="array" ref="DG217">beneficio_muerte_individual_activo(DG$2,$F217,$D217, Hombres!$A$1:$DW$117, Mujeres!$A$1:$DW$117)</f>
        <v>1514.0529195999998</v>
      </c>
      <c r="DH217" s="48" cm="1">
        <f t="array" ref="DH217">beneficio_muerte_individual_activo(DH$2,$F217,$D217, Hombres!$A$1:$DW$117, Mujeres!$A$1:$DW$117)</f>
        <v>1540.5781666848873</v>
      </c>
      <c r="DI217" s="48" cm="1">
        <f t="array" ref="DI217">beneficio_muerte_individual_activo(DI$2,$F217,$D217, Hombres!$A$1:$DW$117, Mujeres!$A$1:$DW$117)</f>
        <v>1558.5864431010789</v>
      </c>
      <c r="DJ217" s="48" cm="1">
        <f t="array" ref="DJ217">beneficio_muerte_individual_activo(DJ$2,$F217,$D217, Hombres!$A$1:$DW$117, Mujeres!$A$1:$DW$117)</f>
        <v>1577.0770251042197</v>
      </c>
      <c r="DK217" s="48" cm="1">
        <f t="array" ref="DK217">beneficio_muerte_individual_activo(DK$2,$F217,$D217, Hombres!$A$1:$DW$117, Mujeres!$A$1:$DW$117)</f>
        <v>1614.5207203410778</v>
      </c>
      <c r="DL217" s="48" cm="1">
        <f t="array" ref="DL217">beneficio_muerte_individual_activo(DL$2,$F217,$D217, Hombres!$A$1:$DW$117, Mujeres!$A$1:$DW$117)</f>
        <v>1676.3825741491839</v>
      </c>
      <c r="DM217" s="48" cm="1">
        <f t="array" ref="DM217">beneficio_muerte_individual_activo(DM$2,$F217,$D217, Hombres!$A$1:$DW$117, Mujeres!$A$1:$DW$117)</f>
        <v>1756.641970637374</v>
      </c>
      <c r="DN217" s="48" cm="1">
        <f t="array" ref="DN217">beneficio_muerte_individual_activo(DN$2,$F217,$D217, Hombres!$A$1:$DW$117, Mujeres!$A$1:$DW$117)</f>
        <v>1836.3187641784168</v>
      </c>
      <c r="DO217" s="48" cm="1">
        <f t="array" ref="DO217">beneficio_muerte_individual_activo(DO$2,$F217,$D217, Hombres!$A$1:$DW$117, Mujeres!$A$1:$DW$117)</f>
        <v>1908.9287442782645</v>
      </c>
      <c r="DP217" s="48" cm="1">
        <f t="array" ref="DP217">beneficio_muerte_individual_activo(DP$2,$F217,$D217, Hombres!$A$1:$DW$117, Mujeres!$A$1:$DW$117)</f>
        <v>1982.4525750608923</v>
      </c>
      <c r="DQ217" s="48" cm="1">
        <f t="array" ref="DQ217">beneficio_muerte_individual_activo(DQ$2,$F217,$D217, Hombres!$A$1:$DW$117, Mujeres!$A$1:$DW$117)</f>
        <v>2086.7748389345766</v>
      </c>
      <c r="DR217" s="48" cm="1">
        <f t="array" ref="DR217">beneficio_muerte_individual_activo(DR$2,$F217,$D217, Hombres!$A$1:$DW$117, Mujeres!$A$1:$DW$117)</f>
        <v>2198.9346962099021</v>
      </c>
      <c r="DS217" s="48" cm="1">
        <f t="array" ref="DS217">beneficio_muerte_individual_activo(DS$2,$F217,$D217, Hombres!$A$1:$DW$117, Mujeres!$A$1:$DW$117)</f>
        <v>2312.9386471860312</v>
      </c>
      <c r="DT217" s="48" cm="1">
        <f t="array" ref="DT217">beneficio_muerte_individual_activo(DT$2,$F217,$D217, Hombres!$A$1:$DW$117, Mujeres!$A$1:$DW$117)</f>
        <v>2428.7753801766753</v>
      </c>
      <c r="DU217" s="48" cm="1">
        <f t="array" ref="DU217">beneficio_muerte_individual_activo(DU$2,$F217,$D217, Hombres!$A$1:$DW$117, Mujeres!$A$1:$DW$117)</f>
        <v>2559.3617245042333</v>
      </c>
      <c r="DV217" s="48" cm="1">
        <f t="array" ref="DV217">beneficio_muerte_individual_activo(DV$2,$F217,$D217, Hombres!$A$1:$DW$117, Mujeres!$A$1:$DW$117)</f>
        <v>2708.1375656038886</v>
      </c>
      <c r="DW217" s="48" cm="1">
        <f t="array" ref="DW217">beneficio_muerte_individual_activo(DW$2,$F217,$D217, Hombres!$A$1:$DW$117, Mujeres!$A$1:$DW$117)</f>
        <v>2874.555409003247</v>
      </c>
      <c r="DX217" s="48" cm="1">
        <f t="array" ref="DX217">beneficio_muerte_individual_activo(DX$2,$F217,$D217, Hombres!$A$1:$DW$117, Mujeres!$A$1:$DW$117)</f>
        <v>3073.949657552384</v>
      </c>
      <c r="DY217" s="48" cm="1">
        <f t="array" ref="DY217">beneficio_muerte_individual_activo(DY$2,$F217,$D217, Hombres!$A$1:$DW$117, Mujeres!$A$1:$DW$117)</f>
        <v>3335.9882276362805</v>
      </c>
      <c r="DZ217" s="48" cm="1">
        <f t="array" ref="DZ217">beneficio_muerte_individual_activo(DZ$2,$F217,$D217, Hombres!$A$1:$DW$117, Mujeres!$A$1:$DW$117)</f>
        <v>3635.1902350241817</v>
      </c>
      <c r="EA217" s="48" cm="1">
        <f t="array" ref="EA217">beneficio_muerte_individual_activo(EA$2,$F217,$D217, Hombres!$A$1:$DW$117, Mujeres!$A$1:$DW$117)</f>
        <v>3960.0070422744252</v>
      </c>
      <c r="EB217" s="48" cm="1">
        <f t="array" ref="EB217">beneficio_muerte_individual_activo(EB$2,$F217,$D217, Hombres!$A$1:$DW$117, Mujeres!$A$1:$DW$117)</f>
        <v>4263.7656071392466</v>
      </c>
      <c r="EC217" s="48" cm="1">
        <f t="array" ref="EC217">beneficio_muerte_individual_activo(EC$2,$F217,$D217, Hombres!$A$1:$DW$117, Mujeres!$A$1:$DW$117)</f>
        <v>4557.8496547019686</v>
      </c>
      <c r="ED217" s="48" cm="1">
        <f t="array" ref="ED217">beneficio_muerte_individual_activo(ED$2,$F217,$D217, Hombres!$A$1:$DW$117, Mujeres!$A$1:$DW$117)</f>
        <v>4864.4738606009068</v>
      </c>
      <c r="EE217" s="48" cm="1">
        <f t="array" ref="EE217">beneficio_muerte_individual_activo(EE$2,$F217,$D217, Hombres!$A$1:$DW$117, Mujeres!$A$1:$DW$117)</f>
        <v>5189.4566827368926</v>
      </c>
      <c r="EF217" s="48" cm="1">
        <f t="array" ref="EF217">beneficio_muerte_individual_activo(EF$2,$F217,$D217, Hombres!$A$1:$DW$117, Mujeres!$A$1:$DW$117)</f>
        <v>5533.1523135734233</v>
      </c>
      <c r="EG217" s="48" cm="1">
        <f t="array" ref="EG217">beneficio_muerte_individual_activo(EG$2,$F217,$D217, Hombres!$A$1:$DW$117, Mujeres!$A$1:$DW$117)</f>
        <v>5886.0477050071822</v>
      </c>
      <c r="EH217" s="48" cm="1">
        <f t="array" ref="EH217">beneficio_muerte_individual_activo(EH$2,$F217,$D217, Hombres!$A$1:$DW$117, Mujeres!$A$1:$DW$117)</f>
        <v>6267.209496661455</v>
      </c>
      <c r="EI217" s="48" cm="1">
        <f t="array" ref="EI217">beneficio_muerte_individual_activo(EI$2,$F217,$D217, Hombres!$A$1:$DW$117, Mujeres!$A$1:$DW$117)</f>
        <v>6744.7119280702191</v>
      </c>
      <c r="EJ217" s="48" cm="1">
        <f t="array" ref="EJ217">beneficio_muerte_individual_activo(EJ$2,$F217,$D217, Hombres!$A$1:$DW$117, Mujeres!$A$1:$DW$117)</f>
        <v>7297.3144735218284</v>
      </c>
      <c r="EK217" s="48" cm="1">
        <f t="array" ref="EK217">beneficio_muerte_individual_activo(EK$2,$F217,$D217, Hombres!$A$1:$DW$117, Mujeres!$A$1:$DW$117)</f>
        <v>7884.72575867874</v>
      </c>
      <c r="EL217" s="48" cm="1">
        <f t="array" ref="EL217">beneficio_muerte_individual_activo(EL$2,$F217,$D217, Hombres!$A$1:$DW$117, Mujeres!$A$1:$DW$117)</f>
        <v>8417.4839660077905</v>
      </c>
      <c r="EM217" s="48" cm="1">
        <f t="array" ref="EM217">beneficio_muerte_individual_activo(EM$2,$F217,$D217, Hombres!$A$1:$DW$117, Mujeres!$A$1:$DW$117)</f>
        <v>8921.1369805669656</v>
      </c>
      <c r="EN217" s="48" cm="1">
        <f t="array" ref="EN217">beneficio_muerte_individual_activo(EN$2,$F217,$D217, Hombres!$A$1:$DW$117, Mujeres!$A$1:$DW$117)</f>
        <v>9488.3242627648524</v>
      </c>
      <c r="EO217" s="48" cm="1">
        <f t="array" ref="EO217">beneficio_muerte_individual_activo(EO$2,$F217,$D217, Hombres!$A$1:$DW$117, Mujeres!$A$1:$DW$117)</f>
        <v>10222.481289196508</v>
      </c>
      <c r="EP217" s="48" cm="1">
        <f t="array" ref="EP217">beneficio_muerte_individual_activo(EP$2,$F217,$D217, Hombres!$A$1:$DW$117, Mujeres!$A$1:$DW$117)</f>
        <v>11161.290293482427</v>
      </c>
      <c r="EQ217" s="48" cm="1">
        <f t="array" ref="EQ217">beneficio_muerte_individual_activo(EQ$2,$F217,$D217, Hombres!$A$1:$DW$117, Mujeres!$A$1:$DW$117)</f>
        <v>12286.005537417725</v>
      </c>
      <c r="ER217" s="48" cm="1">
        <f t="array" ref="ER217">beneficio_muerte_individual_activo(ER$2,$F217,$D217, Hombres!$A$1:$DW$117, Mujeres!$A$1:$DW$117)</f>
        <v>8136.1715619650076</v>
      </c>
      <c r="ES217" s="48" cm="1">
        <f t="array" ref="ES217">beneficio_muerte_individual_activo(ES$2,$F217,$D217, Hombres!$A$1:$DW$117, Mujeres!$A$1:$DW$117)</f>
        <v>8932.2718947368448</v>
      </c>
      <c r="ET217" s="48" cm="1">
        <f t="array" ref="ET217">beneficio_muerte_individual_activo(ET$2,$F217,$D217, Hombres!$A$1:$DW$117, Mujeres!$A$1:$DW$117)</f>
        <v>9666.0349688619117</v>
      </c>
      <c r="EU217" s="48" cm="1">
        <f t="array" ref="EU217">beneficio_muerte_individual_activo(EU$2,$F217,$D217, Hombres!$A$1:$DW$117, Mujeres!$A$1:$DW$117)</f>
        <v>10339.289247634082</v>
      </c>
      <c r="EV217" s="48" cm="1">
        <f t="array" ref="EV217">beneficio_muerte_individual_activo(EV$2,$F217,$D217, Hombres!$A$1:$DW$117, Mujeres!$A$1:$DW$117)</f>
        <v>11032.963693407819</v>
      </c>
      <c r="EW217" s="48" cm="1">
        <f t="array" ref="EW217">beneficio_muerte_individual_activo(EW$2,$F217,$D217, Hombres!$A$1:$DW$117, Mujeres!$A$1:$DW$117)</f>
        <v>11842.797271787163</v>
      </c>
      <c r="EX217" s="48" cm="1">
        <f t="array" ref="EX217">beneficio_muerte_individual_activo(EX$2,$F217,$D217, Hombres!$A$1:$DW$117, Mujeres!$A$1:$DW$117)</f>
        <v>12812.192299387711</v>
      </c>
      <c r="EY217" s="48" cm="1">
        <f t="array" ref="EY217">beneficio_muerte_individual_activo(EY$2,$F217,$D217, Hombres!$A$1:$DW$117, Mujeres!$A$1:$DW$117)</f>
        <v>14037.408701768974</v>
      </c>
      <c r="EZ217" s="48" cm="1">
        <f t="array" ref="EZ217">beneficio_muerte_individual_activo(EZ$2,$F217,$D217, Hombres!$A$1:$DW$117, Mujeres!$A$1:$DW$117)</f>
        <v>15723.240011360849</v>
      </c>
      <c r="FA217" s="48" cm="1">
        <f t="array" ref="FA217">beneficio_muerte_individual_activo(FA$2,$F217,$D217, Hombres!$A$1:$DW$117, Mujeres!$A$1:$DW$117)</f>
        <v>17880.208118239967</v>
      </c>
      <c r="FB217" s="48" cm="1">
        <f t="array" ref="FB217">beneficio_muerte_individual_activo(FB$2,$F217,$D217, Hombres!$A$1:$DW$117, Mujeres!$A$1:$DW$117)</f>
        <v>20159.223668771254</v>
      </c>
      <c r="FC217" s="48" cm="1">
        <f t="array" ref="FC217">beneficio_muerte_individual_activo(FC$2,$F217,$D217, Hombres!$A$1:$DW$117, Mujeres!$A$1:$DW$117)</f>
        <v>22233.093762982371</v>
      </c>
      <c r="FD217" s="48" cm="1">
        <f t="array" ref="FD217">beneficio_muerte_individual_activo(FD$2,$F217,$D217, Hombres!$A$1:$DW$117, Mujeres!$A$1:$DW$117)</f>
        <v>24161.185118822676</v>
      </c>
      <c r="FE217" s="48" cm="1">
        <f t="array" ref="FE217">beneficio_muerte_individual_activo(FE$2,$F217,$D217, Hombres!$A$1:$DW$117, Mujeres!$A$1:$DW$117)</f>
        <v>26377.129705738807</v>
      </c>
      <c r="FF217" s="48" cm="1">
        <f t="array" ref="FF217">beneficio_muerte_individual_activo(FF$2,$F217,$D217, Hombres!$A$1:$DW$117, Mujeres!$A$1:$DW$117)</f>
        <v>29259.928880723619</v>
      </c>
      <c r="FG217" s="48" cm="1">
        <f t="array" ref="FG217">beneficio_muerte_individual_activo(FG$2,$F217,$D217, Hombres!$A$1:$DW$117, Mujeres!$A$1:$DW$117)</f>
        <v>32948.87115643944</v>
      </c>
      <c r="FH217" s="48" cm="1">
        <f t="array" ref="FH217">beneficio_muerte_individual_activo(FH$2,$F217,$D217, Hombres!$A$1:$DW$117, Mujeres!$A$1:$DW$117)</f>
        <v>37373.850599958867</v>
      </c>
      <c r="FI217" s="48" cm="1">
        <f t="array" ref="FI217">beneficio_muerte_individual_activo(FI$2,$F217,$D217, Hombres!$A$1:$DW$117, Mujeres!$A$1:$DW$117)</f>
        <v>45061.263130166895</v>
      </c>
      <c r="FJ217" s="48" cm="1">
        <f t="array" ref="FJ217">beneficio_muerte_individual_activo(FJ$2,$F217,$D217, Hombres!$A$1:$DW$117, Mujeres!$A$1:$DW$117)</f>
        <v>50142.639685057242</v>
      </c>
      <c r="FK217" s="48" cm="1">
        <f t="array" ref="FK217">beneficio_muerte_individual_activo(FK$2,$F217,$D217, Hombres!$A$1:$DW$117, Mujeres!$A$1:$DW$117)</f>
        <v>55691.486961550538</v>
      </c>
      <c r="FL217" s="48" cm="1">
        <f t="array" ref="FL217">beneficio_muerte_individual_activo(FL$2,$F217,$D217, Hombres!$A$1:$DW$117, Mujeres!$A$1:$DW$117)</f>
        <v>61645.650782213663</v>
      </c>
      <c r="FM217" s="48" cm="1">
        <f t="array" ref="FM217">beneficio_muerte_individual_activo(FM$2,$F217,$D217, Hombres!$A$1:$DW$117, Mujeres!$A$1:$DW$117)</f>
        <v>67925.010410329152</v>
      </c>
      <c r="FN217" s="48" cm="1">
        <f t="array" ref="FN217">beneficio_muerte_individual_activo(FN$2,$F217,$D217, Hombres!$A$1:$DW$117, Mujeres!$A$1:$DW$117)</f>
        <v>74596.523901411696</v>
      </c>
      <c r="FO217" s="48" cm="1">
        <f t="array" ref="FO217">beneficio_muerte_individual_activo(FO$2,$F217,$D217, Hombres!$A$1:$DW$117, Mujeres!$A$1:$DW$117)</f>
        <v>81728.917131663169</v>
      </c>
      <c r="FP217" s="48" cm="1">
        <f t="array" ref="FP217">beneficio_muerte_individual_activo(FP$2,$F217,$D217, Hombres!$A$1:$DW$117, Mujeres!$A$1:$DW$117)</f>
        <v>89230.658599213406</v>
      </c>
      <c r="FQ217" s="108" cm="1">
        <f t="array" ref="FQ217">beneficio_muerte_individual_activo(FQ$2,$F217,$D217, Hombres!$A$1:$DW$117, Mujeres!$A$1:$DW$117)</f>
        <v>96865.816401560995</v>
      </c>
      <c r="FR217" s="48" cm="1">
        <f t="array" ref="FR217">beneficio_muerte_individual_activo(FR$2,$F217,$D217, Hombres!$A$1:$DW$117, Mujeres!$A$1:$DW$117)</f>
        <v>104400.29853917759</v>
      </c>
      <c r="FS217" s="48" cm="1">
        <f t="array" ref="FS217">beneficio_muerte_individual_activo(FS$2,$F217,$D217, Hombres!$A$1:$DW$117, Mujeres!$A$1:$DW$117)</f>
        <v>111768.82528599459</v>
      </c>
      <c r="FT217" s="48" cm="1">
        <f t="array" ref="FT217">beneficio_muerte_individual_activo(FT$2,$F217,$D217, Hombres!$A$1:$DW$117, Mujeres!$A$1:$DW$117)</f>
        <v>118869.52147307737</v>
      </c>
      <c r="FU217" s="48" cm="1">
        <f t="array" ref="FU217">beneficio_muerte_individual_activo(FU$2,$F217,$D217, Hombres!$A$1:$DW$117, Mujeres!$A$1:$DW$117)</f>
        <v>125443.48545633382</v>
      </c>
      <c r="FV217" s="48" cm="1">
        <f t="array" ref="FV217">beneficio_muerte_individual_activo(FV$2,$F217,$D217, Hombres!$A$1:$DW$117, Mujeres!$A$1:$DW$117)</f>
        <v>131086.03733646902</v>
      </c>
      <c r="FW217" s="48" cm="1">
        <f t="array" ref="FW217">beneficio_muerte_individual_activo(FW$2,$F217,$D217, Hombres!$A$1:$DW$117, Mujeres!$A$1:$DW$117)</f>
        <v>135396.98776812368</v>
      </c>
      <c r="FX217" s="48" cm="1">
        <f t="array" ref="FX217">beneficio_muerte_individual_activo(FX$2,$F217,$D217, Hombres!$A$1:$DW$117, Mujeres!$A$1:$DW$117)</f>
        <v>138065.07101418567</v>
      </c>
      <c r="FY217" s="48" cm="1">
        <f t="array" ref="FY217">beneficio_muerte_individual_activo(FY$2,$F217,$D217, Hombres!$A$1:$DW$117, Mujeres!$A$1:$DW$117)</f>
        <v>138786.40403462335</v>
      </c>
      <c r="FZ217" s="48" cm="1">
        <f t="array" ref="FZ217">beneficio_muerte_individual_activo(FZ$2,$F217,$D217, Hombres!$A$1:$DW$117, Mujeres!$A$1:$DW$117)</f>
        <v>137208.73761533209</v>
      </c>
      <c r="GA217" s="48" cm="1">
        <f t="array" ref="GA217">beneficio_muerte_individual_activo(GA$2,$F217,$D217, Hombres!$A$1:$DW$117, Mujeres!$A$1:$DW$117)</f>
        <v>132980.56191829874</v>
      </c>
      <c r="GB217" s="48" cm="1">
        <f t="array" ref="GB217">beneficio_muerte_individual_activo(GB$2,$F217,$D217, Hombres!$A$1:$DW$117, Mujeres!$A$1:$DW$117)</f>
        <v>125937.39775009494</v>
      </c>
      <c r="GC217" s="48" cm="1">
        <f t="array" ref="GC217">beneficio_muerte_individual_activo(GC$2,$F217,$D217, Hombres!$A$1:$DW$117, Mujeres!$A$1:$DW$117)</f>
        <v>116179.03413618698</v>
      </c>
      <c r="GD217" s="48" cm="1">
        <f t="array" ref="GD217">beneficio_muerte_individual_activo(GD$2,$F217,$D217, Hombres!$A$1:$DW$117, Mujeres!$A$1:$DW$117)</f>
        <v>104011.95166193982</v>
      </c>
      <c r="GE217" s="48" cm="1">
        <f t="array" ref="GE217">beneficio_muerte_individual_activo(GE$2,$F217,$D217, Hombres!$A$1:$DW$117, Mujeres!$A$1:$DW$117)</f>
        <v>89931.901170417332</v>
      </c>
      <c r="GF217" s="48" cm="1">
        <f t="array" ref="GF217">beneficio_muerte_individual_activo(GF$2,$F217,$D217, Hombres!$A$1:$DW$117, Mujeres!$A$1:$DW$117)</f>
        <v>74648.421986463203</v>
      </c>
      <c r="GG217" s="48" cm="1">
        <f t="array" ref="GG217">beneficio_muerte_individual_activo(GG$2,$F217,$D217, Hombres!$A$1:$DW$117, Mujeres!$A$1:$DW$117)</f>
        <v>59090.769970776993</v>
      </c>
      <c r="GH217" s="48" cm="1">
        <f t="array" ref="GH217">beneficio_muerte_individual_activo(GH$2,$F217,$D217, Hombres!$A$1:$DW$117, Mujeres!$A$1:$DW$117)</f>
        <v>44278.185753005077</v>
      </c>
      <c r="GI217" s="48" cm="1">
        <f t="array" ref="GI217">beneficio_muerte_individual_activo(GI$2,$F217,$D217, Hombres!$A$1:$DW$117, Mujeres!$A$1:$DW$117)</f>
        <v>31126.72970529447</v>
      </c>
      <c r="GJ217" s="48" cm="1">
        <f t="array" ref="GJ217">beneficio_muerte_individual_activo(GJ$2,$F217,$D217, Hombres!$A$1:$DW$117, Mujeres!$A$1:$DW$117)</f>
        <v>20301.350203791972</v>
      </c>
      <c r="GK217" s="48" cm="1">
        <f t="array" ref="GK217">beneficio_muerte_individual_activo(GK$2,$F217,$D217, Hombres!$A$1:$DW$117, Mujeres!$A$1:$DW$117)</f>
        <v>12118.808215978856</v>
      </c>
      <c r="GL217" s="48" cm="1">
        <f t="array" ref="GL217">beneficio_muerte_individual_activo(GL$2,$F217,$D217, Hombres!$A$1:$DW$117, Mujeres!$A$1:$DW$117)</f>
        <v>6512.6411134236032</v>
      </c>
      <c r="GM217" s="48" cm="1">
        <f t="array" ref="GM217">beneficio_muerte_individual_activo(GM$2,$F217,$D217, Hombres!$A$1:$DW$117, Mujeres!$A$1:$DW$117)</f>
        <v>3085.643859449548</v>
      </c>
      <c r="GN217" s="48" cm="1">
        <f t="array" ref="GN217">beneficio_muerte_individual_activo(GN$2,$F217,$D217, Hombres!$A$1:$DW$117, Mujeres!$A$1:$DW$117)</f>
        <v>1253.7013930731564</v>
      </c>
      <c r="GO217" s="48" cm="1">
        <f t="array" ref="GO217">beneficio_muerte_individual_activo(GO$2,$F217,$D217, Hombres!$A$1:$DW$117, Mujeres!$A$1:$DW$117)</f>
        <v>420.34399031542853</v>
      </c>
      <c r="GP217" s="48" cm="1">
        <f t="array" ref="GP217">beneficio_muerte_individual_activo(GP$2,$F217,$D217, Hombres!$A$1:$DW$117, Mujeres!$A$1:$DW$117)</f>
        <v>109.84381278524292</v>
      </c>
      <c r="GQ217" s="48" cm="1">
        <f t="array" ref="GQ217">beneficio_muerte_individual_activo(GQ$2,$F217,$D217, Hombres!$A$1:$DW$117, Mujeres!$A$1:$DW$117)</f>
        <v>20.328718386146367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35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0.85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0</v>
      </c>
      <c r="AY218" s="48" cm="1">
        <f t="array" ref="AY218">AnualidadActivo(AY$2, $E218, $C218, $B218, $D218, Hombres!$A$1:$DW$117, Mujeres!$A$1:$DW$117)</f>
        <v>55987827.910343811</v>
      </c>
      <c r="AZ218" s="48" cm="1">
        <f t="array" ref="AZ218">AnualidadActivo(AZ$2, $E218, $C218, $B218, $D218, Hombres!$A$1:$DW$117, Mujeres!$A$1:$DW$117)</f>
        <v>57667462.747654118</v>
      </c>
      <c r="BA218" s="48" cm="1">
        <f t="array" ref="BA218">AnualidadActivo(BA$2, $E218, $C218, $B218, $D218, Hombres!$A$1:$DW$117, Mujeres!$A$1:$DW$117)</f>
        <v>59397486.630083747</v>
      </c>
      <c r="BB218" s="48" cm="1">
        <f t="array" ref="BB218">AnualidadActivo(BB$2, $E218, $C218, $B218, $D218, Hombres!$A$1:$DW$117, Mujeres!$A$1:$DW$117)</f>
        <v>61179411.228986263</v>
      </c>
      <c r="BC218" s="48" cm="1">
        <f t="array" ref="BC218">AnualidadActivo(BC$2, $E218, $C218, $B218, $D218, Hombres!$A$1:$DW$117, Mujeres!$A$1:$DW$117)</f>
        <v>63014793.565855846</v>
      </c>
      <c r="BD218" s="48" cm="1">
        <f t="array" ref="BD218">AnualidadActivo(BD$2, $E218, $C218, $B218, $D218, Hombres!$A$1:$DW$117, Mujeres!$A$1:$DW$117)</f>
        <v>64726553.254344121</v>
      </c>
      <c r="BE218" s="48" cm="1">
        <f t="array" ref="BE218">AnualidadActivo(BE$2, $E218, $C218, $B218, $D218, Hombres!$A$1:$DW$117, Mujeres!$A$1:$DW$117)</f>
        <v>66466304.750913054</v>
      </c>
      <c r="BF218" s="48" cm="1">
        <f t="array" ref="BF218">AnualidadActivo(BF$2, $E218, $C218, $B218, $D218, Hombres!$A$1:$DW$117, Mujeres!$A$1:$DW$117)</f>
        <v>68234785.685355455</v>
      </c>
      <c r="BG218" s="48" cm="1">
        <f t="array" ref="BG218">AnualidadActivo(BG$2, $E218, $C218, $B218, $D218, Hombres!$A$1:$DW$117, Mujeres!$A$1:$DW$117)</f>
        <v>70033017.523984343</v>
      </c>
      <c r="BH218" s="48" cm="1">
        <f t="array" ref="BH218">AnualidadActivo(BH$2, $E218, $C218, $B218, $D218, Hombres!$A$1:$DW$117, Mujeres!$A$1:$DW$117)</f>
        <v>71860620.159195483</v>
      </c>
      <c r="BI218" s="48" cm="1">
        <f t="array" ref="BI218">AnualidadActivo(BI$2, $E218, $C218, $B218, $D218, Hombres!$A$1:$DW$117, Mujeres!$A$1:$DW$117)</f>
        <v>73714599.726691887</v>
      </c>
      <c r="BJ218" s="48" cm="1">
        <f t="array" ref="BJ218">AnualidadActivo(BJ$2, $E218, $C218, $B218, $D218, Hombres!$A$1:$DW$117, Mujeres!$A$1:$DW$117)</f>
        <v>75589776.482644975</v>
      </c>
      <c r="BK218" s="48" cm="1">
        <f t="array" ref="BK218">AnualidadActivo(BK$2, $E218, $C218, $B218, $D218, Hombres!$A$1:$DW$117, Mujeres!$A$1:$DW$117)</f>
        <v>77477463.038636148</v>
      </c>
      <c r="BL218" s="48" cm="1">
        <f t="array" ref="BL218">AnualidadActivo(BL$2, $E218, $C218, $B218, $D218, Hombres!$A$1:$DW$117, Mujeres!$A$1:$DW$117)</f>
        <v>79362581.835069731</v>
      </c>
      <c r="BM218" s="48" cm="1">
        <f t="array" ref="BM218">AnualidadActivo(BM$2, $E218, $C218, $B218, $D218, Hombres!$A$1:$DW$117, Mujeres!$A$1:$DW$117)</f>
        <v>81228884.213890493</v>
      </c>
      <c r="BN218" s="48" cm="1">
        <f t="array" ref="BN218">AnualidadActivo(BN$2, $E218, $C218, $B218, $D218, Hombres!$A$1:$DW$117, Mujeres!$A$1:$DW$117)</f>
        <v>83068628.277273625</v>
      </c>
      <c r="BO218" s="48" cm="1">
        <f t="array" ref="BO218">AnualidadActivo(BO$2, $E218, $C218, $B218, $D218, Hombres!$A$1:$DW$117, Mujeres!$A$1:$DW$117)</f>
        <v>84882310.661647886</v>
      </c>
      <c r="BP218" s="48" cm="1">
        <f t="array" ref="BP218">AnualidadActivo(BP$2, $E218, $C218, $B218, $D218, Hombres!$A$1:$DW$117, Mujeres!$A$1:$DW$117)</f>
        <v>86668438.110632241</v>
      </c>
      <c r="BQ218" s="48" cm="1">
        <f t="array" ref="BQ218">AnualidadActivo(BQ$2, $E218, $C218, $B218, $D218, Hombres!$A$1:$DW$117, Mujeres!$A$1:$DW$117)</f>
        <v>88412192.178446814</v>
      </c>
      <c r="BR218" s="48" cm="1">
        <f t="array" ref="BR218">AnualidadActivo(BR$2, $E218, $C218, $B218, $D218, Hombres!$A$1:$DW$117, Mujeres!$A$1:$DW$117)</f>
        <v>90085950.884768754</v>
      </c>
      <c r="BS218" s="48" cm="1">
        <f t="array" ref="BS218">AnualidadActivo(BS$2, $E218, $C218, $B218, $D218, Hombres!$A$1:$DW$117, Mujeres!$A$1:$DW$117)</f>
        <v>91654022.619905591</v>
      </c>
      <c r="BT218" s="48" cm="1">
        <f t="array" ref="BT218">AnualidadActivo(BT$2, $E218, $C218, $B218, $D218, Hombres!$A$1:$DW$117, Mujeres!$A$1:$DW$117)</f>
        <v>93077451.477081075</v>
      </c>
      <c r="BU218" s="48" cm="1">
        <f t="array" ref="BU218">AnualidadActivo(BU$2, $E218, $C218, $B218, $D218, Hombres!$A$1:$DW$117, Mujeres!$A$1:$DW$117)</f>
        <v>94219175.517872691</v>
      </c>
      <c r="BV218" s="48" cm="1">
        <f t="array" ref="BV218">AnualidadActivo(BV$2, $E218, $C218, $B218, $D218, Hombres!$A$1:$DW$117, Mujeres!$A$1:$DW$117)</f>
        <v>95151000.431388348</v>
      </c>
      <c r="BW218" s="48" cm="1">
        <f t="array" ref="BW218">AnualidadActivo(BW$2, $E218, $C218, $B218, $D218, Hombres!$A$1:$DW$117, Mujeres!$A$1:$DW$117)</f>
        <v>95837138.482143119</v>
      </c>
      <c r="BX218" s="48" cm="1">
        <f t="array" ref="BX218">AnualidadActivo(BX$2, $E218, $C218, $B218, $D218, Hombres!$A$1:$DW$117, Mujeres!$A$1:$DW$117)</f>
        <v>96240626.156515211</v>
      </c>
      <c r="BY218" s="48" cm="1">
        <f t="array" ref="BY218">AnualidadActivo(BY$2, $E218, $C218, $B218, $D218, Hombres!$A$1:$DW$117, Mujeres!$A$1:$DW$117)</f>
        <v>96321436.523080066</v>
      </c>
      <c r="BZ218" s="48" cm="1">
        <f t="array" ref="BZ218">AnualidadActivo(BZ$2, $E218, $C218, $B218, $D218, Hombres!$A$1:$DW$117, Mujeres!$A$1:$DW$117)</f>
        <v>96032217.732275531</v>
      </c>
      <c r="CA218" s="48" cm="1">
        <f t="array" ref="CA218">AnualidadActivo(CA$2, $E218, $C218, $B218, $D218, Hombres!$A$1:$DW$117, Mujeres!$A$1:$DW$117)</f>
        <v>95320795.890224442</v>
      </c>
      <c r="CB218" s="48" cm="1">
        <f t="array" ref="CB218">AnualidadActivo(CB$2, $E218, $C218, $B218, $D218, Hombres!$A$1:$DW$117, Mujeres!$A$1:$DW$117)</f>
        <v>94138636.24442789</v>
      </c>
      <c r="CC218" s="48" cm="1">
        <f t="array" ref="CC218">AnualidadActivo(CC$2, $E218, $C218, $B218, $D218, Hombres!$A$1:$DW$117, Mujeres!$A$1:$DW$117)</f>
        <v>92443398.226465493</v>
      </c>
      <c r="CD218" s="48" cm="1">
        <f t="array" ref="CD218">AnualidadActivo(CD$2, $E218, $C218, $B218, $D218, Hombres!$A$1:$DW$117, Mujeres!$A$1:$DW$117)</f>
        <v>90196390.134954333</v>
      </c>
      <c r="CE218" s="48" cm="1">
        <f t="array" ref="CE218">AnualidadActivo(CE$2, $E218, $C218, $B218, $D218, Hombres!$A$1:$DW$117, Mujeres!$A$1:$DW$117)</f>
        <v>87358756.230528757</v>
      </c>
      <c r="CF218" s="48" cm="1">
        <f t="array" ref="CF218">AnualidadActivo(CF$2, $E218, $C218, $B218, $D218, Hombres!$A$1:$DW$117, Mujeres!$A$1:$DW$117)</f>
        <v>83898334.112976149</v>
      </c>
      <c r="CG218" s="48" cm="1">
        <f t="array" ref="CG218">AnualidadActivo(CG$2, $E218, $C218, $B218, $D218, Hombres!$A$1:$DW$117, Mujeres!$A$1:$DW$117)</f>
        <v>79800764.476601973</v>
      </c>
      <c r="CH218" s="48" cm="1">
        <f t="array" ref="CH218">AnualidadActivo(CH$2, $E218, $C218, $B218, $D218, Hombres!$A$1:$DW$117, Mujeres!$A$1:$DW$117)</f>
        <v>75072757.032362863</v>
      </c>
      <c r="CI218" s="48" cm="1">
        <f t="array" ref="CI218">AnualidadActivo(CI$2, $E218, $C218, $B218, $D218, Hombres!$A$1:$DW$117, Mujeres!$A$1:$DW$117)</f>
        <v>69741064.303187072</v>
      </c>
      <c r="CJ218" s="48" cm="1">
        <f t="array" ref="CJ218">AnualidadActivo(CJ$2, $E218, $C218, $B218, $D218, Hombres!$A$1:$DW$117, Mujeres!$A$1:$DW$117)</f>
        <v>63856021.919117481</v>
      </c>
      <c r="CK218" s="48" cm="1">
        <f t="array" ref="CK218">AnualidadActivo(CK$2, $E218, $C218, $B218, $D218, Hombres!$A$1:$DW$117, Mujeres!$A$1:$DW$117)</f>
        <v>57499648.160982639</v>
      </c>
      <c r="CL218" s="48" cm="1">
        <f t="array" ref="CL218">AnualidadActivo(CL$2, $E218, $C218, $B218, $D218, Hombres!$A$1:$DW$117, Mujeres!$A$1:$DW$117)</f>
        <v>50793122.073060669</v>
      </c>
      <c r="CM218" s="48" cm="1">
        <f t="array" ref="CM218">AnualidadActivo(CM$2, $E218, $C218, $B218, $D218, Hombres!$A$1:$DW$117, Mujeres!$A$1:$DW$117)</f>
        <v>43893505.156700402</v>
      </c>
      <c r="CN218" s="48" cm="1">
        <f t="array" ref="CN218">AnualidadActivo(CN$2, $E218, $C218, $B218, $D218, Hombres!$A$1:$DW$117, Mujeres!$A$1:$DW$117)</f>
        <v>36983625.237649314</v>
      </c>
      <c r="CO218" s="48" cm="1">
        <f t="array" ref="CO218">AnualidadActivo(CO$2, $E218, $C218, $B218, $D218, Hombres!$A$1:$DW$117, Mujeres!$A$1:$DW$117)</f>
        <v>30263311.24232918</v>
      </c>
      <c r="CP218" s="48" cm="1">
        <f t="array" ref="CP218">AnualidadActivo(CP$2, $E218, $C218, $B218, $D218, Hombres!$A$1:$DW$117, Mujeres!$A$1:$DW$117)</f>
        <v>23939240.355447438</v>
      </c>
      <c r="CQ218" s="48" cm="1">
        <f t="array" ref="CQ218">AnualidadActivo(CQ$2, $E218, $C218, $B218, $D218, Hombres!$A$1:$DW$117, Mujeres!$A$1:$DW$117)</f>
        <v>18208745.889853593</v>
      </c>
      <c r="CR218" s="48" cm="1">
        <f t="array" ref="CR218">AnualidadActivo(CR$2, $E218, $C218, $B218, $D218, Hombres!$A$1:$DW$117, Mujeres!$A$1:$DW$117)</f>
        <v>13235349.317677319</v>
      </c>
      <c r="CS218" s="48" cm="1">
        <f t="array" ref="CS218">AnualidadActivo(CS$2, $E218, $C218, $B218, $D218, Hombres!$A$1:$DW$117, Mujeres!$A$1:$DW$117)</f>
        <v>9125537.8447327502</v>
      </c>
      <c r="CT218" s="48" cm="1">
        <f t="array" ref="CT218">AnualidadActivo(CT$2, $E218, $C218, $B218, $D218, Hombres!$A$1:$DW$117, Mujeres!$A$1:$DW$117)</f>
        <v>5915130.5036639152</v>
      </c>
      <c r="CU218" s="48" cm="1">
        <f t="array" ref="CU218">AnualidadActivo(CU$2, $E218, $C218, $B218, $D218, Hombres!$A$1:$DW$117, Mujeres!$A$1:$DW$117)</f>
        <v>3565905.5826433455</v>
      </c>
      <c r="CV218" s="48" cm="1">
        <f t="array" ref="CV218">AnualidadActivo(CV$2, $E218, $C218, $B218, $D218, Hombres!$A$1:$DW$117, Mujeres!$A$1:$DW$117)</f>
        <v>1973356.8944907454</v>
      </c>
      <c r="CW218" s="48" cm="1">
        <f t="array" ref="CW218">AnualidadActivo(CW$2, $E218, $C218, $B218, $D218, Hombres!$A$1:$DW$117, Mujeres!$A$1:$DW$117)</f>
        <v>986350.20300625695</v>
      </c>
      <c r="CX218" s="48" cm="1">
        <f t="array" ref="CX218">AnualidadActivo(CX$2, $E218, $C218, $B218, $D218, Hombres!$A$1:$DW$117, Mujeres!$A$1:$DW$117)</f>
        <v>436125.87223490712</v>
      </c>
      <c r="CY218" s="48" cm="1">
        <f t="array" ref="CY218">AnualidadActivo(CY$2, $E218, $C218, $B218, $D218, Hombres!$A$1:$DW$117, Mujeres!$A$1:$DW$117)</f>
        <v>0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1415.5</v>
      </c>
      <c r="DG218" s="48" cm="1">
        <f t="array" ref="DG218">beneficio_muerte_individual_activo(DG$2,$F218,$D218, Hombres!$A$1:$DW$117, Mujeres!$A$1:$DW$117)</f>
        <v>1438.0927606499999</v>
      </c>
      <c r="DH218" s="48" cm="1">
        <f t="array" ref="DH218">beneficio_muerte_individual_activo(DH$2,$F218,$D218, Hombres!$A$1:$DW$117, Mujeres!$A$1:$DW$117)</f>
        <v>1478.6556219021236</v>
      </c>
      <c r="DI218" s="48" cm="1">
        <f t="array" ref="DI218">beneficio_muerte_individual_activo(DI$2,$F218,$D218, Hombres!$A$1:$DW$117, Mujeres!$A$1:$DW$117)</f>
        <v>1503.1964264616902</v>
      </c>
      <c r="DJ218" s="48" cm="1">
        <f t="array" ref="DJ218">beneficio_muerte_individual_activo(DJ$2,$F218,$D218, Hombres!$A$1:$DW$117, Mujeres!$A$1:$DW$117)</f>
        <v>1518.22602477806</v>
      </c>
      <c r="DK218" s="48" cm="1">
        <f t="array" ref="DK218">beneficio_muerte_individual_activo(DK$2,$F218,$D218, Hombres!$A$1:$DW$117, Mujeres!$A$1:$DW$117)</f>
        <v>1535.2387462186091</v>
      </c>
      <c r="DL218" s="48" cm="1">
        <f t="array" ref="DL218">beneficio_muerte_individual_activo(DL$2,$F218,$D218, Hombres!$A$1:$DW$117, Mujeres!$A$1:$DW$117)</f>
        <v>1574.1964379184649</v>
      </c>
      <c r="DM218" s="48" cm="1">
        <f t="array" ref="DM218">beneficio_muerte_individual_activo(DM$2,$F218,$D218, Hombres!$A$1:$DW$117, Mujeres!$A$1:$DW$117)</f>
        <v>1638.064962294314</v>
      </c>
      <c r="DN218" s="48" cm="1">
        <f t="array" ref="DN218">beneficio_muerte_individual_activo(DN$2,$F218,$D218, Hombres!$A$1:$DW$117, Mujeres!$A$1:$DW$117)</f>
        <v>1715.8371971828035</v>
      </c>
      <c r="DO218" s="48" cm="1">
        <f t="array" ref="DO218">beneficio_muerte_individual_activo(DO$2,$F218,$D218, Hombres!$A$1:$DW$117, Mujeres!$A$1:$DW$117)</f>
        <v>1790.0396940643116</v>
      </c>
      <c r="DP218" s="48" cm="1">
        <f t="array" ref="DP218">beneficio_muerte_individual_activo(DP$2,$F218,$D218, Hombres!$A$1:$DW$117, Mujeres!$A$1:$DW$117)</f>
        <v>1859.1785711439418</v>
      </c>
      <c r="DQ218" s="48" cm="1">
        <f t="array" ref="DQ218">beneficio_muerte_individual_activo(DQ$2,$F218,$D218, Hombres!$A$1:$DW$117, Mujeres!$A$1:$DW$117)</f>
        <v>1933.2231041402661</v>
      </c>
      <c r="DR218" s="48" cm="1">
        <f t="array" ref="DR218">beneficio_muerte_individual_activo(DR$2,$F218,$D218, Hombres!$A$1:$DW$117, Mujeres!$A$1:$DW$117)</f>
        <v>2038.5598053005133</v>
      </c>
      <c r="DS218" s="48" cm="1">
        <f t="array" ref="DS218">beneficio_muerte_individual_activo(DS$2,$F218,$D218, Hombres!$A$1:$DW$117, Mujeres!$A$1:$DW$117)</f>
        <v>2146.7559303673943</v>
      </c>
      <c r="DT218" s="48" cm="1">
        <f t="array" ref="DT218">beneficio_muerte_individual_activo(DT$2,$F218,$D218, Hombres!$A$1:$DW$117, Mujeres!$A$1:$DW$117)</f>
        <v>2253.8184598035914</v>
      </c>
      <c r="DU218" s="48" cm="1">
        <f t="array" ref="DU218">beneficio_muerte_individual_activo(DU$2,$F218,$D218, Hombres!$A$1:$DW$117, Mujeres!$A$1:$DW$117)</f>
        <v>2367.2034179970751</v>
      </c>
      <c r="DV218" s="48" cm="1">
        <f t="array" ref="DV218">beneficio_muerte_individual_activo(DV$2,$F218,$D218, Hombres!$A$1:$DW$117, Mujeres!$A$1:$DW$117)</f>
        <v>2498.8237713732724</v>
      </c>
      <c r="DW218" s="48" cm="1">
        <f t="array" ref="DW218">beneficio_muerte_individual_activo(DW$2,$F218,$D218, Hombres!$A$1:$DW$117, Mujeres!$A$1:$DW$117)</f>
        <v>2650.6221605290866</v>
      </c>
      <c r="DX218" s="48" cm="1">
        <f t="array" ref="DX218">beneficio_muerte_individual_activo(DX$2,$F218,$D218, Hombres!$A$1:$DW$117, Mujeres!$A$1:$DW$117)</f>
        <v>2813.1075959766204</v>
      </c>
      <c r="DY218" s="48" cm="1">
        <f t="array" ref="DY218">beneficio_muerte_individual_activo(DY$2,$F218,$D218, Hombres!$A$1:$DW$117, Mujeres!$A$1:$DW$117)</f>
        <v>3004.1109202155608</v>
      </c>
      <c r="DZ218" s="48" cm="1">
        <f t="array" ref="DZ218">beneficio_muerte_individual_activo(DZ$2,$F218,$D218, Hombres!$A$1:$DW$117, Mujeres!$A$1:$DW$117)</f>
        <v>3261.7441130675315</v>
      </c>
      <c r="EA218" s="48" cm="1">
        <f t="array" ref="EA218">beneficio_muerte_individual_activo(EA$2,$F218,$D218, Hombres!$A$1:$DW$117, Mujeres!$A$1:$DW$117)</f>
        <v>3562.0110303741853</v>
      </c>
      <c r="EB218" s="48" cm="1">
        <f t="array" ref="EB218">beneficio_muerte_individual_activo(EB$2,$F218,$D218, Hombres!$A$1:$DW$117, Mujeres!$A$1:$DW$117)</f>
        <v>3887.9021769412202</v>
      </c>
      <c r="EC218" s="48" cm="1">
        <f t="array" ref="EC218">beneficio_muerte_individual_activo(EC$2,$F218,$D218, Hombres!$A$1:$DW$117, Mujeres!$A$1:$DW$117)</f>
        <v>4185.3229859007843</v>
      </c>
      <c r="ED218" s="48" cm="1">
        <f t="array" ref="ED218">beneficio_muerte_individual_activo(ED$2,$F218,$D218, Hombres!$A$1:$DW$117, Mujeres!$A$1:$DW$117)</f>
        <v>4467.659082151541</v>
      </c>
      <c r="EE218" s="48" cm="1">
        <f t="array" ref="EE218">beneficio_muerte_individual_activo(EE$2,$F218,$D218, Hombres!$A$1:$DW$117, Mujeres!$A$1:$DW$117)</f>
        <v>4766.5351220245329</v>
      </c>
      <c r="EF218" s="48" cm="1">
        <f t="array" ref="EF218">beneficio_muerte_individual_activo(EF$2,$F218,$D218, Hombres!$A$1:$DW$117, Mujeres!$A$1:$DW$117)</f>
        <v>5091.2149703837049</v>
      </c>
      <c r="EG218" s="48" cm="1">
        <f t="array" ref="EG218">beneficio_muerte_individual_activo(EG$2,$F218,$D218, Hombres!$A$1:$DW$117, Mujeres!$A$1:$DW$117)</f>
        <v>5435.1220456356359</v>
      </c>
      <c r="EH218" s="48" cm="1">
        <f t="array" ref="EH218">beneficio_muerte_individual_activo(EH$2,$F218,$D218, Hombres!$A$1:$DW$117, Mujeres!$A$1:$DW$117)</f>
        <v>5776.9196022318247</v>
      </c>
      <c r="EI218" s="48" cm="1">
        <f t="array" ref="EI218">beneficio_muerte_individual_activo(EI$2,$F218,$D218, Hombres!$A$1:$DW$117, Mujeres!$A$1:$DW$117)</f>
        <v>6139.6665317207371</v>
      </c>
      <c r="EJ218" s="48" cm="1">
        <f t="array" ref="EJ218">beneficio_muerte_individual_activo(EJ$2,$F218,$D218, Hombres!$A$1:$DW$117, Mujeres!$A$1:$DW$117)</f>
        <v>6606.2309138180217</v>
      </c>
      <c r="EK218" s="48" cm="1">
        <f t="array" ref="EK218">beneficio_muerte_individual_activo(EK$2,$F218,$D218, Hombres!$A$1:$DW$117, Mujeres!$A$1:$DW$117)</f>
        <v>7157.8034701037268</v>
      </c>
      <c r="EL218" s="48" cm="1">
        <f t="array" ref="EL218">beneficio_muerte_individual_activo(EL$2,$F218,$D218, Hombres!$A$1:$DW$117, Mujeres!$A$1:$DW$117)</f>
        <v>7746.203620420225</v>
      </c>
      <c r="EM218" s="48" cm="1">
        <f t="array" ref="EM218">beneficio_muerte_individual_activo(EM$2,$F218,$D218, Hombres!$A$1:$DW$117, Mujeres!$A$1:$DW$117)</f>
        <v>8266.2896579021144</v>
      </c>
      <c r="EN218" s="48" cm="1">
        <f t="array" ref="EN218">beneficio_muerte_individual_activo(EN$2,$F218,$D218, Hombres!$A$1:$DW$117, Mujeres!$A$1:$DW$117)</f>
        <v>8745.1674830627508</v>
      </c>
      <c r="EO218" s="48" cm="1">
        <f t="array" ref="EO218">beneficio_muerte_individual_activo(EO$2,$F218,$D218, Hombres!$A$1:$DW$117, Mujeres!$A$1:$DW$117)</f>
        <v>9296.5577383757227</v>
      </c>
      <c r="EP218" s="48" cm="1">
        <f t="array" ref="EP218">beneficio_muerte_individual_activo(EP$2,$F218,$D218, Hombres!$A$1:$DW$117, Mujeres!$A$1:$DW$117)</f>
        <v>10029.236299244056</v>
      </c>
      <c r="EQ218" s="48" cm="1">
        <f t="array" ref="EQ218">beneficio_muerte_individual_activo(EQ$2,$F218,$D218, Hombres!$A$1:$DW$117, Mujeres!$A$1:$DW$117)</f>
        <v>10967.707223560737</v>
      </c>
      <c r="ER218" s="48" cm="1">
        <f t="array" ref="ER218">beneficio_muerte_individual_activo(ER$2,$F218,$D218, Hombres!$A$1:$DW$117, Mujeres!$A$1:$DW$117)</f>
        <v>12070.955779173852</v>
      </c>
      <c r="ES218" s="48" cm="1">
        <f t="array" ref="ES218">beneficio_muerte_individual_activo(ES$2,$F218,$D218, Hombres!$A$1:$DW$117, Mujeres!$A$1:$DW$117)</f>
        <v>7983.7561037376063</v>
      </c>
      <c r="ET218" s="48" cm="1">
        <f t="array" ref="ET218">beneficio_muerte_individual_activo(ET$2,$F218,$D218, Hombres!$A$1:$DW$117, Mujeres!$A$1:$DW$117)</f>
        <v>8764.606189735372</v>
      </c>
      <c r="EU218" s="48" cm="1">
        <f t="array" ref="EU218">beneficio_muerte_individual_activo(EU$2,$F218,$D218, Hombres!$A$1:$DW$117, Mujeres!$A$1:$DW$117)</f>
        <v>9497.4980234508057</v>
      </c>
      <c r="EV218" s="48" cm="1">
        <f t="array" ref="EV218">beneficio_muerte_individual_activo(EV$2,$F218,$D218, Hombres!$A$1:$DW$117, Mujeres!$A$1:$DW$117)</f>
        <v>10173.736551492684</v>
      </c>
      <c r="EW218" s="48" cm="1">
        <f t="array" ref="EW218">beneficio_muerte_individual_activo(EW$2,$F218,$D218, Hombres!$A$1:$DW$117, Mujeres!$A$1:$DW$117)</f>
        <v>10853.046964761374</v>
      </c>
      <c r="EX218" s="48" cm="1">
        <f t="array" ref="EX218">beneficio_muerte_individual_activo(EX$2,$F218,$D218, Hombres!$A$1:$DW$117, Mujeres!$A$1:$DW$117)</f>
        <v>11633.505264529651</v>
      </c>
      <c r="EY218" s="48" cm="1">
        <f t="array" ref="EY218">beneficio_muerte_individual_activo(EY$2,$F218,$D218, Hombres!$A$1:$DW$117, Mujeres!$A$1:$DW$117)</f>
        <v>12582.726701955298</v>
      </c>
      <c r="EZ218" s="48" cm="1">
        <f t="array" ref="EZ218">beneficio_muerte_individual_activo(EZ$2,$F218,$D218, Hombres!$A$1:$DW$117, Mujeres!$A$1:$DW$117)</f>
        <v>13805.496561441796</v>
      </c>
      <c r="FA218" s="48" cm="1">
        <f t="array" ref="FA218">beneficio_muerte_individual_activo(FA$2,$F218,$D218, Hombres!$A$1:$DW$117, Mujeres!$A$1:$DW$117)</f>
        <v>15491.407523439408</v>
      </c>
      <c r="FB218" s="48" cm="1">
        <f t="array" ref="FB218">beneficio_muerte_individual_activo(FB$2,$F218,$D218, Hombres!$A$1:$DW$117, Mujeres!$A$1:$DW$117)</f>
        <v>17621.181802233488</v>
      </c>
      <c r="FC218" s="48" cm="1">
        <f t="array" ref="FC218">beneficio_muerte_individual_activo(FC$2,$F218,$D218, Hombres!$A$1:$DW$117, Mujeres!$A$1:$DW$117)</f>
        <v>19852.374960273395</v>
      </c>
      <c r="FD218" s="48" cm="1">
        <f t="array" ref="FD218">beneficio_muerte_individual_activo(FD$2,$F218,$D218, Hombres!$A$1:$DW$117, Mujeres!$A$1:$DW$117)</f>
        <v>21896.898601409328</v>
      </c>
      <c r="FE218" s="48" cm="1">
        <f t="array" ref="FE218">beneficio_muerte_individual_activo(FE$2,$F218,$D218, Hombres!$A$1:$DW$117, Mujeres!$A$1:$DW$117)</f>
        <v>23827.776500071574</v>
      </c>
      <c r="FF218" s="48" cm="1">
        <f t="array" ref="FF218">beneficio_muerte_individual_activo(FF$2,$F218,$D218, Hombres!$A$1:$DW$117, Mujeres!$A$1:$DW$117)</f>
        <v>26053.30725044461</v>
      </c>
      <c r="FG218" s="48" cm="1">
        <f t="array" ref="FG218">beneficio_muerte_individual_activo(FG$2,$F218,$D218, Hombres!$A$1:$DW$117, Mujeres!$A$1:$DW$117)</f>
        <v>28907.364959057588</v>
      </c>
      <c r="FH218" s="48" cm="1">
        <f t="array" ref="FH218">beneficio_muerte_individual_activo(FH$2,$F218,$D218, Hombres!$A$1:$DW$117, Mujeres!$A$1:$DW$117)</f>
        <v>32536.440309696245</v>
      </c>
      <c r="FI218" s="48" cm="1">
        <f t="array" ref="FI218">beneficio_muerte_individual_activo(FI$2,$F218,$D218, Hombres!$A$1:$DW$117, Mujeres!$A$1:$DW$117)</f>
        <v>36925.982306193488</v>
      </c>
      <c r="FJ218" s="48" cm="1">
        <f t="array" ref="FJ218">beneficio_muerte_individual_activo(FJ$2,$F218,$D218, Hombres!$A$1:$DW$117, Mujeres!$A$1:$DW$117)</f>
        <v>44620.064874879667</v>
      </c>
      <c r="FK218" s="48" cm="1">
        <f t="array" ref="FK218">beneficio_muerte_individual_activo(FK$2,$F218,$D218, Hombres!$A$1:$DW$117, Mujeres!$A$1:$DW$117)</f>
        <v>49728.25948467834</v>
      </c>
      <c r="FL218" s="48" cm="1">
        <f t="array" ref="FL218">beneficio_muerte_individual_activo(FL$2,$F218,$D218, Hombres!$A$1:$DW$117, Mujeres!$A$1:$DW$117)</f>
        <v>55252.486431779071</v>
      </c>
      <c r="FM218" s="48" cm="1">
        <f t="array" ref="FM218">beneficio_muerte_individual_activo(FM$2,$F218,$D218, Hombres!$A$1:$DW$117, Mujeres!$A$1:$DW$117)</f>
        <v>61144.81742632253</v>
      </c>
      <c r="FN218" s="48" cm="1">
        <f t="array" ref="FN218">beneficio_muerte_individual_activo(FN$2,$F218,$D218, Hombres!$A$1:$DW$117, Mujeres!$A$1:$DW$117)</f>
        <v>67404.743878790017</v>
      </c>
      <c r="FO218" s="48" cm="1">
        <f t="array" ref="FO218">beneficio_muerte_individual_activo(FO$2,$F218,$D218, Hombres!$A$1:$DW$117, Mujeres!$A$1:$DW$117)</f>
        <v>74126.590178702303</v>
      </c>
      <c r="FP218" s="48" cm="1">
        <f t="array" ref="FP218">beneficio_muerte_individual_activo(FP$2,$F218,$D218, Hombres!$A$1:$DW$117, Mujeres!$A$1:$DW$117)</f>
        <v>81329.559718472694</v>
      </c>
      <c r="FQ218" s="108" cm="1">
        <f t="array" ref="FQ218">beneficio_muerte_individual_activo(FQ$2,$F218,$D218, Hombres!$A$1:$DW$117, Mujeres!$A$1:$DW$117)</f>
        <v>88838.44809962048</v>
      </c>
      <c r="FR218" s="48" cm="1">
        <f t="array" ref="FR218">beneficio_muerte_individual_activo(FR$2,$F218,$D218, Hombres!$A$1:$DW$117, Mujeres!$A$1:$DW$117)</f>
        <v>96443.106910348259</v>
      </c>
      <c r="FS218" s="48" cm="1">
        <f t="array" ref="FS218">beneficio_muerte_individual_activo(FS$2,$F218,$D218, Hombres!$A$1:$DW$117, Mujeres!$A$1:$DW$117)</f>
        <v>104012.1332078847</v>
      </c>
      <c r="FT218" s="48" cm="1">
        <f t="array" ref="FT218">beneficio_muerte_individual_activo(FT$2,$F218,$D218, Hombres!$A$1:$DW$117, Mujeres!$A$1:$DW$117)</f>
        <v>111507.04278647547</v>
      </c>
      <c r="FU218" s="48" cm="1">
        <f t="array" ref="FU218">beneficio_muerte_individual_activo(FU$2,$F218,$D218, Hombres!$A$1:$DW$117, Mujeres!$A$1:$DW$117)</f>
        <v>118759.18734623931</v>
      </c>
      <c r="FV218" s="48" cm="1">
        <f t="array" ref="FV218">beneficio_muerte_individual_activo(FV$2,$F218,$D218, Hombres!$A$1:$DW$117, Mujeres!$A$1:$DW$117)</f>
        <v>125412.29125652456</v>
      </c>
      <c r="FW218" s="48" cm="1">
        <f t="array" ref="FW218">beneficio_muerte_individual_activo(FW$2,$F218,$D218, Hombres!$A$1:$DW$117, Mujeres!$A$1:$DW$117)</f>
        <v>131101.71951137885</v>
      </c>
      <c r="FX218" s="48" cm="1">
        <f t="array" ref="FX218">beneficio_muerte_individual_activo(FX$2,$F218,$D218, Hombres!$A$1:$DW$117, Mujeres!$A$1:$DW$117)</f>
        <v>135537.20726132317</v>
      </c>
      <c r="FY218" s="48" cm="1">
        <f t="array" ref="FY218">beneficio_muerte_individual_activo(FY$2,$F218,$D218, Hombres!$A$1:$DW$117, Mujeres!$A$1:$DW$117)</f>
        <v>138415.47358328709</v>
      </c>
      <c r="FZ218" s="48" cm="1">
        <f t="array" ref="FZ218">beneficio_muerte_individual_activo(FZ$2,$F218,$D218, Hombres!$A$1:$DW$117, Mujeres!$A$1:$DW$117)</f>
        <v>139349.77589873748</v>
      </c>
      <c r="GA218" s="48" cm="1">
        <f t="array" ref="GA218">beneficio_muerte_individual_activo(GA$2,$F218,$D218, Hombres!$A$1:$DW$117, Mujeres!$A$1:$DW$117)</f>
        <v>137899.06187022882</v>
      </c>
      <c r="GB218" s="48" cm="1">
        <f t="array" ref="GB218">beneficio_muerte_individual_activo(GB$2,$F218,$D218, Hombres!$A$1:$DW$117, Mujeres!$A$1:$DW$117)</f>
        <v>133753.8871669099</v>
      </c>
      <c r="GC218" s="48" cm="1">
        <f t="array" ref="GC218">beneficio_muerte_individual_activo(GC$2,$F218,$D218, Hombres!$A$1:$DW$117, Mujeres!$A$1:$DW$117)</f>
        <v>126825.35604524302</v>
      </c>
      <c r="GD218" s="48" cm="1">
        <f t="array" ref="GD218">beneficio_muerte_individual_activo(GD$2,$F218,$D218, Hombres!$A$1:$DW$117, Mujeres!$A$1:$DW$117)</f>
        <v>117191.44897204176</v>
      </c>
      <c r="GE218" s="48" cm="1">
        <f t="array" ref="GE218">beneficio_muerte_individual_activo(GE$2,$F218,$D218, Hombres!$A$1:$DW$117, Mujeres!$A$1:$DW$117)</f>
        <v>105090.48535419173</v>
      </c>
      <c r="GF218" s="48" cm="1">
        <f t="array" ref="GF218">beneficio_muerte_individual_activo(GF$2,$F218,$D218, Hombres!$A$1:$DW$117, Mujeres!$A$1:$DW$117)</f>
        <v>90978.717376016939</v>
      </c>
      <c r="GG218" s="48" cm="1">
        <f t="array" ref="GG218">beneficio_muerte_individual_activo(GG$2,$F218,$D218, Hombres!$A$1:$DW$117, Mujeres!$A$1:$DW$117)</f>
        <v>75603.963401405461</v>
      </c>
      <c r="GH218" s="48" cm="1">
        <f t="array" ref="GH218">beneficio_muerte_individual_activo(GH$2,$F218,$D218, Hombres!$A$1:$DW$117, Mujeres!$A$1:$DW$117)</f>
        <v>59933.592898161354</v>
      </c>
      <c r="GI218" s="48" cm="1">
        <f t="array" ref="GI218">beneficio_muerte_individual_activo(GI$2,$F218,$D218, Hombres!$A$1:$DW$117, Mujeres!$A$1:$DW$117)</f>
        <v>44983.95540237549</v>
      </c>
      <c r="GJ218" s="48" cm="1">
        <f t="array" ref="GJ218">beneficio_muerte_individual_activo(GJ$2,$F218,$D218, Hombres!$A$1:$DW$117, Mujeres!$A$1:$DW$117)</f>
        <v>31671.649863440234</v>
      </c>
      <c r="GK218" s="48" cm="1">
        <f t="array" ref="GK218">beneficio_muerte_individual_activo(GK$2,$F218,$D218, Hombres!$A$1:$DW$117, Mujeres!$A$1:$DW$117)</f>
        <v>20682.888765573953</v>
      </c>
      <c r="GL218" s="48" cm="1">
        <f t="array" ref="GL218">beneficio_muerte_individual_activo(GL$2,$F218,$D218, Hombres!$A$1:$DW$117, Mujeres!$A$1:$DW$117)</f>
        <v>12361.295325456629</v>
      </c>
      <c r="GM218" s="48" cm="1">
        <f t="array" ref="GM218">beneficio_muerte_individual_activo(GM$2,$F218,$D218, Hombres!$A$1:$DW$117, Mujeres!$A$1:$DW$117)</f>
        <v>6651.1737799070961</v>
      </c>
      <c r="GN218" s="48" cm="1">
        <f t="array" ref="GN218">beneficio_muerte_individual_activo(GN$2,$F218,$D218, Hombres!$A$1:$DW$117, Mujeres!$A$1:$DW$117)</f>
        <v>3154.7029051607269</v>
      </c>
      <c r="GO218" s="48" cm="1">
        <f t="array" ref="GO218">beneficio_muerte_individual_activo(GO$2,$F218,$D218, Hombres!$A$1:$DW$117, Mujeres!$A$1:$DW$117)</f>
        <v>1282.6635195625772</v>
      </c>
      <c r="GP218" s="48" cm="1">
        <f t="array" ref="GP218">beneficio_muerte_individual_activo(GP$2,$F218,$D218, Hombres!$A$1:$DW$117, Mujeres!$A$1:$DW$117)</f>
        <v>430.14953241235105</v>
      </c>
      <c r="GQ218" s="48" cm="1">
        <f t="array" ref="GQ218">beneficio_muerte_individual_activo(GQ$2,$F218,$D218, Hombres!$A$1:$DW$117, Mujeres!$A$1:$DW$117)</f>
        <v>112.35236874061327</v>
      </c>
      <c r="GR218" s="48" cm="1">
        <f t="array" ref="GR218">beneficio_muerte_individual_activo(GR$2,$F218,$D218, Hombres!$A$1:$DW$117, Mujeres!$A$1:$DW$117)</f>
        <v>20.750460938203169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35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0</v>
      </c>
      <c r="AS219" s="48" cm="1">
        <f t="array" ref="AS219">AnualidadActivo(AS$2, $E219, $C219, $B219, $D219, Hombres!$A$1:$DW$117, Mujeres!$A$1:$DW$117)</f>
        <v>97662440.383519411</v>
      </c>
      <c r="AT219" s="48" cm="1">
        <f t="array" ref="AT219">AnualidadActivo(AT$2, $E219, $C219, $B219, $D219, Hombres!$A$1:$DW$117, Mujeres!$A$1:$DW$117)</f>
        <v>100592313.59502497</v>
      </c>
      <c r="AU219" s="48" cm="1">
        <f t="array" ref="AU219">AnualidadActivo(AU$2, $E219, $C219, $B219, $D219, Hombres!$A$1:$DW$117, Mujeres!$A$1:$DW$117)</f>
        <v>103610083.00287575</v>
      </c>
      <c r="AV219" s="48" cm="1">
        <f t="array" ref="AV219">AnualidadActivo(AV$2, $E219, $C219, $B219, $D219, Hombres!$A$1:$DW$117, Mujeres!$A$1:$DW$117)</f>
        <v>106718385.49296202</v>
      </c>
      <c r="AW219" s="48" cm="1">
        <f t="array" ref="AW219">AnualidadActivo(AW$2, $E219, $C219, $B219, $D219, Hombres!$A$1:$DW$117, Mujeres!$A$1:$DW$117)</f>
        <v>109919937.05775088</v>
      </c>
      <c r="AX219" s="48" cm="1">
        <f t="array" ref="AX219">AnualidadActivo(AX$2, $E219, $C219, $B219, $D219, Hombres!$A$1:$DW$117, Mujeres!$A$1:$DW$117)</f>
        <v>112869062.91798526</v>
      </c>
      <c r="AY219" s="48" cm="1">
        <f t="array" ref="AY219">AnualidadActivo(AY$2, $E219, $C219, $B219, $D219, Hombres!$A$1:$DW$117, Mujeres!$A$1:$DW$117)</f>
        <v>115861820.43345077</v>
      </c>
      <c r="AZ219" s="48" cm="1">
        <f t="array" ref="AZ219">AnualidadActivo(AZ$2, $E219, $C219, $B219, $D219, Hombres!$A$1:$DW$117, Mujeres!$A$1:$DW$117)</f>
        <v>118899729.64656882</v>
      </c>
      <c r="BA219" s="48" cm="1">
        <f t="array" ref="BA219">AnualidadActivo(BA$2, $E219, $C219, $B219, $D219, Hombres!$A$1:$DW$117, Mujeres!$A$1:$DW$117)</f>
        <v>121984374.10652435</v>
      </c>
      <c r="BB219" s="48" cm="1">
        <f t="array" ref="BB219">AnualidadActivo(BB$2, $E219, $C219, $B219, $D219, Hombres!$A$1:$DW$117, Mujeres!$A$1:$DW$117)</f>
        <v>125113889.07947718</v>
      </c>
      <c r="BC219" s="48" cm="1">
        <f t="array" ref="BC219">AnualidadActivo(BC$2, $E219, $C219, $B219, $D219, Hombres!$A$1:$DW$117, Mujeres!$A$1:$DW$117)</f>
        <v>128281771.37471676</v>
      </c>
      <c r="BD219" s="48" cm="1">
        <f t="array" ref="BD219">AnualidadActivo(BD$2, $E219, $C219, $B219, $D219, Hombres!$A$1:$DW$117, Mujeres!$A$1:$DW$117)</f>
        <v>131478558.24864556</v>
      </c>
      <c r="BE219" s="48" cm="1">
        <f t="array" ref="BE219">AnualidadActivo(BE$2, $E219, $C219, $B219, $D219, Hombres!$A$1:$DW$117, Mujeres!$A$1:$DW$117)</f>
        <v>134688800.91620257</v>
      </c>
      <c r="BF219" s="48" cm="1">
        <f t="array" ref="BF219">AnualidadActivo(BF$2, $E219, $C219, $B219, $D219, Hombres!$A$1:$DW$117, Mujeres!$A$1:$DW$117)</f>
        <v>137884893.83405796</v>
      </c>
      <c r="BG219" s="48" cm="1">
        <f t="array" ref="BG219">AnualidadActivo(BG$2, $E219, $C219, $B219, $D219, Hombres!$A$1:$DW$117, Mujeres!$A$1:$DW$117)</f>
        <v>141035712.43596661</v>
      </c>
      <c r="BH219" s="48" cm="1">
        <f t="array" ref="BH219">AnualidadActivo(BH$2, $E219, $C219, $B219, $D219, Hombres!$A$1:$DW$117, Mujeres!$A$1:$DW$117)</f>
        <v>144125771.32893908</v>
      </c>
      <c r="BI219" s="48" cm="1">
        <f t="array" ref="BI219">AnualidadActivo(BI$2, $E219, $C219, $B219, $D219, Hombres!$A$1:$DW$117, Mujeres!$A$1:$DW$117)</f>
        <v>147156563.78143838</v>
      </c>
      <c r="BJ219" s="48" cm="1">
        <f t="array" ref="BJ219">AnualidadActivo(BJ$2, $E219, $C219, $B219, $D219, Hombres!$A$1:$DW$117, Mujeres!$A$1:$DW$117)</f>
        <v>150126816.89471146</v>
      </c>
      <c r="BK219" s="48" cm="1">
        <f t="array" ref="BK219">AnualidadActivo(BK$2, $E219, $C219, $B219, $D219, Hombres!$A$1:$DW$117, Mujeres!$A$1:$DW$117)</f>
        <v>153010015.17395383</v>
      </c>
      <c r="BL219" s="48" cm="1">
        <f t="array" ref="BL219">AnualidadActivo(BL$2, $E219, $C219, $B219, $D219, Hombres!$A$1:$DW$117, Mujeres!$A$1:$DW$117)</f>
        <v>155754264.33205014</v>
      </c>
      <c r="BM219" s="48" cm="1">
        <f t="array" ref="BM219">AnualidadActivo(BM$2, $E219, $C219, $B219, $D219, Hombres!$A$1:$DW$117, Mujeres!$A$1:$DW$117)</f>
        <v>158293920.47325286</v>
      </c>
      <c r="BN219" s="48" cm="1">
        <f t="array" ref="BN219">AnualidadActivo(BN$2, $E219, $C219, $B219, $D219, Hombres!$A$1:$DW$117, Mujeres!$A$1:$DW$117)</f>
        <v>160561292.83085468</v>
      </c>
      <c r="BO219" s="48" cm="1">
        <f t="array" ref="BO219">AnualidadActivo(BO$2, $E219, $C219, $B219, $D219, Hombres!$A$1:$DW$117, Mujeres!$A$1:$DW$117)</f>
        <v>162318156.58430669</v>
      </c>
      <c r="BP219" s="48" cm="1">
        <f t="array" ref="BP219">AnualidadActivo(BP$2, $E219, $C219, $B219, $D219, Hombres!$A$1:$DW$117, Mujeres!$A$1:$DW$117)</f>
        <v>163692809.57424042</v>
      </c>
      <c r="BQ219" s="48" cm="1">
        <f t="array" ref="BQ219">AnualidadActivo(BQ$2, $E219, $C219, $B219, $D219, Hombres!$A$1:$DW$117, Mujeres!$A$1:$DW$117)</f>
        <v>164619541.51959932</v>
      </c>
      <c r="BR219" s="48" cm="1">
        <f t="array" ref="BR219">AnualidadActivo(BR$2, $E219, $C219, $B219, $D219, Hombres!$A$1:$DW$117, Mujeres!$A$1:$DW$117)</f>
        <v>165031892.23518509</v>
      </c>
      <c r="BS219" s="48" cm="1">
        <f t="array" ref="BS219">AnualidadActivo(BS$2, $E219, $C219, $B219, $D219, Hombres!$A$1:$DW$117, Mujeres!$A$1:$DW$117)</f>
        <v>164864223.46337578</v>
      </c>
      <c r="BT219" s="48" cm="1">
        <f t="array" ref="BT219">AnualidadActivo(BT$2, $E219, $C219, $B219, $D219, Hombres!$A$1:$DW$117, Mujeres!$A$1:$DW$117)</f>
        <v>164041342.76477927</v>
      </c>
      <c r="BU219" s="48" cm="1">
        <f t="array" ref="BU219">AnualidadActivo(BU$2, $E219, $C219, $B219, $D219, Hombres!$A$1:$DW$117, Mujeres!$A$1:$DW$117)</f>
        <v>162477427.39266834</v>
      </c>
      <c r="BV219" s="48" cm="1">
        <f t="array" ref="BV219">AnualidadActivo(BV$2, $E219, $C219, $B219, $D219, Hombres!$A$1:$DW$117, Mujeres!$A$1:$DW$117)</f>
        <v>160087546.26323986</v>
      </c>
      <c r="BW219" s="48" cm="1">
        <f t="array" ref="BW219">AnualidadActivo(BW$2, $E219, $C219, $B219, $D219, Hombres!$A$1:$DW$117, Mujeres!$A$1:$DW$117)</f>
        <v>156800380.4675788</v>
      </c>
      <c r="BX219" s="48" cm="1">
        <f t="array" ref="BX219">AnualidadActivo(BX$2, $E219, $C219, $B219, $D219, Hombres!$A$1:$DW$117, Mujeres!$A$1:$DW$117)</f>
        <v>152560617.81842574</v>
      </c>
      <c r="BY219" s="48" cm="1">
        <f t="array" ref="BY219">AnualidadActivo(BY$2, $E219, $C219, $B219, $D219, Hombres!$A$1:$DW$117, Mujeres!$A$1:$DW$117)</f>
        <v>147317179.40933004</v>
      </c>
      <c r="BZ219" s="48" cm="1">
        <f t="array" ref="BZ219">AnualidadActivo(BZ$2, $E219, $C219, $B219, $D219, Hombres!$A$1:$DW$117, Mujeres!$A$1:$DW$117)</f>
        <v>141027240.26257396</v>
      </c>
      <c r="CA219" s="48" cm="1">
        <f t="array" ref="CA219">AnualidadActivo(CA$2, $E219, $C219, $B219, $D219, Hombres!$A$1:$DW$117, Mujeres!$A$1:$DW$117)</f>
        <v>133671650.19696087</v>
      </c>
      <c r="CB219" s="48" cm="1">
        <f t="array" ref="CB219">AnualidadActivo(CB$2, $E219, $C219, $B219, $D219, Hombres!$A$1:$DW$117, Mujeres!$A$1:$DW$117)</f>
        <v>125271947.06391135</v>
      </c>
      <c r="CC219" s="48" cm="1">
        <f t="array" ref="CC219">AnualidadActivo(CC$2, $E219, $C219, $B219, $D219, Hombres!$A$1:$DW$117, Mujeres!$A$1:$DW$117)</f>
        <v>115895189.11967412</v>
      </c>
      <c r="CD219" s="48" cm="1">
        <f t="array" ref="CD219">AnualidadActivo(CD$2, $E219, $C219, $B219, $D219, Hombres!$A$1:$DW$117, Mujeres!$A$1:$DW$117)</f>
        <v>105650490.86277714</v>
      </c>
      <c r="CE219" s="48" cm="1">
        <f t="array" ref="CE219">AnualidadActivo(CE$2, $E219, $C219, $B219, $D219, Hombres!$A$1:$DW$117, Mujeres!$A$1:$DW$117)</f>
        <v>94692840.115132734</v>
      </c>
      <c r="CF219" s="48" cm="1">
        <f t="array" ref="CF219">AnualidadActivo(CF$2, $E219, $C219, $B219, $D219, Hombres!$A$1:$DW$117, Mujeres!$A$1:$DW$117)</f>
        <v>83232786.76633653</v>
      </c>
      <c r="CG219" s="48" cm="1">
        <f t="array" ref="CG219">AnualidadActivo(CG$2, $E219, $C219, $B219, $D219, Hombres!$A$1:$DW$117, Mujeres!$A$1:$DW$117)</f>
        <v>71541699.124651954</v>
      </c>
      <c r="CH219" s="48" cm="1">
        <f t="array" ref="CH219">AnualidadActivo(CH$2, $E219, $C219, $B219, $D219, Hombres!$A$1:$DW$117, Mujeres!$A$1:$DW$117)</f>
        <v>59936938.567400537</v>
      </c>
      <c r="CI219" s="48" cm="1">
        <f t="array" ref="CI219">AnualidadActivo(CI$2, $E219, $C219, $B219, $D219, Hombres!$A$1:$DW$117, Mujeres!$A$1:$DW$117)</f>
        <v>48755876.674584635</v>
      </c>
      <c r="CJ219" s="48" cm="1">
        <f t="array" ref="CJ219">AnualidadActivo(CJ$2, $E219, $C219, $B219, $D219, Hombres!$A$1:$DW$117, Mujeres!$A$1:$DW$117)</f>
        <v>38332393.977185674</v>
      </c>
      <c r="CK219" s="48" cm="1">
        <f t="array" ref="CK219">AnualidadActivo(CK$2, $E219, $C219, $B219, $D219, Hombres!$A$1:$DW$117, Mujeres!$A$1:$DW$117)</f>
        <v>28971998.143772848</v>
      </c>
      <c r="CL219" s="48" cm="1">
        <f t="array" ref="CL219">AnualidadActivo(CL$2, $E219, $C219, $B219, $D219, Hombres!$A$1:$DW$117, Mujeres!$A$1:$DW$117)</f>
        <v>20920522.860360436</v>
      </c>
      <c r="CM219" s="48" cm="1">
        <f t="array" ref="CM219">AnualidadActivo(CM$2, $E219, $C219, $B219, $D219, Hombres!$A$1:$DW$117, Mujeres!$A$1:$DW$117)</f>
        <v>14328275.27005133</v>
      </c>
      <c r="CN219" s="48" cm="1">
        <f t="array" ref="CN219">AnualidadActivo(CN$2, $E219, $C219, $B219, $D219, Hombres!$A$1:$DW$117, Mujeres!$A$1:$DW$117)</f>
        <v>9226691.7568723597</v>
      </c>
      <c r="CO219" s="48" cm="1">
        <f t="array" ref="CO219">AnualidadActivo(CO$2, $E219, $C219, $B219, $D219, Hombres!$A$1:$DW$117, Mujeres!$A$1:$DW$117)</f>
        <v>5527278.7610334205</v>
      </c>
      <c r="CP219" s="48" cm="1">
        <f t="array" ref="CP219">AnualidadActivo(CP$2, $E219, $C219, $B219, $D219, Hombres!$A$1:$DW$117, Mujeres!$A$1:$DW$117)</f>
        <v>3040582.4060368971</v>
      </c>
      <c r="CQ219" s="48" cm="1">
        <f t="array" ref="CQ219">AnualidadActivo(CQ$2, $E219, $C219, $B219, $D219, Hombres!$A$1:$DW$117, Mujeres!$A$1:$DW$117)</f>
        <v>1511601.419180434</v>
      </c>
      <c r="CR219" s="48" cm="1">
        <f t="array" ref="CR219">AnualidadActivo(CR$2, $E219, $C219, $B219, $D219, Hombres!$A$1:$DW$117, Mujeres!$A$1:$DW$117)</f>
        <v>665464.48836605228</v>
      </c>
      <c r="CS219" s="48" cm="1">
        <f t="array" ref="CS219">AnualidadActivo(CS$2, $E219, $C219, $B219, $D219, Hombres!$A$1:$DW$117, Mujeres!$A$1:$DW$117)</f>
        <v>0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1830</v>
      </c>
      <c r="DG219" s="48" cm="1">
        <f t="array" ref="DG219">beneficio_muerte_individual_activo(DG$2,$F219,$D219, Hombres!$A$1:$DW$117, Mujeres!$A$1:$DW$117)</f>
        <v>1898.804783</v>
      </c>
      <c r="DH219" s="48" cm="1">
        <f t="array" ref="DH219">beneficio_muerte_individual_activo(DH$2,$F219,$D219, Hombres!$A$1:$DW$117, Mujeres!$A$1:$DW$117)</f>
        <v>1989.0155628158877</v>
      </c>
      <c r="DI219" s="48" cm="1">
        <f t="array" ref="DI219">beneficio_muerte_individual_activo(DI$2,$F219,$D219, Hombres!$A$1:$DW$117, Mujeres!$A$1:$DW$117)</f>
        <v>2080.1185278259677</v>
      </c>
      <c r="DJ219" s="48" cm="1">
        <f t="array" ref="DJ219">beneficio_muerte_individual_activo(DJ$2,$F219,$D219, Hombres!$A$1:$DW$117, Mujeres!$A$1:$DW$117)</f>
        <v>2163.620373292164</v>
      </c>
      <c r="DK219" s="48" cm="1">
        <f t="array" ref="DK219">beneficio_muerte_individual_activo(DK$2,$F219,$D219, Hombres!$A$1:$DW$117, Mujeres!$A$1:$DW$117)</f>
        <v>2249.5093290914824</v>
      </c>
      <c r="DL219" s="48" cm="1">
        <f t="array" ref="DL219">beneficio_muerte_individual_activo(DL$2,$F219,$D219, Hombres!$A$1:$DW$117, Mujeres!$A$1:$DW$117)</f>
        <v>2365.7082901743911</v>
      </c>
      <c r="DM219" s="48" cm="1">
        <f t="array" ref="DM219">beneficio_muerte_individual_activo(DM$2,$F219,$D219, Hombres!$A$1:$DW$117, Mujeres!$A$1:$DW$117)</f>
        <v>2492.2130692445867</v>
      </c>
      <c r="DN219" s="48" cm="1">
        <f t="array" ref="DN219">beneficio_muerte_individual_activo(DN$2,$F219,$D219, Hombres!$A$1:$DW$117, Mujeres!$A$1:$DW$117)</f>
        <v>2618.5302457889243</v>
      </c>
      <c r="DO219" s="48" cm="1">
        <f t="array" ref="DO219">beneficio_muerte_individual_activo(DO$2,$F219,$D219, Hombres!$A$1:$DW$117, Mujeres!$A$1:$DW$117)</f>
        <v>2743.1561138841771</v>
      </c>
      <c r="DP219" s="48" cm="1">
        <f t="array" ref="DP219">beneficio_muerte_individual_activo(DP$2,$F219,$D219, Hombres!$A$1:$DW$117, Mujeres!$A$1:$DW$117)</f>
        <v>2882.0126384251271</v>
      </c>
      <c r="DQ219" s="48" cm="1">
        <f t="array" ref="DQ219">beneficio_muerte_individual_activo(DQ$2,$F219,$D219, Hombres!$A$1:$DW$117, Mujeres!$A$1:$DW$117)</f>
        <v>3042.021290717139</v>
      </c>
      <c r="DR219" s="48" cm="1">
        <f t="array" ref="DR219">beneficio_muerte_individual_activo(DR$2,$F219,$D219, Hombres!$A$1:$DW$117, Mujeres!$A$1:$DW$117)</f>
        <v>3221.6261477746802</v>
      </c>
      <c r="DS219" s="48" cm="1">
        <f t="array" ref="DS219">beneficio_muerte_individual_activo(DS$2,$F219,$D219, Hombres!$A$1:$DW$117, Mujeres!$A$1:$DW$117)</f>
        <v>3435.1681210323759</v>
      </c>
      <c r="DT219" s="48" cm="1">
        <f t="array" ref="DT219">beneficio_muerte_individual_activo(DT$2,$F219,$D219, Hombres!$A$1:$DW$117, Mujeres!$A$1:$DW$117)</f>
        <v>3711.3289003914329</v>
      </c>
      <c r="DU219" s="48" cm="1">
        <f t="array" ref="DU219">beneficio_muerte_individual_activo(DU$2,$F219,$D219, Hombres!$A$1:$DW$117, Mujeres!$A$1:$DW$117)</f>
        <v>4027.0686761345305</v>
      </c>
      <c r="DV219" s="48" cm="1">
        <f t="array" ref="DV219">beneficio_muerte_individual_activo(DV$2,$F219,$D219, Hombres!$A$1:$DW$117, Mujeres!$A$1:$DW$117)</f>
        <v>4369.8159613256539</v>
      </c>
      <c r="DW219" s="48" cm="1">
        <f t="array" ref="DW219">beneficio_muerte_individual_activo(DW$2,$F219,$D219, Hombres!$A$1:$DW$117, Mujeres!$A$1:$DW$117)</f>
        <v>4695.8257953348866</v>
      </c>
      <c r="DX219" s="48" cm="1">
        <f t="array" ref="DX219">beneficio_muerte_individual_activo(DX$2,$F219,$D219, Hombres!$A$1:$DW$117, Mujeres!$A$1:$DW$117)</f>
        <v>5013.9953094408575</v>
      </c>
      <c r="DY219" s="48" cm="1">
        <f t="array" ref="DY219">beneficio_muerte_individual_activo(DY$2,$F219,$D219, Hombres!$A$1:$DW$117, Mujeres!$A$1:$DW$117)</f>
        <v>5347.0274875169198</v>
      </c>
      <c r="DZ219" s="48" cm="1">
        <f t="array" ref="DZ219">beneficio_muerte_individual_activo(DZ$2,$F219,$D219, Hombres!$A$1:$DW$117, Mujeres!$A$1:$DW$117)</f>
        <v>5704.6674125802047</v>
      </c>
      <c r="EA219" s="48" cm="1">
        <f t="array" ref="EA219">beneficio_muerte_individual_activo(EA$2,$F219,$D219, Hombres!$A$1:$DW$117, Mujeres!$A$1:$DW$117)</f>
        <v>6087.7141928296242</v>
      </c>
      <c r="EB219" s="48" cm="1">
        <f t="array" ref="EB219">beneficio_muerte_individual_activo(EB$2,$F219,$D219, Hombres!$A$1:$DW$117, Mujeres!$A$1:$DW$117)</f>
        <v>6483.6420703414906</v>
      </c>
      <c r="EC219" s="48" cm="1">
        <f t="array" ref="EC219">beneficio_muerte_individual_activo(EC$2,$F219,$D219, Hombres!$A$1:$DW$117, Mujeres!$A$1:$DW$117)</f>
        <v>6908.028472702199</v>
      </c>
      <c r="ED219" s="48" cm="1">
        <f t="array" ref="ED219">beneficio_muerte_individual_activo(ED$2,$F219,$D219, Hombres!$A$1:$DW$117, Mujeres!$A$1:$DW$117)</f>
        <v>7429.3845362316142</v>
      </c>
      <c r="EE219" s="48" cm="1">
        <f t="array" ref="EE219">beneficio_muerte_individual_activo(EE$2,$F219,$D219, Hombres!$A$1:$DW$117, Mujeres!$A$1:$DW$117)</f>
        <v>8030.3192855846455</v>
      </c>
      <c r="EF219" s="48" cm="1">
        <f t="array" ref="EF219">beneficio_muerte_individual_activo(EF$2,$F219,$D219, Hombres!$A$1:$DW$117, Mujeres!$A$1:$DW$117)</f>
        <v>8670.946336815985</v>
      </c>
      <c r="EG219" s="48" cm="1">
        <f t="array" ref="EG219">beneficio_muerte_individual_activo(EG$2,$F219,$D219, Hombres!$A$1:$DW$117, Mujeres!$A$1:$DW$117)</f>
        <v>9260.3020892653421</v>
      </c>
      <c r="EH219" s="48" cm="1">
        <f t="array" ref="EH219">beneficio_muerte_individual_activo(EH$2,$F219,$D219, Hombres!$A$1:$DW$117, Mujeres!$A$1:$DW$117)</f>
        <v>9819.4874633231339</v>
      </c>
      <c r="EI219" s="48" cm="1">
        <f t="array" ref="EI219">beneficio_muerte_individual_activo(EI$2,$F219,$D219, Hombres!$A$1:$DW$117, Mujeres!$A$1:$DW$117)</f>
        <v>10444.438136660063</v>
      </c>
      <c r="EJ219" s="48" cm="1">
        <f t="array" ref="EJ219">beneficio_muerte_individual_activo(EJ$2,$F219,$D219, Hombres!$A$1:$DW$117, Mujeres!$A$1:$DW$117)</f>
        <v>11243.690140822377</v>
      </c>
      <c r="EK219" s="48" cm="1">
        <f t="array" ref="EK219">beneficio_muerte_individual_activo(EK$2,$F219,$D219, Hombres!$A$1:$DW$117, Mujeres!$A$1:$DW$117)</f>
        <v>12259.936516683034</v>
      </c>
      <c r="EL219" s="48" cm="1">
        <f t="array" ref="EL219">beneficio_muerte_individual_activo(EL$2,$F219,$D219, Hombres!$A$1:$DW$117, Mujeres!$A$1:$DW$117)</f>
        <v>13473.58391490083</v>
      </c>
      <c r="EM219" s="48" cm="1">
        <f t="array" ref="EM219">beneficio_muerte_individual_activo(EM$2,$F219,$D219, Hombres!$A$1:$DW$117, Mujeres!$A$1:$DW$117)</f>
        <v>8904.9937479203381</v>
      </c>
      <c r="EN219" s="48" cm="1">
        <f t="array" ref="EN219">beneficio_muerte_individual_activo(EN$2,$F219,$D219, Hombres!$A$1:$DW$117, Mujeres!$A$1:$DW$117)</f>
        <v>9758.1616689689527</v>
      </c>
      <c r="EO219" s="48" cm="1">
        <f t="array" ref="EO219">beneficio_muerte_individual_activo(EO$2,$F219,$D219, Hombres!$A$1:$DW$117, Mujeres!$A$1:$DW$117)</f>
        <v>10548.991370139289</v>
      </c>
      <c r="EP219" s="48" cm="1">
        <f t="array" ref="EP219">beneficio_muerte_individual_activo(EP$2,$F219,$D219, Hombres!$A$1:$DW$117, Mujeres!$A$1:$DW$117)</f>
        <v>11280.119792736879</v>
      </c>
      <c r="EQ219" s="48" cm="1">
        <f t="array" ref="EQ219">beneficio_muerte_individual_activo(EQ$2,$F219,$D219, Hombres!$A$1:$DW$117, Mujeres!$A$1:$DW$117)</f>
        <v>12033.880761048804</v>
      </c>
      <c r="ER219" s="48" cm="1">
        <f t="array" ref="ER219">beneficio_muerte_individual_activo(ER$2,$F219,$D219, Hombres!$A$1:$DW$117, Mujeres!$A$1:$DW$117)</f>
        <v>12907.189666126706</v>
      </c>
      <c r="ES219" s="48" cm="1">
        <f t="array" ref="ES219">beneficio_muerte_individual_activo(ES$2,$F219,$D219, Hombres!$A$1:$DW$117, Mujeres!$A$1:$DW$117)</f>
        <v>13946.566762759348</v>
      </c>
      <c r="ET219" s="48" cm="1">
        <f t="array" ref="ET219">beneficio_muerte_individual_activo(ET$2,$F219,$D219, Hombres!$A$1:$DW$117, Mujeres!$A$1:$DW$117)</f>
        <v>15253.461079804727</v>
      </c>
      <c r="EU219" s="48" cm="1">
        <f t="array" ref="EU219">beneficio_muerte_individual_activo(EU$2,$F219,$D219, Hombres!$A$1:$DW$117, Mujeres!$A$1:$DW$117)</f>
        <v>17037.420456864373</v>
      </c>
      <c r="EV219" s="48" cm="1">
        <f t="array" ref="EV219">beneficio_muerte_individual_activo(EV$2,$F219,$D219, Hombres!$A$1:$DW$117, Mujeres!$A$1:$DW$117)</f>
        <v>19305.790190739779</v>
      </c>
      <c r="EW219" s="48" cm="1">
        <f t="array" ref="EW219">beneficio_muerte_individual_activo(EW$2,$F219,$D219, Hombres!$A$1:$DW$117, Mujeres!$A$1:$DW$117)</f>
        <v>21696.194479354468</v>
      </c>
      <c r="EX219" s="48" cm="1">
        <f t="array" ref="EX219">beneficio_muerte_individual_activo(EX$2,$F219,$D219, Hombres!$A$1:$DW$117, Mujeres!$A$1:$DW$117)</f>
        <v>23869.756232559295</v>
      </c>
      <c r="EY219" s="48" cm="1">
        <f t="array" ref="EY219">beneficio_muerte_individual_activo(EY$2,$F219,$D219, Hombres!$A$1:$DW$117, Mujeres!$A$1:$DW$117)</f>
        <v>25889.244093134541</v>
      </c>
      <c r="EZ219" s="48" cm="1">
        <f t="array" ref="EZ219">beneficio_muerte_individual_activo(EZ$2,$F219,$D219, Hombres!$A$1:$DW$117, Mujeres!$A$1:$DW$117)</f>
        <v>28200.642290713091</v>
      </c>
      <c r="FA219" s="48" cm="1">
        <f t="array" ref="FA219">beneficio_muerte_individual_activo(FA$2,$F219,$D219, Hombres!$A$1:$DW$117, Mujeres!$A$1:$DW$117)</f>
        <v>31188.036689677658</v>
      </c>
      <c r="FB219" s="48" cm="1">
        <f t="array" ref="FB219">beneficio_muerte_individual_activo(FB$2,$F219,$D219, Hombres!$A$1:$DW$117, Mujeres!$A$1:$DW$117)</f>
        <v>34985.828131874165</v>
      </c>
      <c r="FC219" s="48" cm="1">
        <f t="array" ref="FC219">beneficio_muerte_individual_activo(FC$2,$F219,$D219, Hombres!$A$1:$DW$117, Mujeres!$A$1:$DW$117)</f>
        <v>39516.140496436281</v>
      </c>
      <c r="FD219" s="48" cm="1">
        <f t="array" ref="FD219">beneficio_muerte_individual_activo(FD$2,$F219,$D219, Hombres!$A$1:$DW$117, Mujeres!$A$1:$DW$117)</f>
        <v>47309.731176495996</v>
      </c>
      <c r="FE219" s="48" cm="1">
        <f t="array" ref="FE219">beneficio_muerte_individual_activo(FE$2,$F219,$D219, Hombres!$A$1:$DW$117, Mujeres!$A$1:$DW$117)</f>
        <v>52460.0978247936</v>
      </c>
      <c r="FF219" s="48" cm="1">
        <f t="array" ref="FF219">beneficio_muerte_individual_activo(FF$2,$F219,$D219, Hombres!$A$1:$DW$117, Mujeres!$A$1:$DW$117)</f>
        <v>58060.822469259816</v>
      </c>
      <c r="FG219" s="48" cm="1">
        <f t="array" ref="FG219">beneficio_muerte_individual_activo(FG$2,$F219,$D219, Hombres!$A$1:$DW$117, Mujeres!$A$1:$DW$117)</f>
        <v>64040.99528585541</v>
      </c>
      <c r="FH219" s="48" cm="1">
        <f t="array" ref="FH219">beneficio_muerte_individual_activo(FH$2,$F219,$D219, Hombres!$A$1:$DW$117, Mujeres!$A$1:$DW$117)</f>
        <v>70313.231491547544</v>
      </c>
      <c r="FI219" s="48" cm="1">
        <f t="array" ref="FI219">beneficio_muerte_individual_activo(FI$2,$F219,$D219, Hombres!$A$1:$DW$117, Mujeres!$A$1:$DW$117)</f>
        <v>76936.515655365831</v>
      </c>
      <c r="FJ219" s="48" cm="1">
        <f t="array" ref="FJ219">beneficio_muerte_individual_activo(FJ$2,$F219,$D219, Hombres!$A$1:$DW$117, Mujeres!$A$1:$DW$117)</f>
        <v>83971.063514596157</v>
      </c>
      <c r="FK219" s="48" cm="1">
        <f t="array" ref="FK219">beneficio_muerte_individual_activo(FK$2,$F219,$D219, Hombres!$A$1:$DW$117, Mujeres!$A$1:$DW$117)</f>
        <v>91318.770084055257</v>
      </c>
      <c r="FL219" s="48" cm="1">
        <f t="array" ref="FL219">beneficio_muerte_individual_activo(FL$2,$F219,$D219, Hombres!$A$1:$DW$117, Mujeres!$A$1:$DW$117)</f>
        <v>98735.235227385827</v>
      </c>
      <c r="FM219" s="48" cm="1">
        <f t="array" ref="FM219">beneficio_muerte_individual_activo(FM$2,$F219,$D219, Hombres!$A$1:$DW$117, Mujeres!$A$1:$DW$117)</f>
        <v>105978.65287103118</v>
      </c>
      <c r="FN219" s="48" cm="1">
        <f t="array" ref="FN219">beneficio_muerte_individual_activo(FN$2,$F219,$D219, Hombres!$A$1:$DW$117, Mujeres!$A$1:$DW$117)</f>
        <v>112975.22152458546</v>
      </c>
      <c r="FO219" s="48" cm="1">
        <f t="array" ref="FO219">beneficio_muerte_individual_activo(FO$2,$F219,$D219, Hombres!$A$1:$DW$117, Mujeres!$A$1:$DW$117)</f>
        <v>119616.33096010977</v>
      </c>
      <c r="FP219" s="48" cm="1">
        <f t="array" ref="FP219">beneficio_muerte_individual_activo(FP$2,$F219,$D219, Hombres!$A$1:$DW$117, Mujeres!$A$1:$DW$117)</f>
        <v>125641.95671633142</v>
      </c>
      <c r="FQ219" s="108" cm="1">
        <f t="array" ref="FQ219">beneficio_muerte_individual_activo(FQ$2,$F219,$D219, Hombres!$A$1:$DW$117, Mujeres!$A$1:$DW$117)</f>
        <v>130651.77095114837</v>
      </c>
      <c r="FR219" s="48" cm="1">
        <f t="array" ref="FR219">beneficio_muerte_individual_activo(FR$2,$F219,$D219, Hombres!$A$1:$DW$117, Mujeres!$A$1:$DW$117)</f>
        <v>134257.56406056197</v>
      </c>
      <c r="FS219" s="48" cm="1">
        <f t="array" ref="FS219">beneficio_muerte_individual_activo(FS$2,$F219,$D219, Hombres!$A$1:$DW$117, Mujeres!$A$1:$DW$117)</f>
        <v>136168.77291480385</v>
      </c>
      <c r="FT219" s="48" cm="1">
        <f t="array" ref="FT219">beneficio_muerte_individual_activo(FT$2,$F219,$D219, Hombres!$A$1:$DW$117, Mujeres!$A$1:$DW$117)</f>
        <v>136110.62693879241</v>
      </c>
      <c r="FU219" s="48" cm="1">
        <f t="array" ref="FU219">beneficio_muerte_individual_activo(FU$2,$F219,$D219, Hombres!$A$1:$DW$117, Mujeres!$A$1:$DW$117)</f>
        <v>133770.78674709619</v>
      </c>
      <c r="FV219" s="48" cm="1">
        <f t="array" ref="FV219">beneficio_muerte_individual_activo(FV$2,$F219,$D219, Hombres!$A$1:$DW$117, Mujeres!$A$1:$DW$117)</f>
        <v>128850.44222695832</v>
      </c>
      <c r="FW219" s="48" cm="1">
        <f t="array" ref="FW219">beneficio_muerte_individual_activo(FW$2,$F219,$D219, Hombres!$A$1:$DW$117, Mujeres!$A$1:$DW$117)</f>
        <v>121243.92141266254</v>
      </c>
      <c r="FX219" s="48" cm="1">
        <f t="array" ref="FX219">beneficio_muerte_individual_activo(FX$2,$F219,$D219, Hombres!$A$1:$DW$117, Mujeres!$A$1:$DW$117)</f>
        <v>111105.36384182025</v>
      </c>
      <c r="FY219" s="48" cm="1">
        <f t="array" ref="FY219">beneficio_muerte_individual_activo(FY$2,$F219,$D219, Hombres!$A$1:$DW$117, Mujeres!$A$1:$DW$117)</f>
        <v>98785.320703535253</v>
      </c>
      <c r="FZ219" s="48" cm="1">
        <f t="array" ref="FZ219">beneficio_muerte_individual_activo(FZ$2,$F219,$D219, Hombres!$A$1:$DW$117, Mujeres!$A$1:$DW$117)</f>
        <v>84806.972930161442</v>
      </c>
      <c r="GA219" s="48" cm="1">
        <f t="array" ref="GA219">beneficio_muerte_individual_activo(GA$2,$F219,$D219, Hombres!$A$1:$DW$117, Mujeres!$A$1:$DW$117)</f>
        <v>69883.107792011637</v>
      </c>
      <c r="GB219" s="48" cm="1">
        <f t="array" ref="GB219">beneficio_muerte_individual_activo(GB$2,$F219,$D219, Hombres!$A$1:$DW$117, Mujeres!$A$1:$DW$117)</f>
        <v>54912.115832129508</v>
      </c>
      <c r="GC219" s="48" cm="1">
        <f t="array" ref="GC219">beneficio_muerte_individual_activo(GC$2,$F219,$D219, Hombres!$A$1:$DW$117, Mujeres!$A$1:$DW$117)</f>
        <v>40845.060131247243</v>
      </c>
      <c r="GD219" s="48" cm="1">
        <f t="array" ref="GD219">beneficio_muerte_individual_activo(GD$2,$F219,$D219, Hombres!$A$1:$DW$117, Mujeres!$A$1:$DW$117)</f>
        <v>28505.88165772806</v>
      </c>
      <c r="GE219" s="48" cm="1">
        <f t="array" ref="GE219">beneficio_muerte_individual_activo(GE$2,$F219,$D219, Hombres!$A$1:$DW$117, Mujeres!$A$1:$DW$117)</f>
        <v>18462.279982741871</v>
      </c>
      <c r="GF219" s="48" cm="1">
        <f t="array" ref="GF219">beneficio_muerte_individual_activo(GF$2,$F219,$D219, Hombres!$A$1:$DW$117, Mujeres!$A$1:$DW$117)</f>
        <v>10948.598264904949</v>
      </c>
      <c r="GG219" s="48" cm="1">
        <f t="array" ref="GG219">beneficio_muerte_individual_activo(GG$2,$F219,$D219, Hombres!$A$1:$DW$117, Mujeres!$A$1:$DW$117)</f>
        <v>5848.8045440968244</v>
      </c>
      <c r="GH219" s="48" cm="1">
        <f t="array" ref="GH219">beneficio_muerte_individual_activo(GH$2,$F219,$D219, Hombres!$A$1:$DW$117, Mujeres!$A$1:$DW$117)</f>
        <v>2757.3246664754606</v>
      </c>
      <c r="GI219" s="48" cm="1">
        <f t="array" ref="GI219">beneficio_muerte_individual_activo(GI$2,$F219,$D219, Hombres!$A$1:$DW$117, Mujeres!$A$1:$DW$117)</f>
        <v>1116.3913959328861</v>
      </c>
      <c r="GJ219" s="48" cm="1">
        <f t="array" ref="GJ219">beneficio_muerte_individual_activo(GJ$2,$F219,$D219, Hombres!$A$1:$DW$117, Mujeres!$A$1:$DW$117)</f>
        <v>373.8719149670477</v>
      </c>
      <c r="GK219" s="48" cm="1">
        <f t="array" ref="GK219">beneficio_muerte_individual_activo(GK$2,$F219,$D219, Hombres!$A$1:$DW$117, Mujeres!$A$1:$DW$117)</f>
        <v>97.96407218692552</v>
      </c>
      <c r="GL219" s="48" cm="1">
        <f t="array" ref="GL219">beneficio_muerte_individual_activo(GL$2,$F219,$D219, Hombres!$A$1:$DW$117, Mujeres!$A$1:$DW$117)</f>
        <v>18.309936288834869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35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0</v>
      </c>
      <c r="AX220" s="48" cm="1">
        <f t="array" ref="AX220">AnualidadActivo(AX$2, $E220, $C220, $B220, $D220, Hombres!$A$1:$DW$117, Mujeres!$A$1:$DW$117)</f>
        <v>37089631.455629826</v>
      </c>
      <c r="AY220" s="48" cm="1">
        <f t="array" ref="AY220">AnualidadActivo(AY$2, $E220, $C220, $B220, $D220, Hombres!$A$1:$DW$117, Mujeres!$A$1:$DW$117)</f>
        <v>38202320.39929872</v>
      </c>
      <c r="AZ220" s="48" cm="1">
        <f t="array" ref="AZ220">AnualidadActivo(AZ$2, $E220, $C220, $B220, $D220, Hombres!$A$1:$DW$117, Mujeres!$A$1:$DW$117)</f>
        <v>39348390.011277683</v>
      </c>
      <c r="BA220" s="48" cm="1">
        <f t="array" ref="BA220">AnualidadActivo(BA$2, $E220, $C220, $B220, $D220, Hombres!$A$1:$DW$117, Mujeres!$A$1:$DW$117)</f>
        <v>40528841.711616017</v>
      </c>
      <c r="BB220" s="48" cm="1">
        <f t="array" ref="BB220">AnualidadActivo(BB$2, $E220, $C220, $B220, $D220, Hombres!$A$1:$DW$117, Mujeres!$A$1:$DW$117)</f>
        <v>41744706.96296449</v>
      </c>
      <c r="BC220" s="48" cm="1">
        <f t="array" ref="BC220">AnualidadActivo(BC$2, $E220, $C220, $B220, $D220, Hombres!$A$1:$DW$117, Mujeres!$A$1:$DW$117)</f>
        <v>42671087.549662612</v>
      </c>
      <c r="BD220" s="48" cm="1">
        <f t="array" ref="BD220">AnualidadActivo(BD$2, $E220, $C220, $B220, $D220, Hombres!$A$1:$DW$117, Mujeres!$A$1:$DW$117)</f>
        <v>43592877.08781229</v>
      </c>
      <c r="BE220" s="48" cm="1">
        <f t="array" ref="BE220">AnualidadActivo(BE$2, $E220, $C220, $B220, $D220, Hombres!$A$1:$DW$117, Mujeres!$A$1:$DW$117)</f>
        <v>44511221.986509219</v>
      </c>
      <c r="BF220" s="48" cm="1">
        <f t="array" ref="BF220">AnualidadActivo(BF$2, $E220, $C220, $B220, $D220, Hombres!$A$1:$DW$117, Mujeres!$A$1:$DW$117)</f>
        <v>45427259.774694815</v>
      </c>
      <c r="BG220" s="48" cm="1">
        <f t="array" ref="BG220">AnualidadActivo(BG$2, $E220, $C220, $B220, $D220, Hombres!$A$1:$DW$117, Mujeres!$A$1:$DW$117)</f>
        <v>46336906.308674693</v>
      </c>
      <c r="BH220" s="48" cm="1">
        <f t="array" ref="BH220">AnualidadActivo(BH$2, $E220, $C220, $B220, $D220, Hombres!$A$1:$DW$117, Mujeres!$A$1:$DW$117)</f>
        <v>47230829.147506356</v>
      </c>
      <c r="BI220" s="48" cm="1">
        <f t="array" ref="BI220">AnualidadActivo(BI$2, $E220, $C220, $B220, $D220, Hombres!$A$1:$DW$117, Mujeres!$A$1:$DW$117)</f>
        <v>48094400.414258279</v>
      </c>
      <c r="BJ220" s="48" cm="1">
        <f t="array" ref="BJ220">AnualidadActivo(BJ$2, $E220, $C220, $B220, $D220, Hombres!$A$1:$DW$117, Mujeres!$A$1:$DW$117)</f>
        <v>48909987.035976097</v>
      </c>
      <c r="BK220" s="48" cm="1">
        <f t="array" ref="BK220">AnualidadActivo(BK$2, $E220, $C220, $B220, $D220, Hombres!$A$1:$DW$117, Mujeres!$A$1:$DW$117)</f>
        <v>49659158.425901622</v>
      </c>
      <c r="BL220" s="48" cm="1">
        <f t="array" ref="BL220">AnualidadActivo(BL$2, $E220, $C220, $B220, $D220, Hombres!$A$1:$DW$117, Mujeres!$A$1:$DW$117)</f>
        <v>50325537.652368285</v>
      </c>
      <c r="BM220" s="48" cm="1">
        <f t="array" ref="BM220">AnualidadActivo(BM$2, $E220, $C220, $B220, $D220, Hombres!$A$1:$DW$117, Mujeres!$A$1:$DW$117)</f>
        <v>50901900.283207573</v>
      </c>
      <c r="BN220" s="48" cm="1">
        <f t="array" ref="BN220">AnualidadActivo(BN$2, $E220, $C220, $B220, $D220, Hombres!$A$1:$DW$117, Mujeres!$A$1:$DW$117)</f>
        <v>51388127.145757444</v>
      </c>
      <c r="BO220" s="48" cm="1">
        <f t="array" ref="BO220">AnualidadActivo(BO$2, $E220, $C220, $B220, $D220, Hombres!$A$1:$DW$117, Mujeres!$A$1:$DW$117)</f>
        <v>51784772.982812248</v>
      </c>
      <c r="BP220" s="48" cm="1">
        <f t="array" ref="BP220">AnualidadActivo(BP$2, $E220, $C220, $B220, $D220, Hombres!$A$1:$DW$117, Mujeres!$A$1:$DW$117)</f>
        <v>52088636.761201032</v>
      </c>
      <c r="BQ220" s="48" cm="1">
        <f t="array" ref="BQ220">AnualidadActivo(BQ$2, $E220, $C220, $B220, $D220, Hombres!$A$1:$DW$117, Mujeres!$A$1:$DW$117)</f>
        <v>52289733.277599536</v>
      </c>
      <c r="BR220" s="48" cm="1">
        <f t="array" ref="BR220">AnualidadActivo(BR$2, $E220, $C220, $B220, $D220, Hombres!$A$1:$DW$117, Mujeres!$A$1:$DW$117)</f>
        <v>52280971.243863411</v>
      </c>
      <c r="BS220" s="48" cm="1">
        <f t="array" ref="BS220">AnualidadActivo(BS$2, $E220, $C220, $B220, $D220, Hombres!$A$1:$DW$117, Mujeres!$A$1:$DW$117)</f>
        <v>52121330.043426968</v>
      </c>
      <c r="BT220" s="48" cm="1">
        <f t="array" ref="BT220">AnualidadActivo(BT$2, $E220, $C220, $B220, $D220, Hombres!$A$1:$DW$117, Mujeres!$A$1:$DW$117)</f>
        <v>51798088.20059137</v>
      </c>
      <c r="BU220" s="48" cm="1">
        <f t="array" ref="BU220">AnualidadActivo(BU$2, $E220, $C220, $B220, $D220, Hombres!$A$1:$DW$117, Mujeres!$A$1:$DW$117)</f>
        <v>51294872.570819393</v>
      </c>
      <c r="BV220" s="48" cm="1">
        <f t="array" ref="BV220">AnualidadActivo(BV$2, $E220, $C220, $B220, $D220, Hombres!$A$1:$DW$117, Mujeres!$A$1:$DW$117)</f>
        <v>50592734.300274923</v>
      </c>
      <c r="BW220" s="48" cm="1">
        <f t="array" ref="BW220">AnualidadActivo(BW$2, $E220, $C220, $B220, $D220, Hombres!$A$1:$DW$117, Mujeres!$A$1:$DW$117)</f>
        <v>49676058.915824786</v>
      </c>
      <c r="BX220" s="48" cm="1">
        <f t="array" ref="BX220">AnualidadActivo(BX$2, $E220, $C220, $B220, $D220, Hombres!$A$1:$DW$117, Mujeres!$A$1:$DW$117)</f>
        <v>48531739.751809828</v>
      </c>
      <c r="BY220" s="48" cm="1">
        <f t="array" ref="BY220">AnualidadActivo(BY$2, $E220, $C220, $B220, $D220, Hombres!$A$1:$DW$117, Mujeres!$A$1:$DW$117)</f>
        <v>47147621.231468305</v>
      </c>
      <c r="BZ220" s="48" cm="1">
        <f t="array" ref="BZ220">AnualidadActivo(BZ$2, $E220, $C220, $B220, $D220, Hombres!$A$1:$DW$117, Mujeres!$A$1:$DW$117)</f>
        <v>45512697.92723012</v>
      </c>
      <c r="CA220" s="48" cm="1">
        <f t="array" ref="CA220">AnualidadActivo(CA$2, $E220, $C220, $B220, $D220, Hombres!$A$1:$DW$117, Mujeres!$A$1:$DW$117)</f>
        <v>43620347.715823106</v>
      </c>
      <c r="CB220" s="48" cm="1">
        <f t="array" ref="CB220">AnualidadActivo(CB$2, $E220, $C220, $B220, $D220, Hombres!$A$1:$DW$117, Mujeres!$A$1:$DW$117)</f>
        <v>41473242.838502571</v>
      </c>
      <c r="CC220" s="48" cm="1">
        <f t="array" ref="CC220">AnualidadActivo(CC$2, $E220, $C220, $B220, $D220, Hombres!$A$1:$DW$117, Mujeres!$A$1:$DW$117)</f>
        <v>39082890.806896433</v>
      </c>
      <c r="CD220" s="48" cm="1">
        <f t="array" ref="CD220">AnualidadActivo(CD$2, $E220, $C220, $B220, $D220, Hombres!$A$1:$DW$117, Mujeres!$A$1:$DW$117)</f>
        <v>36466976.155953214</v>
      </c>
      <c r="CE220" s="48" cm="1">
        <f t="array" ref="CE220">AnualidadActivo(CE$2, $E220, $C220, $B220, $D220, Hombres!$A$1:$DW$117, Mujeres!$A$1:$DW$117)</f>
        <v>33649609.782757051</v>
      </c>
      <c r="CF220" s="48" cm="1">
        <f t="array" ref="CF220">AnualidadActivo(CF$2, $E220, $C220, $B220, $D220, Hombres!$A$1:$DW$117, Mujeres!$A$1:$DW$117)</f>
        <v>30664016.625097573</v>
      </c>
      <c r="CG220" s="48" cm="1">
        <f t="array" ref="CG220">AnualidadActivo(CG$2, $E220, $C220, $B220, $D220, Hombres!$A$1:$DW$117, Mujeres!$A$1:$DW$117)</f>
        <v>27555374.359766249</v>
      </c>
      <c r="CH220" s="48" cm="1">
        <f t="array" ref="CH220">AnualidadActivo(CH$2, $E220, $C220, $B220, $D220, Hombres!$A$1:$DW$117, Mujeres!$A$1:$DW$117)</f>
        <v>24378942.468352869</v>
      </c>
      <c r="CI220" s="48" cm="1">
        <f t="array" ref="CI220">AnualidadActivo(CI$2, $E220, $C220, $B220, $D220, Hombres!$A$1:$DW$117, Mujeres!$A$1:$DW$117)</f>
        <v>21195615.808693834</v>
      </c>
      <c r="CJ220" s="48" cm="1">
        <f t="array" ref="CJ220">AnualidadActivo(CJ$2, $E220, $C220, $B220, $D220, Hombres!$A$1:$DW$117, Mujeres!$A$1:$DW$117)</f>
        <v>18069613.900221601</v>
      </c>
      <c r="CK220" s="48" cm="1">
        <f t="array" ref="CK220">AnualidadActivo(CK$2, $E220, $C220, $B220, $D220, Hombres!$A$1:$DW$117, Mujeres!$A$1:$DW$117)</f>
        <v>15067438.621553842</v>
      </c>
      <c r="CL220" s="48" cm="1">
        <f t="array" ref="CL220">AnualidadActivo(CL$2, $E220, $C220, $B220, $D220, Hombres!$A$1:$DW$117, Mujeres!$A$1:$DW$117)</f>
        <v>12255622.747161265</v>
      </c>
      <c r="CM220" s="48" cm="1">
        <f t="array" ref="CM220">AnualidadActivo(CM$2, $E220, $C220, $B220, $D220, Hombres!$A$1:$DW$117, Mujeres!$A$1:$DW$117)</f>
        <v>9694567.8966458682</v>
      </c>
      <c r="CN220" s="48" cm="1">
        <f t="array" ref="CN220">AnualidadActivo(CN$2, $E220, $C220, $B220, $D220, Hombres!$A$1:$DW$117, Mujeres!$A$1:$DW$117)</f>
        <v>7431878.2700499436</v>
      </c>
      <c r="CO220" s="48" cm="1">
        <f t="array" ref="CO220">AnualidadActivo(CO$2, $E220, $C220, $B220, $D220, Hombres!$A$1:$DW$117, Mujeres!$A$1:$DW$117)</f>
        <v>5498695.8202898027</v>
      </c>
      <c r="CP220" s="48" cm="1">
        <f t="array" ref="CP220">AnualidadActivo(CP$2, $E220, $C220, $B220, $D220, Hombres!$A$1:$DW$117, Mujeres!$A$1:$DW$117)</f>
        <v>3908027.8971288176</v>
      </c>
      <c r="CQ220" s="48" cm="1">
        <f t="array" ref="CQ220">AnualidadActivo(CQ$2, $E220, $C220, $B220, $D220, Hombres!$A$1:$DW$117, Mujeres!$A$1:$DW$117)</f>
        <v>2653942.5968902619</v>
      </c>
      <c r="CR220" s="48" cm="1">
        <f t="array" ref="CR220">AnualidadActivo(CR$2, $E220, $C220, $B220, $D220, Hombres!$A$1:$DW$117, Mujeres!$A$1:$DW$117)</f>
        <v>1711740.7852130509</v>
      </c>
      <c r="CS220" s="48" cm="1">
        <f t="array" ref="CS220">AnualidadActivo(CS$2, $E220, $C220, $B220, $D220, Hombres!$A$1:$DW$117, Mujeres!$A$1:$DW$117)</f>
        <v>1041096.5483575066</v>
      </c>
      <c r="CT220" s="48" cm="1">
        <f t="array" ref="CT220">AnualidadActivo(CT$2, $E220, $C220, $B220, $D220, Hombres!$A$1:$DW$117, Mujeres!$A$1:$DW$117)</f>
        <v>592007.24333900493</v>
      </c>
      <c r="CU220" s="48" cm="1">
        <f t="array" ref="CU220">AnualidadActivo(CU$2, $E220, $C220, $B220, $D220, Hombres!$A$1:$DW$117, Mujeres!$A$1:$DW$117)</f>
        <v>311533.42740809591</v>
      </c>
      <c r="CV220" s="48" cm="1">
        <f t="array" ref="CV220">AnualidadActivo(CV$2, $E220, $C220, $B220, $D220, Hombres!$A$1:$DW$117, Mujeres!$A$1:$DW$117)</f>
        <v>0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5687</v>
      </c>
      <c r="DG220" s="48" cm="1">
        <f t="array" ref="DG220">beneficio_muerte_individual_activo(DG$2,$F220,$D220, Hombres!$A$1:$DW$117, Mujeres!$A$1:$DW$117)</f>
        <v>5812.3814694000002</v>
      </c>
      <c r="DH220" s="48" cm="1">
        <f t="array" ref="DH220">beneficio_muerte_individual_activo(DH$2,$F220,$D220, Hombres!$A$1:$DW$117, Mujeres!$A$1:$DW$117)</f>
        <v>5939.3088364225323</v>
      </c>
      <c r="DI220" s="48" cm="1">
        <f t="array" ref="DI220">beneficio_muerte_individual_activo(DI$2,$F220,$D220, Hombres!$A$1:$DW$117, Mujeres!$A$1:$DW$117)</f>
        <v>6007.9724272292387</v>
      </c>
      <c r="DJ220" s="48" cm="1">
        <f t="array" ref="DJ220">beneficio_muerte_individual_activo(DJ$2,$F220,$D220, Hombres!$A$1:$DW$117, Mujeres!$A$1:$DW$117)</f>
        <v>6043.0287174432551</v>
      </c>
      <c r="DK220" s="48" cm="1">
        <f t="array" ref="DK220">beneficio_muerte_individual_activo(DK$2,$F220,$D220, Hombres!$A$1:$DW$117, Mujeres!$A$1:$DW$117)</f>
        <v>6079.9282094177543</v>
      </c>
      <c r="DL220" s="48" cm="1">
        <f t="array" ref="DL220">beneficio_muerte_individual_activo(DL$2,$F220,$D220, Hombres!$A$1:$DW$117, Mujeres!$A$1:$DW$117)</f>
        <v>6104.2635956661707</v>
      </c>
      <c r="DM220" s="48" cm="1">
        <f t="array" ref="DM220">beneficio_muerte_individual_activo(DM$2,$F220,$D220, Hombres!$A$1:$DW$117, Mujeres!$A$1:$DW$117)</f>
        <v>6098.741123595637</v>
      </c>
      <c r="DN220" s="48" cm="1">
        <f t="array" ref="DN220">beneficio_muerte_individual_activo(DN$2,$F220,$D220, Hombres!$A$1:$DW$117, Mujeres!$A$1:$DW$117)</f>
        <v>6082.3256627374976</v>
      </c>
      <c r="DO220" s="48" cm="1">
        <f t="array" ref="DO220">beneficio_muerte_individual_activo(DO$2,$F220,$D220, Hombres!$A$1:$DW$117, Mujeres!$A$1:$DW$117)</f>
        <v>6139.6498505129748</v>
      </c>
      <c r="DP220" s="48" cm="1">
        <f t="array" ref="DP220">beneficio_muerte_individual_activo(DP$2,$F220,$D220, Hombres!$A$1:$DW$117, Mujeres!$A$1:$DW$117)</f>
        <v>6277.758862456707</v>
      </c>
      <c r="DQ220" s="48" cm="1">
        <f t="array" ref="DQ220">beneficio_muerte_individual_activo(DQ$2,$F220,$D220, Hombres!$A$1:$DW$117, Mujeres!$A$1:$DW$117)</f>
        <v>6510.5469953870579</v>
      </c>
      <c r="DR220" s="48" cm="1">
        <f t="array" ref="DR220">beneficio_muerte_individual_activo(DR$2,$F220,$D220, Hombres!$A$1:$DW$117, Mujeres!$A$1:$DW$117)</f>
        <v>6827.1520057924281</v>
      </c>
      <c r="DS220" s="48" cm="1">
        <f t="array" ref="DS220">beneficio_muerte_individual_activo(DS$2,$F220,$D220, Hombres!$A$1:$DW$117, Mujeres!$A$1:$DW$117)</f>
        <v>7218.2120452718582</v>
      </c>
      <c r="DT220" s="48" cm="1">
        <f t="array" ref="DT220">beneficio_muerte_individual_activo(DT$2,$F220,$D220, Hombres!$A$1:$DW$117, Mujeres!$A$1:$DW$117)</f>
        <v>7675.848194089378</v>
      </c>
      <c r="DU220" s="48" cm="1">
        <f t="array" ref="DU220">beneficio_muerte_individual_activo(DU$2,$F220,$D220, Hombres!$A$1:$DW$117, Mujeres!$A$1:$DW$117)</f>
        <v>8142.1420649511974</v>
      </c>
      <c r="DV220" s="48" cm="1">
        <f t="array" ref="DV220">beneficio_muerte_individual_activo(DV$2,$F220,$D220, Hombres!$A$1:$DW$117, Mujeres!$A$1:$DW$117)</f>
        <v>8534.1286272187917</v>
      </c>
      <c r="DW220" s="48" cm="1">
        <f t="array" ref="DW220">beneficio_muerte_individual_activo(DW$2,$F220,$D220, Hombres!$A$1:$DW$117, Mujeres!$A$1:$DW$117)</f>
        <v>8826.2749262634206</v>
      </c>
      <c r="DX220" s="48" cm="1">
        <f t="array" ref="DX220">beneficio_muerte_individual_activo(DX$2,$F220,$D220, Hombres!$A$1:$DW$117, Mujeres!$A$1:$DW$117)</f>
        <v>9069.4676156736477</v>
      </c>
      <c r="DY220" s="48" cm="1">
        <f t="array" ref="DY220">beneficio_muerte_individual_activo(DY$2,$F220,$D220, Hombres!$A$1:$DW$117, Mujeres!$A$1:$DW$117)</f>
        <v>9470.5372780504258</v>
      </c>
      <c r="DZ220" s="48" cm="1">
        <f t="array" ref="DZ220">beneficio_muerte_individual_activo(DZ$2,$F220,$D220, Hombres!$A$1:$DW$117, Mujeres!$A$1:$DW$117)</f>
        <v>10040.359565531295</v>
      </c>
      <c r="EA220" s="48" cm="1">
        <f t="array" ref="EA220">beneficio_muerte_individual_activo(EA$2,$F220,$D220, Hombres!$A$1:$DW$117, Mujeres!$A$1:$DW$117)</f>
        <v>10749.760863195599</v>
      </c>
      <c r="EB220" s="48" cm="1">
        <f t="array" ref="EB220">beneficio_muerte_individual_activo(EB$2,$F220,$D220, Hombres!$A$1:$DW$117, Mujeres!$A$1:$DW$117)</f>
        <v>11531.427901395929</v>
      </c>
      <c r="EC220" s="48" cm="1">
        <f t="array" ref="EC220">beneficio_muerte_individual_activo(EC$2,$F220,$D220, Hombres!$A$1:$DW$117, Mujeres!$A$1:$DW$117)</f>
        <v>12336.982966444719</v>
      </c>
      <c r="ED220" s="48" cm="1">
        <f t="array" ref="ED220">beneficio_muerte_individual_activo(ED$2,$F220,$D220, Hombres!$A$1:$DW$117, Mujeres!$A$1:$DW$117)</f>
        <v>13154.666599334871</v>
      </c>
      <c r="EE220" s="48" cm="1">
        <f t="array" ref="EE220">beneficio_muerte_individual_activo(EE$2,$F220,$D220, Hombres!$A$1:$DW$117, Mujeres!$A$1:$DW$117)</f>
        <v>13928.63493137646</v>
      </c>
      <c r="EF220" s="48" cm="1">
        <f t="array" ref="EF220">beneficio_muerte_individual_activo(EF$2,$F220,$D220, Hombres!$A$1:$DW$117, Mujeres!$A$1:$DW$117)</f>
        <v>14611.493897827877</v>
      </c>
      <c r="EG220" s="48" cm="1">
        <f t="array" ref="EG220">beneficio_muerte_individual_activo(EG$2,$F220,$D220, Hombres!$A$1:$DW$117, Mujeres!$A$1:$DW$117)</f>
        <v>15358.154145333106</v>
      </c>
      <c r="EH220" s="48" cm="1">
        <f t="array" ref="EH220">beneficio_muerte_individual_activo(EH$2,$F220,$D220, Hombres!$A$1:$DW$117, Mujeres!$A$1:$DW$117)</f>
        <v>16227.863865510575</v>
      </c>
      <c r="EI220" s="48" cm="1">
        <f t="array" ref="EI220">beneficio_muerte_individual_activo(EI$2,$F220,$D220, Hombres!$A$1:$DW$117, Mujeres!$A$1:$DW$117)</f>
        <v>17405.850223004185</v>
      </c>
      <c r="EJ220" s="48" cm="1">
        <f t="array" ref="EJ220">beneficio_muerte_individual_activo(EJ$2,$F220,$D220, Hombres!$A$1:$DW$117, Mujeres!$A$1:$DW$117)</f>
        <v>18961.145843772258</v>
      </c>
      <c r="EK220" s="48" cm="1">
        <f t="array" ref="EK220">beneficio_muerte_individual_activo(EK$2,$F220,$D220, Hombres!$A$1:$DW$117, Mujeres!$A$1:$DW$117)</f>
        <v>20877.609047805989</v>
      </c>
      <c r="EL220" s="48" cm="1">
        <f t="array" ref="EL220">beneficio_muerte_individual_activo(EL$2,$F220,$D220, Hombres!$A$1:$DW$117, Mujeres!$A$1:$DW$117)</f>
        <v>22879.773001990176</v>
      </c>
      <c r="EM220" s="48" cm="1">
        <f t="array" ref="EM220">beneficio_muerte_individual_activo(EM$2,$F220,$D220, Hombres!$A$1:$DW$117, Mujeres!$A$1:$DW$117)</f>
        <v>24774.723634860307</v>
      </c>
      <c r="EN220" s="48" cm="1">
        <f t="array" ref="EN220">beneficio_muerte_individual_activo(EN$2,$F220,$D220, Hombres!$A$1:$DW$117, Mujeres!$A$1:$DW$117)</f>
        <v>26588.076659360358</v>
      </c>
      <c r="EO220" s="48" cm="1">
        <f t="array" ref="EO220">beneficio_muerte_individual_activo(EO$2,$F220,$D220, Hombres!$A$1:$DW$117, Mujeres!$A$1:$DW$117)</f>
        <v>28337.215115837491</v>
      </c>
      <c r="EP220" s="48" cm="1">
        <f t="array" ref="EP220">beneficio_muerte_individual_activo(EP$2,$F220,$D220, Hombres!$A$1:$DW$117, Mujeres!$A$1:$DW$117)</f>
        <v>30094.214024350495</v>
      </c>
      <c r="EQ220" s="48" cm="1">
        <f t="array" ref="EQ220">beneficio_muerte_individual_activo(EQ$2,$F220,$D220, Hombres!$A$1:$DW$117, Mujeres!$A$1:$DW$117)</f>
        <v>32063.686503137509</v>
      </c>
      <c r="ER220" s="48" cm="1">
        <f t="array" ref="ER220">beneficio_muerte_individual_activo(ER$2,$F220,$D220, Hombres!$A$1:$DW$117, Mujeres!$A$1:$DW$117)</f>
        <v>20566.639057425902</v>
      </c>
      <c r="ES220" s="48" cm="1">
        <f t="array" ref="ES220">beneficio_muerte_individual_activo(ES$2,$F220,$D220, Hombres!$A$1:$DW$117, Mujeres!$A$1:$DW$117)</f>
        <v>21951.28739660147</v>
      </c>
      <c r="ET220" s="48" cm="1">
        <f t="array" ref="ET220">beneficio_muerte_individual_activo(ET$2,$F220,$D220, Hombres!$A$1:$DW$117, Mujeres!$A$1:$DW$117)</f>
        <v>23161.456806784372</v>
      </c>
      <c r="EU220" s="48" cm="1">
        <f t="array" ref="EU220">beneficio_muerte_individual_activo(EU$2,$F220,$D220, Hombres!$A$1:$DW$117, Mujeres!$A$1:$DW$117)</f>
        <v>24210.859505680321</v>
      </c>
      <c r="EV220" s="48" cm="1">
        <f t="array" ref="EV220">beneficio_muerte_individual_activo(EV$2,$F220,$D220, Hombres!$A$1:$DW$117, Mujeres!$A$1:$DW$117)</f>
        <v>25404.558270854446</v>
      </c>
      <c r="EW220" s="48" cm="1">
        <f t="array" ref="EW220">beneficio_muerte_individual_activo(EW$2,$F220,$D220, Hombres!$A$1:$DW$117, Mujeres!$A$1:$DW$117)</f>
        <v>27005.680622080297</v>
      </c>
      <c r="EX220" s="48" cm="1">
        <f t="array" ref="EX220">beneficio_muerte_individual_activo(EX$2,$F220,$D220, Hombres!$A$1:$DW$117, Mujeres!$A$1:$DW$117)</f>
        <v>29240.014638257366</v>
      </c>
      <c r="EY220" s="48" cm="1">
        <f t="array" ref="EY220">beneficio_muerte_individual_activo(EY$2,$F220,$D220, Hombres!$A$1:$DW$117, Mujeres!$A$1:$DW$117)</f>
        <v>32179.188949528947</v>
      </c>
      <c r="EZ220" s="48" cm="1">
        <f t="array" ref="EZ220">beneficio_muerte_individual_activo(EZ$2,$F220,$D220, Hombres!$A$1:$DW$117, Mujeres!$A$1:$DW$117)</f>
        <v>35768.636454484171</v>
      </c>
      <c r="FA220" s="48" cm="1">
        <f t="array" ref="FA220">beneficio_muerte_individual_activo(FA$2,$F220,$D220, Hombres!$A$1:$DW$117, Mujeres!$A$1:$DW$117)</f>
        <v>39817.287310719534</v>
      </c>
      <c r="FB220" s="48" cm="1">
        <f t="array" ref="FB220">beneficio_muerte_individual_activo(FB$2,$F220,$D220, Hombres!$A$1:$DW$117, Mujeres!$A$1:$DW$117)</f>
        <v>43822.319974148799</v>
      </c>
      <c r="FC220" s="48" cm="1">
        <f t="array" ref="FC220">beneficio_muerte_individual_activo(FC$2,$F220,$D220, Hombres!$A$1:$DW$117, Mujeres!$A$1:$DW$117)</f>
        <v>47442.610610092248</v>
      </c>
      <c r="FD220" s="48" cm="1">
        <f t="array" ref="FD220">beneficio_muerte_individual_activo(FD$2,$F220,$D220, Hombres!$A$1:$DW$117, Mujeres!$A$1:$DW$117)</f>
        <v>50670.619172757841</v>
      </c>
      <c r="FE220" s="48" cm="1">
        <f t="array" ref="FE220">beneficio_muerte_individual_activo(FE$2,$F220,$D220, Hombres!$A$1:$DW$117, Mujeres!$A$1:$DW$117)</f>
        <v>53692.408011542422</v>
      </c>
      <c r="FF220" s="48" cm="1">
        <f t="array" ref="FF220">beneficio_muerte_individual_activo(FF$2,$F220,$D220, Hombres!$A$1:$DW$117, Mujeres!$A$1:$DW$117)</f>
        <v>56795.594720672976</v>
      </c>
      <c r="FG220" s="48" cm="1">
        <f t="array" ref="FG220">beneficio_muerte_individual_activo(FG$2,$F220,$D220, Hombres!$A$1:$DW$117, Mujeres!$A$1:$DW$117)</f>
        <v>63884.65151832877</v>
      </c>
      <c r="FH220" s="48" cm="1">
        <f t="array" ref="FH220">beneficio_muerte_individual_activo(FH$2,$F220,$D220, Hombres!$A$1:$DW$117, Mujeres!$A$1:$DW$117)</f>
        <v>67946.017795642605</v>
      </c>
      <c r="FI220" s="48" cm="1">
        <f t="array" ref="FI220">beneficio_muerte_individual_activo(FI$2,$F220,$D220, Hombres!$A$1:$DW$117, Mujeres!$A$1:$DW$117)</f>
        <v>72029.442076125139</v>
      </c>
      <c r="FJ220" s="48" cm="1">
        <f t="array" ref="FJ220">beneficio_muerte_individual_activo(FJ$2,$F220,$D220, Hombres!$A$1:$DW$117, Mujeres!$A$1:$DW$117)</f>
        <v>76242.275686119625</v>
      </c>
      <c r="FK220" s="48" cm="1">
        <f t="array" ref="FK220">beneficio_muerte_individual_activo(FK$2,$F220,$D220, Hombres!$A$1:$DW$117, Mujeres!$A$1:$DW$117)</f>
        <v>80636.145784626322</v>
      </c>
      <c r="FL220" s="48" cm="1">
        <f t="array" ref="FL220">beneficio_muerte_individual_activo(FL$2,$F220,$D220, Hombres!$A$1:$DW$117, Mujeres!$A$1:$DW$117)</f>
        <v>85046.388465517957</v>
      </c>
      <c r="FM220" s="48" cm="1">
        <f t="array" ref="FM220">beneficio_muerte_individual_activo(FM$2,$F220,$D220, Hombres!$A$1:$DW$117, Mujeres!$A$1:$DW$117)</f>
        <v>89357.561853972598</v>
      </c>
      <c r="FN220" s="48" cm="1">
        <f t="array" ref="FN220">beneficio_muerte_individual_activo(FN$2,$F220,$D220, Hombres!$A$1:$DW$117, Mujeres!$A$1:$DW$117)</f>
        <v>93520.83979887297</v>
      </c>
      <c r="FO220" s="48" cm="1">
        <f t="array" ref="FO220">beneficio_muerte_individual_activo(FO$2,$F220,$D220, Hombres!$A$1:$DW$117, Mujeres!$A$1:$DW$117)</f>
        <v>97487.643217256846</v>
      </c>
      <c r="FP220" s="48" cm="1">
        <f t="array" ref="FP220">beneficio_muerte_individual_activo(FP$2,$F220,$D220, Hombres!$A$1:$DW$117, Mujeres!$A$1:$DW$117)</f>
        <v>101116.03596567652</v>
      </c>
      <c r="FQ220" s="108" cm="1">
        <f t="array" ref="FQ220">beneficio_muerte_individual_activo(FQ$2,$F220,$D220, Hombres!$A$1:$DW$117, Mujeres!$A$1:$DW$117)</f>
        <v>104137.11155060699</v>
      </c>
      <c r="FR220" s="48" cm="1">
        <f t="array" ref="FR220">beneficio_muerte_individual_activo(FR$2,$F220,$D220, Hombres!$A$1:$DW$117, Mujeres!$A$1:$DW$117)</f>
        <v>106336.14504392172</v>
      </c>
      <c r="FS220" s="48" cm="1">
        <f t="array" ref="FS220">beneficio_muerte_individual_activo(FS$2,$F220,$D220, Hombres!$A$1:$DW$117, Mujeres!$A$1:$DW$117)</f>
        <v>107609.12665994602</v>
      </c>
      <c r="FT220" s="48" cm="1">
        <f t="array" ref="FT220">beneficio_muerte_individual_activo(FT$2,$F220,$D220, Hombres!$A$1:$DW$117, Mujeres!$A$1:$DW$117)</f>
        <v>107866.21136793531</v>
      </c>
      <c r="FU220" s="48" cm="1">
        <f t="array" ref="FU220">beneficio_muerte_individual_activo(FU$2,$F220,$D220, Hombres!$A$1:$DW$117, Mujeres!$A$1:$DW$117)</f>
        <v>106965.64389709145</v>
      </c>
      <c r="FV220" s="48" cm="1">
        <f t="array" ref="FV220">beneficio_muerte_individual_activo(FV$2,$F220,$D220, Hombres!$A$1:$DW$117, Mujeres!$A$1:$DW$117)</f>
        <v>104720.46965264788</v>
      </c>
      <c r="FW220" s="48" cm="1">
        <f t="array" ref="FW220">beneficio_muerte_individual_activo(FW$2,$F220,$D220, Hombres!$A$1:$DW$117, Mujeres!$A$1:$DW$117)</f>
        <v>101027.57192156558</v>
      </c>
      <c r="FX220" s="48" cm="1">
        <f t="array" ref="FX220">beneficio_muerte_individual_activo(FX$2,$F220,$D220, Hombres!$A$1:$DW$117, Mujeres!$A$1:$DW$117)</f>
        <v>95919.061627528587</v>
      </c>
      <c r="FY220" s="48" cm="1">
        <f t="array" ref="FY220">beneficio_muerte_individual_activo(FY$2,$F220,$D220, Hombres!$A$1:$DW$117, Mujeres!$A$1:$DW$117)</f>
        <v>89489.812994874257</v>
      </c>
      <c r="FZ220" s="48" cm="1">
        <f t="array" ref="FZ220">beneficio_muerte_individual_activo(FZ$2,$F220,$D220, Hombres!$A$1:$DW$117, Mujeres!$A$1:$DW$117)</f>
        <v>81857.518409097378</v>
      </c>
      <c r="GA220" s="48" cm="1">
        <f t="array" ref="GA220">beneficio_muerte_individual_activo(GA$2,$F220,$D220, Hombres!$A$1:$DW$117, Mujeres!$A$1:$DW$117)</f>
        <v>73185.333372367517</v>
      </c>
      <c r="GB220" s="48" cm="1">
        <f t="array" ref="GB220">beneficio_muerte_individual_activo(GB$2,$F220,$D220, Hombres!$A$1:$DW$117, Mujeres!$A$1:$DW$117)</f>
        <v>63758.262830764965</v>
      </c>
      <c r="GC220" s="48" cm="1">
        <f t="array" ref="GC220">beneficio_muerte_individual_activo(GC$2,$F220,$D220, Hombres!$A$1:$DW$117, Mujeres!$A$1:$DW$117)</f>
        <v>53971.100188399927</v>
      </c>
      <c r="GD220" s="48" cm="1">
        <f t="array" ref="GD220">beneficio_muerte_individual_activo(GD$2,$F220,$D220, Hombres!$A$1:$DW$117, Mujeres!$A$1:$DW$117)</f>
        <v>44244.609235022399</v>
      </c>
      <c r="GE220" s="48" cm="1">
        <f t="array" ref="GE220">beneficio_muerte_individual_activo(GE$2,$F220,$D220, Hombres!$A$1:$DW$117, Mujeres!$A$1:$DW$117)</f>
        <v>34976.723248665119</v>
      </c>
      <c r="GF220" s="48" cm="1">
        <f t="array" ref="GF220">beneficio_muerte_individual_activo(GF$2,$F220,$D220, Hombres!$A$1:$DW$117, Mujeres!$A$1:$DW$117)</f>
        <v>26524.667812530286</v>
      </c>
      <c r="GG220" s="48" cm="1">
        <f t="array" ref="GG220">beneficio_muerte_individual_activo(GG$2,$F220,$D220, Hombres!$A$1:$DW$117, Mujeres!$A$1:$DW$117)</f>
        <v>19188.737959830833</v>
      </c>
      <c r="GH220" s="48" cm="1">
        <f t="array" ref="GH220">beneficio_muerte_individual_activo(GH$2,$F220,$D220, Hombres!$A$1:$DW$117, Mujeres!$A$1:$DW$117)</f>
        <v>13163.452754260597</v>
      </c>
      <c r="GI220" s="48" cm="1">
        <f t="array" ref="GI220">beneficio_muerte_individual_activo(GI$2,$F220,$D220, Hombres!$A$1:$DW$117, Mujeres!$A$1:$DW$117)</f>
        <v>8502.1778808812851</v>
      </c>
      <c r="GJ220" s="48" cm="1">
        <f t="array" ref="GJ220">beneficio_muerte_individual_activo(GJ$2,$F220,$D220, Hombres!$A$1:$DW$117, Mujeres!$A$1:$DW$117)</f>
        <v>5125.2788978569479</v>
      </c>
      <c r="GK220" s="48" cm="1">
        <f t="array" ref="GK220">beneficio_muerte_individual_activo(GK$2,$F220,$D220, Hombres!$A$1:$DW$117, Mujeres!$A$1:$DW$117)</f>
        <v>2853.1211258331241</v>
      </c>
      <c r="GL220" s="48" cm="1">
        <f t="array" ref="GL220">beneficio_muerte_individual_activo(GL$2,$F220,$D220, Hombres!$A$1:$DW$117, Mujeres!$A$1:$DW$117)</f>
        <v>1448.6080798492083</v>
      </c>
      <c r="GM220" s="48" cm="1">
        <f t="array" ref="GM220">beneficio_muerte_individual_activo(GM$2,$F220,$D220, Hombres!$A$1:$DW$117, Mujeres!$A$1:$DW$117)</f>
        <v>660.89234564020705</v>
      </c>
      <c r="GN220" s="48" cm="1">
        <f t="array" ref="GN220">beneficio_muerte_individual_activo(GN$2,$F220,$D220, Hombres!$A$1:$DW$117, Mujeres!$A$1:$DW$117)</f>
        <v>265.82359009310312</v>
      </c>
      <c r="GO220" s="48" cm="1">
        <f t="array" ref="GO220">beneficio_muerte_individual_activo(GO$2,$F220,$D220, Hombres!$A$1:$DW$117, Mujeres!$A$1:$DW$117)</f>
        <v>91.916253983604904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35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0</v>
      </c>
      <c r="AL221" s="48" cm="1">
        <f t="array" ref="AL221">AnualidadActivo(AL$2, $E221, $C221, $B221, $D221, Hombres!$A$1:$DW$117, Mujeres!$A$1:$DW$117)</f>
        <v>83749834.42819941</v>
      </c>
      <c r="AM221" s="48" cm="1">
        <f t="array" ref="AM221">AnualidadActivo(AM$2, $E221, $C221, $B221, $D221, Hombres!$A$1:$DW$117, Mujeres!$A$1:$DW$117)</f>
        <v>86262329.461045384</v>
      </c>
      <c r="AN221" s="48" cm="1">
        <f t="array" ref="AN221">AnualidadActivo(AN$2, $E221, $C221, $B221, $D221, Hombres!$A$1:$DW$117, Mujeres!$A$1:$DW$117)</f>
        <v>88850199.344876751</v>
      </c>
      <c r="AO221" s="48" cm="1">
        <f t="array" ref="AO221">AnualidadActivo(AO$2, $E221, $C221, $B221, $D221, Hombres!$A$1:$DW$117, Mujeres!$A$1:$DW$117)</f>
        <v>91515705.325223073</v>
      </c>
      <c r="AP221" s="48" cm="1">
        <f t="array" ref="AP221">AnualidadActivo(AP$2, $E221, $C221, $B221, $D221, Hombres!$A$1:$DW$117, Mujeres!$A$1:$DW$117)</f>
        <v>94261176.484979764</v>
      </c>
      <c r="AQ221" s="48" cm="1">
        <f t="array" ref="AQ221">AnualidadActivo(AQ$2, $E221, $C221, $B221, $D221, Hombres!$A$1:$DW$117, Mujeres!$A$1:$DW$117)</f>
        <v>96749705.101162061</v>
      </c>
      <c r="AR221" s="48" cm="1">
        <f t="array" ref="AR221">AnualidadActivo(AR$2, $E221, $C221, $B221, $D221, Hombres!$A$1:$DW$117, Mujeres!$A$1:$DW$117)</f>
        <v>99269481.994482666</v>
      </c>
      <c r="AS221" s="48" cm="1">
        <f t="array" ref="AS221">AnualidadActivo(AS$2, $E221, $C221, $B221, $D221, Hombres!$A$1:$DW$117, Mujeres!$A$1:$DW$117)</f>
        <v>101821275.90025583</v>
      </c>
      <c r="AT221" s="48" cm="1">
        <f t="array" ref="AT221">AnualidadActivo(AT$2, $E221, $C221, $B221, $D221, Hombres!$A$1:$DW$117, Mujeres!$A$1:$DW$117)</f>
        <v>104407066.40293403</v>
      </c>
      <c r="AU221" s="48" cm="1">
        <f t="array" ref="AU221">AnualidadActivo(AU$2, $E221, $C221, $B221, $D221, Hombres!$A$1:$DW$117, Mujeres!$A$1:$DW$117)</f>
        <v>107025606.27784038</v>
      </c>
      <c r="AV221" s="48" cm="1">
        <f t="array" ref="AV221">AnualidadActivo(AV$2, $E221, $C221, $B221, $D221, Hombres!$A$1:$DW$117, Mujeres!$A$1:$DW$117)</f>
        <v>109669924.85598117</v>
      </c>
      <c r="AW221" s="48" cm="1">
        <f t="array" ref="AW221">AnualidadActivo(AW$2, $E221, $C221, $B221, $D221, Hombres!$A$1:$DW$117, Mujeres!$A$1:$DW$117)</f>
        <v>112329265.1314552</v>
      </c>
      <c r="AX221" s="48" cm="1">
        <f t="array" ref="AX221">AnualidadActivo(AX$2, $E221, $C221, $B221, $D221, Hombres!$A$1:$DW$117, Mujeres!$A$1:$DW$117)</f>
        <v>114988773.48668313</v>
      </c>
      <c r="AY221" s="48" cm="1">
        <f t="array" ref="AY221">AnualidadActivo(AY$2, $E221, $C221, $B221, $D221, Hombres!$A$1:$DW$117, Mujeres!$A$1:$DW$117)</f>
        <v>117624788.31890184</v>
      </c>
      <c r="AZ221" s="48" cm="1">
        <f t="array" ref="AZ221">AnualidadActivo(AZ$2, $E221, $C221, $B221, $D221, Hombres!$A$1:$DW$117, Mujeres!$A$1:$DW$117)</f>
        <v>120210666.72127746</v>
      </c>
      <c r="BA221" s="48" cm="1">
        <f t="array" ref="BA221">AnualidadActivo(BA$2, $E221, $C221, $B221, $D221, Hombres!$A$1:$DW$117, Mujeres!$A$1:$DW$117)</f>
        <v>122731359.38332927</v>
      </c>
      <c r="BB221" s="48" cm="1">
        <f t="array" ref="BB221">AnualidadActivo(BB$2, $E221, $C221, $B221, $D221, Hombres!$A$1:$DW$117, Mujeres!$A$1:$DW$117)</f>
        <v>125185245.51904792</v>
      </c>
      <c r="BC221" s="48" cm="1">
        <f t="array" ref="BC221">AnualidadActivo(BC$2, $E221, $C221, $B221, $D221, Hombres!$A$1:$DW$117, Mujeres!$A$1:$DW$117)</f>
        <v>127570471.60788278</v>
      </c>
      <c r="BD221" s="48" cm="1">
        <f t="array" ref="BD221">AnualidadActivo(BD$2, $E221, $C221, $B221, $D221, Hombres!$A$1:$DW$117, Mujeres!$A$1:$DW$117)</f>
        <v>129866146.89413171</v>
      </c>
      <c r="BE221" s="48" cm="1">
        <f t="array" ref="BE221">AnualidadActivo(BE$2, $E221, $C221, $B221, $D221, Hombres!$A$1:$DW$117, Mujeres!$A$1:$DW$117)</f>
        <v>132028854.97977103</v>
      </c>
      <c r="BF221" s="48" cm="1">
        <f t="array" ref="BF221">AnualidadActivo(BF$2, $E221, $C221, $B221, $D221, Hombres!$A$1:$DW$117, Mujeres!$A$1:$DW$117)</f>
        <v>133999388.67700776</v>
      </c>
      <c r="BG221" s="48" cm="1">
        <f t="array" ref="BG221">AnualidadActivo(BG$2, $E221, $C221, $B221, $D221, Hombres!$A$1:$DW$117, Mujeres!$A$1:$DW$117)</f>
        <v>135714433.05074778</v>
      </c>
      <c r="BH221" s="48" cm="1">
        <f t="array" ref="BH221">AnualidadActivo(BH$2, $E221, $C221, $B221, $D221, Hombres!$A$1:$DW$117, Mujeres!$A$1:$DW$117)</f>
        <v>136968076.53317675</v>
      </c>
      <c r="BI221" s="48" cm="1">
        <f t="array" ref="BI221">AnualidadActivo(BI$2, $E221, $C221, $B221, $D221, Hombres!$A$1:$DW$117, Mujeres!$A$1:$DW$117)</f>
        <v>137876615.09598967</v>
      </c>
      <c r="BJ221" s="48" cm="1">
        <f t="array" ref="BJ221">AnualidadActivo(BJ$2, $E221, $C221, $B221, $D221, Hombres!$A$1:$DW$117, Mujeres!$A$1:$DW$117)</f>
        <v>138388587.78089735</v>
      </c>
      <c r="BK221" s="48" cm="1">
        <f t="array" ref="BK221">AnualidadActivo(BK$2, $E221, $C221, $B221, $D221, Hombres!$A$1:$DW$117, Mujeres!$A$1:$DW$117)</f>
        <v>138445748.35674873</v>
      </c>
      <c r="BL221" s="48" cm="1">
        <f t="array" ref="BL221">AnualidadActivo(BL$2, $E221, $C221, $B221, $D221, Hombres!$A$1:$DW$117, Mujeres!$A$1:$DW$117)</f>
        <v>137987137.26256037</v>
      </c>
      <c r="BM221" s="48" cm="1">
        <f t="array" ref="BM221">AnualidadActivo(BM$2, $E221, $C221, $B221, $D221, Hombres!$A$1:$DW$117, Mujeres!$A$1:$DW$117)</f>
        <v>136950893.05006549</v>
      </c>
      <c r="BN221" s="48" cm="1">
        <f t="array" ref="BN221">AnualidadActivo(BN$2, $E221, $C221, $B221, $D221, Hombres!$A$1:$DW$117, Mujeres!$A$1:$DW$117)</f>
        <v>135275461.70820978</v>
      </c>
      <c r="BO221" s="48" cm="1">
        <f t="array" ref="BO221">AnualidadActivo(BO$2, $E221, $C221, $B221, $D221, Hombres!$A$1:$DW$117, Mujeres!$A$1:$DW$117)</f>
        <v>132900088.31535608</v>
      </c>
      <c r="BP221" s="48" cm="1">
        <f t="array" ref="BP221">AnualidadActivo(BP$2, $E221, $C221, $B221, $D221, Hombres!$A$1:$DW$117, Mujeres!$A$1:$DW$117)</f>
        <v>129766867.86215451</v>
      </c>
      <c r="BQ221" s="48" cm="1">
        <f t="array" ref="BQ221">AnualidadActivo(BQ$2, $E221, $C221, $B221, $D221, Hombres!$A$1:$DW$117, Mujeres!$A$1:$DW$117)</f>
        <v>125827498.84950696</v>
      </c>
      <c r="BR221" s="48" cm="1">
        <f t="array" ref="BR221">AnualidadActivo(BR$2, $E221, $C221, $B221, $D221, Hombres!$A$1:$DW$117, Mujeres!$A$1:$DW$117)</f>
        <v>121048414.92041413</v>
      </c>
      <c r="BS221" s="48" cm="1">
        <f t="array" ref="BS221">AnualidadActivo(BS$2, $E221, $C221, $B221, $D221, Hombres!$A$1:$DW$117, Mujeres!$A$1:$DW$117)</f>
        <v>115415155.78364323</v>
      </c>
      <c r="BT221" s="48" cm="1">
        <f t="array" ref="BT221">AnualidadActivo(BT$2, $E221, $C221, $B221, $D221, Hombres!$A$1:$DW$117, Mujeres!$A$1:$DW$117)</f>
        <v>108931822.16810428</v>
      </c>
      <c r="BU221" s="48" cm="1">
        <f t="array" ref="BU221">AnualidadActivo(BU$2, $E221, $C221, $B221, $D221, Hombres!$A$1:$DW$117, Mujeres!$A$1:$DW$117)</f>
        <v>101624869.32677948</v>
      </c>
      <c r="BV221" s="48" cm="1">
        <f t="array" ref="BV221">AnualidadActivo(BV$2, $E221, $C221, $B221, $D221, Hombres!$A$1:$DW$117, Mujeres!$A$1:$DW$117)</f>
        <v>93554430.32806471</v>
      </c>
      <c r="BW221" s="48" cm="1">
        <f t="array" ref="BW221">AnualidadActivo(BW$2, $E221, $C221, $B221, $D221, Hombres!$A$1:$DW$117, Mujeres!$A$1:$DW$117)</f>
        <v>84827279.951346606</v>
      </c>
      <c r="BX221" s="48" cm="1">
        <f t="array" ref="BX221">AnualidadActivo(BX$2, $E221, $C221, $B221, $D221, Hombres!$A$1:$DW$117, Mujeres!$A$1:$DW$117)</f>
        <v>75596488.845941618</v>
      </c>
      <c r="BY221" s="48" cm="1">
        <f t="array" ref="BY221">AnualidadActivo(BY$2, $E221, $C221, $B221, $D221, Hombres!$A$1:$DW$117, Mujeres!$A$1:$DW$117)</f>
        <v>66052652.417310007</v>
      </c>
      <c r="BZ221" s="48" cm="1">
        <f t="array" ref="BZ221">AnualidadActivo(BZ$2, $E221, $C221, $B221, $D221, Hombres!$A$1:$DW$117, Mujeres!$A$1:$DW$117)</f>
        <v>56419427.904525653</v>
      </c>
      <c r="CA221" s="48" cm="1">
        <f t="array" ref="CA221">AnualidadActivo(CA$2, $E221, $C221, $B221, $D221, Hombres!$A$1:$DW$117, Mujeres!$A$1:$DW$117)</f>
        <v>46950425.216108359</v>
      </c>
      <c r="CB221" s="48" cm="1">
        <f t="array" ref="CB221">AnualidadActivo(CB$2, $E221, $C221, $B221, $D221, Hombres!$A$1:$DW$117, Mujeres!$A$1:$DW$117)</f>
        <v>37918712.346007422</v>
      </c>
      <c r="CC221" s="48" cm="1">
        <f t="array" ref="CC221">AnualidadActivo(CC$2, $E221, $C221, $B221, $D221, Hombres!$A$1:$DW$117, Mujeres!$A$1:$DW$117)</f>
        <v>29590860.801145207</v>
      </c>
      <c r="CD221" s="48" cm="1">
        <f t="array" ref="CD221">AnualidadActivo(CD$2, $E221, $C221, $B221, $D221, Hombres!$A$1:$DW$117, Mujeres!$A$1:$DW$117)</f>
        <v>22196597.611498244</v>
      </c>
      <c r="CE221" s="48" cm="1">
        <f t="array" ref="CE221">AnualidadActivo(CE$2, $E221, $C221, $B221, $D221, Hombres!$A$1:$DW$117, Mujeres!$A$1:$DW$117)</f>
        <v>15905186.659617972</v>
      </c>
      <c r="CF221" s="48" cm="1">
        <f t="array" ref="CF221">AnualidadActivo(CF$2, $E221, $C221, $B221, $D221, Hombres!$A$1:$DW$117, Mujeres!$A$1:$DW$117)</f>
        <v>10807486.888494156</v>
      </c>
      <c r="CG221" s="48" cm="1">
        <f t="array" ref="CG221">AnualidadActivo(CG$2, $E221, $C221, $B221, $D221, Hombres!$A$1:$DW$117, Mujeres!$A$1:$DW$117)</f>
        <v>6904071.1425310681</v>
      </c>
      <c r="CH221" s="48" cm="1">
        <f t="array" ref="CH221">AnualidadActivo(CH$2, $E221, $C221, $B221, $D221, Hombres!$A$1:$DW$117, Mujeres!$A$1:$DW$117)</f>
        <v>4104060.9311444652</v>
      </c>
      <c r="CI221" s="48" cm="1">
        <f t="array" ref="CI221">AnualidadActivo(CI$2, $E221, $C221, $B221, $D221, Hombres!$A$1:$DW$117, Mujeres!$A$1:$DW$117)</f>
        <v>2241646.695015002</v>
      </c>
      <c r="CJ221" s="48" cm="1">
        <f t="array" ref="CJ221">AnualidadActivo(CJ$2, $E221, $C221, $B221, $D221, Hombres!$A$1:$DW$117, Mujeres!$A$1:$DW$117)</f>
        <v>1107446.0809988026</v>
      </c>
      <c r="CK221" s="48" cm="1">
        <f t="array" ref="CK221">AnualidadActivo(CK$2, $E221, $C221, $B221, $D221, Hombres!$A$1:$DW$117, Mujeres!$A$1:$DW$117)</f>
        <v>485064.2141096585</v>
      </c>
      <c r="CL221" s="48" cm="1">
        <f t="array" ref="CL221">AnualidadActivo(CL$2, $E221, $C221, $B221, $D221, Hombres!$A$1:$DW$117, Mujeres!$A$1:$DW$117)</f>
        <v>0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2974.5</v>
      </c>
      <c r="DG221" s="48" cm="1">
        <f t="array" ref="DG221">beneficio_muerte_individual_activo(DG$2,$F221,$D221, Hombres!$A$1:$DW$117, Mujeres!$A$1:$DW$117)</f>
        <v>3115.6453992500001</v>
      </c>
      <c r="DH221" s="48" cm="1">
        <f t="array" ref="DH221">beneficio_muerte_individual_activo(DH$2,$F221,$D221, Hombres!$A$1:$DW$117, Mujeres!$A$1:$DW$117)</f>
        <v>3261.0231350542904</v>
      </c>
      <c r="DI221" s="48" cm="1">
        <f t="array" ref="DI221">beneficio_muerte_individual_activo(DI$2,$F221,$D221, Hombres!$A$1:$DW$117, Mujeres!$A$1:$DW$117)</f>
        <v>3419.5925793202946</v>
      </c>
      <c r="DJ221" s="48" cm="1">
        <f t="array" ref="DJ221">beneficio_muerte_individual_activo(DJ$2,$F221,$D221, Hombres!$A$1:$DW$117, Mujeres!$A$1:$DW$117)</f>
        <v>3593.2986666176334</v>
      </c>
      <c r="DK221" s="48" cm="1">
        <f t="array" ref="DK221">beneficio_muerte_individual_activo(DK$2,$F221,$D221, Hombres!$A$1:$DW$117, Mujeres!$A$1:$DW$117)</f>
        <v>3781.5829514387524</v>
      </c>
      <c r="DL221" s="48" cm="1">
        <f t="array" ref="DL221">beneficio_muerte_individual_activo(DL$2,$F221,$D221, Hombres!$A$1:$DW$117, Mujeres!$A$1:$DW$117)</f>
        <v>4011.2726847796312</v>
      </c>
      <c r="DM221" s="48" cm="1">
        <f t="array" ref="DM221">beneficio_muerte_individual_activo(DM$2,$F221,$D221, Hombres!$A$1:$DW$117, Mujeres!$A$1:$DW$117)</f>
        <v>4317.5390444931372</v>
      </c>
      <c r="DN221" s="48" cm="1">
        <f t="array" ref="DN221">beneficio_muerte_individual_activo(DN$2,$F221,$D221, Hombres!$A$1:$DW$117, Mujeres!$A$1:$DW$117)</f>
        <v>4668.7596398157184</v>
      </c>
      <c r="DO221" s="48" cm="1">
        <f t="array" ref="DO221">beneficio_muerte_individual_activo(DO$2,$F221,$D221, Hombres!$A$1:$DW$117, Mujeres!$A$1:$DW$117)</f>
        <v>5036.3927809018196</v>
      </c>
      <c r="DP221" s="48" cm="1">
        <f t="array" ref="DP221">beneficio_muerte_individual_activo(DP$2,$F221,$D221, Hombres!$A$1:$DW$117, Mujeres!$A$1:$DW$117)</f>
        <v>5382.0865804154519</v>
      </c>
      <c r="DQ221" s="48" cm="1">
        <f t="array" ref="DQ221">beneficio_muerte_individual_activo(DQ$2,$F221,$D221, Hombres!$A$1:$DW$117, Mujeres!$A$1:$DW$117)</f>
        <v>5729.6426823578277</v>
      </c>
      <c r="DR221" s="48" cm="1">
        <f t="array" ref="DR221">beneficio_muerte_individual_activo(DR$2,$F221,$D221, Hombres!$A$1:$DW$117, Mujeres!$A$1:$DW$117)</f>
        <v>6113.1350581288398</v>
      </c>
      <c r="DS221" s="48" cm="1">
        <f t="array" ref="DS221">beneficio_muerte_individual_activo(DS$2,$F221,$D221, Hombres!$A$1:$DW$117, Mujeres!$A$1:$DW$117)</f>
        <v>6532.3051530942794</v>
      </c>
      <c r="DT221" s="48" cm="1">
        <f t="array" ref="DT221">beneficio_muerte_individual_activo(DT$2,$F221,$D221, Hombres!$A$1:$DW$117, Mujeres!$A$1:$DW$117)</f>
        <v>6970.0762401739748</v>
      </c>
      <c r="DU221" s="48" cm="1">
        <f t="array" ref="DU221">beneficio_muerte_individual_activo(DU$2,$F221,$D221, Hombres!$A$1:$DW$117, Mujeres!$A$1:$DW$117)</f>
        <v>7411.9261098631905</v>
      </c>
      <c r="DV221" s="48" cm="1">
        <f t="array" ref="DV221">beneficio_muerte_individual_activo(DV$2,$F221,$D221, Hombres!$A$1:$DW$117, Mujeres!$A$1:$DW$117)</f>
        <v>7892.6609977347553</v>
      </c>
      <c r="DW221" s="48" cm="1">
        <f t="array" ref="DW221">beneficio_muerte_individual_activo(DW$2,$F221,$D221, Hombres!$A$1:$DW$117, Mujeres!$A$1:$DW$117)</f>
        <v>8494.9742110484858</v>
      </c>
      <c r="DX221" s="48" cm="1">
        <f t="array" ref="DX221">beneficio_muerte_individual_activo(DX$2,$F221,$D221, Hombres!$A$1:$DW$117, Mujeres!$A$1:$DW$117)</f>
        <v>9186.4535931520768</v>
      </c>
      <c r="DY221" s="48" cm="1">
        <f t="array" ref="DY221">beneficio_muerte_individual_activo(DY$2,$F221,$D221, Hombres!$A$1:$DW$117, Mujeres!$A$1:$DW$117)</f>
        <v>9901.0337576200563</v>
      </c>
      <c r="DZ221" s="48" cm="1">
        <f t="array" ref="DZ221">beneficio_muerte_individual_activo(DZ$2,$F221,$D221, Hombres!$A$1:$DW$117, Mujeres!$A$1:$DW$117)</f>
        <v>10553.148146558429</v>
      </c>
      <c r="EA221" s="48" cm="1">
        <f t="array" ref="EA221">beneficio_muerte_individual_activo(EA$2,$F221,$D221, Hombres!$A$1:$DW$117, Mujeres!$A$1:$DW$117)</f>
        <v>11193.725756304817</v>
      </c>
      <c r="EB221" s="48" cm="1">
        <f t="array" ref="EB221">beneficio_muerte_individual_activo(EB$2,$F221,$D221, Hombres!$A$1:$DW$117, Mujeres!$A$1:$DW$117)</f>
        <v>11938.884416280041</v>
      </c>
      <c r="EC221" s="48" cm="1">
        <f t="array" ref="EC221">beneficio_muerte_individual_activo(EC$2,$F221,$D221, Hombres!$A$1:$DW$117, Mujeres!$A$1:$DW$117)</f>
        <v>12872.246134645997</v>
      </c>
      <c r="ED221" s="48" cm="1">
        <f t="array" ref="ED221">beneficio_muerte_individual_activo(ED$2,$F221,$D221, Hombres!$A$1:$DW$117, Mujeres!$A$1:$DW$117)</f>
        <v>14004.951277517079</v>
      </c>
      <c r="EE221" s="48" cm="1">
        <f t="array" ref="EE221">beneficio_muerte_individual_activo(EE$2,$F221,$D221, Hombres!$A$1:$DW$117, Mujeres!$A$1:$DW$117)</f>
        <v>15321.491042949998</v>
      </c>
      <c r="EF221" s="48" cm="1">
        <f t="array" ref="EF221">beneficio_muerte_individual_activo(EF$2,$F221,$D221, Hombres!$A$1:$DW$117, Mujeres!$A$1:$DW$117)</f>
        <v>10090.861025562899</v>
      </c>
      <c r="EG221" s="48" cm="1">
        <f t="array" ref="EG221">beneficio_muerte_individual_activo(EG$2,$F221,$D221, Hombres!$A$1:$DW$117, Mujeres!$A$1:$DW$117)</f>
        <v>11050.278830843868</v>
      </c>
      <c r="EH221" s="48" cm="1">
        <f t="array" ref="EH221">beneficio_muerte_individual_activo(EH$2,$F221,$D221, Hombres!$A$1:$DW$117, Mujeres!$A$1:$DW$117)</f>
        <v>11949.977218522858</v>
      </c>
      <c r="EI221" s="48" cm="1">
        <f t="array" ref="EI221">beneficio_muerte_individual_activo(EI$2,$F221,$D221, Hombres!$A$1:$DW$117, Mujeres!$A$1:$DW$117)</f>
        <v>12760.156528170131</v>
      </c>
      <c r="EJ221" s="48" cm="1">
        <f t="array" ref="EJ221">beneficio_muerte_individual_activo(EJ$2,$F221,$D221, Hombres!$A$1:$DW$117, Mujeres!$A$1:$DW$117)</f>
        <v>13572.908168160098</v>
      </c>
      <c r="EK221" s="48" cm="1">
        <f t="array" ref="EK221">beneficio_muerte_individual_activo(EK$2,$F221,$D221, Hombres!$A$1:$DW$117, Mujeres!$A$1:$DW$117)</f>
        <v>14531.517727127744</v>
      </c>
      <c r="EL221" s="48" cm="1">
        <f t="array" ref="EL221">beneficio_muerte_individual_activo(EL$2,$F221,$D221, Hombres!$A$1:$DW$117, Mujeres!$A$1:$DW$117)</f>
        <v>15709.952493000237</v>
      </c>
      <c r="EM221" s="48" cm="1">
        <f t="array" ref="EM221">beneficio_muerte_individual_activo(EM$2,$F221,$D221, Hombres!$A$1:$DW$117, Mujeres!$A$1:$DW$117)</f>
        <v>17177.486317127459</v>
      </c>
      <c r="EN221" s="48" cm="1">
        <f t="array" ref="EN221">beneficio_muerte_individual_activo(EN$2,$F221,$D221, Hombres!$A$1:$DW$117, Mujeres!$A$1:$DW$117)</f>
        <v>19101.821379231034</v>
      </c>
      <c r="EO221" s="48" cm="1">
        <f t="array" ref="EO221">beneficio_muerte_individual_activo(EO$2,$F221,$D221, Hombres!$A$1:$DW$117, Mujeres!$A$1:$DW$117)</f>
        <v>21490.69316025644</v>
      </c>
      <c r="EP221" s="48" cm="1">
        <f t="array" ref="EP221">beneficio_muerte_individual_activo(EP$2,$F221,$D221, Hombres!$A$1:$DW$117, Mujeres!$A$1:$DW$117)</f>
        <v>24023.945942462418</v>
      </c>
      <c r="EQ221" s="48" cm="1">
        <f t="array" ref="EQ221">beneficio_muerte_individual_activo(EQ$2,$F221,$D221, Hombres!$A$1:$DW$117, Mujeres!$A$1:$DW$117)</f>
        <v>26384.206533671335</v>
      </c>
      <c r="ER221" s="48" cm="1">
        <f t="array" ref="ER221">beneficio_muerte_individual_activo(ER$2,$F221,$D221, Hombres!$A$1:$DW$117, Mujeres!$A$1:$DW$117)</f>
        <v>28583.452927562343</v>
      </c>
      <c r="ES221" s="48" cm="1">
        <f t="array" ref="ES221">beneficio_muerte_individual_activo(ES$2,$F221,$D221, Hombres!$A$1:$DW$117, Mujeres!$A$1:$DW$117)</f>
        <v>31013.55561723611</v>
      </c>
      <c r="ET221" s="48" cm="1">
        <f t="array" ref="ET221">beneficio_muerte_individual_activo(ET$2,$F221,$D221, Hombres!$A$1:$DW$117, Mujeres!$A$1:$DW$117)</f>
        <v>34078.657318330974</v>
      </c>
      <c r="EU221" s="48" cm="1">
        <f t="array" ref="EU221">beneficio_muerte_individual_activo(EU$2,$F221,$D221, Hombres!$A$1:$DW$117, Mujeres!$A$1:$DW$117)</f>
        <v>37992.945251207362</v>
      </c>
      <c r="EV221" s="48" cm="1">
        <f t="array" ref="EV221">beneficio_muerte_individual_activo(EV$2,$F221,$D221, Hombres!$A$1:$DW$117, Mujeres!$A$1:$DW$117)</f>
        <v>42716.861386179015</v>
      </c>
      <c r="EW221" s="48" cm="1">
        <f t="array" ref="EW221">beneficio_muerte_individual_activo(EW$2,$F221,$D221, Hombres!$A$1:$DW$117, Mujeres!$A$1:$DW$117)</f>
        <v>50700.418617370982</v>
      </c>
      <c r="EX221" s="48" cm="1">
        <f t="array" ref="EX221">beneficio_muerte_individual_activo(EX$2,$F221,$D221, Hombres!$A$1:$DW$117, Mujeres!$A$1:$DW$117)</f>
        <v>55909.307197000533</v>
      </c>
      <c r="EY221" s="48" cm="1">
        <f t="array" ref="EY221">beneficio_muerte_individual_activo(EY$2,$F221,$D221, Hombres!$A$1:$DW$117, Mujeres!$A$1:$DW$117)</f>
        <v>61468.947171337335</v>
      </c>
      <c r="EZ221" s="48" cm="1">
        <f t="array" ref="EZ221">beneficio_muerte_individual_activo(EZ$2,$F221,$D221, Hombres!$A$1:$DW$117, Mujeres!$A$1:$DW$117)</f>
        <v>67420.487201519398</v>
      </c>
      <c r="FA221" s="48" cm="1">
        <f t="array" ref="FA221">beneficio_muerte_individual_activo(FA$2,$F221,$D221, Hombres!$A$1:$DW$117, Mujeres!$A$1:$DW$117)</f>
        <v>73729.594877809286</v>
      </c>
      <c r="FB221" s="48" cm="1">
        <f t="array" ref="FB221">beneficio_muerte_individual_activo(FB$2,$F221,$D221, Hombres!$A$1:$DW$117, Mujeres!$A$1:$DW$117)</f>
        <v>80333.974562914795</v>
      </c>
      <c r="FC221" s="48" cm="1">
        <f t="array" ref="FC221">beneficio_muerte_individual_activo(FC$2,$F221,$D221, Hombres!$A$1:$DW$117, Mujeres!$A$1:$DW$117)</f>
        <v>87157.505056310896</v>
      </c>
      <c r="FD221" s="48" cm="1">
        <f t="array" ref="FD221">beneficio_muerte_individual_activo(FD$2,$F221,$D221, Hombres!$A$1:$DW$117, Mujeres!$A$1:$DW$117)</f>
        <v>94123.700717030981</v>
      </c>
      <c r="FE221" s="48" cm="1">
        <f t="array" ref="FE221">beneficio_muerte_individual_activo(FE$2,$F221,$D221, Hombres!$A$1:$DW$117, Mujeres!$A$1:$DW$117)</f>
        <v>101134.37654602053</v>
      </c>
      <c r="FF221" s="48" cm="1">
        <f t="array" ref="FF221">beneficio_muerte_individual_activo(FF$2,$F221,$D221, Hombres!$A$1:$DW$117, Mujeres!$A$1:$DW$117)</f>
        <v>108009.37429251238</v>
      </c>
      <c r="FG221" s="48" cm="1">
        <f t="array" ref="FG221">beneficio_muerte_individual_activo(FG$2,$F221,$D221, Hombres!$A$1:$DW$117, Mujeres!$A$1:$DW$117)</f>
        <v>114523.70000061207</v>
      </c>
      <c r="FH221" s="48" cm="1">
        <f t="array" ref="FH221">beneficio_muerte_individual_activo(FH$2,$F221,$D221, Hombres!$A$1:$DW$117, Mujeres!$A$1:$DW$117)</f>
        <v>120427.43312297898</v>
      </c>
      <c r="FI221" s="48" cm="1">
        <f t="array" ref="FI221">beneficio_muerte_individual_activo(FI$2,$F221,$D221, Hombres!$A$1:$DW$117, Mujeres!$A$1:$DW$117)</f>
        <v>125514.96555311985</v>
      </c>
      <c r="FJ221" s="48" cm="1">
        <f t="array" ref="FJ221">beneficio_muerte_individual_activo(FJ$2,$F221,$D221, Hombres!$A$1:$DW$117, Mujeres!$A$1:$DW$117)</f>
        <v>129567.37305195811</v>
      </c>
      <c r="FK221" s="48" cm="1">
        <f t="array" ref="FK221">beneficio_muerte_individual_activo(FK$2,$F221,$D221, Hombres!$A$1:$DW$117, Mujeres!$A$1:$DW$117)</f>
        <v>132268.00725919611</v>
      </c>
      <c r="FL221" s="48" cm="1">
        <f t="array" ref="FL221">beneficio_muerte_individual_activo(FL$2,$F221,$D221, Hombres!$A$1:$DW$117, Mujeres!$A$1:$DW$117)</f>
        <v>133203.73843841875</v>
      </c>
      <c r="FM221" s="48" cm="1">
        <f t="array" ref="FM221">beneficio_muerte_individual_activo(FM$2,$F221,$D221, Hombres!$A$1:$DW$117, Mujeres!$A$1:$DW$117)</f>
        <v>132035.52524369079</v>
      </c>
      <c r="FN221" s="48" cm="1">
        <f t="array" ref="FN221">beneficio_muerte_individual_activo(FN$2,$F221,$D221, Hombres!$A$1:$DW$117, Mujeres!$A$1:$DW$117)</f>
        <v>128583.05163574572</v>
      </c>
      <c r="FO221" s="48" cm="1">
        <f t="array" ref="FO221">beneficio_muerte_individual_activo(FO$2,$F221,$D221, Hombres!$A$1:$DW$117, Mujeres!$A$1:$DW$117)</f>
        <v>122756.59718465584</v>
      </c>
      <c r="FP221" s="48" cm="1">
        <f t="array" ref="FP221">beneficio_muerte_individual_activo(FP$2,$F221,$D221, Hombres!$A$1:$DW$117, Mujeres!$A$1:$DW$117)</f>
        <v>114530.62199293615</v>
      </c>
      <c r="FQ221" s="108" cm="1">
        <f t="array" ref="FQ221">beneficio_muerte_individual_activo(FQ$2,$F221,$D221, Hombres!$A$1:$DW$117, Mujeres!$A$1:$DW$117)</f>
        <v>104008.39332176073</v>
      </c>
      <c r="FR221" s="48" cm="1">
        <f t="array" ref="FR221">beneficio_muerte_individual_activo(FR$2,$F221,$D221, Hombres!$A$1:$DW$117, Mujeres!$A$1:$DW$117)</f>
        <v>91550.525752522983</v>
      </c>
      <c r="FS221" s="48" cm="1">
        <f t="array" ref="FS221">beneficio_muerte_individual_activo(FS$2,$F221,$D221, Hombres!$A$1:$DW$117, Mujeres!$A$1:$DW$117)</f>
        <v>77771.182761749282</v>
      </c>
      <c r="FT221" s="48" cm="1">
        <f t="array" ref="FT221">beneficio_muerte_individual_activo(FT$2,$F221,$D221, Hombres!$A$1:$DW$117, Mujeres!$A$1:$DW$117)</f>
        <v>63429.036442477103</v>
      </c>
      <c r="FU221" s="48" cm="1">
        <f t="array" ref="FU221">beneficio_muerte_individual_activo(FU$2,$F221,$D221, Hombres!$A$1:$DW$117, Mujeres!$A$1:$DW$117)</f>
        <v>49345.006361625012</v>
      </c>
      <c r="FV221" s="48" cm="1">
        <f t="array" ref="FV221">beneficio_muerte_individual_activo(FV$2,$F221,$D221, Hombres!$A$1:$DW$117, Mujeres!$A$1:$DW$117)</f>
        <v>36330.419637442268</v>
      </c>
      <c r="FW221" s="48" cm="1">
        <f t="array" ref="FW221">beneficio_muerte_individual_activo(FW$2,$F221,$D221, Hombres!$A$1:$DW$117, Mujeres!$A$1:$DW$117)</f>
        <v>25089.251041417177</v>
      </c>
      <c r="FX221" s="48" cm="1">
        <f t="array" ref="FX221">beneficio_muerte_individual_activo(FX$2,$F221,$D221, Hombres!$A$1:$DW$117, Mujeres!$A$1:$DW$117)</f>
        <v>16083.320262002871</v>
      </c>
      <c r="FY221" s="48" cm="1">
        <f t="array" ref="FY221">beneficio_muerte_individual_activo(FY$2,$F221,$D221, Hombres!$A$1:$DW$117, Mujeres!$A$1:$DW$117)</f>
        <v>9448.5771313759305</v>
      </c>
      <c r="FZ221" s="48" cm="1">
        <f t="array" ref="FZ221">beneficio_muerte_individual_activo(FZ$2,$F221,$D221, Hombres!$A$1:$DW$117, Mujeres!$A$1:$DW$117)</f>
        <v>5005.7125061875649</v>
      </c>
      <c r="GA221" s="48" cm="1">
        <f t="array" ref="GA221">beneficio_muerte_individual_activo(GA$2,$F221,$D221, Hombres!$A$1:$DW$117, Mujeres!$A$1:$DW$117)</f>
        <v>2343.3055707463727</v>
      </c>
      <c r="GB221" s="48" cm="1">
        <f t="array" ref="GB221">beneficio_muerte_individual_activo(GB$2,$F221,$D221, Hombres!$A$1:$DW$117, Mujeres!$A$1:$DW$117)</f>
        <v>944.03683451212396</v>
      </c>
      <c r="GC221" s="48" cm="1">
        <f t="array" ref="GC221">beneficio_muerte_individual_activo(GC$2,$F221,$D221, Hombres!$A$1:$DW$117, Mujeres!$A$1:$DW$117)</f>
        <v>315.64504791873037</v>
      </c>
      <c r="GD221" s="48" cm="1">
        <f t="array" ref="GD221">beneficio_muerte_individual_activo(GD$2,$F221,$D221, Hombres!$A$1:$DW$117, Mujeres!$A$1:$DW$117)</f>
        <v>83.0153763339178</v>
      </c>
      <c r="GE221" s="48" cm="1">
        <f t="array" ref="GE221">beneficio_muerte_individual_activo(GE$2,$F221,$D221, Hombres!$A$1:$DW$117, Mujeres!$A$1:$DW$117)</f>
        <v>15.722627344522351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35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0.65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0</v>
      </c>
      <c r="AO222" s="48" cm="1">
        <f t="array" ref="AO222">AnualidadActivo(AO$2, $E222, $C222, $B222, $D222, Hombres!$A$1:$DW$117, Mujeres!$A$1:$DW$117)</f>
        <v>71102754.45177485</v>
      </c>
      <c r="AP222" s="48" cm="1">
        <f t="array" ref="AP222">AnualidadActivo(AP$2, $E222, $C222, $B222, $D222, Hombres!$A$1:$DW$117, Mujeres!$A$1:$DW$117)</f>
        <v>73235837.085328087</v>
      </c>
      <c r="AQ222" s="48" cm="1">
        <f t="array" ref="AQ222">AnualidadActivo(AQ$2, $E222, $C222, $B222, $D222, Hombres!$A$1:$DW$117, Mujeres!$A$1:$DW$117)</f>
        <v>75432912.197887927</v>
      </c>
      <c r="AR222" s="48" cm="1">
        <f t="array" ref="AR222">AnualidadActivo(AR$2, $E222, $C222, $B222, $D222, Hombres!$A$1:$DW$117, Mujeres!$A$1:$DW$117)</f>
        <v>77695899.563824579</v>
      </c>
      <c r="AS222" s="48" cm="1">
        <f t="array" ref="AS222">AnualidadActivo(AS$2, $E222, $C222, $B222, $D222, Hombres!$A$1:$DW$117, Mujeres!$A$1:$DW$117)</f>
        <v>80026776.550739303</v>
      </c>
      <c r="AT222" s="48" cm="1">
        <f t="array" ref="AT222">AnualidadActivo(AT$2, $E222, $C222, $B222, $D222, Hombres!$A$1:$DW$117, Mujeres!$A$1:$DW$117)</f>
        <v>82154637.402113244</v>
      </c>
      <c r="AU222" s="48" cm="1">
        <f t="array" ref="AU222">AnualidadActivo(AU$2, $E222, $C222, $B222, $D222, Hombres!$A$1:$DW$117, Mujeres!$A$1:$DW$117)</f>
        <v>84311863.154491976</v>
      </c>
      <c r="AV222" s="48" cm="1">
        <f t="array" ref="AV222">AnualidadActivo(AV$2, $E222, $C222, $B222, $D222, Hombres!$A$1:$DW$117, Mujeres!$A$1:$DW$117)</f>
        <v>86498864.911269367</v>
      </c>
      <c r="AW222" s="48" cm="1">
        <f t="array" ref="AW222">AnualidadActivo(AW$2, $E222, $C222, $B222, $D222, Hombres!$A$1:$DW$117, Mujeres!$A$1:$DW$117)</f>
        <v>88716438.300473481</v>
      </c>
      <c r="AX222" s="48" cm="1">
        <f t="array" ref="AX222">AnualidadActivo(AX$2, $E222, $C222, $B222, $D222, Hombres!$A$1:$DW$117, Mujeres!$A$1:$DW$117)</f>
        <v>90963523.392571107</v>
      </c>
      <c r="AY222" s="48" cm="1">
        <f t="array" ref="AY222">AnualidadActivo(AY$2, $E222, $C222, $B222, $D222, Hombres!$A$1:$DW$117, Mujeres!$A$1:$DW$117)</f>
        <v>93235519.225383848</v>
      </c>
      <c r="AZ222" s="48" cm="1">
        <f t="array" ref="AZ222">AnualidadActivo(AZ$2, $E222, $C222, $B222, $D222, Hombres!$A$1:$DW$117, Mujeres!$A$1:$DW$117)</f>
        <v>95524658.857868314</v>
      </c>
      <c r="BA222" s="48" cm="1">
        <f t="array" ref="BA222">AnualidadActivo(BA$2, $E222, $C222, $B222, $D222, Hombres!$A$1:$DW$117, Mujeres!$A$1:$DW$117)</f>
        <v>97818268.294647992</v>
      </c>
      <c r="BB222" s="48" cm="1">
        <f t="array" ref="BB222">AnualidadActivo(BB$2, $E222, $C222, $B222, $D222, Hombres!$A$1:$DW$117, Mujeres!$A$1:$DW$117)</f>
        <v>100095172.48536859</v>
      </c>
      <c r="BC222" s="48" cm="1">
        <f t="array" ref="BC222">AnualidadActivo(BC$2, $E222, $C222, $B222, $D222, Hombres!$A$1:$DW$117, Mujeres!$A$1:$DW$117)</f>
        <v>102332999.05548191</v>
      </c>
      <c r="BD222" s="48" cm="1">
        <f t="array" ref="BD222">AnualidadActivo(BD$2, $E222, $C222, $B222, $D222, Hombres!$A$1:$DW$117, Mujeres!$A$1:$DW$117)</f>
        <v>104521071.67765734</v>
      </c>
      <c r="BE222" s="48" cm="1">
        <f t="array" ref="BE222">AnualidadActivo(BE$2, $E222, $C222, $B222, $D222, Hombres!$A$1:$DW$117, Mujeres!$A$1:$DW$117)</f>
        <v>106659791.98486951</v>
      </c>
      <c r="BF222" s="48" cm="1">
        <f t="array" ref="BF222">AnualidadActivo(BF$2, $E222, $C222, $B222, $D222, Hombres!$A$1:$DW$117, Mujeres!$A$1:$DW$117)</f>
        <v>108746664.1969904</v>
      </c>
      <c r="BG222" s="48" cm="1">
        <f t="array" ref="BG222">AnualidadActivo(BG$2, $E222, $C222, $B222, $D222, Hombres!$A$1:$DW$117, Mujeres!$A$1:$DW$117)</f>
        <v>110761383.95672873</v>
      </c>
      <c r="BH222" s="48" cm="1">
        <f t="array" ref="BH222">AnualidadActivo(BH$2, $E222, $C222, $B222, $D222, Hombres!$A$1:$DW$117, Mujeres!$A$1:$DW$117)</f>
        <v>112667048.40972969</v>
      </c>
      <c r="BI222" s="48" cm="1">
        <f t="array" ref="BI222">AnualidadActivo(BI$2, $E222, $C222, $B222, $D222, Hombres!$A$1:$DW$117, Mujeres!$A$1:$DW$117)</f>
        <v>114416691.50860806</v>
      </c>
      <c r="BJ222" s="48" cm="1">
        <f t="array" ref="BJ222">AnualidadActivo(BJ$2, $E222, $C222, $B222, $D222, Hombres!$A$1:$DW$117, Mujeres!$A$1:$DW$117)</f>
        <v>115959586.52034856</v>
      </c>
      <c r="BK222" s="48" cm="1">
        <f t="array" ref="BK222">AnualidadActivo(BK$2, $E222, $C222, $B222, $D222, Hombres!$A$1:$DW$117, Mujeres!$A$1:$DW$117)</f>
        <v>117119537.80168475</v>
      </c>
      <c r="BL222" s="48" cm="1">
        <f t="array" ref="BL222">AnualidadActivo(BL$2, $E222, $C222, $B222, $D222, Hombres!$A$1:$DW$117, Mujeres!$A$1:$DW$117)</f>
        <v>117990016.00036617</v>
      </c>
      <c r="BM222" s="48" cm="1">
        <f t="array" ref="BM222">AnualidadActivo(BM$2, $E222, $C222, $B222, $D222, Hombres!$A$1:$DW$117, Mujeres!$A$1:$DW$117)</f>
        <v>118526267.52619605</v>
      </c>
      <c r="BN222" s="48" cm="1">
        <f t="array" ref="BN222">AnualidadActivo(BN$2, $E222, $C222, $B222, $D222, Hombres!$A$1:$DW$117, Mujeres!$A$1:$DW$117)</f>
        <v>118682998.12848143</v>
      </c>
      <c r="BO222" s="48" cm="1">
        <f t="array" ref="BO222">AnualidadActivo(BO$2, $E222, $C222, $B222, $D222, Hombres!$A$1:$DW$117, Mujeres!$A$1:$DW$117)</f>
        <v>118411753.7143597</v>
      </c>
      <c r="BP222" s="48" cm="1">
        <f t="array" ref="BP222">AnualidadActivo(BP$2, $E222, $C222, $B222, $D222, Hombres!$A$1:$DW$117, Mujeres!$A$1:$DW$117)</f>
        <v>117655895.01958081</v>
      </c>
      <c r="BQ222" s="48" cm="1">
        <f t="array" ref="BQ222">AnualidadActivo(BQ$2, $E222, $C222, $B222, $D222, Hombres!$A$1:$DW$117, Mujeres!$A$1:$DW$117)</f>
        <v>116354242.43930587</v>
      </c>
      <c r="BR222" s="48" cm="1">
        <f t="array" ref="BR222">AnualidadActivo(BR$2, $E222, $C222, $B222, $D222, Hombres!$A$1:$DW$117, Mujeres!$A$1:$DW$117)</f>
        <v>114452102.2496496</v>
      </c>
      <c r="BS222" s="48" cm="1">
        <f t="array" ref="BS222">AnualidadActivo(BS$2, $E222, $C222, $B222, $D222, Hombres!$A$1:$DW$117, Mujeres!$A$1:$DW$117)</f>
        <v>111904476.73881033</v>
      </c>
      <c r="BT222" s="48" cm="1">
        <f t="array" ref="BT222">AnualidadActivo(BT$2, $E222, $C222, $B222, $D222, Hombres!$A$1:$DW$117, Mujeres!$A$1:$DW$117)</f>
        <v>108672611.88885073</v>
      </c>
      <c r="BU222" s="48" cm="1">
        <f t="array" ref="BU222">AnualidadActivo(BU$2, $E222, $C222, $B222, $D222, Hombres!$A$1:$DW$117, Mujeres!$A$1:$DW$117)</f>
        <v>104719740.50258395</v>
      </c>
      <c r="BV222" s="48" cm="1">
        <f t="array" ref="BV222">AnualidadActivo(BV$2, $E222, $C222, $B222, $D222, Hombres!$A$1:$DW$117, Mujeres!$A$1:$DW$117)</f>
        <v>100019813.82908748</v>
      </c>
      <c r="BW222" s="48" cm="1">
        <f t="array" ref="BW222">AnualidadActivo(BW$2, $E222, $C222, $B222, $D222, Hombres!$A$1:$DW$117, Mujeres!$A$1:$DW$117)</f>
        <v>94571179.159790888</v>
      </c>
      <c r="BX222" s="48" cm="1">
        <f t="array" ref="BX222">AnualidadActivo(BX$2, $E222, $C222, $B222, $D222, Hombres!$A$1:$DW$117, Mujeres!$A$1:$DW$117)</f>
        <v>88400081.273909315</v>
      </c>
      <c r="BY222" s="48" cm="1">
        <f t="array" ref="BY222">AnualidadActivo(BY$2, $E222, $C222, $B222, $D222, Hombres!$A$1:$DW$117, Mujeres!$A$1:$DW$117)</f>
        <v>81558301.468464062</v>
      </c>
      <c r="BZ222" s="48" cm="1">
        <f t="array" ref="BZ222">AnualidadActivo(BZ$2, $E222, $C222, $B222, $D222, Hombres!$A$1:$DW$117, Mujeres!$A$1:$DW$117)</f>
        <v>74126367.390932769</v>
      </c>
      <c r="CA222" s="48" cm="1">
        <f t="array" ref="CA222">AnualidadActivo(CA$2, $E222, $C222, $B222, $D222, Hombres!$A$1:$DW$117, Mujeres!$A$1:$DW$117)</f>
        <v>66221981.593540132</v>
      </c>
      <c r="CB222" s="48" cm="1">
        <f t="array" ref="CB222">AnualidadActivo(CB$2, $E222, $C222, $B222, $D222, Hombres!$A$1:$DW$117, Mujeres!$A$1:$DW$117)</f>
        <v>58006967.897948645</v>
      </c>
      <c r="CC222" s="48" cm="1">
        <f t="array" ref="CC222">AnualidadActivo(CC$2, $E222, $C222, $B222, $D222, Hombres!$A$1:$DW$117, Mujeres!$A$1:$DW$117)</f>
        <v>49680691.753165729</v>
      </c>
      <c r="CD222" s="48" cm="1">
        <f t="array" ref="CD222">AnualidadActivo(CD$2, $E222, $C222, $B222, $D222, Hombres!$A$1:$DW$117, Mujeres!$A$1:$DW$117)</f>
        <v>41465605.29035183</v>
      </c>
      <c r="CE222" s="48" cm="1">
        <f t="array" ref="CE222">AnualidadActivo(CE$2, $E222, $C222, $B222, $D222, Hombres!$A$1:$DW$117, Mujeres!$A$1:$DW$117)</f>
        <v>33595068.591847703</v>
      </c>
      <c r="CF222" s="48" cm="1">
        <f t="array" ref="CF222">AnualidadActivo(CF$2, $E222, $C222, $B222, $D222, Hombres!$A$1:$DW$117, Mujeres!$A$1:$DW$117)</f>
        <v>26300261.266016722</v>
      </c>
      <c r="CG222" s="48" cm="1">
        <f t="array" ref="CG222">AnualidadActivo(CG$2, $E222, $C222, $B222, $D222, Hombres!$A$1:$DW$117, Mujeres!$A$1:$DW$117)</f>
        <v>19790864.677363735</v>
      </c>
      <c r="CH222" s="48" cm="1">
        <f t="array" ref="CH222">AnualidadActivo(CH$2, $E222, $C222, $B222, $D222, Hombres!$A$1:$DW$117, Mujeres!$A$1:$DW$117)</f>
        <v>14228048.790085899</v>
      </c>
      <c r="CI222" s="48" cm="1">
        <f t="array" ref="CI222">AnualidadActivo(CI$2, $E222, $C222, $B222, $D222, Hombres!$A$1:$DW$117, Mujeres!$A$1:$DW$117)</f>
        <v>9701579.8471897077</v>
      </c>
      <c r="CJ222" s="48" cm="1">
        <f t="array" ref="CJ222">AnualidadActivo(CJ$2, $E222, $C222, $B222, $D222, Hombres!$A$1:$DW$117, Mujeres!$A$1:$DW$117)</f>
        <v>6219408.1980094276</v>
      </c>
      <c r="CK222" s="48" cm="1">
        <f t="array" ref="CK222">AnualidadActivo(CK$2, $E222, $C222, $B222, $D222, Hombres!$A$1:$DW$117, Mujeres!$A$1:$DW$117)</f>
        <v>3709262.5685573346</v>
      </c>
      <c r="CL222" s="48" cm="1">
        <f t="array" ref="CL222">AnualidadActivo(CL$2, $E222, $C222, $B222, $D222, Hombres!$A$1:$DW$117, Mujeres!$A$1:$DW$117)</f>
        <v>2032052.6238892877</v>
      </c>
      <c r="CM222" s="48" cm="1">
        <f t="array" ref="CM222">AnualidadActivo(CM$2, $E222, $C222, $B222, $D222, Hombres!$A$1:$DW$117, Mujeres!$A$1:$DW$117)</f>
        <v>1006596.6692820115</v>
      </c>
      <c r="CN222" s="48" cm="1">
        <f t="array" ref="CN222">AnualidadActivo(CN$2, $E222, $C222, $B222, $D222, Hombres!$A$1:$DW$117, Mujeres!$A$1:$DW$117)</f>
        <v>441883.08961491619</v>
      </c>
      <c r="CO222" s="48" cm="1">
        <f t="array" ref="CO222">AnualidadActivo(CO$2, $E222, $C222, $B222, $D222, Hombres!$A$1:$DW$117, Mujeres!$A$1:$DW$117)</f>
        <v>0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2390.5</v>
      </c>
      <c r="DG222" s="48" cm="1">
        <f t="array" ref="DG222">beneficio_muerte_individual_activo(DG$2,$F222,$D222, Hombres!$A$1:$DW$117, Mujeres!$A$1:$DW$117)</f>
        <v>2491.30833575</v>
      </c>
      <c r="DH222" s="48" cm="1">
        <f t="array" ref="DH222">beneficio_muerte_individual_activo(DH$2,$F222,$D222, Hombres!$A$1:$DW$117, Mujeres!$A$1:$DW$117)</f>
        <v>2623.9355860812307</v>
      </c>
      <c r="DI222" s="48" cm="1">
        <f t="array" ref="DI222">beneficio_muerte_individual_activo(DI$2,$F222,$D222, Hombres!$A$1:$DW$117, Mujeres!$A$1:$DW$117)</f>
        <v>2761.8478224624432</v>
      </c>
      <c r="DJ222" s="48" cm="1">
        <f t="array" ref="DJ222">beneficio_muerte_individual_activo(DJ$2,$F222,$D222, Hombres!$A$1:$DW$117, Mujeres!$A$1:$DW$117)</f>
        <v>2892.0489038250075</v>
      </c>
      <c r="DK222" s="48" cm="1">
        <f t="array" ref="DK222">beneficio_muerte_individual_activo(DK$2,$F222,$D222, Hombres!$A$1:$DW$117, Mujeres!$A$1:$DW$117)</f>
        <v>3022.02525776724</v>
      </c>
      <c r="DL222" s="48" cm="1">
        <f t="array" ref="DL222">beneficio_muerte_individual_activo(DL$2,$F222,$D222, Hombres!$A$1:$DW$117, Mujeres!$A$1:$DW$117)</f>
        <v>3171.2036059840848</v>
      </c>
      <c r="DM222" s="48" cm="1">
        <f t="array" ref="DM222">beneficio_muerte_individual_activo(DM$2,$F222,$D222, Hombres!$A$1:$DW$117, Mujeres!$A$1:$DW$117)</f>
        <v>3345.9987422619251</v>
      </c>
      <c r="DN222" s="48" cm="1">
        <f t="array" ref="DN222">beneficio_muerte_individual_activo(DN$2,$F222,$D222, Hombres!$A$1:$DW$117, Mujeres!$A$1:$DW$117)</f>
        <v>3535.3769938790897</v>
      </c>
      <c r="DO222" s="48" cm="1">
        <f t="array" ref="DO222">beneficio_muerte_individual_activo(DO$2,$F222,$D222, Hombres!$A$1:$DW$117, Mujeres!$A$1:$DW$117)</f>
        <v>3753.7010151113254</v>
      </c>
      <c r="DP222" s="48" cm="1">
        <f t="array" ref="DP222">beneficio_muerte_individual_activo(DP$2,$F222,$D222, Hombres!$A$1:$DW$117, Mujeres!$A$1:$DW$117)</f>
        <v>4039.6257972773337</v>
      </c>
      <c r="DQ222" s="48" cm="1">
        <f t="array" ref="DQ222">beneficio_muerte_individual_activo(DQ$2,$F222,$D222, Hombres!$A$1:$DW$117, Mujeres!$A$1:$DW$117)</f>
        <v>4374.5251117719936</v>
      </c>
      <c r="DR222" s="48" cm="1">
        <f t="array" ref="DR222">beneficio_muerte_individual_activo(DR$2,$F222,$D222, Hombres!$A$1:$DW$117, Mujeres!$A$1:$DW$117)</f>
        <v>4740.3106363617071</v>
      </c>
      <c r="DS222" s="48" cm="1">
        <f t="array" ref="DS222">beneficio_muerte_individual_activo(DS$2,$F222,$D222, Hombres!$A$1:$DW$117, Mujeres!$A$1:$DW$117)</f>
        <v>5082.7617750331301</v>
      </c>
      <c r="DT222" s="48" cm="1">
        <f t="array" ref="DT222">beneficio_muerte_individual_activo(DT$2,$F222,$D222, Hombres!$A$1:$DW$117, Mujeres!$A$1:$DW$117)</f>
        <v>5411.79471216212</v>
      </c>
      <c r="DU222" s="48" cm="1">
        <f t="array" ref="DU222">beneficio_muerte_individual_activo(DU$2,$F222,$D222, Hombres!$A$1:$DW$117, Mujeres!$A$1:$DW$117)</f>
        <v>5762.5129365954772</v>
      </c>
      <c r="DV222" s="48" cm="1">
        <f t="array" ref="DV222">beneficio_muerte_individual_activo(DV$2,$F222,$D222, Hombres!$A$1:$DW$117, Mujeres!$A$1:$DW$117)</f>
        <v>6153.0238910548651</v>
      </c>
      <c r="DW222" s="48" cm="1">
        <f t="array" ref="DW222">beneficio_muerte_individual_activo(DW$2,$F222,$D222, Hombres!$A$1:$DW$117, Mujeres!$A$1:$DW$117)</f>
        <v>6577.1250712526498</v>
      </c>
      <c r="DX222" s="48" cm="1">
        <f t="array" ref="DX222">beneficio_muerte_individual_activo(DX$2,$F222,$D222, Hombres!$A$1:$DW$117, Mujeres!$A$1:$DW$117)</f>
        <v>7006.4460974764743</v>
      </c>
      <c r="DY222" s="48" cm="1">
        <f t="array" ref="DY222">beneficio_muerte_individual_activo(DY$2,$F222,$D222, Hombres!$A$1:$DW$117, Mujeres!$A$1:$DW$117)</f>
        <v>7456.0930232629989</v>
      </c>
      <c r="DZ222" s="48" cm="1">
        <f t="array" ref="DZ222">beneficio_muerte_individual_activo(DZ$2,$F222,$D222, Hombres!$A$1:$DW$117, Mujeres!$A$1:$DW$117)</f>
        <v>8010.8201336698203</v>
      </c>
      <c r="EA222" s="48" cm="1">
        <f t="array" ref="EA222">beneficio_muerte_individual_activo(EA$2,$F222,$D222, Hombres!$A$1:$DW$117, Mujeres!$A$1:$DW$117)</f>
        <v>8661.9500482940857</v>
      </c>
      <c r="EB222" s="48" cm="1">
        <f t="array" ref="EB222">beneficio_muerte_individual_activo(EB$2,$F222,$D222, Hombres!$A$1:$DW$117, Mujeres!$A$1:$DW$117)</f>
        <v>9360.109075796845</v>
      </c>
      <c r="EC222" s="48" cm="1">
        <f t="array" ref="EC222">beneficio_muerte_individual_activo(EC$2,$F222,$D222, Hombres!$A$1:$DW$117, Mujeres!$A$1:$DW$117)</f>
        <v>9994.1930463524059</v>
      </c>
      <c r="ED222" s="48" cm="1">
        <f t="array" ref="ED222">beneficio_muerte_individual_activo(ED$2,$F222,$D222, Hombres!$A$1:$DW$117, Mujeres!$A$1:$DW$117)</f>
        <v>10588.305897051863</v>
      </c>
      <c r="EE222" s="48" cm="1">
        <f t="array" ref="EE222">beneficio_muerte_individual_activo(EE$2,$F222,$D222, Hombres!$A$1:$DW$117, Mujeres!$A$1:$DW$117)</f>
        <v>11261.757744302739</v>
      </c>
      <c r="EF222" s="48" cm="1">
        <f t="array" ref="EF222">beneficio_muerte_individual_activo(EF$2,$F222,$D222, Hombres!$A$1:$DW$117, Mujeres!$A$1:$DW$117)</f>
        <v>12135.427875358786</v>
      </c>
      <c r="EG222" s="48" cm="1">
        <f t="array" ref="EG222">beneficio_muerte_individual_activo(EG$2,$F222,$D222, Hombres!$A$1:$DW$117, Mujeres!$A$1:$DW$117)</f>
        <v>13239.905312433291</v>
      </c>
      <c r="EH222" s="48" cm="1">
        <f t="array" ref="EH222">beneficio_muerte_individual_activo(EH$2,$F222,$D222, Hombres!$A$1:$DW$117, Mujeres!$A$1:$DW$117)</f>
        <v>14524.27718421297</v>
      </c>
      <c r="EI222" s="48" cm="1">
        <f t="array" ref="EI222">beneficio_muerte_individual_activo(EI$2,$F222,$D222, Hombres!$A$1:$DW$117, Mujeres!$A$1:$DW$117)</f>
        <v>9567.599533746099</v>
      </c>
      <c r="EJ222" s="48" cm="1">
        <f t="array" ref="EJ222">beneficio_muerte_individual_activo(EJ$2,$F222,$D222, Hombres!$A$1:$DW$117, Mujeres!$A$1:$DW$117)</f>
        <v>10462.06557621128</v>
      </c>
      <c r="EK222" s="48" cm="1">
        <f t="array" ref="EK222">beneficio_muerte_individual_activo(EK$2,$F222,$D222, Hombres!$A$1:$DW$117, Mujeres!$A$1:$DW$117)</f>
        <v>11311.83451503892</v>
      </c>
      <c r="EL222" s="48" cm="1">
        <f t="array" ref="EL222">beneficio_muerte_individual_activo(EL$2,$F222,$D222, Hombres!$A$1:$DW$117, Mujeres!$A$1:$DW$117)</f>
        <v>12106.35957806714</v>
      </c>
      <c r="EM222" s="48" cm="1">
        <f t="array" ref="EM222">beneficio_muerte_individual_activo(EM$2,$F222,$D222, Hombres!$A$1:$DW$117, Mujeres!$A$1:$DW$117)</f>
        <v>12906.580743040522</v>
      </c>
      <c r="EN222" s="48" cm="1">
        <f t="array" ref="EN222">beneficio_muerte_individual_activo(EN$2,$F222,$D222, Hombres!$A$1:$DW$117, Mujeres!$A$1:$DW$117)</f>
        <v>13815.809179898904</v>
      </c>
      <c r="EO222" s="48" cm="1">
        <f t="array" ref="EO222">beneficio_muerte_individual_activo(EO$2,$F222,$D222, Hombres!$A$1:$DW$117, Mujeres!$A$1:$DW$117)</f>
        <v>14911.075169037296</v>
      </c>
      <c r="EP222" s="48" cm="1">
        <f t="array" ref="EP222">beneficio_muerte_individual_activo(EP$2,$F222,$D222, Hombres!$A$1:$DW$117, Mujeres!$A$1:$DW$117)</f>
        <v>16306.708536804477</v>
      </c>
      <c r="EQ222" s="48" cm="1">
        <f t="array" ref="EQ222">beneficio_muerte_individual_activo(EQ$2,$F222,$D222, Hombres!$A$1:$DW$117, Mujeres!$A$1:$DW$117)</f>
        <v>18198.051175156066</v>
      </c>
      <c r="ER222" s="48" cm="1">
        <f t="array" ref="ER222">beneficio_muerte_individual_activo(ER$2,$F222,$D222, Hombres!$A$1:$DW$117, Mujeres!$A$1:$DW$117)</f>
        <v>20552.968779106242</v>
      </c>
      <c r="ES222" s="48" cm="1">
        <f t="array" ref="ES222">beneficio_muerte_individual_activo(ES$2,$F222,$D222, Hombres!$A$1:$DW$117, Mujeres!$A$1:$DW$117)</f>
        <v>23003.162659119469</v>
      </c>
      <c r="ET222" s="48" cm="1">
        <f t="array" ref="ET222">beneficio_muerte_individual_activo(ET$2,$F222,$D222, Hombres!$A$1:$DW$117, Mujeres!$A$1:$DW$117)</f>
        <v>25245.222035588886</v>
      </c>
      <c r="EU222" s="48" cm="1">
        <f t="array" ref="EU222">beneficio_muerte_individual_activo(EU$2,$F222,$D222, Hombres!$A$1:$DW$117, Mujeres!$A$1:$DW$117)</f>
        <v>27362.121409901138</v>
      </c>
      <c r="EV222" s="48" cm="1">
        <f t="array" ref="EV222">beneficio_muerte_individual_activo(EV$2,$F222,$D222, Hombres!$A$1:$DW$117, Mujeres!$A$1:$DW$117)</f>
        <v>29781.821842418783</v>
      </c>
      <c r="EW222" s="48" cm="1">
        <f t="array" ref="EW222">beneficio_muerte_individual_activo(EW$2,$F222,$D222, Hombres!$A$1:$DW$117, Mujeres!$A$1:$DW$117)</f>
        <v>32842.39958580555</v>
      </c>
      <c r="EX222" s="48" cm="1">
        <f t="array" ref="EX222">beneficio_muerte_individual_activo(EX$2,$F222,$D222, Hombres!$A$1:$DW$117, Mujeres!$A$1:$DW$117)</f>
        <v>36682.529657555853</v>
      </c>
      <c r="EY222" s="48" cm="1">
        <f t="array" ref="EY222">beneficio_muerte_individual_activo(EY$2,$F222,$D222, Hombres!$A$1:$DW$117, Mujeres!$A$1:$DW$117)</f>
        <v>41276.941880598555</v>
      </c>
      <c r="EZ222" s="48" cm="1">
        <f t="array" ref="EZ222">beneficio_muerte_individual_activo(EZ$2,$F222,$D222, Hombres!$A$1:$DW$117, Mujeres!$A$1:$DW$117)</f>
        <v>49177.809940882929</v>
      </c>
      <c r="FA222" s="48" cm="1">
        <f t="array" ref="FA222">beneficio_muerte_individual_activo(FA$2,$F222,$D222, Hombres!$A$1:$DW$117, Mujeres!$A$1:$DW$117)</f>
        <v>54422.284083958315</v>
      </c>
      <c r="FB222" s="48" cm="1">
        <f t="array" ref="FB222">beneficio_muerte_individual_activo(FB$2,$F222,$D222, Hombres!$A$1:$DW$117, Mujeres!$A$1:$DW$117)</f>
        <v>60040.582487025233</v>
      </c>
      <c r="FC222" s="48" cm="1">
        <f t="array" ref="FC222">beneficio_muerte_individual_activo(FC$2,$F222,$D222, Hombres!$A$1:$DW$117, Mujeres!$A$1:$DW$117)</f>
        <v>65969.914105632255</v>
      </c>
      <c r="FD222" s="48" cm="1">
        <f t="array" ref="FD222">beneficio_muerte_individual_activo(FD$2,$F222,$D222, Hombres!$A$1:$DW$117, Mujeres!$A$1:$DW$117)</f>
        <v>72201.394480036019</v>
      </c>
      <c r="FE222" s="48" cm="1">
        <f t="array" ref="FE222">beneficio_muerte_individual_activo(FE$2,$F222,$D222, Hombres!$A$1:$DW$117, Mujeres!$A$1:$DW$117)</f>
        <v>78815.196695737075</v>
      </c>
      <c r="FF222" s="48" cm="1">
        <f t="array" ref="FF222">beneficio_muerte_individual_activo(FF$2,$F222,$D222, Hombres!$A$1:$DW$117, Mujeres!$A$1:$DW$117)</f>
        <v>85810.887635264749</v>
      </c>
      <c r="FG222" s="48" cm="1">
        <f t="array" ref="FG222">beneficio_muerte_individual_activo(FG$2,$F222,$D222, Hombres!$A$1:$DW$117, Mujeres!$A$1:$DW$117)</f>
        <v>92992.990052663154</v>
      </c>
      <c r="FH222" s="48" cm="1">
        <f t="array" ref="FH222">beneficio_muerte_individual_activo(FH$2,$F222,$D222, Hombres!$A$1:$DW$117, Mujeres!$A$1:$DW$117)</f>
        <v>100135.66557678793</v>
      </c>
      <c r="FI222" s="48" cm="1">
        <f t="array" ref="FI222">beneficio_muerte_individual_activo(FI$2,$F222,$D222, Hombres!$A$1:$DW$117, Mujeres!$A$1:$DW$117)</f>
        <v>107098.53260676005</v>
      </c>
      <c r="FJ222" s="48" cm="1">
        <f t="array" ref="FJ222">beneficio_muerte_individual_activo(FJ$2,$F222,$D222, Hombres!$A$1:$DW$117, Mujeres!$A$1:$DW$117)</f>
        <v>113827.12618916931</v>
      </c>
      <c r="FK222" s="48" cm="1">
        <f t="array" ref="FK222">beneficio_muerte_individual_activo(FK$2,$F222,$D222, Hombres!$A$1:$DW$117, Mujeres!$A$1:$DW$117)</f>
        <v>120140.60435838478</v>
      </c>
      <c r="FL222" s="48" cm="1">
        <f t="array" ref="FL222">beneficio_muerte_individual_activo(FL$2,$F222,$D222, Hombres!$A$1:$DW$117, Mujeres!$A$1:$DW$117)</f>
        <v>125680.9572894091</v>
      </c>
      <c r="FM222" s="48" cm="1">
        <f t="array" ref="FM222">beneficio_muerte_individual_activo(FM$2,$F222,$D222, Hombres!$A$1:$DW$117, Mujeres!$A$1:$DW$117)</f>
        <v>130093.25896126429</v>
      </c>
      <c r="FN222" s="48" cm="1">
        <f t="array" ref="FN222">beneficio_muerte_individual_activo(FN$2,$F222,$D222, Hombres!$A$1:$DW$117, Mujeres!$A$1:$DW$117)</f>
        <v>133112.00083826022</v>
      </c>
      <c r="FO222" s="48" cm="1">
        <f t="array" ref="FO222">beneficio_muerte_individual_activo(FO$2,$F222,$D222, Hombres!$A$1:$DW$117, Mujeres!$A$1:$DW$117)</f>
        <v>134474.44958644218</v>
      </c>
      <c r="FP222" s="48" cm="1">
        <f t="array" ref="FP222">beneficio_muerte_individual_activo(FP$2,$F222,$D222, Hombres!$A$1:$DW$117, Mujeres!$A$1:$DW$117)</f>
        <v>133855.05306595686</v>
      </c>
      <c r="FQ222" s="108" cm="1">
        <f t="array" ref="FQ222">beneficio_muerte_individual_activo(FQ$2,$F222,$D222, Hombres!$A$1:$DW$117, Mujeres!$A$1:$DW$117)</f>
        <v>130899.40605757371</v>
      </c>
      <c r="FR222" s="48" cm="1">
        <f t="array" ref="FR222">beneficio_muerte_individual_activo(FR$2,$F222,$D222, Hombres!$A$1:$DW$117, Mujeres!$A$1:$DW$117)</f>
        <v>125402.70513661696</v>
      </c>
      <c r="FS222" s="48" cm="1">
        <f t="array" ref="FS222">beneficio_muerte_individual_activo(FS$2,$F222,$D222, Hombres!$A$1:$DW$117, Mujeres!$A$1:$DW$117)</f>
        <v>117384.31191331726</v>
      </c>
      <c r="FT222" s="48" cm="1">
        <f t="array" ref="FT222">beneficio_muerte_individual_activo(FT$2,$F222,$D222, Hombres!$A$1:$DW$117, Mujeres!$A$1:$DW$117)</f>
        <v>107025.60160756148</v>
      </c>
      <c r="FU222" s="48" cm="1">
        <f t="array" ref="FU222">beneficio_muerte_individual_activo(FU$2,$F222,$D222, Hombres!$A$1:$DW$117, Mujeres!$A$1:$DW$117)</f>
        <v>94653.045843237574</v>
      </c>
      <c r="FV222" s="48" cm="1">
        <f t="array" ref="FV222">beneficio_muerte_individual_activo(FV$2,$F222,$D222, Hombres!$A$1:$DW$117, Mujeres!$A$1:$DW$117)</f>
        <v>80780.785690513047</v>
      </c>
      <c r="FW222" s="48" cm="1">
        <f t="array" ref="FW222">beneficio_muerte_individual_activo(FW$2,$F222,$D222, Hombres!$A$1:$DW$117, Mujeres!$A$1:$DW$117)</f>
        <v>66157.60234838177</v>
      </c>
      <c r="FX222" s="48" cm="1">
        <f t="array" ref="FX222">beneficio_muerte_individual_activo(FX$2,$F222,$D222, Hombres!$A$1:$DW$117, Mujeres!$A$1:$DW$117)</f>
        <v>51677.469908598105</v>
      </c>
      <c r="FY222" s="48" cm="1">
        <f t="array" ref="FY222">beneficio_muerte_individual_activo(FY$2,$F222,$D222, Hombres!$A$1:$DW$117, Mujeres!$A$1:$DW$117)</f>
        <v>38219.1031168708</v>
      </c>
      <c r="FZ222" s="48" cm="1">
        <f t="array" ref="FZ222">beneficio_muerte_individual_activo(FZ$2,$F222,$D222, Hombres!$A$1:$DW$117, Mujeres!$A$1:$DW$117)</f>
        <v>26519.685729236069</v>
      </c>
      <c r="GA222" s="48" cm="1">
        <f t="array" ref="GA222">beneficio_muerte_individual_activo(GA$2,$F222,$D222, Hombres!$A$1:$DW$117, Mujeres!$A$1:$DW$117)</f>
        <v>17075.758789482774</v>
      </c>
      <c r="GB222" s="48" cm="1">
        <f t="array" ref="GB222">beneficio_muerte_individual_activo(GB$2,$F222,$D222, Hombres!$A$1:$DW$117, Mujeres!$A$1:$DW$117)</f>
        <v>10070.558701630098</v>
      </c>
      <c r="GC222" s="48" cm="1">
        <f t="array" ref="GC222">beneficio_muerte_individual_activo(GC$2,$F222,$D222, Hombres!$A$1:$DW$117, Mujeres!$A$1:$DW$117)</f>
        <v>5353.9205739332156</v>
      </c>
      <c r="GD222" s="48" cm="1">
        <f t="array" ref="GD222">beneficio_muerte_individual_activo(GD$2,$F222,$D222, Hombres!$A$1:$DW$117, Mujeres!$A$1:$DW$117)</f>
        <v>2514.0960185315525</v>
      </c>
      <c r="GE222" s="48" cm="1">
        <f t="array" ref="GE222">beneficio_muerte_individual_activo(GE$2,$F222,$D222, Hombres!$A$1:$DW$117, Mujeres!$A$1:$DW$117)</f>
        <v>1015.0780716650363</v>
      </c>
      <c r="GF222" s="48" cm="1">
        <f t="array" ref="GF222">beneficio_muerte_individual_activo(GF$2,$F222,$D222, Hombres!$A$1:$DW$117, Mujeres!$A$1:$DW$117)</f>
        <v>339.62619650721876</v>
      </c>
      <c r="GG222" s="48" cm="1">
        <f t="array" ref="GG222">beneficio_muerte_individual_activo(GG$2,$F222,$D222, Hombres!$A$1:$DW$117, Mujeres!$A$1:$DW$117)</f>
        <v>89.185425862445598</v>
      </c>
      <c r="GH222" s="48" cm="1">
        <f t="array" ref="GH222">beneficio_muerte_individual_activo(GH$2,$F222,$D222, Hombres!$A$1:$DW$117, Mujeres!$A$1:$DW$117)</f>
        <v>16.797655753618439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35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0.85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0</v>
      </c>
      <c r="AY223" s="48" cm="1">
        <f t="array" ref="AY223">AnualidadActivo(AY$2, $E223, $C223, $B223, $D223, Hombres!$A$1:$DW$117, Mujeres!$A$1:$DW$117)</f>
        <v>38959300.097963966</v>
      </c>
      <c r="AZ223" s="48" cm="1">
        <f t="array" ref="AZ223">AnualidadActivo(AZ$2, $E223, $C223, $B223, $D223, Hombres!$A$1:$DW$117, Mujeres!$A$1:$DW$117)</f>
        <v>40128079.100902893</v>
      </c>
      <c r="BA223" s="48" cm="1">
        <f t="array" ref="BA223">AnualidadActivo(BA$2, $E223, $C223, $B223, $D223, Hombres!$A$1:$DW$117, Mujeres!$A$1:$DW$117)</f>
        <v>41331921.473929979</v>
      </c>
      <c r="BB223" s="48" cm="1">
        <f t="array" ref="BB223">AnualidadActivo(BB$2, $E223, $C223, $B223, $D223, Hombres!$A$1:$DW$117, Mujeres!$A$1:$DW$117)</f>
        <v>42571879.11814788</v>
      </c>
      <c r="BC223" s="48" cm="1">
        <f t="array" ref="BC223">AnualidadActivo(BC$2, $E223, $C223, $B223, $D223, Hombres!$A$1:$DW$117, Mujeres!$A$1:$DW$117)</f>
        <v>43849035.49169232</v>
      </c>
      <c r="BD223" s="48" cm="1">
        <f t="array" ref="BD223">AnualidadActivo(BD$2, $E223, $C223, $B223, $D223, Hombres!$A$1:$DW$117, Mujeres!$A$1:$DW$117)</f>
        <v>44826278.599743202</v>
      </c>
      <c r="BE223" s="48" cm="1">
        <f t="array" ref="BE223">AnualidadActivo(BE$2, $E223, $C223, $B223, $D223, Hombres!$A$1:$DW$117, Mujeres!$A$1:$DW$117)</f>
        <v>45799292.909485109</v>
      </c>
      <c r="BF223" s="48" cm="1">
        <f t="array" ref="BF223">AnualidadActivo(BF$2, $E223, $C223, $B223, $D223, Hombres!$A$1:$DW$117, Mujeres!$A$1:$DW$117)</f>
        <v>46768940.150402315</v>
      </c>
      <c r="BG223" s="48" cm="1">
        <f t="array" ref="BG223">AnualidadActivo(BG$2, $E223, $C223, $B223, $D223, Hombres!$A$1:$DW$117, Mujeres!$A$1:$DW$117)</f>
        <v>47736355.162955046</v>
      </c>
      <c r="BH223" s="48" cm="1">
        <f t="array" ref="BH223">AnualidadActivo(BH$2, $E223, $C223, $B223, $D223, Hombres!$A$1:$DW$117, Mujeres!$A$1:$DW$117)</f>
        <v>48697800.537630714</v>
      </c>
      <c r="BI223" s="48" cm="1">
        <f t="array" ref="BI223">AnualidadActivo(BI$2, $E223, $C223, $B223, $D223, Hombres!$A$1:$DW$117, Mujeres!$A$1:$DW$117)</f>
        <v>49643950.445160948</v>
      </c>
      <c r="BJ223" s="48" cm="1">
        <f t="array" ref="BJ223">AnualidadActivo(BJ$2, $E223, $C223, $B223, $D223, Hombres!$A$1:$DW$117, Mujeres!$A$1:$DW$117)</f>
        <v>50559180.407937832</v>
      </c>
      <c r="BK223" s="48" cm="1">
        <f t="array" ref="BK223">AnualidadActivo(BK$2, $E223, $C223, $B223, $D223, Hombres!$A$1:$DW$117, Mujeres!$A$1:$DW$117)</f>
        <v>51424386.668549515</v>
      </c>
      <c r="BL223" s="48" cm="1">
        <f t="array" ref="BL223">AnualidadActivo(BL$2, $E223, $C223, $B223, $D223, Hombres!$A$1:$DW$117, Mujeres!$A$1:$DW$117)</f>
        <v>52219995.878580011</v>
      </c>
      <c r="BM223" s="48" cm="1">
        <f t="array" ref="BM223">AnualidadActivo(BM$2, $E223, $C223, $B223, $D223, Hombres!$A$1:$DW$117, Mujeres!$A$1:$DW$117)</f>
        <v>52929538.623539925</v>
      </c>
      <c r="BN223" s="48" cm="1">
        <f t="array" ref="BN223">AnualidadActivo(BN$2, $E223, $C223, $B223, $D223, Hombres!$A$1:$DW$117, Mujeres!$A$1:$DW$117)</f>
        <v>53546142.342325628</v>
      </c>
      <c r="BO223" s="48" cm="1">
        <f t="array" ref="BO223">AnualidadActivo(BO$2, $E223, $C223, $B223, $D223, Hombres!$A$1:$DW$117, Mujeres!$A$1:$DW$117)</f>
        <v>54069209.65436548</v>
      </c>
      <c r="BP223" s="48" cm="1">
        <f t="array" ref="BP223">AnualidadActivo(BP$2, $E223, $C223, $B223, $D223, Hombres!$A$1:$DW$117, Mujeres!$A$1:$DW$117)</f>
        <v>54498395.306461826</v>
      </c>
      <c r="BQ223" s="48" cm="1">
        <f t="array" ref="BQ223">AnualidadActivo(BQ$2, $E223, $C223, $B223, $D223, Hombres!$A$1:$DW$117, Mujeres!$A$1:$DW$117)</f>
        <v>54830149.764523096</v>
      </c>
      <c r="BR223" s="48" cm="1">
        <f t="array" ref="BR223">AnualidadActivo(BR$2, $E223, $C223, $B223, $D223, Hombres!$A$1:$DW$117, Mujeres!$A$1:$DW$117)</f>
        <v>55055248.803404585</v>
      </c>
      <c r="BS223" s="48" cm="1">
        <f t="array" ref="BS223">AnualidadActivo(BS$2, $E223, $C223, $B223, $D223, Hombres!$A$1:$DW$117, Mujeres!$A$1:$DW$117)</f>
        <v>55061912.635664485</v>
      </c>
      <c r="BT223" s="48" cm="1">
        <f t="array" ref="BT223">AnualidadActivo(BT$2, $E223, $C223, $B223, $D223, Hombres!$A$1:$DW$117, Mujeres!$A$1:$DW$117)</f>
        <v>54911315.661634147</v>
      </c>
      <c r="BU223" s="48" cm="1">
        <f t="array" ref="BU223">AnualidadActivo(BU$2, $E223, $C223, $B223, $D223, Hombres!$A$1:$DW$117, Mujeres!$A$1:$DW$117)</f>
        <v>54588524.873826168</v>
      </c>
      <c r="BV223" s="48" cm="1">
        <f t="array" ref="BV223">AnualidadActivo(BV$2, $E223, $C223, $B223, $D223, Hombres!$A$1:$DW$117, Mujeres!$A$1:$DW$117)</f>
        <v>54075787.851755247</v>
      </c>
      <c r="BW223" s="48" cm="1">
        <f t="array" ref="BW223">AnualidadActivo(BW$2, $E223, $C223, $B223, $D223, Hombres!$A$1:$DW$117, Mujeres!$A$1:$DW$117)</f>
        <v>53354743.784026176</v>
      </c>
      <c r="BX223" s="48" cm="1">
        <f t="array" ref="BX223">AnualidadActivo(BX$2, $E223, $C223, $B223, $D223, Hombres!$A$1:$DW$117, Mujeres!$A$1:$DW$117)</f>
        <v>52410121.894900471</v>
      </c>
      <c r="BY223" s="48" cm="1">
        <f t="array" ref="BY223">AnualidadActivo(BY$2, $E223, $C223, $B223, $D223, Hombres!$A$1:$DW$117, Mujeres!$A$1:$DW$117)</f>
        <v>51226655.116786107</v>
      </c>
      <c r="BZ223" s="48" cm="1">
        <f t="array" ref="BZ223">AnualidadActivo(BZ$2, $E223, $C223, $B223, $D223, Hombres!$A$1:$DW$117, Mujeres!$A$1:$DW$117)</f>
        <v>49789178.82488846</v>
      </c>
      <c r="CA223" s="48" cm="1">
        <f t="array" ref="CA223">AnualidadActivo(CA$2, $E223, $C223, $B223, $D223, Hombres!$A$1:$DW$117, Mujeres!$A$1:$DW$117)</f>
        <v>48085332.332913443</v>
      </c>
      <c r="CB223" s="48" cm="1">
        <f t="array" ref="CB223">AnualidadActivo(CB$2, $E223, $C223, $B223, $D223, Hombres!$A$1:$DW$117, Mujeres!$A$1:$DW$117)</f>
        <v>46110071.510862254</v>
      </c>
      <c r="CC223" s="48" cm="1">
        <f t="array" ref="CC223">AnualidadActivo(CC$2, $E223, $C223, $B223, $D223, Hombres!$A$1:$DW$117, Mujeres!$A$1:$DW$117)</f>
        <v>43867226.081513964</v>
      </c>
      <c r="CD223" s="48" cm="1">
        <f t="array" ref="CD223">AnualidadActivo(CD$2, $E223, $C223, $B223, $D223, Hombres!$A$1:$DW$117, Mujeres!$A$1:$DW$117)</f>
        <v>41366664.040807888</v>
      </c>
      <c r="CE223" s="48" cm="1">
        <f t="array" ref="CE223">AnualidadActivo(CE$2, $E223, $C223, $B223, $D223, Hombres!$A$1:$DW$117, Mujeres!$A$1:$DW$117)</f>
        <v>38624085.984500311</v>
      </c>
      <c r="CF223" s="48" cm="1">
        <f t="array" ref="CF223">AnualidadActivo(CF$2, $E223, $C223, $B223, $D223, Hombres!$A$1:$DW$117, Mujeres!$A$1:$DW$117)</f>
        <v>35664110.306524165</v>
      </c>
      <c r="CG223" s="48" cm="1">
        <f t="array" ref="CG223">AnualidadActivo(CG$2, $E223, $C223, $B223, $D223, Hombres!$A$1:$DW$117, Mujeres!$A$1:$DW$117)</f>
        <v>32523883.575165085</v>
      </c>
      <c r="CH223" s="48" cm="1">
        <f t="array" ref="CH223">AnualidadActivo(CH$2, $E223, $C223, $B223, $D223, Hombres!$A$1:$DW$117, Mujeres!$A$1:$DW$117)</f>
        <v>29251971.39052948</v>
      </c>
      <c r="CI223" s="48" cm="1">
        <f t="array" ref="CI223">AnualidadActivo(CI$2, $E223, $C223, $B223, $D223, Hombres!$A$1:$DW$117, Mujeres!$A$1:$DW$117)</f>
        <v>25904454.413896389</v>
      </c>
      <c r="CJ223" s="48" cm="1">
        <f t="array" ref="CJ223">AnualidadActivo(CJ$2, $E223, $C223, $B223, $D223, Hombres!$A$1:$DW$117, Mujeres!$A$1:$DW$117)</f>
        <v>22543353.785094231</v>
      </c>
      <c r="CK223" s="48" cm="1">
        <f t="array" ref="CK223">AnualidadActivo(CK$2, $E223, $C223, $B223, $D223, Hombres!$A$1:$DW$117, Mujeres!$A$1:$DW$117)</f>
        <v>19236610.610273696</v>
      </c>
      <c r="CL223" s="48" cm="1">
        <f t="array" ref="CL223">AnualidadActivo(CL$2, $E223, $C223, $B223, $D223, Hombres!$A$1:$DW$117, Mujeres!$A$1:$DW$117)</f>
        <v>16056924.703065459</v>
      </c>
      <c r="CM223" s="48" cm="1">
        <f t="array" ref="CM223">AnualidadActivo(CM$2, $E223, $C223, $B223, $D223, Hombres!$A$1:$DW$117, Mujeres!$A$1:$DW$117)</f>
        <v>13075889.353426849</v>
      </c>
      <c r="CN223" s="48" cm="1">
        <f t="array" ref="CN223">AnualidadActivo(CN$2, $E223, $C223, $B223, $D223, Hombres!$A$1:$DW$117, Mujeres!$A$1:$DW$117)</f>
        <v>10356709.912350021</v>
      </c>
      <c r="CO223" s="48" cm="1">
        <f t="array" ref="CO223">AnualidadActivo(CO$2, $E223, $C223, $B223, $D223, Hombres!$A$1:$DW$117, Mujeres!$A$1:$DW$117)</f>
        <v>7949664.1884088162</v>
      </c>
      <c r="CP223" s="48" cm="1">
        <f t="array" ref="CP223">AnualidadActivo(CP$2, $E223, $C223, $B223, $D223, Hombres!$A$1:$DW$117, Mujeres!$A$1:$DW$117)</f>
        <v>5889217.668827069</v>
      </c>
      <c r="CQ223" s="48" cm="1">
        <f t="array" ref="CQ223">AnualidadActivo(CQ$2, $E223, $C223, $B223, $D223, Hombres!$A$1:$DW$117, Mujeres!$A$1:$DW$117)</f>
        <v>4191326.6510315267</v>
      </c>
      <c r="CR223" s="48" cm="1">
        <f t="array" ref="CR223">AnualidadActivo(CR$2, $E223, $C223, $B223, $D223, Hombres!$A$1:$DW$117, Mujeres!$A$1:$DW$117)</f>
        <v>2850824.9085997557</v>
      </c>
      <c r="CS223" s="48" cm="1">
        <f t="array" ref="CS223">AnualidadActivo(CS$2, $E223, $C223, $B223, $D223, Hombres!$A$1:$DW$117, Mujeres!$A$1:$DW$117)</f>
        <v>1841850.5742438126</v>
      </c>
      <c r="CT223" s="48" cm="1">
        <f t="array" ref="CT223">AnualidadActivo(CT$2, $E223, $C223, $B223, $D223, Hombres!$A$1:$DW$117, Mujeres!$A$1:$DW$117)</f>
        <v>1122111.6936198908</v>
      </c>
      <c r="CU223" s="48" cm="1">
        <f t="array" ref="CU223">AnualidadActivo(CU$2, $E223, $C223, $B223, $D223, Hombres!$A$1:$DW$117, Mujeres!$A$1:$DW$117)</f>
        <v>639116.67001041851</v>
      </c>
      <c r="CV223" s="48" cm="1">
        <f t="array" ref="CV223">AnualidadActivo(CV$2, $E223, $C223, $B223, $D223, Hombres!$A$1:$DW$117, Mujeres!$A$1:$DW$117)</f>
        <v>336913.36986579135</v>
      </c>
      <c r="CW223" s="48" cm="1">
        <f t="array" ref="CW223">AnualidadActivo(CW$2, $E223, $C223, $B223, $D223, Hombres!$A$1:$DW$117, Mujeres!$A$1:$DW$117)</f>
        <v>0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5561.5000000000009</v>
      </c>
      <c r="DG223" s="48" cm="1">
        <f t="array" ref="DG223">beneficio_muerte_individual_activo(DG$2,$F223,$D223, Hombres!$A$1:$DW$117, Mujeres!$A$1:$DW$117)</f>
        <v>5621.7399756000004</v>
      </c>
      <c r="DH223" s="48" cm="1">
        <f t="array" ref="DH223">beneficio_muerte_individual_activo(DH$2,$F223,$D223, Hombres!$A$1:$DW$117, Mujeres!$A$1:$DW$117)</f>
        <v>5751.6068426321317</v>
      </c>
      <c r="DI223" s="48" cm="1">
        <f t="array" ref="DI223">beneficio_muerte_individual_activo(DI$2,$F223,$D223, Hombres!$A$1:$DW$117, Mujeres!$A$1:$DW$117)</f>
        <v>5876.5287351472598</v>
      </c>
      <c r="DJ223" s="48" cm="1">
        <f t="array" ref="DJ223">beneficio_muerte_individual_activo(DJ$2,$F223,$D223, Hombres!$A$1:$DW$117, Mujeres!$A$1:$DW$117)</f>
        <v>5938.7814666897084</v>
      </c>
      <c r="DK223" s="48" cm="1">
        <f t="array" ref="DK223">beneficio_muerte_individual_activo(DK$2,$F223,$D223, Hombres!$A$1:$DW$117, Mujeres!$A$1:$DW$117)</f>
        <v>5970.471061418898</v>
      </c>
      <c r="DL223" s="48" cm="1">
        <f t="array" ref="DL223">beneficio_muerte_individual_activo(DL$2,$F223,$D223, Hombres!$A$1:$DW$117, Mujeres!$A$1:$DW$117)</f>
        <v>6008.9810958957842</v>
      </c>
      <c r="DM223" s="48" cm="1">
        <f t="array" ref="DM223">beneficio_muerte_individual_activo(DM$2,$F223,$D223, Hombres!$A$1:$DW$117, Mujeres!$A$1:$DW$117)</f>
        <v>6036.4239197092902</v>
      </c>
      <c r="DN223" s="48" cm="1">
        <f t="array" ref="DN223">beneficio_muerte_individual_activo(DN$2,$F223,$D223, Hombres!$A$1:$DW$117, Mujeres!$A$1:$DW$117)</f>
        <v>6026.1044441340773</v>
      </c>
      <c r="DO223" s="48" cm="1">
        <f t="array" ref="DO223">beneficio_muerte_individual_activo(DO$2,$F223,$D223, Hombres!$A$1:$DW$117, Mujeres!$A$1:$DW$117)</f>
        <v>5999.4789748037538</v>
      </c>
      <c r="DP223" s="48" cm="1">
        <f t="array" ref="DP223">beneficio_muerte_individual_activo(DP$2,$F223,$D223, Hombres!$A$1:$DW$117, Mujeres!$A$1:$DW$117)</f>
        <v>6051.0037864144688</v>
      </c>
      <c r="DQ223" s="48" cm="1">
        <f t="array" ref="DQ223">beneficio_muerte_individual_activo(DQ$2,$F223,$D223, Hombres!$A$1:$DW$117, Mujeres!$A$1:$DW$117)</f>
        <v>6189.1808698787036</v>
      </c>
      <c r="DR223" s="48" cm="1">
        <f t="array" ref="DR223">beneficio_muerte_individual_activo(DR$2,$F223,$D223, Hombres!$A$1:$DW$117, Mujeres!$A$1:$DW$117)</f>
        <v>6424.9100471718757</v>
      </c>
      <c r="DS223" s="48" cm="1">
        <f t="array" ref="DS223">beneficio_muerte_individual_activo(DS$2,$F223,$D223, Hombres!$A$1:$DW$117, Mujeres!$A$1:$DW$117)</f>
        <v>6736.0082363672427</v>
      </c>
      <c r="DT223" s="48" cm="1">
        <f t="array" ref="DT223">beneficio_muerte_individual_activo(DT$2,$F223,$D223, Hombres!$A$1:$DW$117, Mujeres!$A$1:$DW$117)</f>
        <v>7116.6142000437458</v>
      </c>
      <c r="DU223" s="48" cm="1">
        <f t="array" ref="DU223">beneficio_muerte_individual_activo(DU$2,$F223,$D223, Hombres!$A$1:$DW$117, Mujeres!$A$1:$DW$117)</f>
        <v>7569.201007502591</v>
      </c>
      <c r="DV223" s="48" cm="1">
        <f t="array" ref="DV223">beneficio_muerte_individual_activo(DV$2,$F223,$D223, Hombres!$A$1:$DW$117, Mujeres!$A$1:$DW$117)</f>
        <v>8038.3293152985407</v>
      </c>
      <c r="DW223" s="48" cm="1">
        <f t="array" ref="DW223">beneficio_muerte_individual_activo(DW$2,$F223,$D223, Hombres!$A$1:$DW$117, Mujeres!$A$1:$DW$117)</f>
        <v>8434.207401559901</v>
      </c>
      <c r="DX223" s="48" cm="1">
        <f t="array" ref="DX223">beneficio_muerte_individual_activo(DX$2,$F223,$D223, Hombres!$A$1:$DW$117, Mujeres!$A$1:$DW$117)</f>
        <v>8721.0521971576673</v>
      </c>
      <c r="DY223" s="48" cm="1">
        <f t="array" ref="DY223">beneficio_muerte_individual_activo(DY$2,$F223,$D223, Hombres!$A$1:$DW$117, Mujeres!$A$1:$DW$117)</f>
        <v>8949.7656171736326</v>
      </c>
      <c r="DZ223" s="48" cm="1">
        <f t="array" ref="DZ223">beneficio_muerte_individual_activo(DZ$2,$F223,$D223, Hombres!$A$1:$DW$117, Mujeres!$A$1:$DW$117)</f>
        <v>9341.6777858798851</v>
      </c>
      <c r="EA223" s="48" cm="1">
        <f t="array" ref="EA223">beneficio_muerte_individual_activo(EA$2,$F223,$D223, Hombres!$A$1:$DW$117, Mujeres!$A$1:$DW$117)</f>
        <v>9911.5213779330279</v>
      </c>
      <c r="EB223" s="48" cm="1">
        <f t="array" ref="EB223">beneficio_muerte_individual_activo(EB$2,$F223,$D223, Hombres!$A$1:$DW$117, Mujeres!$A$1:$DW$117)</f>
        <v>10623.304371371372</v>
      </c>
      <c r="EC223" s="48" cm="1">
        <f t="array" ref="EC223">beneficio_muerte_individual_activo(EC$2,$F223,$D223, Hombres!$A$1:$DW$117, Mujeres!$A$1:$DW$117)</f>
        <v>11394.276546085719</v>
      </c>
      <c r="ED223" s="48" cm="1">
        <f t="array" ref="ED223">beneficio_muerte_individual_activo(ED$2,$F223,$D223, Hombres!$A$1:$DW$117, Mujeres!$A$1:$DW$117)</f>
        <v>12177.672449082342</v>
      </c>
      <c r="EE223" s="48" cm="1">
        <f t="array" ref="EE223">beneficio_muerte_individual_activo(EE$2,$F223,$D223, Hombres!$A$1:$DW$117, Mujeres!$A$1:$DW$117)</f>
        <v>12980.64542947032</v>
      </c>
      <c r="EF223" s="48" cm="1">
        <f t="array" ref="EF223">beneficio_muerte_individual_activo(EF$2,$F223,$D223, Hombres!$A$1:$DW$117, Mujeres!$A$1:$DW$117)</f>
        <v>13753.572921802579</v>
      </c>
      <c r="EG223" s="48" cm="1">
        <f t="array" ref="EG223">beneficio_muerte_individual_activo(EG$2,$F223,$D223, Hombres!$A$1:$DW$117, Mujeres!$A$1:$DW$117)</f>
        <v>14436.975046810105</v>
      </c>
      <c r="EH223" s="48" cm="1">
        <f t="array" ref="EH223">beneficio_muerte_individual_activo(EH$2,$F223,$D223, Hombres!$A$1:$DW$117, Mujeres!$A$1:$DW$117)</f>
        <v>15165.12349383953</v>
      </c>
      <c r="EI223" s="48" cm="1">
        <f t="array" ref="EI223">beneficio_muerte_individual_activo(EI$2,$F223,$D223, Hombres!$A$1:$DW$117, Mujeres!$A$1:$DW$117)</f>
        <v>16004.62555841525</v>
      </c>
      <c r="EJ223" s="48" cm="1">
        <f t="array" ref="EJ223">beneficio_muerte_individual_activo(EJ$2,$F223,$D223, Hombres!$A$1:$DW$117, Mujeres!$A$1:$DW$117)</f>
        <v>17162.629032413868</v>
      </c>
      <c r="EK223" s="48" cm="1">
        <f t="array" ref="EK223">beneficio_muerte_individual_activo(EK$2,$F223,$D223, Hombres!$A$1:$DW$117, Mujeres!$A$1:$DW$117)</f>
        <v>18715.646550653717</v>
      </c>
      <c r="EL223" s="48" cm="1">
        <f t="array" ref="EL223">beneficio_muerte_individual_activo(EL$2,$F223,$D223, Hombres!$A$1:$DW$117, Mujeres!$A$1:$DW$117)</f>
        <v>20634.6684046357</v>
      </c>
      <c r="EM223" s="48" cm="1">
        <f t="array" ref="EM223">beneficio_muerte_individual_activo(EM$2,$F223,$D223, Hombres!$A$1:$DW$117, Mujeres!$A$1:$DW$117)</f>
        <v>22615.740756120333</v>
      </c>
      <c r="EN223" s="48" cm="1">
        <f t="array" ref="EN223">beneficio_muerte_individual_activo(EN$2,$F223,$D223, Hombres!$A$1:$DW$117, Mujeres!$A$1:$DW$117)</f>
        <v>24468.822073128031</v>
      </c>
      <c r="EO223" s="48" cm="1">
        <f t="array" ref="EO223">beneficio_muerte_individual_activo(EO$2,$F223,$D223, Hombres!$A$1:$DW$117, Mujeres!$A$1:$DW$117)</f>
        <v>26254.331352434721</v>
      </c>
      <c r="EP223" s="48" cm="1">
        <f t="array" ref="EP223">beneficio_muerte_individual_activo(EP$2,$F223,$D223, Hombres!$A$1:$DW$117, Mujeres!$A$1:$DW$117)</f>
        <v>28002.343189561951</v>
      </c>
      <c r="EQ223" s="48" cm="1">
        <f t="array" ref="EQ223">beneficio_muerte_individual_activo(EQ$2,$F223,$D223, Hombres!$A$1:$DW$117, Mujeres!$A$1:$DW$117)</f>
        <v>29764.174466820652</v>
      </c>
      <c r="ER223" s="48" cm="1">
        <f t="array" ref="ER223">beneficio_muerte_individual_activo(ER$2,$F223,$D223, Hombres!$A$1:$DW$117, Mujeres!$A$1:$DW$117)</f>
        <v>31705.144345564619</v>
      </c>
      <c r="ES223" s="48" cm="1">
        <f t="array" ref="ES223">beneficio_muerte_individual_activo(ES$2,$F223,$D223, Hombres!$A$1:$DW$117, Mujeres!$A$1:$DW$117)</f>
        <v>20318.006536191002</v>
      </c>
      <c r="ET223" s="48" cm="1">
        <f t="array" ref="ET223">beneficio_muerte_individual_activo(ET$2,$F223,$D223, Hombres!$A$1:$DW$117, Mujeres!$A$1:$DW$117)</f>
        <v>21682.703921347464</v>
      </c>
      <c r="EU223" s="48" cm="1">
        <f t="array" ref="EU223">beneficio_muerte_individual_activo(EU$2,$F223,$D223, Hombres!$A$1:$DW$117, Mujeres!$A$1:$DW$117)</f>
        <v>22894.690192371272</v>
      </c>
      <c r="EV223" s="48" cm="1">
        <f t="array" ref="EV223">beneficio_muerte_individual_activo(EV$2,$F223,$D223, Hombres!$A$1:$DW$117, Mujeres!$A$1:$DW$117)</f>
        <v>23949.740935625072</v>
      </c>
      <c r="EW223" s="48" cm="1">
        <f t="array" ref="EW223">beneficio_muerte_individual_activo(EW$2,$F223,$D223, Hombres!$A$1:$DW$117, Mujeres!$A$1:$DW$117)</f>
        <v>25119.813038682507</v>
      </c>
      <c r="EX223" s="48" cm="1">
        <f t="array" ref="EX223">beneficio_muerte_individual_activo(EX$2,$F223,$D223, Hombres!$A$1:$DW$117, Mujeres!$A$1:$DW$117)</f>
        <v>26675.379211059495</v>
      </c>
      <c r="EY223" s="48" cm="1">
        <f t="array" ref="EY223">beneficio_muerte_individual_activo(EY$2,$F223,$D223, Hombres!$A$1:$DW$117, Mujeres!$A$1:$DW$117)</f>
        <v>28881.991181354289</v>
      </c>
      <c r="EZ223" s="48" cm="1">
        <f t="array" ref="EZ223">beneficio_muerte_individual_activo(EZ$2,$F223,$D223, Hombres!$A$1:$DW$117, Mujeres!$A$1:$DW$117)</f>
        <v>31825.228856664497</v>
      </c>
      <c r="FA223" s="48" cm="1">
        <f t="array" ref="FA223">beneficio_muerte_individual_activo(FA$2,$F223,$D223, Hombres!$A$1:$DW$117, Mujeres!$A$1:$DW$117)</f>
        <v>35429.542781321892</v>
      </c>
      <c r="FB223" s="48" cm="1">
        <f t="array" ref="FB223">beneficio_muerte_individual_activo(FB$2,$F223,$D223, Hombres!$A$1:$DW$117, Mujeres!$A$1:$DW$117)</f>
        <v>39459.024486450951</v>
      </c>
      <c r="FC223" s="48" cm="1">
        <f t="array" ref="FC223">beneficio_muerte_individual_activo(FC$2,$F223,$D223, Hombres!$A$1:$DW$117, Mujeres!$A$1:$DW$117)</f>
        <v>43415.50767499904</v>
      </c>
      <c r="FD223" s="48" cm="1">
        <f t="array" ref="FD223">beneficio_muerte_individual_activo(FD$2,$F223,$D223, Hombres!$A$1:$DW$117, Mujeres!$A$1:$DW$117)</f>
        <v>47012.967339813069</v>
      </c>
      <c r="FE223" s="48" cm="1">
        <f t="array" ref="FE223">beneficio_muerte_individual_activo(FE$2,$F223,$D223, Hombres!$A$1:$DW$117, Mujeres!$A$1:$DW$117)</f>
        <v>50260.352165558244</v>
      </c>
      <c r="FF223" s="48" cm="1">
        <f t="array" ref="FF223">beneficio_muerte_individual_activo(FF$2,$F223,$D223, Hombres!$A$1:$DW$117, Mujeres!$A$1:$DW$117)</f>
        <v>53308.67372715284</v>
      </c>
      <c r="FG223" s="48" cm="1">
        <f t="array" ref="FG223">beneficio_muerte_individual_activo(FG$2,$F223,$D223, Hombres!$A$1:$DW$117, Mujeres!$A$1:$DW$117)</f>
        <v>56387.038808816862</v>
      </c>
      <c r="FH223" s="48" cm="1">
        <f t="array" ref="FH223">beneficio_muerte_individual_activo(FH$2,$F223,$D223, Hombres!$A$1:$DW$117, Mujeres!$A$1:$DW$117)</f>
        <v>63427.478124180132</v>
      </c>
      <c r="FI223" s="48" cm="1">
        <f t="array" ref="FI223">beneficio_muerte_individual_activo(FI$2,$F223,$D223, Hombres!$A$1:$DW$117, Mujeres!$A$1:$DW$117)</f>
        <v>67474.592988828343</v>
      </c>
      <c r="FJ223" s="48" cm="1">
        <f t="array" ref="FJ223">beneficio_muerte_individual_activo(FJ$2,$F223,$D223, Hombres!$A$1:$DW$117, Mujeres!$A$1:$DW$117)</f>
        <v>71603.411549945857</v>
      </c>
      <c r="FK223" s="48" cm="1">
        <f t="array" ref="FK223">beneficio_muerte_individual_activo(FK$2,$F223,$D223, Hombres!$A$1:$DW$117, Mujeres!$A$1:$DW$117)</f>
        <v>75878.605341856077</v>
      </c>
      <c r="FL223" s="48" cm="1">
        <f t="array" ref="FL223">beneficio_muerte_individual_activo(FL$2,$F223,$D223, Hombres!$A$1:$DW$117, Mujeres!$A$1:$DW$117)</f>
        <v>80277.806594773909</v>
      </c>
      <c r="FM223" s="48" cm="1">
        <f t="array" ref="FM223">beneficio_muerte_individual_activo(FM$2,$F223,$D223, Hombres!$A$1:$DW$117, Mujeres!$A$1:$DW$117)</f>
        <v>84656.433705458418</v>
      </c>
      <c r="FN223" s="48" cm="1">
        <f t="array" ref="FN223">beneficio_muerte_individual_activo(FN$2,$F223,$D223, Hombres!$A$1:$DW$117, Mujeres!$A$1:$DW$117)</f>
        <v>88988.300250635613</v>
      </c>
      <c r="FO223" s="48" cm="1">
        <f t="array" ref="FO223">beneficio_muerte_individual_activo(FO$2,$F223,$D223, Hombres!$A$1:$DW$117, Mujeres!$A$1:$DW$117)</f>
        <v>93246.794019612775</v>
      </c>
      <c r="FP223" s="48" cm="1">
        <f t="array" ref="FP223">beneficio_muerte_individual_activo(FP$2,$F223,$D223, Hombres!$A$1:$DW$117, Mujeres!$A$1:$DW$117)</f>
        <v>97326.016277096132</v>
      </c>
      <c r="FQ223" s="108" cm="1">
        <f t="array" ref="FQ223">beneficio_muerte_individual_activo(FQ$2,$F223,$D223, Hombres!$A$1:$DW$117, Mujeres!$A$1:$DW$117)</f>
        <v>101001.4220003113</v>
      </c>
      <c r="FR223" s="48" cm="1">
        <f t="array" ref="FR223">beneficio_muerte_individual_activo(FR$2,$F223,$D223, Hombres!$A$1:$DW$117, Mujeres!$A$1:$DW$117)</f>
        <v>104036.67191707907</v>
      </c>
      <c r="FS223" s="48" cm="1">
        <f t="array" ref="FS223">beneficio_muerte_individual_activo(FS$2,$F223,$D223, Hombres!$A$1:$DW$117, Mujeres!$A$1:$DW$117)</f>
        <v>106310.94720502662</v>
      </c>
      <c r="FT223" s="48" cm="1">
        <f t="array" ref="FT223">beneficio_muerte_individual_activo(FT$2,$F223,$D223, Hombres!$A$1:$DW$117, Mujeres!$A$1:$DW$117)</f>
        <v>107730.79121840654</v>
      </c>
      <c r="FU223" s="48" cm="1">
        <f t="array" ref="FU223">beneficio_muerte_individual_activo(FU$2,$F223,$D223, Hombres!$A$1:$DW$117, Mujeres!$A$1:$DW$117)</f>
        <v>108140.72528507683</v>
      </c>
      <c r="FV223" s="48" cm="1">
        <f t="array" ref="FV223">beneficio_muerte_individual_activo(FV$2,$F223,$D223, Hombres!$A$1:$DW$117, Mujeres!$A$1:$DW$117)</f>
        <v>107322.22075977839</v>
      </c>
      <c r="FW223" s="48" cm="1">
        <f t="array" ref="FW223">beneficio_muerte_individual_activo(FW$2,$F223,$D223, Hombres!$A$1:$DW$117, Mujeres!$A$1:$DW$117)</f>
        <v>105123.88398989798</v>
      </c>
      <c r="FX223" s="48" cm="1">
        <f t="array" ref="FX223">beneficio_muerte_individual_activo(FX$2,$F223,$D223, Hombres!$A$1:$DW$117, Mujeres!$A$1:$DW$117)</f>
        <v>101520.13004835886</v>
      </c>
      <c r="FY223" s="48" cm="1">
        <f t="array" ref="FY223">beneficio_muerte_individual_activo(FY$2,$F223,$D223, Hombres!$A$1:$DW$117, Mujeres!$A$1:$DW$117)</f>
        <v>96537.37270204963</v>
      </c>
      <c r="FZ223" s="48" cm="1">
        <f t="array" ref="FZ223">beneficio_muerte_individual_activo(FZ$2,$F223,$D223, Hombres!$A$1:$DW$117, Mujeres!$A$1:$DW$117)</f>
        <v>90210.742918303222</v>
      </c>
      <c r="GA223" s="48" cm="1">
        <f t="array" ref="GA223">beneficio_muerte_individual_activo(GA$2,$F223,$D223, Hombres!$A$1:$DW$117, Mujeres!$A$1:$DW$117)</f>
        <v>82608.018588398321</v>
      </c>
      <c r="GB223" s="48" cm="1">
        <f t="array" ref="GB223">beneficio_muerte_individual_activo(GB$2,$F223,$D223, Hombres!$A$1:$DW$117, Mujeres!$A$1:$DW$117)</f>
        <v>73924.602923791928</v>
      </c>
      <c r="GC223" s="48" cm="1">
        <f t="array" ref="GC223">beneficio_muerte_individual_activo(GC$2,$F223,$D223, Hombres!$A$1:$DW$117, Mujeres!$A$1:$DW$117)</f>
        <v>64490.417013551349</v>
      </c>
      <c r="GD223" s="48" cm="1">
        <f t="array" ref="GD223">beneficio_muerte_individual_activo(GD$2,$F223,$D223, Hombres!$A$1:$DW$117, Mujeres!$A$1:$DW$117)</f>
        <v>54689.418805578192</v>
      </c>
      <c r="GE223" s="48" cm="1">
        <f t="array" ref="GE223">beneficio_muerte_individual_activo(GE$2,$F223,$D223, Hombres!$A$1:$DW$117, Mujeres!$A$1:$DW$117)</f>
        <v>44914.236365884943</v>
      </c>
      <c r="GF223" s="48" cm="1">
        <f t="array" ref="GF223">beneficio_muerte_individual_activo(GF$2,$F223,$D223, Hombres!$A$1:$DW$117, Mujeres!$A$1:$DW$117)</f>
        <v>35556.65718623752</v>
      </c>
      <c r="GG223" s="48" cm="1">
        <f t="array" ref="GG223">beneficio_muerte_individual_activo(GG$2,$F223,$D223, Hombres!$A$1:$DW$117, Mujeres!$A$1:$DW$117)</f>
        <v>27001.514577824782</v>
      </c>
      <c r="GH223" s="48" cm="1">
        <f t="array" ref="GH223">beneficio_muerte_individual_activo(GH$2,$F223,$D223, Hombres!$A$1:$DW$117, Mujeres!$A$1:$DW$117)</f>
        <v>19568.646246252138</v>
      </c>
      <c r="GI223" s="48" cm="1">
        <f t="array" ref="GI223">beneficio_muerte_individual_activo(GI$2,$F223,$D223, Hombres!$A$1:$DW$117, Mujeres!$A$1:$DW$117)</f>
        <v>13452.615185116383</v>
      </c>
      <c r="GJ223" s="48" cm="1">
        <f t="array" ref="GJ223">beneficio_muerte_individual_activo(GJ$2,$F223,$D223, Hombres!$A$1:$DW$117, Mujeres!$A$1:$DW$117)</f>
        <v>8707.1174884291431</v>
      </c>
      <c r="GK223" s="48" cm="1">
        <f t="array" ref="GK223">beneficio_muerte_individual_activo(GK$2,$F223,$D223, Hombres!$A$1:$DW$117, Mujeres!$A$1:$DW$117)</f>
        <v>5258.3347371929785</v>
      </c>
      <c r="GL223" s="48" cm="1">
        <f t="array" ref="GL223">beneficio_muerte_individual_activo(GL$2,$F223,$D223, Hombres!$A$1:$DW$117, Mujeres!$A$1:$DW$117)</f>
        <v>2932.5755997232332</v>
      </c>
      <c r="GM223" s="48" cm="1">
        <f t="array" ref="GM223">beneficio_muerte_individual_activo(GM$2,$F223,$D223, Hombres!$A$1:$DW$117, Mujeres!$A$1:$DW$117)</f>
        <v>1492.2226808920088</v>
      </c>
      <c r="GN223" s="48" cm="1">
        <f t="array" ref="GN223">beneficio_muerte_individual_activo(GN$2,$F223,$D223, Hombres!$A$1:$DW$117, Mujeres!$A$1:$DW$117)</f>
        <v>682.44529687017996</v>
      </c>
      <c r="GO223" s="48" cm="1">
        <f t="array" ref="GO223">beneficio_muerte_individual_activo(GO$2,$F223,$D223, Hombres!$A$1:$DW$117, Mujeres!$A$1:$DW$117)</f>
        <v>275.13897022645705</v>
      </c>
      <c r="GP223" s="48" cm="1">
        <f t="array" ref="GP223">beneficio_muerte_individual_activo(GP$2,$F223,$D223, Hombres!$A$1:$DW$117, Mujeres!$A$1:$DW$117)</f>
        <v>95.34111215738406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35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0.45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0</v>
      </c>
      <c r="AF224" s="48" cm="1">
        <f t="array" ref="AF224">AnualidadActivo(AF$2, $E224, $C224, $B224, $D224, Hombres!$A$1:$DW$117, Mujeres!$A$1:$DW$117)</f>
        <v>29568571.66969236</v>
      </c>
      <c r="AG224" s="48" cm="1">
        <f t="array" ref="AG224">AnualidadActivo(AG$2, $E224, $C224, $B224, $D224, Hombres!$A$1:$DW$117, Mujeres!$A$1:$DW$117)</f>
        <v>30455628.819783129</v>
      </c>
      <c r="AH224" s="48" cm="1">
        <f t="array" ref="AH224">AnualidadActivo(AH$2, $E224, $C224, $B224, $D224, Hombres!$A$1:$DW$117, Mujeres!$A$1:$DW$117)</f>
        <v>31369297.684376627</v>
      </c>
      <c r="AI224" s="48" cm="1">
        <f t="array" ref="AI224">AnualidadActivo(AI$2, $E224, $C224, $B224, $D224, Hombres!$A$1:$DW$117, Mujeres!$A$1:$DW$117)</f>
        <v>32310376.614907928</v>
      </c>
      <c r="AJ224" s="48" cm="1">
        <f t="array" ref="AJ224">AnualidadActivo(AJ$2, $E224, $C224, $B224, $D224, Hombres!$A$1:$DW$117, Mujeres!$A$1:$DW$117)</f>
        <v>33279687.913355164</v>
      </c>
      <c r="AK224" s="48" cm="1">
        <f t="array" ref="AK224">AnualidadActivo(AK$2, $E224, $C224, $B224, $D224, Hombres!$A$1:$DW$117, Mujeres!$A$1:$DW$117)</f>
        <v>34144534.584529929</v>
      </c>
      <c r="AL224" s="48" cm="1">
        <f t="array" ref="AL224">AnualidadActivo(AL$2, $E224, $C224, $B224, $D224, Hombres!$A$1:$DW$117, Mujeres!$A$1:$DW$117)</f>
        <v>35018755.814702608</v>
      </c>
      <c r="AM224" s="48" cm="1">
        <f t="array" ref="AM224">AnualidadActivo(AM$2, $E224, $C224, $B224, $D224, Hombres!$A$1:$DW$117, Mujeres!$A$1:$DW$117)</f>
        <v>35902205.729651637</v>
      </c>
      <c r="AN224" s="48" cm="1">
        <f t="array" ref="AN224">AnualidadActivo(AN$2, $E224, $C224, $B224, $D224, Hombres!$A$1:$DW$117, Mujeres!$A$1:$DW$117)</f>
        <v>36795244.554923169</v>
      </c>
      <c r="AO224" s="48" cm="1">
        <f t="array" ref="AO224">AnualidadActivo(AO$2, $E224, $C224, $B224, $D224, Hombres!$A$1:$DW$117, Mujeres!$A$1:$DW$117)</f>
        <v>37697414.241034485</v>
      </c>
      <c r="AP224" s="48" cm="1">
        <f t="array" ref="AP224">AnualidadActivo(AP$2, $E224, $C224, $B224, $D224, Hombres!$A$1:$DW$117, Mujeres!$A$1:$DW$117)</f>
        <v>38606296.825028047</v>
      </c>
      <c r="AQ224" s="48" cm="1">
        <f t="array" ref="AQ224">AnualidadActivo(AQ$2, $E224, $C224, $B224, $D224, Hombres!$A$1:$DW$117, Mujeres!$A$1:$DW$117)</f>
        <v>39517830.601245642</v>
      </c>
      <c r="AR224" s="48" cm="1">
        <f t="array" ref="AR224">AnualidadActivo(AR$2, $E224, $C224, $B224, $D224, Hombres!$A$1:$DW$117, Mujeres!$A$1:$DW$117)</f>
        <v>40425984.294278756</v>
      </c>
      <c r="AS224" s="48" cm="1">
        <f t="array" ref="AS224">AnualidadActivo(AS$2, $E224, $C224, $B224, $D224, Hombres!$A$1:$DW$117, Mujeres!$A$1:$DW$117)</f>
        <v>41321659.653335869</v>
      </c>
      <c r="AT224" s="48" cm="1">
        <f t="array" ref="AT224">AnualidadActivo(AT$2, $E224, $C224, $B224, $D224, Hombres!$A$1:$DW$117, Mujeres!$A$1:$DW$117)</f>
        <v>42195311.974643305</v>
      </c>
      <c r="AU224" s="48" cm="1">
        <f t="array" ref="AU224">AnualidadActivo(AU$2, $E224, $C224, $B224, $D224, Hombres!$A$1:$DW$117, Mujeres!$A$1:$DW$117)</f>
        <v>43041884.029556111</v>
      </c>
      <c r="AV224" s="48" cm="1">
        <f t="array" ref="AV224">AnualidadActivo(AV$2, $E224, $C224, $B224, $D224, Hombres!$A$1:$DW$117, Mujeres!$A$1:$DW$117)</f>
        <v>43860841.870902702</v>
      </c>
      <c r="AW224" s="48" cm="1">
        <f t="array" ref="AW224">AnualidadActivo(AW$2, $E224, $C224, $B224, $D224, Hombres!$A$1:$DW$117, Mujeres!$A$1:$DW$117)</f>
        <v>44650702.297670051</v>
      </c>
      <c r="AX224" s="48" cm="1">
        <f t="array" ref="AX224">AnualidadActivo(AX$2, $E224, $C224, $B224, $D224, Hombres!$A$1:$DW$117, Mujeres!$A$1:$DW$117)</f>
        <v>45403254.74479457</v>
      </c>
      <c r="AY224" s="48" cm="1">
        <f t="array" ref="AY224">AnualidadActivo(AY$2, $E224, $C224, $B224, $D224, Hombres!$A$1:$DW$117, Mujeres!$A$1:$DW$117)</f>
        <v>46103253.204576544</v>
      </c>
      <c r="AZ224" s="48" cm="1">
        <f t="array" ref="AZ224">AnualidadActivo(AZ$2, $E224, $C224, $B224, $D224, Hombres!$A$1:$DW$117, Mujeres!$A$1:$DW$117)</f>
        <v>46730296.866440266</v>
      </c>
      <c r="BA224" s="48" cm="1">
        <f t="array" ref="BA224">AnualidadActivo(BA$2, $E224, $C224, $B224, $D224, Hombres!$A$1:$DW$117, Mujeres!$A$1:$DW$117)</f>
        <v>47262086.196141154</v>
      </c>
      <c r="BB224" s="48" cm="1">
        <f t="array" ref="BB224">AnualidadActivo(BB$2, $E224, $C224, $B224, $D224, Hombres!$A$1:$DW$117, Mujeres!$A$1:$DW$117)</f>
        <v>47625068.895903535</v>
      </c>
      <c r="BC224" s="48" cm="1">
        <f t="array" ref="BC224">AnualidadActivo(BC$2, $E224, $C224, $B224, $D224, Hombres!$A$1:$DW$117, Mujeres!$A$1:$DW$117)</f>
        <v>47859836.244400285</v>
      </c>
      <c r="BD224" s="48" cm="1">
        <f t="array" ref="BD224">AnualidadActivo(BD$2, $E224, $C224, $B224, $D224, Hombres!$A$1:$DW$117, Mujeres!$A$1:$DW$117)</f>
        <v>47949352.851373278</v>
      </c>
      <c r="BE224" s="48" cm="1">
        <f t="array" ref="BE224">AnualidadActivo(BE$2, $E224, $C224, $B224, $D224, Hombres!$A$1:$DW$117, Mujeres!$A$1:$DW$117)</f>
        <v>47874965.567941539</v>
      </c>
      <c r="BF224" s="48" cm="1">
        <f t="array" ref="BF224">AnualidadActivo(BF$2, $E224, $C224, $B224, $D224, Hombres!$A$1:$DW$117, Mujeres!$A$1:$DW$117)</f>
        <v>47616304.262347832</v>
      </c>
      <c r="BG224" s="48" cm="1">
        <f t="array" ref="BG224">AnualidadActivo(BG$2, $E224, $C224, $B224, $D224, Hombres!$A$1:$DW$117, Mujeres!$A$1:$DW$117)</f>
        <v>47151134.681587227</v>
      </c>
      <c r="BH224" s="48" cm="1">
        <f t="array" ref="BH224">AnualidadActivo(BH$2, $E224, $C224, $B224, $D224, Hombres!$A$1:$DW$117, Mujeres!$A$1:$DW$117)</f>
        <v>46458156.671275266</v>
      </c>
      <c r="BI224" s="48" cm="1">
        <f t="array" ref="BI224">AnualidadActivo(BI$2, $E224, $C224, $B224, $D224, Hombres!$A$1:$DW$117, Mujeres!$A$1:$DW$117)</f>
        <v>45519116.39436698</v>
      </c>
      <c r="BJ224" s="48" cm="1">
        <f t="array" ref="BJ224">AnualidadActivo(BJ$2, $E224, $C224, $B224, $D224, Hombres!$A$1:$DW$117, Mujeres!$A$1:$DW$117)</f>
        <v>44317884.392060325</v>
      </c>
      <c r="BK224" s="48" cm="1">
        <f t="array" ref="BK224">AnualidadActivo(BK$2, $E224, $C224, $B224, $D224, Hombres!$A$1:$DW$117, Mujeres!$A$1:$DW$117)</f>
        <v>42840620.35286352</v>
      </c>
      <c r="BL224" s="48" cm="1">
        <f t="array" ref="BL224">AnualidadActivo(BL$2, $E224, $C224, $B224, $D224, Hombres!$A$1:$DW$117, Mujeres!$A$1:$DW$117)</f>
        <v>41076672.889732726</v>
      </c>
      <c r="BM224" s="48" cm="1">
        <f t="array" ref="BM224">AnualidadActivo(BM$2, $E224, $C224, $B224, $D224, Hombres!$A$1:$DW$117, Mujeres!$A$1:$DW$117)</f>
        <v>39023283.612693407</v>
      </c>
      <c r="BN224" s="48" cm="1">
        <f t="array" ref="BN224">AnualidadActivo(BN$2, $E224, $C224, $B224, $D224, Hombres!$A$1:$DW$117, Mujeres!$A$1:$DW$117)</f>
        <v>36687515.392406665</v>
      </c>
      <c r="BO224" s="48" cm="1">
        <f t="array" ref="BO224">AnualidadActivo(BO$2, $E224, $C224, $B224, $D224, Hombres!$A$1:$DW$117, Mujeres!$A$1:$DW$117)</f>
        <v>34085012.636077821</v>
      </c>
      <c r="BP224" s="48" cm="1">
        <f t="array" ref="BP224">AnualidadActivo(BP$2, $E224, $C224, $B224, $D224, Hombres!$A$1:$DW$117, Mujeres!$A$1:$DW$117)</f>
        <v>31241089.863661937</v>
      </c>
      <c r="BQ224" s="48" cm="1">
        <f t="array" ref="BQ224">AnualidadActivo(BQ$2, $E224, $C224, $B224, $D224, Hombres!$A$1:$DW$117, Mujeres!$A$1:$DW$117)</f>
        <v>28194211.819342252</v>
      </c>
      <c r="BR224" s="48" cm="1">
        <f t="array" ref="BR224">AnualidadActivo(BR$2, $E224, $C224, $B224, $D224, Hombres!$A$1:$DW$117, Mujeres!$A$1:$DW$117)</f>
        <v>24999276.582231157</v>
      </c>
      <c r="BS224" s="48" cm="1">
        <f t="array" ref="BS224">AnualidadActivo(BS$2, $E224, $C224, $B224, $D224, Hombres!$A$1:$DW$117, Mujeres!$A$1:$DW$117)</f>
        <v>21725797.333694398</v>
      </c>
      <c r="BT224" s="48" cm="1">
        <f t="array" ref="BT224">AnualidadActivo(BT$2, $E224, $C224, $B224, $D224, Hombres!$A$1:$DW$117, Mujeres!$A$1:$DW$117)</f>
        <v>18453024.135830168</v>
      </c>
      <c r="BU224" s="48" cm="1">
        <f t="array" ref="BU224">AnualidadActivo(BU$2, $E224, $C224, $B224, $D224, Hombres!$A$1:$DW$117, Mujeres!$A$1:$DW$117)</f>
        <v>15266382.949406764</v>
      </c>
      <c r="BV224" s="48" cm="1">
        <f t="array" ref="BV224">AnualidadActivo(BV$2, $E224, $C224, $B224, $D224, Hombres!$A$1:$DW$117, Mujeres!$A$1:$DW$117)</f>
        <v>12254008.14432176</v>
      </c>
      <c r="BW224" s="48" cm="1">
        <f t="array" ref="BW224">AnualidadActivo(BW$2, $E224, $C224, $B224, $D224, Hombres!$A$1:$DW$117, Mujeres!$A$1:$DW$117)</f>
        <v>9500863.874926893</v>
      </c>
      <c r="BX224" s="48" cm="1">
        <f t="array" ref="BX224">AnualidadActivo(BX$2, $E224, $C224, $B224, $D224, Hombres!$A$1:$DW$117, Mujeres!$A$1:$DW$117)</f>
        <v>7078989.3727244083</v>
      </c>
      <c r="BY224" s="48" cm="1">
        <f t="array" ref="BY224">AnualidadActivo(BY$2, $E224, $C224, $B224, $D224, Hombres!$A$1:$DW$117, Mujeres!$A$1:$DW$117)</f>
        <v>5038131.510418782</v>
      </c>
      <c r="BZ224" s="48" cm="1">
        <f t="array" ref="BZ224">AnualidadActivo(BZ$2, $E224, $C224, $B224, $D224, Hombres!$A$1:$DW$117, Mujeres!$A$1:$DW$117)</f>
        <v>3400237.9742224105</v>
      </c>
      <c r="CA224" s="48" cm="1">
        <f t="array" ref="CA224">AnualidadActivo(CA$2, $E224, $C224, $B224, $D224, Hombres!$A$1:$DW$117, Mujeres!$A$1:$DW$117)</f>
        <v>2157502.0662184926</v>
      </c>
      <c r="CB224" s="48" cm="1">
        <f t="array" ref="CB224">AnualidadActivo(CB$2, $E224, $C224, $B224, $D224, Hombres!$A$1:$DW$117, Mujeres!$A$1:$DW$117)</f>
        <v>1273990.8125734613</v>
      </c>
      <c r="CC224" s="48" cm="1">
        <f t="array" ref="CC224">AnualidadActivo(CC$2, $E224, $C224, $B224, $D224, Hombres!$A$1:$DW$117, Mujeres!$A$1:$DW$117)</f>
        <v>691502.93503589917</v>
      </c>
      <c r="CD224" s="48" cm="1">
        <f t="array" ref="CD224">AnualidadActivo(CD$2, $E224, $C224, $B224, $D224, Hombres!$A$1:$DW$117, Mujeres!$A$1:$DW$117)</f>
        <v>339746.01070220763</v>
      </c>
      <c r="CE224" s="48" cm="1">
        <f t="array" ref="CE224">AnualidadActivo(CE$2, $E224, $C224, $B224, $D224, Hombres!$A$1:$DW$117, Mujeres!$A$1:$DW$117)</f>
        <v>148163.10990095482</v>
      </c>
      <c r="CF224" s="48" cm="1">
        <f t="array" ref="CF224">AnualidadActivo(CF$2, $E224, $C224, $B224, $D224, Hombres!$A$1:$DW$117, Mujeres!$A$1:$DW$117)</f>
        <v>0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4608</v>
      </c>
      <c r="DG224" s="48" cm="1">
        <f t="array" ref="DG224">beneficio_muerte_individual_activo(DG$2,$F224,$D224, Hombres!$A$1:$DW$117, Mujeres!$A$1:$DW$117)</f>
        <v>4925.4565119999997</v>
      </c>
      <c r="DH224" s="48" cm="1">
        <f t="array" ref="DH224">beneficio_muerte_individual_activo(DH$2,$F224,$D224, Hombres!$A$1:$DW$117, Mujeres!$A$1:$DW$117)</f>
        <v>5301.8716558016513</v>
      </c>
      <c r="DI224" s="48" cm="1">
        <f t="array" ref="DI224">beneficio_muerte_individual_activo(DI$2,$F224,$D224, Hombres!$A$1:$DW$117, Mujeres!$A$1:$DW$117)</f>
        <v>5703.028384576035</v>
      </c>
      <c r="DJ224" s="48" cm="1">
        <f t="array" ref="DJ224">beneficio_muerte_individual_activo(DJ$2,$F224,$D224, Hombres!$A$1:$DW$117, Mujeres!$A$1:$DW$117)</f>
        <v>6080.9185589782364</v>
      </c>
      <c r="DK224" s="48" cm="1">
        <f t="array" ref="DK224">beneficio_muerte_individual_activo(DK$2,$F224,$D224, Hombres!$A$1:$DW$117, Mujeres!$A$1:$DW$117)</f>
        <v>6454.4535047604822</v>
      </c>
      <c r="DL224" s="48" cm="1">
        <f t="array" ref="DL224">beneficio_muerte_individual_activo(DL$2,$F224,$D224, Hombres!$A$1:$DW$117, Mujeres!$A$1:$DW$117)</f>
        <v>6866.7755701882188</v>
      </c>
      <c r="DM224" s="48" cm="1">
        <f t="array" ref="DM224">beneficio_muerte_individual_activo(DM$2,$F224,$D224, Hombres!$A$1:$DW$117, Mujeres!$A$1:$DW$117)</f>
        <v>7338.4080240563626</v>
      </c>
      <c r="DN224" s="48" cm="1">
        <f t="array" ref="DN224">beneficio_muerte_individual_activo(DN$2,$F224,$D224, Hombres!$A$1:$DW$117, Mujeres!$A$1:$DW$117)</f>
        <v>7847.5865636026838</v>
      </c>
      <c r="DO224" s="48" cm="1">
        <f t="array" ref="DO224">beneficio_muerte_individual_activo(DO$2,$F224,$D224, Hombres!$A$1:$DW$117, Mujeres!$A$1:$DW$117)</f>
        <v>8356.8362170720029</v>
      </c>
      <c r="DP224" s="48" cm="1">
        <f t="array" ref="DP224">beneficio_muerte_individual_activo(DP$2,$F224,$D224, Hombres!$A$1:$DW$117, Mujeres!$A$1:$DW$117)</f>
        <v>8891.1601653476464</v>
      </c>
      <c r="DQ224" s="48" cm="1">
        <f t="array" ref="DQ224">beneficio_muerte_individual_activo(DQ$2,$F224,$D224, Hombres!$A$1:$DW$117, Mujeres!$A$1:$DW$117)</f>
        <v>9543.3323152306348</v>
      </c>
      <c r="DR224" s="48" cm="1">
        <f t="array" ref="DR224">beneficio_muerte_individual_activo(DR$2,$F224,$D224, Hombres!$A$1:$DW$117, Mujeres!$A$1:$DW$117)</f>
        <v>10306.333000750488</v>
      </c>
      <c r="DS224" s="48" cm="1">
        <f t="array" ref="DS224">beneficio_muerte_individual_activo(DS$2,$F224,$D224, Hombres!$A$1:$DW$117, Mujeres!$A$1:$DW$117)</f>
        <v>11109.732167938711</v>
      </c>
      <c r="DT224" s="48" cm="1">
        <f t="array" ref="DT224">beneficio_muerte_individual_activo(DT$2,$F224,$D224, Hombres!$A$1:$DW$117, Mujeres!$A$1:$DW$117)</f>
        <v>11845.524980313847</v>
      </c>
      <c r="DU224" s="48" cm="1">
        <f t="array" ref="DU224">beneficio_muerte_individual_activo(DU$2,$F224,$D224, Hombres!$A$1:$DW$117, Mujeres!$A$1:$DW$117)</f>
        <v>12554.477378773256</v>
      </c>
      <c r="DV224" s="48" cm="1">
        <f t="array" ref="DV224">beneficio_muerte_individual_activo(DV$2,$F224,$D224, Hombres!$A$1:$DW$117, Mujeres!$A$1:$DW$117)</f>
        <v>13371.447098563678</v>
      </c>
      <c r="DW224" s="48" cm="1">
        <f t="array" ref="DW224">beneficio_muerte_individual_activo(DW$2,$F224,$D224, Hombres!$A$1:$DW$117, Mujeres!$A$1:$DW$117)</f>
        <v>14411.481555337472</v>
      </c>
      <c r="DX224" s="48" cm="1">
        <f t="array" ref="DX224">beneficio_muerte_individual_activo(DX$2,$F224,$D224, Hombres!$A$1:$DW$117, Mujeres!$A$1:$DW$117)</f>
        <v>15683.529835104839</v>
      </c>
      <c r="DY224" s="48" cm="1">
        <f t="array" ref="DY224">beneficio_muerte_individual_activo(DY$2,$F224,$D224, Hombres!$A$1:$DW$117, Mujeres!$A$1:$DW$117)</f>
        <v>17134.995545646434</v>
      </c>
      <c r="DZ224" s="48" cm="1">
        <f t="array" ref="DZ224">beneficio_muerte_individual_activo(DZ$2,$F224,$D224, Hombres!$A$1:$DW$117, Mujeres!$A$1:$DW$117)</f>
        <v>11247.458588218968</v>
      </c>
      <c r="EA224" s="48" cm="1">
        <f t="array" ref="EA224">beneficio_muerte_individual_activo(EA$2,$F224,$D224, Hombres!$A$1:$DW$117, Mujeres!$A$1:$DW$117)</f>
        <v>12274.856985471908</v>
      </c>
      <c r="EB224" s="48" cm="1">
        <f t="array" ref="EB224">beneficio_muerte_individual_activo(EB$2,$F224,$D224, Hombres!$A$1:$DW$117, Mujeres!$A$1:$DW$117)</f>
        <v>13266.772856349766</v>
      </c>
      <c r="EC224" s="48" cm="1">
        <f t="array" ref="EC224">beneficio_muerte_individual_activo(EC$2,$F224,$D224, Hombres!$A$1:$DW$117, Mujeres!$A$1:$DW$117)</f>
        <v>14184.068582747163</v>
      </c>
      <c r="ED224" s="48" cm="1">
        <f t="array" ref="ED224">beneficio_muerte_individual_activo(ED$2,$F224,$D224, Hombres!$A$1:$DW$117, Mujeres!$A$1:$DW$117)</f>
        <v>15092.477614152376</v>
      </c>
      <c r="EE224" s="48" cm="1">
        <f t="array" ref="EE224">beneficio_muerte_individual_activo(EE$2,$F224,$D224, Hombres!$A$1:$DW$117, Mujeres!$A$1:$DW$117)</f>
        <v>16131.506252315145</v>
      </c>
      <c r="EF224" s="48" cm="1">
        <f t="array" ref="EF224">beneficio_muerte_individual_activo(EF$2,$F224,$D224, Hombres!$A$1:$DW$117, Mujeres!$A$1:$DW$117)</f>
        <v>17397.904152926119</v>
      </c>
      <c r="EG224" s="48" cm="1">
        <f t="array" ref="EG224">beneficio_muerte_individual_activo(EG$2,$F224,$D224, Hombres!$A$1:$DW$117, Mujeres!$A$1:$DW$117)</f>
        <v>18995.320304781828</v>
      </c>
      <c r="EH224" s="48" cm="1">
        <f t="array" ref="EH224">beneficio_muerte_individual_activo(EH$2,$F224,$D224, Hombres!$A$1:$DW$117, Mujeres!$A$1:$DW$117)</f>
        <v>21083.091203277643</v>
      </c>
      <c r="EI224" s="48" cm="1">
        <f t="array" ref="EI224">beneficio_muerte_individual_activo(EI$2,$F224,$D224, Hombres!$A$1:$DW$117, Mujeres!$A$1:$DW$117)</f>
        <v>23625.074745004455</v>
      </c>
      <c r="EJ224" s="48" cm="1">
        <f t="array" ref="EJ224">beneficio_muerte_individual_activo(EJ$2,$F224,$D224, Hombres!$A$1:$DW$117, Mujeres!$A$1:$DW$117)</f>
        <v>26276.625881516124</v>
      </c>
      <c r="EK224" s="48" cm="1">
        <f t="array" ref="EK224">beneficio_muerte_individual_activo(EK$2,$F224,$D224, Hombres!$A$1:$DW$117, Mujeres!$A$1:$DW$117)</f>
        <v>28736.732936200078</v>
      </c>
      <c r="EL224" s="48" cm="1">
        <f t="array" ref="EL224">beneficio_muerte_individual_activo(EL$2,$F224,$D224, Hombres!$A$1:$DW$117, Mujeres!$A$1:$DW$117)</f>
        <v>31069.920370108935</v>
      </c>
      <c r="EM224" s="48" cm="1">
        <f t="array" ref="EM224">beneficio_muerte_individual_activo(EM$2,$F224,$D224, Hombres!$A$1:$DW$117, Mujeres!$A$1:$DW$117)</f>
        <v>33663.641755401317</v>
      </c>
      <c r="EN224" s="48" cm="1">
        <f t="array" ref="EN224">beneficio_muerte_individual_activo(EN$2,$F224,$D224, Hombres!$A$1:$DW$117, Mujeres!$A$1:$DW$117)</f>
        <v>36866.51096904109</v>
      </c>
      <c r="EO224" s="48" cm="1">
        <f t="array" ref="EO224">beneficio_muerte_individual_activo(EO$2,$F224,$D224, Hombres!$A$1:$DW$117, Mujeres!$A$1:$DW$117)</f>
        <v>40871.872922163522</v>
      </c>
      <c r="EP224" s="48" cm="1">
        <f t="array" ref="EP224">beneficio_muerte_individual_activo(EP$2,$F224,$D224, Hombres!$A$1:$DW$117, Mujeres!$A$1:$DW$117)</f>
        <v>45668.156082239715</v>
      </c>
      <c r="EQ224" s="48" cm="1">
        <f t="array" ref="EQ224">beneficio_muerte_individual_activo(EQ$2,$F224,$D224, Hombres!$A$1:$DW$117, Mujeres!$A$1:$DW$117)</f>
        <v>53752.704956804373</v>
      </c>
      <c r="ER224" s="48" cm="1">
        <f t="array" ref="ER224">beneficio_muerte_individual_activo(ER$2,$F224,$D224, Hombres!$A$1:$DW$117, Mujeres!$A$1:$DW$117)</f>
        <v>59068.896272091646</v>
      </c>
      <c r="ES224" s="48" cm="1">
        <f t="array" ref="ES224">beneficio_muerte_individual_activo(ES$2,$F224,$D224, Hombres!$A$1:$DW$117, Mujeres!$A$1:$DW$117)</f>
        <v>64663.285451691881</v>
      </c>
      <c r="ET224" s="48" cm="1">
        <f t="array" ref="ET224">beneficio_muerte_individual_activo(ET$2,$F224,$D224, Hombres!$A$1:$DW$117, Mujeres!$A$1:$DW$117)</f>
        <v>70548.313703869382</v>
      </c>
      <c r="EU224" s="48" cm="1">
        <f t="array" ref="EU224">beneficio_muerte_individual_activo(EU$2,$F224,$D224, Hombres!$A$1:$DW$117, Mujeres!$A$1:$DW$117)</f>
        <v>76735.287636142952</v>
      </c>
      <c r="EV224" s="48" cm="1">
        <f t="array" ref="EV224">beneficio_muerte_individual_activo(EV$2,$F224,$D224, Hombres!$A$1:$DW$117, Mujeres!$A$1:$DW$117)</f>
        <v>83236.325185534355</v>
      </c>
      <c r="EW224" s="48" cm="1">
        <f t="array" ref="EW224">beneficio_muerte_individual_activo(EW$2,$F224,$D224, Hombres!$A$1:$DW$117, Mujeres!$A$1:$DW$117)</f>
        <v>89938.166700716843</v>
      </c>
      <c r="EX224" s="48" cm="1">
        <f t="array" ref="EX224">beneficio_muerte_individual_activo(EX$2,$F224,$D224, Hombres!$A$1:$DW$117, Mujeres!$A$1:$DW$117)</f>
        <v>96652.134410833736</v>
      </c>
      <c r="EY224" s="48" cm="1">
        <f t="array" ref="EY224">beneficio_muerte_individual_activo(EY$2,$F224,$D224, Hombres!$A$1:$DW$117, Mujeres!$A$1:$DW$117)</f>
        <v>103250.57403756822</v>
      </c>
      <c r="EZ224" s="48" cm="1">
        <f t="array" ref="EZ224">beneficio_muerte_individual_activo(EZ$2,$F224,$D224, Hombres!$A$1:$DW$117, Mujeres!$A$1:$DW$117)</f>
        <v>109615.97374383472</v>
      </c>
      <c r="FA224" s="48" cm="1">
        <f t="array" ref="FA224">beneficio_muerte_individual_activo(FA$2,$F224,$D224, Hombres!$A$1:$DW$117, Mujeres!$A$1:$DW$117)</f>
        <v>115612.85985306733</v>
      </c>
      <c r="FB224" s="48" cm="1">
        <f t="array" ref="FB224">beneficio_muerte_individual_activo(FB$2,$F224,$D224, Hombres!$A$1:$DW$117, Mujeres!$A$1:$DW$117)</f>
        <v>120952.36250383881</v>
      </c>
      <c r="FC224" s="48" cm="1">
        <f t="array" ref="FC224">beneficio_muerte_individual_activo(FC$2,$F224,$D224, Hombres!$A$1:$DW$117, Mujeres!$A$1:$DW$117)</f>
        <v>125319.98616264659</v>
      </c>
      <c r="FD224" s="48" cm="1">
        <f t="array" ref="FD224">beneficio_muerte_individual_activo(FD$2,$F224,$D224, Hombres!$A$1:$DW$117, Mujeres!$A$1:$DW$117)</f>
        <v>128493.79044059332</v>
      </c>
      <c r="FE224" s="48" cm="1">
        <f t="array" ref="FE224">beneficio_muerte_individual_activo(FE$2,$F224,$D224, Hombres!$A$1:$DW$117, Mujeres!$A$1:$DW$117)</f>
        <v>130254.02885638028</v>
      </c>
      <c r="FF224" s="48" cm="1">
        <f t="array" ref="FF224">beneficio_muerte_individual_activo(FF$2,$F224,$D224, Hombres!$A$1:$DW$117, Mujeres!$A$1:$DW$117)</f>
        <v>130307.77913106541</v>
      </c>
      <c r="FG224" s="48" cm="1">
        <f t="array" ref="FG224">beneficio_muerte_individual_activo(FG$2,$F224,$D224, Hombres!$A$1:$DW$117, Mujeres!$A$1:$DW$117)</f>
        <v>128311.31163259449</v>
      </c>
      <c r="FH224" s="48" cm="1">
        <f t="array" ref="FH224">beneficio_muerte_individual_activo(FH$2,$F224,$D224, Hombres!$A$1:$DW$117, Mujeres!$A$1:$DW$117)</f>
        <v>124040.61633036648</v>
      </c>
      <c r="FI224" s="48" cm="1">
        <f t="array" ref="FI224">beneficio_muerte_individual_activo(FI$2,$F224,$D224, Hombres!$A$1:$DW$117, Mujeres!$A$1:$DW$117)</f>
        <v>117467.25364256119</v>
      </c>
      <c r="FJ224" s="48" cm="1">
        <f t="array" ref="FJ224">beneficio_muerte_individual_activo(FJ$2,$F224,$D224, Hombres!$A$1:$DW$117, Mujeres!$A$1:$DW$117)</f>
        <v>108689.74605527234</v>
      </c>
      <c r="FK224" s="48" cm="1">
        <f t="array" ref="FK224">beneficio_muerte_individual_activo(FK$2,$F224,$D224, Hombres!$A$1:$DW$117, Mujeres!$A$1:$DW$117)</f>
        <v>97910.244421529525</v>
      </c>
      <c r="FL224" s="48" cm="1">
        <f t="array" ref="FL224">beneficio_muerte_individual_activo(FL$2,$F224,$D224, Hombres!$A$1:$DW$117, Mujeres!$A$1:$DW$117)</f>
        <v>85482.377473063505</v>
      </c>
      <c r="FM224" s="48" cm="1">
        <f t="array" ref="FM224">beneficio_muerte_individual_activo(FM$2,$F224,$D224, Hombres!$A$1:$DW$117, Mujeres!$A$1:$DW$117)</f>
        <v>71986.431944953933</v>
      </c>
      <c r="FN224" s="48" cm="1">
        <f t="array" ref="FN224">beneficio_muerte_individual_activo(FN$2,$F224,$D224, Hombres!$A$1:$DW$117, Mujeres!$A$1:$DW$117)</f>
        <v>58176.31322669339</v>
      </c>
      <c r="FO224" s="48" cm="1">
        <f t="array" ref="FO224">beneficio_muerte_individual_activo(FO$2,$F224,$D224, Hombres!$A$1:$DW$117, Mujeres!$A$1:$DW$117)</f>
        <v>44845.963465941801</v>
      </c>
      <c r="FP224" s="48" cm="1">
        <f t="array" ref="FP224">beneficio_muerte_individual_activo(FP$2,$F224,$D224, Hombres!$A$1:$DW$117, Mujeres!$A$1:$DW$117)</f>
        <v>32726.985358574435</v>
      </c>
      <c r="FQ224" s="108" cm="1">
        <f t="array" ref="FQ224">beneficio_muerte_individual_activo(FQ$2,$F224,$D224, Hombres!$A$1:$DW$117, Mujeres!$A$1:$DW$117)</f>
        <v>22405.057040345353</v>
      </c>
      <c r="FR224" s="48" cm="1">
        <f t="array" ref="FR224">beneficio_muerte_individual_activo(FR$2,$F224,$D224, Hombres!$A$1:$DW$117, Mujeres!$A$1:$DW$117)</f>
        <v>14238.994083087566</v>
      </c>
      <c r="FS224" s="48" cm="1">
        <f t="array" ref="FS224">beneficio_muerte_individual_activo(FS$2,$F224,$D224, Hombres!$A$1:$DW$117, Mujeres!$A$1:$DW$117)</f>
        <v>8296.2846373054799</v>
      </c>
      <c r="FT224" s="48" cm="1">
        <f t="array" ref="FT224">beneficio_muerte_individual_activo(FT$2,$F224,$D224, Hombres!$A$1:$DW$117, Mujeres!$A$1:$DW$117)</f>
        <v>4363.0054643017593</v>
      </c>
      <c r="FU224" s="48" cm="1">
        <f t="array" ref="FU224">beneficio_muerte_individual_activo(FU$2,$F224,$D224, Hombres!$A$1:$DW$117, Mujeres!$A$1:$DW$117)</f>
        <v>2030.1792847980753</v>
      </c>
      <c r="FV224" s="48" cm="1">
        <f t="array" ref="FV224">beneficio_muerte_individual_activo(FV$2,$F224,$D224, Hombres!$A$1:$DW$117, Mujeres!$A$1:$DW$117)</f>
        <v>814.4481945562477</v>
      </c>
      <c r="FW224" s="48" cm="1">
        <f t="array" ref="FW224">beneficio_muerte_individual_activo(FW$2,$F224,$D224, Hombres!$A$1:$DW$117, Mujeres!$A$1:$DW$117)</f>
        <v>271.92994923482217</v>
      </c>
      <c r="FX224" s="48" cm="1">
        <f t="array" ref="FX224">beneficio_muerte_individual_activo(FX$2,$F224,$D224, Hombres!$A$1:$DW$117, Mujeres!$A$1:$DW$117)</f>
        <v>71.752118638880319</v>
      </c>
      <c r="FY224" s="48" cm="1">
        <f t="array" ref="FY224">beneficio_muerte_individual_activo(FY$2,$F224,$D224, Hombres!$A$1:$DW$117, Mujeres!$A$1:$DW$117)</f>
        <v>13.747984030210379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35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0</v>
      </c>
      <c r="AD225" s="48" cm="1">
        <f t="array" ref="AD225">AnualidadActivo(AD$2, $E225, $C225, $B225, $D225, Hombres!$A$1:$DW$117, Mujeres!$A$1:$DW$117)</f>
        <v>8483971.2667817473</v>
      </c>
      <c r="AE225" s="48" cm="1">
        <f t="array" ref="AE225">AnualidadActivo(AE$2, $E225, $C225, $B225, $D225, Hombres!$A$1:$DW$117, Mujeres!$A$1:$DW$117)</f>
        <v>8738490.4047851991</v>
      </c>
      <c r="AF225" s="48" cm="1">
        <f t="array" ref="AF225">AnualidadActivo(AF$2, $E225, $C225, $B225, $D225, Hombres!$A$1:$DW$117, Mujeres!$A$1:$DW$117)</f>
        <v>9000645.1169287562</v>
      </c>
      <c r="AG225" s="48" cm="1">
        <f t="array" ref="AG225">AnualidadActivo(AG$2, $E225, $C225, $B225, $D225, Hombres!$A$1:$DW$117, Mujeres!$A$1:$DW$117)</f>
        <v>9270664.4704366196</v>
      </c>
      <c r="AH225" s="48" cm="1">
        <f t="array" ref="AH225">AnualidadActivo(AH$2, $E225, $C225, $B225, $D225, Hombres!$A$1:$DW$117, Mujeres!$A$1:$DW$117)</f>
        <v>9548784.4045497179</v>
      </c>
      <c r="AI225" s="48" cm="1">
        <f t="array" ref="AI225">AnualidadActivo(AI$2, $E225, $C225, $B225, $D225, Hombres!$A$1:$DW$117, Mujeres!$A$1:$DW$117)</f>
        <v>9795454.523534378</v>
      </c>
      <c r="AJ225" s="48" cm="1">
        <f t="array" ref="AJ225">AnualidadActivo(AJ$2, $E225, $C225, $B225, $D225, Hombres!$A$1:$DW$117, Mujeres!$A$1:$DW$117)</f>
        <v>10044653.756681269</v>
      </c>
      <c r="AK225" s="48" cm="1">
        <f t="array" ref="AK225">AnualidadActivo(AK$2, $E225, $C225, $B225, $D225, Hombres!$A$1:$DW$117, Mujeres!$A$1:$DW$117)</f>
        <v>10296410.196158946</v>
      </c>
      <c r="AL225" s="48" cm="1">
        <f t="array" ref="AL225">AnualidadActivo(AL$2, $E225, $C225, $B225, $D225, Hombres!$A$1:$DW$117, Mujeres!$A$1:$DW$117)</f>
        <v>10550748.825973202</v>
      </c>
      <c r="AM225" s="48" cm="1">
        <f t="array" ref="AM225">AnualidadActivo(AM$2, $E225, $C225, $B225, $D225, Hombres!$A$1:$DW$117, Mujeres!$A$1:$DW$117)</f>
        <v>10807367.631216383</v>
      </c>
      <c r="AN225" s="48" cm="1">
        <f t="array" ref="AN225">AnualidadActivo(AN$2, $E225, $C225, $B225, $D225, Hombres!$A$1:$DW$117, Mujeres!$A$1:$DW$117)</f>
        <v>11065529.360408062</v>
      </c>
      <c r="AO225" s="48" cm="1">
        <f t="array" ref="AO225">AnualidadActivo(AO$2, $E225, $C225, $B225, $D225, Hombres!$A$1:$DW$117, Mujeres!$A$1:$DW$117)</f>
        <v>11324194.530075446</v>
      </c>
      <c r="AP225" s="48" cm="1">
        <f t="array" ref="AP225">AnualidadActivo(AP$2, $E225, $C225, $B225, $D225, Hombres!$A$1:$DW$117, Mujeres!$A$1:$DW$117)</f>
        <v>11581730.551118847</v>
      </c>
      <c r="AQ225" s="48" cm="1">
        <f t="array" ref="AQ225">AnualidadActivo(AQ$2, $E225, $C225, $B225, $D225, Hombres!$A$1:$DW$117, Mujeres!$A$1:$DW$117)</f>
        <v>11835379.727154521</v>
      </c>
      <c r="AR225" s="48" cm="1">
        <f t="array" ref="AR225">AnualidadActivo(AR$2, $E225, $C225, $B225, $D225, Hombres!$A$1:$DW$117, Mujeres!$A$1:$DW$117)</f>
        <v>12082107.106833102</v>
      </c>
      <c r="AS225" s="48" cm="1">
        <f t="array" ref="AS225">AnualidadActivo(AS$2, $E225, $C225, $B225, $D225, Hombres!$A$1:$DW$117, Mujeres!$A$1:$DW$117)</f>
        <v>12320405.864126945</v>
      </c>
      <c r="AT225" s="48" cm="1">
        <f t="array" ref="AT225">AnualidadActivo(AT$2, $E225, $C225, $B225, $D225, Hombres!$A$1:$DW$117, Mujeres!$A$1:$DW$117)</f>
        <v>12550387.233552469</v>
      </c>
      <c r="AU225" s="48" cm="1">
        <f t="array" ref="AU225">AnualidadActivo(AU$2, $E225, $C225, $B225, $D225, Hombres!$A$1:$DW$117, Mujeres!$A$1:$DW$117)</f>
        <v>12771862.674574634</v>
      </c>
      <c r="AV225" s="48" cm="1">
        <f t="array" ref="AV225">AnualidadActivo(AV$2, $E225, $C225, $B225, $D225, Hombres!$A$1:$DW$117, Mujeres!$A$1:$DW$117)</f>
        <v>12982297.107692759</v>
      </c>
      <c r="AW225" s="48" cm="1">
        <f t="array" ref="AW225">AnualidadActivo(AW$2, $E225, $C225, $B225, $D225, Hombres!$A$1:$DW$117, Mujeres!$A$1:$DW$117)</f>
        <v>13176868.519638775</v>
      </c>
      <c r="AX225" s="48" cm="1">
        <f t="array" ref="AX225">AnualidadActivo(AX$2, $E225, $C225, $B225, $D225, Hombres!$A$1:$DW$117, Mujeres!$A$1:$DW$117)</f>
        <v>13349634.343152842</v>
      </c>
      <c r="AY225" s="48" cm="1">
        <f t="array" ref="AY225">AnualidadActivo(AY$2, $E225, $C225, $B225, $D225, Hombres!$A$1:$DW$117, Mujeres!$A$1:$DW$117)</f>
        <v>13494615.830897354</v>
      </c>
      <c r="AZ225" s="48" cm="1">
        <f t="array" ref="AZ225">AnualidadActivo(AZ$2, $E225, $C225, $B225, $D225, Hombres!$A$1:$DW$117, Mujeres!$A$1:$DW$117)</f>
        <v>13591119.931067312</v>
      </c>
      <c r="BA225" s="48" cm="1">
        <f t="array" ref="BA225">AnualidadActivo(BA$2, $E225, $C225, $B225, $D225, Hombres!$A$1:$DW$117, Mujeres!$A$1:$DW$117)</f>
        <v>13650543.854688244</v>
      </c>
      <c r="BB225" s="48" cm="1">
        <f t="array" ref="BB225">AnualidadActivo(BB$2, $E225, $C225, $B225, $D225, Hombres!$A$1:$DW$117, Mujeres!$A$1:$DW$117)</f>
        <v>13667382.373855844</v>
      </c>
      <c r="BC225" s="48" cm="1">
        <f t="array" ref="BC225">AnualidadActivo(BC$2, $E225, $C225, $B225, $D225, Hombres!$A$1:$DW$117, Mujeres!$A$1:$DW$117)</f>
        <v>13636284.172365049</v>
      </c>
      <c r="BD225" s="48" cm="1">
        <f t="array" ref="BD225">AnualidadActivo(BD$2, $E225, $C225, $B225, $D225, Hombres!$A$1:$DW$117, Mujeres!$A$1:$DW$117)</f>
        <v>13552170.839799298</v>
      </c>
      <c r="BE225" s="48" cm="1">
        <f t="array" ref="BE225">AnualidadActivo(BE$2, $E225, $C225, $B225, $D225, Hombres!$A$1:$DW$117, Mujeres!$A$1:$DW$117)</f>
        <v>13409364.785366228</v>
      </c>
      <c r="BF225" s="48" cm="1">
        <f t="array" ref="BF225">AnualidadActivo(BF$2, $E225, $C225, $B225, $D225, Hombres!$A$1:$DW$117, Mujeres!$A$1:$DW$117)</f>
        <v>13201538.37748502</v>
      </c>
      <c r="BG225" s="48" cm="1">
        <f t="array" ref="BG225">AnualidadActivo(BG$2, $E225, $C225, $B225, $D225, Hombres!$A$1:$DW$117, Mujeres!$A$1:$DW$117)</f>
        <v>12922722.811060222</v>
      </c>
      <c r="BH225" s="48" cm="1">
        <f t="array" ref="BH225">AnualidadActivo(BH$2, $E225, $C225, $B225, $D225, Hombres!$A$1:$DW$117, Mujeres!$A$1:$DW$117)</f>
        <v>12568458.590090785</v>
      </c>
      <c r="BI225" s="48" cm="1">
        <f t="array" ref="BI225">AnualidadActivo(BI$2, $E225, $C225, $B225, $D225, Hombres!$A$1:$DW$117, Mujeres!$A$1:$DW$117)</f>
        <v>12135984.151392765</v>
      </c>
      <c r="BJ225" s="48" cm="1">
        <f t="array" ref="BJ225">AnualidadActivo(BJ$2, $E225, $C225, $B225, $D225, Hombres!$A$1:$DW$117, Mujeres!$A$1:$DW$117)</f>
        <v>11623265.45948163</v>
      </c>
      <c r="BK225" s="48" cm="1">
        <f t="array" ref="BK225">AnualidadActivo(BK$2, $E225, $C225, $B225, $D225, Hombres!$A$1:$DW$117, Mujeres!$A$1:$DW$117)</f>
        <v>11029299.403692504</v>
      </c>
      <c r="BL225" s="48" cm="1">
        <f t="array" ref="BL225">AnualidadActivo(BL$2, $E225, $C225, $B225, $D225, Hombres!$A$1:$DW$117, Mujeres!$A$1:$DW$117)</f>
        <v>10355362.655454112</v>
      </c>
      <c r="BM225" s="48" cm="1">
        <f t="array" ref="BM225">AnualidadActivo(BM$2, $E225, $C225, $B225, $D225, Hombres!$A$1:$DW$117, Mujeres!$A$1:$DW$117)</f>
        <v>9606351.9636990819</v>
      </c>
      <c r="BN225" s="48" cm="1">
        <f t="array" ref="BN225">AnualidadActivo(BN$2, $E225, $C225, $B225, $D225, Hombres!$A$1:$DW$117, Mujeres!$A$1:$DW$117)</f>
        <v>8790972.5325272828</v>
      </c>
      <c r="BO225" s="48" cm="1">
        <f t="array" ref="BO225">AnualidadActivo(BO$2, $E225, $C225, $B225, $D225, Hombres!$A$1:$DW$117, Mujeres!$A$1:$DW$117)</f>
        <v>7921169.8602505531</v>
      </c>
      <c r="BP225" s="48" cm="1">
        <f t="array" ref="BP225">AnualidadActivo(BP$2, $E225, $C225, $B225, $D225, Hombres!$A$1:$DW$117, Mujeres!$A$1:$DW$117)</f>
        <v>7012164.8757726774</v>
      </c>
      <c r="BQ225" s="48" cm="1">
        <f t="array" ref="BQ225">AnualidadActivo(BQ$2, $E225, $C225, $B225, $D225, Hombres!$A$1:$DW$117, Mujeres!$A$1:$DW$117)</f>
        <v>6082911.3980266359</v>
      </c>
      <c r="BR225" s="48" cm="1">
        <f t="array" ref="BR225">AnualidadActivo(BR$2, $E225, $C225, $B225, $D225, Hombres!$A$1:$DW$117, Mujeres!$A$1:$DW$117)</f>
        <v>5156144.9792891443</v>
      </c>
      <c r="BS225" s="48" cm="1">
        <f t="array" ref="BS225">AnualidadActivo(BS$2, $E225, $C225, $B225, $D225, Hombres!$A$1:$DW$117, Mujeres!$A$1:$DW$117)</f>
        <v>4256842.1401004046</v>
      </c>
      <c r="BT225" s="48" cm="1">
        <f t="array" ref="BT225">AnualidadActivo(BT$2, $E225, $C225, $B225, $D225, Hombres!$A$1:$DW$117, Mujeres!$A$1:$DW$117)</f>
        <v>3409925.2153546484</v>
      </c>
      <c r="BU225" s="48" cm="1">
        <f t="array" ref="BU225">AnualidadActivo(BU$2, $E225, $C225, $B225, $D225, Hombres!$A$1:$DW$117, Mujeres!$A$1:$DW$117)</f>
        <v>2638368.9012026484</v>
      </c>
      <c r="BV225" s="48" cm="1">
        <f t="array" ref="BV225">AnualidadActivo(BV$2, $E225, $C225, $B225, $D225, Hombres!$A$1:$DW$117, Mujeres!$A$1:$DW$117)</f>
        <v>1961415.9631637651</v>
      </c>
      <c r="BW225" s="48" cm="1">
        <f t="array" ref="BW225">AnualidadActivo(BW$2, $E225, $C225, $B225, $D225, Hombres!$A$1:$DW$117, Mujeres!$A$1:$DW$117)</f>
        <v>1392579.2960493623</v>
      </c>
      <c r="BX225" s="48" cm="1">
        <f t="array" ref="BX225">AnualidadActivo(BX$2, $E225, $C225, $B225, $D225, Hombres!$A$1:$DW$117, Mujeres!$A$1:$DW$117)</f>
        <v>937610.84501146351</v>
      </c>
      <c r="BY225" s="48" cm="1">
        <f t="array" ref="BY225">AnualidadActivo(BY$2, $E225, $C225, $B225, $D225, Hombres!$A$1:$DW$117, Mujeres!$A$1:$DW$117)</f>
        <v>593613.02047246695</v>
      </c>
      <c r="BZ225" s="48" cm="1">
        <f t="array" ref="BZ225">AnualidadActivo(BZ$2, $E225, $C225, $B225, $D225, Hombres!$A$1:$DW$117, Mujeres!$A$1:$DW$117)</f>
        <v>349792.17159201071</v>
      </c>
      <c r="CA225" s="48" cm="1">
        <f t="array" ref="CA225">AnualidadActivo(CA$2, $E225, $C225, $B225, $D225, Hombres!$A$1:$DW$117, Mujeres!$A$1:$DW$117)</f>
        <v>189468.50147067674</v>
      </c>
      <c r="CB225" s="48" cm="1">
        <f t="array" ref="CB225">AnualidadActivo(CB$2, $E225, $C225, $B225, $D225, Hombres!$A$1:$DW$117, Mujeres!$A$1:$DW$117)</f>
        <v>92908.482803888066</v>
      </c>
      <c r="CC225" s="48" cm="1">
        <f t="array" ref="CC225">AnualidadActivo(CC$2, $E225, $C225, $B225, $D225, Hombres!$A$1:$DW$117, Mujeres!$A$1:$DW$117)</f>
        <v>40455.880125911608</v>
      </c>
      <c r="CD225" s="48" cm="1">
        <f t="array" ref="CD225">AnualidadActivo(CD$2, $E225, $C225, $B225, $D225, Hombres!$A$1:$DW$117, Mujeres!$A$1:$DW$117)</f>
        <v>0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5530</v>
      </c>
      <c r="DG225" s="48" cm="1">
        <f t="array" ref="DG225">beneficio_muerte_individual_activo(DG$2,$F225,$D225, Hombres!$A$1:$DW$117, Mujeres!$A$1:$DW$117)</f>
        <v>5933.9298070000004</v>
      </c>
      <c r="DH225" s="48" cm="1">
        <f t="array" ref="DH225">beneficio_muerte_individual_activo(DH$2,$F225,$D225, Hombres!$A$1:$DW$117, Mujeres!$A$1:$DW$117)</f>
        <v>6335.9396627521282</v>
      </c>
      <c r="DI225" s="48" cm="1">
        <f t="array" ref="DI225">beneficio_muerte_individual_activo(DI$2,$F225,$D225, Hombres!$A$1:$DW$117, Mujeres!$A$1:$DW$117)</f>
        <v>6736.4327964899476</v>
      </c>
      <c r="DJ225" s="48" cm="1">
        <f t="array" ref="DJ225">beneficio_muerte_individual_activo(DJ$2,$F225,$D225, Hombres!$A$1:$DW$117, Mujeres!$A$1:$DW$117)</f>
        <v>7158.1996219295579</v>
      </c>
      <c r="DK225" s="48" cm="1">
        <f t="array" ref="DK225">beneficio_muerte_individual_activo(DK$2,$F225,$D225, Hombres!$A$1:$DW$117, Mujeres!$A$1:$DW$117)</f>
        <v>7628.8330923507128</v>
      </c>
      <c r="DL225" s="48" cm="1">
        <f t="array" ref="DL225">beneficio_muerte_individual_activo(DL$2,$F225,$D225, Hombres!$A$1:$DW$117, Mujeres!$A$1:$DW$117)</f>
        <v>8150.8878282935038</v>
      </c>
      <c r="DM225" s="48" cm="1">
        <f t="array" ref="DM225">beneficio_muerte_individual_activo(DM$2,$F225,$D225, Hombres!$A$1:$DW$117, Mujeres!$A$1:$DW$117)</f>
        <v>8700.1020327917522</v>
      </c>
      <c r="DN225" s="48" cm="1">
        <f t="array" ref="DN225">beneficio_muerte_individual_activo(DN$2,$F225,$D225, Hombres!$A$1:$DW$117, Mujeres!$A$1:$DW$117)</f>
        <v>9277.0888794347229</v>
      </c>
      <c r="DO225" s="48" cm="1">
        <f t="array" ref="DO225">beneficio_muerte_individual_activo(DO$2,$F225,$D225, Hombres!$A$1:$DW$117, Mujeres!$A$1:$DW$117)</f>
        <v>9945.5826756452389</v>
      </c>
      <c r="DP225" s="48" cm="1">
        <f t="array" ref="DP225">beneficio_muerte_individual_activo(DP$2,$F225,$D225, Hombres!$A$1:$DW$117, Mujeres!$A$1:$DW$117)</f>
        <v>10706.57939013396</v>
      </c>
      <c r="DQ225" s="48" cm="1">
        <f t="array" ref="DQ225">beneficio_muerte_individual_activo(DQ$2,$F225,$D225, Hombres!$A$1:$DW$117, Mujeres!$A$1:$DW$117)</f>
        <v>11526.035452634433</v>
      </c>
      <c r="DR225" s="48" cm="1">
        <f t="array" ref="DR225">beneficio_muerte_individual_activo(DR$2,$F225,$D225, Hombres!$A$1:$DW$117, Mujeres!$A$1:$DW$117)</f>
        <v>12315.244653605363</v>
      </c>
      <c r="DS225" s="48" cm="1">
        <f t="array" ref="DS225">beneficio_muerte_individual_activo(DS$2,$F225,$D225, Hombres!$A$1:$DW$117, Mujeres!$A$1:$DW$117)</f>
        <v>13082.364527029291</v>
      </c>
      <c r="DT225" s="48" cm="1">
        <f t="array" ref="DT225">beneficio_muerte_individual_activo(DT$2,$F225,$D225, Hombres!$A$1:$DW$117, Mujeres!$A$1:$DW$117)</f>
        <v>13923.75728570064</v>
      </c>
      <c r="DU225" s="48" cm="1">
        <f t="array" ref="DU225">beneficio_muerte_individual_activo(DU$2,$F225,$D225, Hombres!$A$1:$DW$117, Mujeres!$A$1:$DW$117)</f>
        <v>14963.115536697049</v>
      </c>
      <c r="DV225" s="48" cm="1">
        <f t="array" ref="DV225">beneficio_muerte_individual_activo(DV$2,$F225,$D225, Hombres!$A$1:$DW$117, Mujeres!$A$1:$DW$117)</f>
        <v>16257.571279720634</v>
      </c>
      <c r="DW225" s="48" cm="1">
        <f t="array" ref="DW225">beneficio_muerte_individual_activo(DW$2,$F225,$D225, Hombres!$A$1:$DW$117, Mujeres!$A$1:$DW$117)</f>
        <v>17784.027371559554</v>
      </c>
      <c r="DX225" s="48" cm="1">
        <f t="array" ref="DX225">beneficio_muerte_individual_activo(DX$2,$F225,$D225, Hombres!$A$1:$DW$117, Mujeres!$A$1:$DW$117)</f>
        <v>11686.573962358685</v>
      </c>
      <c r="DY225" s="48" cm="1">
        <f t="array" ref="DY225">beneficio_muerte_individual_activo(DY$2,$F225,$D225, Hombres!$A$1:$DW$117, Mujeres!$A$1:$DW$117)</f>
        <v>12735.040354259318</v>
      </c>
      <c r="DZ225" s="48" cm="1">
        <f t="array" ref="DZ225">beneficio_muerte_individual_activo(DZ$2,$F225,$D225, Hombres!$A$1:$DW$117, Mujeres!$A$1:$DW$117)</f>
        <v>13725.743821347074</v>
      </c>
      <c r="EA225" s="48" cm="1">
        <f t="array" ref="EA225">beneficio_muerte_individual_activo(EA$2,$F225,$D225, Hombres!$A$1:$DW$117, Mujeres!$A$1:$DW$117)</f>
        <v>14661.836342277376</v>
      </c>
      <c r="EB225" s="48" cm="1">
        <f t="array" ref="EB225">beneficio_muerte_individual_activo(EB$2,$F225,$D225, Hombres!$A$1:$DW$117, Mujeres!$A$1:$DW$117)</f>
        <v>15630.773741010944</v>
      </c>
      <c r="EC225" s="48" cm="1">
        <f t="array" ref="EC225">beneficio_muerte_individual_activo(EC$2,$F225,$D225, Hombres!$A$1:$DW$117, Mujeres!$A$1:$DW$117)</f>
        <v>16734.928577803163</v>
      </c>
      <c r="ED225" s="48" cm="1">
        <f t="array" ref="ED225">beneficio_muerte_individual_activo(ED$2,$F225,$D225, Hombres!$A$1:$DW$117, Mujeres!$A$1:$DW$117)</f>
        <v>18028.552581450385</v>
      </c>
      <c r="EE225" s="48" cm="1">
        <f t="array" ref="EE225">beneficio_muerte_individual_activo(EE$2,$F225,$D225, Hombres!$A$1:$DW$117, Mujeres!$A$1:$DW$117)</f>
        <v>19626.074824182586</v>
      </c>
      <c r="EF225" s="48" cm="1">
        <f t="array" ref="EF225">beneficio_muerte_individual_activo(EF$2,$F225,$D225, Hombres!$A$1:$DW$117, Mujeres!$A$1:$DW$117)</f>
        <v>21746.719367080295</v>
      </c>
      <c r="EG225" s="48" cm="1">
        <f t="array" ref="EG225">beneficio_muerte_individual_activo(EG$2,$F225,$D225, Hombres!$A$1:$DW$117, Mujeres!$A$1:$DW$117)</f>
        <v>24384.049212993465</v>
      </c>
      <c r="EH225" s="48" cm="1">
        <f t="array" ref="EH225">beneficio_muerte_individual_activo(EH$2,$F225,$D225, Hombres!$A$1:$DW$117, Mujeres!$A$1:$DW$117)</f>
        <v>27133.202982588766</v>
      </c>
      <c r="EI225" s="48" cm="1">
        <f t="array" ref="EI225">beneficio_muerte_individual_activo(EI$2,$F225,$D225, Hombres!$A$1:$DW$117, Mujeres!$A$1:$DW$117)</f>
        <v>29624.279445945354</v>
      </c>
      <c r="EJ225" s="48" cm="1">
        <f t="array" ref="EJ225">beneficio_muerte_individual_activo(EJ$2,$F225,$D225, Hombres!$A$1:$DW$117, Mujeres!$A$1:$DW$117)</f>
        <v>31934.66556678063</v>
      </c>
      <c r="EK225" s="48" cm="1">
        <f t="array" ref="EK225">beneficio_muerte_individual_activo(EK$2,$F225,$D225, Hombres!$A$1:$DW$117, Mujeres!$A$1:$DW$117)</f>
        <v>34541.275279575231</v>
      </c>
      <c r="EL225" s="48" cm="1">
        <f t="array" ref="EL225">beneficio_muerte_individual_activo(EL$2,$F225,$D225, Hombres!$A$1:$DW$117, Mujeres!$A$1:$DW$117)</f>
        <v>37840.872932680177</v>
      </c>
      <c r="EM225" s="48" cm="1">
        <f t="array" ref="EM225">beneficio_muerte_individual_activo(EM$2,$F225,$D225, Hombres!$A$1:$DW$117, Mujeres!$A$1:$DW$117)</f>
        <v>41949.441877904246</v>
      </c>
      <c r="EN225" s="48" cm="1">
        <f t="array" ref="EN225">beneficio_muerte_individual_activo(EN$2,$F225,$D225, Hombres!$A$1:$DW$117, Mujeres!$A$1:$DW$117)</f>
        <v>46761.038826818025</v>
      </c>
      <c r="EO225" s="48" cm="1">
        <f t="array" ref="EO225">beneficio_muerte_individual_activo(EO$2,$F225,$D225, Hombres!$A$1:$DW$117, Mujeres!$A$1:$DW$117)</f>
        <v>54785.43898724555</v>
      </c>
      <c r="EP225" s="48" cm="1">
        <f t="array" ref="EP225">beneficio_muerte_individual_activo(EP$2,$F225,$D225, Hombres!$A$1:$DW$117, Mujeres!$A$1:$DW$117)</f>
        <v>60085.753740243425</v>
      </c>
      <c r="EQ225" s="48" cm="1">
        <f t="array" ref="EQ225">beneficio_muerte_individual_activo(EQ$2,$F225,$D225, Hombres!$A$1:$DW$117, Mujeres!$A$1:$DW$117)</f>
        <v>65766.555571275268</v>
      </c>
      <c r="ER225" s="48" cm="1">
        <f t="array" ref="ER225">beneficio_muerte_individual_activo(ER$2,$F225,$D225, Hombres!$A$1:$DW$117, Mujeres!$A$1:$DW$117)</f>
        <v>71727.87314793629</v>
      </c>
      <c r="ES225" s="48" cm="1">
        <f t="array" ref="ES225">beneficio_muerte_individual_activo(ES$2,$F225,$D225, Hombres!$A$1:$DW$117, Mujeres!$A$1:$DW$117)</f>
        <v>77860.825876387797</v>
      </c>
      <c r="ET225" s="48" cm="1">
        <f t="array" ref="ET225">beneficio_muerte_individual_activo(ET$2,$F225,$D225, Hombres!$A$1:$DW$117, Mujeres!$A$1:$DW$117)</f>
        <v>84202.105214106763</v>
      </c>
      <c r="EU225" s="48" cm="1">
        <f t="array" ref="EU225">beneficio_muerte_individual_activo(EU$2,$F225,$D225, Hombres!$A$1:$DW$117, Mujeres!$A$1:$DW$117)</f>
        <v>90787.511219417414</v>
      </c>
      <c r="EV225" s="48" cm="1">
        <f t="array" ref="EV225">beneficio_muerte_individual_activo(EV$2,$F225,$D225, Hombres!$A$1:$DW$117, Mujeres!$A$1:$DW$117)</f>
        <v>97498.384818933206</v>
      </c>
      <c r="EW225" s="48" cm="1">
        <f t="array" ref="EW225">beneficio_muerte_individual_activo(EW$2,$F225,$D225, Hombres!$A$1:$DW$117, Mujeres!$A$1:$DW$117)</f>
        <v>104068.10483250985</v>
      </c>
      <c r="EX225" s="48" cm="1">
        <f t="array" ref="EX225">beneficio_muerte_individual_activo(EX$2,$F225,$D225, Hombres!$A$1:$DW$117, Mujeres!$A$1:$DW$117)</f>
        <v>110240.24222513314</v>
      </c>
      <c r="EY225" s="48" cm="1">
        <f t="array" ref="EY225">beneficio_muerte_individual_activo(EY$2,$F225,$D225, Hombres!$A$1:$DW$117, Mujeres!$A$1:$DW$117)</f>
        <v>115923.26689359765</v>
      </c>
      <c r="EZ225" s="48" cm="1">
        <f t="array" ref="EZ225">beneficio_muerte_individual_activo(EZ$2,$F225,$D225, Hombres!$A$1:$DW$117, Mujeres!$A$1:$DW$117)</f>
        <v>121001.47382604862</v>
      </c>
      <c r="FA225" s="48" cm="1">
        <f t="array" ref="FA225">beneficio_muerte_individual_activo(FA$2,$F225,$D225, Hombres!$A$1:$DW$117, Mujeres!$A$1:$DW$117)</f>
        <v>125222.66143987003</v>
      </c>
      <c r="FB225" s="48" cm="1">
        <f t="array" ref="FB225">beneficio_muerte_individual_activo(FB$2,$F225,$D225, Hombres!$A$1:$DW$117, Mujeres!$A$1:$DW$117)</f>
        <v>128212.55748336822</v>
      </c>
      <c r="FC225" s="48" cm="1">
        <f t="array" ref="FC225">beneficio_muerte_individual_activo(FC$2,$F225,$D225, Hombres!$A$1:$DW$117, Mujeres!$A$1:$DW$117)</f>
        <v>129634.90004663139</v>
      </c>
      <c r="FD225" s="48" cm="1">
        <f t="array" ref="FD225">beneficio_muerte_individual_activo(FD$2,$F225,$D225, Hombres!$A$1:$DW$117, Mujeres!$A$1:$DW$117)</f>
        <v>129276.19388867414</v>
      </c>
      <c r="FE225" s="48" cm="1">
        <f t="array" ref="FE225">beneficio_muerte_individual_activo(FE$2,$F225,$D225, Hombres!$A$1:$DW$117, Mujeres!$A$1:$DW$117)</f>
        <v>126962.28325089169</v>
      </c>
      <c r="FF225" s="48" cm="1">
        <f t="array" ref="FF225">beneficio_muerte_individual_activo(FF$2,$F225,$D225, Hombres!$A$1:$DW$117, Mujeres!$A$1:$DW$117)</f>
        <v>122509.52129062809</v>
      </c>
      <c r="FG225" s="48" cm="1">
        <f t="array" ref="FG225">beneficio_muerte_individual_activo(FG$2,$F225,$D225, Hombres!$A$1:$DW$117, Mujeres!$A$1:$DW$117)</f>
        <v>115772.14133448665</v>
      </c>
      <c r="FH225" s="48" cm="1">
        <f t="array" ref="FH225">beneficio_muerte_individual_activo(FH$2,$F225,$D225, Hombres!$A$1:$DW$117, Mujeres!$A$1:$DW$117)</f>
        <v>106800.00268693747</v>
      </c>
      <c r="FI225" s="48" cm="1">
        <f t="array" ref="FI225">beneficio_muerte_individual_activo(FI$2,$F225,$D225, Hombres!$A$1:$DW$117, Mujeres!$A$1:$DW$117)</f>
        <v>95881.540161163022</v>
      </c>
      <c r="FJ225" s="48" cm="1">
        <f t="array" ref="FJ225">beneficio_muerte_individual_activo(FJ$2,$F225,$D225, Hombres!$A$1:$DW$117, Mujeres!$A$1:$DW$117)</f>
        <v>83464.230905177683</v>
      </c>
      <c r="FK225" s="48" cm="1">
        <f t="array" ref="FK225">beneficio_muerte_individual_activo(FK$2,$F225,$D225, Hombres!$A$1:$DW$117, Mujeres!$A$1:$DW$117)</f>
        <v>70114.169799922107</v>
      </c>
      <c r="FL225" s="48" cm="1">
        <f t="array" ref="FL225">beneficio_muerte_individual_activo(FL$2,$F225,$D225, Hombres!$A$1:$DW$117, Mujeres!$A$1:$DW$117)</f>
        <v>56509.92523833461</v>
      </c>
      <c r="FM225" s="48" cm="1">
        <f t="array" ref="FM225">beneficio_muerte_individual_activo(FM$2,$F225,$D225, Hombres!$A$1:$DW$117, Mujeres!$A$1:$DW$117)</f>
        <v>43419.422028437592</v>
      </c>
      <c r="FN225" s="48" cm="1">
        <f t="array" ref="FN225">beneficio_muerte_individual_activo(FN$2,$F225,$D225, Hombres!$A$1:$DW$117, Mujeres!$A$1:$DW$117)</f>
        <v>31579.319926751519</v>
      </c>
      <c r="FO225" s="48" cm="1">
        <f t="array" ref="FO225">beneficio_muerte_individual_activo(FO$2,$F225,$D225, Hombres!$A$1:$DW$117, Mujeres!$A$1:$DW$117)</f>
        <v>21555.675521269197</v>
      </c>
      <c r="FP225" s="48" cm="1">
        <f t="array" ref="FP225">beneficio_muerte_individual_activo(FP$2,$F225,$D225, Hombres!$A$1:$DW$117, Mujeres!$A$1:$DW$117)</f>
        <v>13663.763326710714</v>
      </c>
      <c r="FQ225" s="108" cm="1">
        <f t="array" ref="FQ225">beneficio_muerte_individual_activo(FQ$2,$F225,$D225, Hombres!$A$1:$DW$117, Mujeres!$A$1:$DW$117)</f>
        <v>7940.3391779168869</v>
      </c>
      <c r="FR225" s="48" cm="1">
        <f t="array" ref="FR225">beneficio_muerte_individual_activo(FR$2,$F225,$D225, Hombres!$A$1:$DW$117, Mujeres!$A$1:$DW$117)</f>
        <v>4165.0117555234701</v>
      </c>
      <c r="FS225" s="48" cm="1">
        <f t="array" ref="FS225">beneficio_muerte_individual_activo(FS$2,$F225,$D225, Hombres!$A$1:$DW$117, Mujeres!$A$1:$DW$117)</f>
        <v>1933.919982252886</v>
      </c>
      <c r="FT225" s="48" cm="1">
        <f t="array" ref="FT225">beneficio_muerte_individual_activo(FT$2,$F225,$D225, Hombres!$A$1:$DW$117, Mujeres!$A$1:$DW$117)</f>
        <v>774.77359766013797</v>
      </c>
      <c r="FU225" s="48" cm="1">
        <f t="array" ref="FU225">beneficio_muerte_individual_activo(FU$2,$F225,$D225, Hombres!$A$1:$DW$117, Mujeres!$A$1:$DW$117)</f>
        <v>258.56241766646815</v>
      </c>
      <c r="FV225" s="48" cm="1">
        <f t="array" ref="FV225">beneficio_muerte_individual_activo(FV$2,$F225,$D225, Hombres!$A$1:$DW$117, Mujeres!$A$1:$DW$117)</f>
        <v>68.293757309804704</v>
      </c>
      <c r="FW225" s="48" cm="1">
        <f t="array" ref="FW225">beneficio_muerte_individual_activo(FW$2,$F225,$D225, Hombres!$A$1:$DW$117, Mujeres!$A$1:$DW$117)</f>
        <v>13.138172440133694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35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0</v>
      </c>
      <c r="X226" s="83" cm="1">
        <f t="array" ref="X226">AnualidadActivo(X$2, $E226, $C226, $B226, $D226, Hombres!$A$1:$DW$117, Mujeres!$A$1:$DW$117)</f>
        <v>5948305.7338944869</v>
      </c>
      <c r="Y226" s="83" cm="1">
        <f t="array" ref="Y226">AnualidadActivo(Y$2, $E226, $C226, $B226, $D226, Hombres!$A$1:$DW$117, Mujeres!$A$1:$DW$117)</f>
        <v>6126754.9059113208</v>
      </c>
      <c r="Z226" s="83" cm="1">
        <f t="array" ref="Z226">AnualidadActivo(Z$2, $E226, $C226, $B226, $D226, Hombres!$A$1:$DW$117, Mujeres!$A$1:$DW$117)</f>
        <v>6310557.5530886604</v>
      </c>
      <c r="AA226" s="83" cm="1">
        <f t="array" ref="AA226">AnualidadActivo(AA$2, $E226, $C226, $B226, $D226, Hombres!$A$1:$DW$117, Mujeres!$A$1:$DW$117)</f>
        <v>6499874.2796813212</v>
      </c>
      <c r="AB226" s="83" cm="1">
        <f t="array" ref="AB226">AnualidadActivo(AB$2, $E226, $C226, $B226, $D226, Hombres!$A$1:$DW$117, Mujeres!$A$1:$DW$117)</f>
        <v>6694870.5080717606</v>
      </c>
      <c r="AC226" s="83" cm="1">
        <f t="array" ref="AC226">AnualidadActivo(AC$2, $E226, $C226, $B226, $D226, Hombres!$A$1:$DW$117, Mujeres!$A$1:$DW$117)</f>
        <v>6864639.697207626</v>
      </c>
      <c r="AD226" s="83" cm="1">
        <f t="array" ref="AD226">AnualidadActivo(AD$2, $E226, $C226, $B226, $D226, Hombres!$A$1:$DW$117, Mujeres!$A$1:$DW$117)</f>
        <v>7035738.6106526246</v>
      </c>
      <c r="AE226" s="83" cm="1">
        <f t="array" ref="AE226">AnualidadActivo(AE$2, $E226, $C226, $B226, $D226, Hombres!$A$1:$DW$117, Mujeres!$A$1:$DW$117)</f>
        <v>7208183.0935303504</v>
      </c>
      <c r="AF226" s="83" cm="1">
        <f t="array" ref="AF226">AnualidadActivo(AF$2, $E226, $C226, $B226, $D226, Hombres!$A$1:$DW$117, Mujeres!$A$1:$DW$117)</f>
        <v>7382012.8258225238</v>
      </c>
      <c r="AG226" s="83" cm="1">
        <f t="array" ref="AG226">AnualidadActivo(AG$2, $E226, $C226, $B226, $D226, Hombres!$A$1:$DW$117, Mujeres!$A$1:$DW$117)</f>
        <v>7556988.6167768911</v>
      </c>
      <c r="AH226" s="83" cm="1">
        <f t="array" ref="AH226">AnualidadActivo(AH$2, $E226, $C226, $B226, $D226, Hombres!$A$1:$DW$117, Mujeres!$A$1:$DW$117)</f>
        <v>7732461.3030133396</v>
      </c>
      <c r="AI226" s="83" cm="1">
        <f t="array" ref="AI226">AnualidadActivo(AI$2, $E226, $C226, $B226, $D226, Hombres!$A$1:$DW$117, Mujeres!$A$1:$DW$117)</f>
        <v>7907568.2787456037</v>
      </c>
      <c r="AJ226" s="83" cm="1">
        <f t="array" ref="AJ226">AnualidadActivo(AJ$2, $E226, $C226, $B226, $D226, Hombres!$A$1:$DW$117, Mujeres!$A$1:$DW$117)</f>
        <v>8081125.0185973709</v>
      </c>
      <c r="AK226" s="83" cm="1">
        <f t="array" ref="AK226">AnualidadActivo(AK$2, $E226, $C226, $B226, $D226, Hombres!$A$1:$DW$117, Mujeres!$A$1:$DW$117)</f>
        <v>8251198.7433515191</v>
      </c>
      <c r="AL226" s="83" cm="1">
        <f t="array" ref="AL226">AnualidadActivo(AL$2, $E226, $C226, $B226, $D226, Hombres!$A$1:$DW$117, Mujeres!$A$1:$DW$117)</f>
        <v>8415600.9326348454</v>
      </c>
      <c r="AM226" s="83" cm="1">
        <f t="array" ref="AM226">AnualidadActivo(AM$2, $E226, $C226, $B226, $D226, Hombres!$A$1:$DW$117, Mujeres!$A$1:$DW$117)</f>
        <v>8573096.3962400295</v>
      </c>
      <c r="AN226" s="83" cm="1">
        <f t="array" ref="AN226">AnualidadActivo(AN$2, $E226, $C226, $B226, $D226, Hombres!$A$1:$DW$117, Mujeres!$A$1:$DW$117)</f>
        <v>8723645.0013655908</v>
      </c>
      <c r="AO226" s="83" cm="1">
        <f t="array" ref="AO226">AnualidadActivo(AO$2, $E226, $C226, $B226, $D226, Hombres!$A$1:$DW$117, Mujeres!$A$1:$DW$117)</f>
        <v>8867168.1885516364</v>
      </c>
      <c r="AP226" s="83" cm="1">
        <f t="array" ref="AP226">AnualidadActivo(AP$2, $E226, $C226, $B226, $D226, Hombres!$A$1:$DW$117, Mujeres!$A$1:$DW$117)</f>
        <v>9001991.4502770491</v>
      </c>
      <c r="AQ226" s="83" cm="1">
        <f t="array" ref="AQ226">AnualidadActivo(AQ$2, $E226, $C226, $B226, $D226, Hombres!$A$1:$DW$117, Mujeres!$A$1:$DW$117)</f>
        <v>9124718.300316114</v>
      </c>
      <c r="AR226" s="83" cm="1">
        <f t="array" ref="AR226">AnualidadActivo(AR$2, $E226, $C226, $B226, $D226, Hombres!$A$1:$DW$117, Mujeres!$A$1:$DW$117)</f>
        <v>9230969.8963507656</v>
      </c>
      <c r="AS226" s="83" cm="1">
        <f t="array" ref="AS226">AnualidadActivo(AS$2, $E226, $C226, $B226, $D226, Hombres!$A$1:$DW$117, Mujeres!$A$1:$DW$117)</f>
        <v>9316418.4646265022</v>
      </c>
      <c r="AT226" s="83" cm="1">
        <f t="array" ref="AT226">AnualidadActivo(AT$2, $E226, $C226, $B226, $D226, Hombres!$A$1:$DW$117, Mujeres!$A$1:$DW$117)</f>
        <v>9366833.5923657008</v>
      </c>
      <c r="AU226" s="83" cm="1">
        <f t="array" ref="AU226">AnualidadActivo(AU$2, $E226, $C226, $B226, $D226, Hombres!$A$1:$DW$117, Mujeres!$A$1:$DW$117)</f>
        <v>9390454.5267460868</v>
      </c>
      <c r="AV226" s="83" cm="1">
        <f t="array" ref="AV226">AnualidadActivo(AV$2, $E226, $C226, $B226, $D226, Hombres!$A$1:$DW$117, Mujeres!$A$1:$DW$117)</f>
        <v>9383577.746648876</v>
      </c>
      <c r="AW226" s="83" cm="1">
        <f t="array" ref="AW226">AnualidadActivo(AW$2, $E226, $C226, $B226, $D226, Hombres!$A$1:$DW$117, Mujeres!$A$1:$DW$117)</f>
        <v>9342295.4001208264</v>
      </c>
      <c r="AX226" s="83" cm="1">
        <f t="array" ref="AX226">AnualidadActivo(AX$2, $E226, $C226, $B226, $D226, Hombres!$A$1:$DW$117, Mujeres!$A$1:$DW$117)</f>
        <v>9263017.1484701708</v>
      </c>
      <c r="AY226" s="83" cm="1">
        <f t="array" ref="AY226">AnualidadActivo(AY$2, $E226, $C226, $B226, $D226, Hombres!$A$1:$DW$117, Mujeres!$A$1:$DW$117)</f>
        <v>9142253.2394089475</v>
      </c>
      <c r="AZ226" s="83" cm="1">
        <f t="array" ref="AZ226">AnualidadActivo(AZ$2, $E226, $C226, $B226, $D226, Hombres!$A$1:$DW$117, Mujeres!$A$1:$DW$117)</f>
        <v>8976301.3124368284</v>
      </c>
      <c r="BA226" s="83" cm="1">
        <f t="array" ref="BA226">AnualidadActivo(BA$2, $E226, $C226, $B226, $D226, Hombres!$A$1:$DW$117, Mujeres!$A$1:$DW$117)</f>
        <v>8761523.6005553957</v>
      </c>
      <c r="BB226" s="83" cm="1">
        <f t="array" ref="BB226">AnualidadActivo(BB$2, $E226, $C226, $B226, $D226, Hombres!$A$1:$DW$117, Mujeres!$A$1:$DW$117)</f>
        <v>8494936.6343460586</v>
      </c>
      <c r="BC226" s="83" cm="1">
        <f t="array" ref="BC226">AnualidadActivo(BC$2, $E226, $C226, $B226, $D226, Hombres!$A$1:$DW$117, Mujeres!$A$1:$DW$117)</f>
        <v>8174944.8758769697</v>
      </c>
      <c r="BD226" s="83" cm="1">
        <f t="array" ref="BD226">AnualidadActivo(BD$2, $E226, $C226, $B226, $D226, Hombres!$A$1:$DW$117, Mujeres!$A$1:$DW$117)</f>
        <v>7801116.1979002263</v>
      </c>
      <c r="BE226" s="83" cm="1">
        <f t="array" ref="BE226">AnualidadActivo(BE$2, $E226, $C226, $B226, $D226, Hombres!$A$1:$DW$117, Mujeres!$A$1:$DW$117)</f>
        <v>7373947.6620488558</v>
      </c>
      <c r="BF226" s="83" cm="1">
        <f t="array" ref="BF226">AnualidadActivo(BF$2, $E226, $C226, $B226, $D226, Hombres!$A$1:$DW$117, Mujeres!$A$1:$DW$117)</f>
        <v>6895181.1540642921</v>
      </c>
      <c r="BG226" s="83" cm="1">
        <f t="array" ref="BG226">AnualidadActivo(BG$2, $E226, $C226, $B226, $D226, Hombres!$A$1:$DW$117, Mujeres!$A$1:$DW$117)</f>
        <v>6368518.3641042607</v>
      </c>
      <c r="BH226" s="83" cm="1">
        <f t="array" ref="BH226">AnualidadActivo(BH$2, $E226, $C226, $B226, $D226, Hombres!$A$1:$DW$117, Mujeres!$A$1:$DW$117)</f>
        <v>5800450.1688186638</v>
      </c>
      <c r="BI226" s="83" cm="1">
        <f t="array" ref="BI226">AnualidadActivo(BI$2, $E226, $C226, $B226, $D226, Hombres!$A$1:$DW$117, Mujeres!$A$1:$DW$117)</f>
        <v>5200200.0668344917</v>
      </c>
      <c r="BJ226" s="83" cm="1">
        <f t="array" ref="BJ226">AnualidadActivo(BJ$2, $E226, $C226, $B226, $D226, Hombres!$A$1:$DW$117, Mujeres!$A$1:$DW$117)</f>
        <v>4579099.3044801224</v>
      </c>
      <c r="BK226" s="83" cm="1">
        <f t="array" ref="BK226">AnualidadActivo(BK$2, $E226, $C226, $B226, $D226, Hombres!$A$1:$DW$117, Mujeres!$A$1:$DW$117)</f>
        <v>3950344.5618699472</v>
      </c>
      <c r="BL226" s="83" cm="1">
        <f t="array" ref="BL226">AnualidadActivo(BL$2, $E226, $C226, $B226, $D226, Hombres!$A$1:$DW$117, Mujeres!$A$1:$DW$117)</f>
        <v>3328944.214415451</v>
      </c>
      <c r="BM226" s="83" cm="1">
        <f t="array" ref="BM226">AnualidadActivo(BM$2, $E226, $C226, $B226, $D226, Hombres!$A$1:$DW$117, Mujeres!$A$1:$DW$117)</f>
        <v>2731282.0051568877</v>
      </c>
      <c r="BN226" s="83" cm="1">
        <f t="array" ref="BN226">AnualidadActivo(BN$2, $E226, $C226, $B226, $D226, Hombres!$A$1:$DW$117, Mujeres!$A$1:$DW$117)</f>
        <v>2173681.773304774</v>
      </c>
      <c r="BO226" s="83" cm="1">
        <f t="array" ref="BO226">AnualidadActivo(BO$2, $E226, $C226, $B226, $D226, Hombres!$A$1:$DW$117, Mujeres!$A$1:$DW$117)</f>
        <v>1670659.5883034419</v>
      </c>
      <c r="BP226" s="83" cm="1">
        <f t="array" ref="BP226">AnualidadActivo(BP$2, $E226, $C226, $B226, $D226, Hombres!$A$1:$DW$117, Mujeres!$A$1:$DW$117)</f>
        <v>1233615.2053985605</v>
      </c>
      <c r="BQ226" s="83" cm="1">
        <f t="array" ref="BQ226">AnualidadActivo(BQ$2, $E226, $C226, $B226, $D226, Hombres!$A$1:$DW$117, Mujeres!$A$1:$DW$117)</f>
        <v>869806.95226964599</v>
      </c>
      <c r="BR226" s="83" cm="1">
        <f t="array" ref="BR226">AnualidadActivo(BR$2, $E226, $C226, $B226, $D226, Hombres!$A$1:$DW$117, Mujeres!$A$1:$DW$117)</f>
        <v>581512.95891841443</v>
      </c>
      <c r="BS226" s="83" cm="1">
        <f t="array" ref="BS226">AnualidadActivo(BS$2, $E226, $C226, $B226, $D226, Hombres!$A$1:$DW$117, Mujeres!$A$1:$DW$117)</f>
        <v>365591.71709388238</v>
      </c>
      <c r="BT226" s="83" cm="1">
        <f t="array" ref="BT226">AnualidadActivo(BT$2, $E226, $C226, $B226, $D226, Hombres!$A$1:$DW$117, Mujeres!$A$1:$DW$117)</f>
        <v>213988.99311895005</v>
      </c>
      <c r="BU226" s="83" cm="1">
        <f t="array" ref="BU226">AnualidadActivo(BU$2, $E226, $C226, $B226, $D226, Hombres!$A$1:$DW$117, Mujeres!$A$1:$DW$117)</f>
        <v>115194.27338026724</v>
      </c>
      <c r="BV226" s="83" cm="1">
        <f t="array" ref="BV226">AnualidadActivo(BV$2, $E226, $C226, $B226, $D226, Hombres!$A$1:$DW$117, Mujeres!$A$1:$DW$117)</f>
        <v>56177.524626099279</v>
      </c>
      <c r="BW226" s="83" cm="1">
        <f t="array" ref="BW226">AnualidadActivo(BW$2, $E226, $C226, $B226, $D226, Hombres!$A$1:$DW$117, Mujeres!$A$1:$DW$117)</f>
        <v>24353.518981547913</v>
      </c>
      <c r="BX226" s="83" cm="1">
        <f t="array" ref="BX226">AnualidadActivo(BX$2, $E226, $C226, $B226, $D226, Hombres!$A$1:$DW$117, Mujeres!$A$1:$DW$117)</f>
        <v>0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9229</v>
      </c>
      <c r="DG226" s="83" cm="1">
        <f t="array" ref="DG226">beneficio_muerte_individual_activo(DG$2,$F226,$D226, Hombres!$A$1:$DW$117, Mujeres!$A$1:$DW$117)</f>
        <v>9844.7948746000002</v>
      </c>
      <c r="DH226" s="83" cm="1">
        <f t="array" ref="DH226">beneficio_muerte_individual_activo(DH$2,$F226,$D226, Hombres!$A$1:$DW$117, Mujeres!$A$1:$DW$117)</f>
        <v>10504.275273988955</v>
      </c>
      <c r="DI226" s="83" cm="1">
        <f t="array" ref="DI226">beneficio_muerte_individual_activo(DI$2,$F226,$D226, Hombres!$A$1:$DW$117, Mujeres!$A$1:$DW$117)</f>
        <v>11262.976093043297</v>
      </c>
      <c r="DJ226" s="83" cm="1">
        <f t="array" ref="DJ226">beneficio_muerte_individual_activo(DJ$2,$F226,$D226, Hombres!$A$1:$DW$117, Mujeres!$A$1:$DW$117)</f>
        <v>12107.786585601056</v>
      </c>
      <c r="DK226" s="83" cm="1">
        <f t="array" ref="DK226">beneficio_muerte_individual_activo(DK$2,$F226,$D226, Hombres!$A$1:$DW$117, Mujeres!$A$1:$DW$117)</f>
        <v>12999.861057096598</v>
      </c>
      <c r="DL226" s="83" cm="1">
        <f t="array" ref="DL226">beneficio_muerte_individual_activo(DL$2,$F226,$D226, Hombres!$A$1:$DW$117, Mujeres!$A$1:$DW$117)</f>
        <v>13868.631411229926</v>
      </c>
      <c r="DM226" s="83" cm="1">
        <f t="array" ref="DM226">beneficio_muerte_individual_activo(DM$2,$F226,$D226, Hombres!$A$1:$DW$117, Mujeres!$A$1:$DW$117)</f>
        <v>14745.787476089208</v>
      </c>
      <c r="DN226" s="83" cm="1">
        <f t="array" ref="DN226">beneficio_muerte_individual_activo(DN$2,$F226,$D226, Hombres!$A$1:$DW$117, Mujeres!$A$1:$DW$117)</f>
        <v>15719.472505123251</v>
      </c>
      <c r="DO226" s="83" cm="1">
        <f t="array" ref="DO226">beneficio_muerte_individual_activo(DO$2,$F226,$D226, Hombres!$A$1:$DW$117, Mujeres!$A$1:$DW$117)</f>
        <v>16884.194233039303</v>
      </c>
      <c r="DP226" s="83" cm="1">
        <f t="array" ref="DP226">beneficio_muerte_individual_activo(DP$2,$F226,$D226, Hombres!$A$1:$DW$117, Mujeres!$A$1:$DW$117)</f>
        <v>18292.615909720167</v>
      </c>
      <c r="DQ226" s="83" cm="1">
        <f t="array" ref="DQ226">beneficio_muerte_individual_activo(DQ$2,$F226,$D226, Hombres!$A$1:$DW$117, Mujeres!$A$1:$DW$117)</f>
        <v>19939.054625193359</v>
      </c>
      <c r="DR226" s="83" cm="1">
        <f t="array" ref="DR226">beneficio_muerte_individual_activo(DR$2,$F226,$D226, Hombres!$A$1:$DW$117, Mujeres!$A$1:$DW$117)</f>
        <v>13072.85928311006</v>
      </c>
      <c r="DS226" s="83" cm="1">
        <f t="array" ref="DS226">beneficio_muerte_individual_activo(DS$2,$F226,$D226, Hombres!$A$1:$DW$117, Mujeres!$A$1:$DW$117)</f>
        <v>14229.082968325243</v>
      </c>
      <c r="DT226" s="83" cm="1">
        <f t="array" ref="DT226">beneficio_muerte_individual_activo(DT$2,$F226,$D226, Hombres!$A$1:$DW$117, Mujeres!$A$1:$DW$117)</f>
        <v>15316.398442253134</v>
      </c>
      <c r="DU226" s="83" cm="1">
        <f t="array" ref="DU226">beneficio_muerte_individual_activo(DU$2,$F226,$D226, Hombres!$A$1:$DW$117, Mujeres!$A$1:$DW$117)</f>
        <v>16328.568612553649</v>
      </c>
      <c r="DV226" s="83" cm="1">
        <f t="array" ref="DV226">beneficio_muerte_individual_activo(DV$2,$F226,$D226, Hombres!$A$1:$DW$117, Mujeres!$A$1:$DW$117)</f>
        <v>17373.714196749301</v>
      </c>
      <c r="DW226" s="83" cm="1">
        <f t="array" ref="DW226">beneficio_muerte_individual_activo(DW$2,$F226,$D226, Hombres!$A$1:$DW$117, Mujeres!$A$1:$DW$117)</f>
        <v>18592.160761370564</v>
      </c>
      <c r="DX226" s="83" cm="1">
        <f t="array" ref="DX226">beneficio_muerte_individual_activo(DX$2,$F226,$D226, Hombres!$A$1:$DW$117, Mujeres!$A$1:$DW$117)</f>
        <v>20034.036345175424</v>
      </c>
      <c r="DY226" s="83" cm="1">
        <f t="array" ref="DY226">beneficio_muerte_individual_activo(DY$2,$F226,$D226, Hombres!$A$1:$DW$117, Mujeres!$A$1:$DW$117)</f>
        <v>21777.544637128281</v>
      </c>
      <c r="DZ226" s="83" cm="1">
        <f t="array" ref="DZ226">beneficio_muerte_individual_activo(DZ$2,$F226,$D226, Hombres!$A$1:$DW$117, Mujeres!$A$1:$DW$117)</f>
        <v>24028.875471793348</v>
      </c>
      <c r="EA226" s="83" cm="1">
        <f t="array" ref="EA226">beneficio_muerte_individual_activo(EA$2,$F226,$D226, Hombres!$A$1:$DW$117, Mujeres!$A$1:$DW$117)</f>
        <v>26802.481215520605</v>
      </c>
      <c r="EB226" s="83" cm="1">
        <f t="array" ref="EB226">beneficio_muerte_individual_activo(EB$2,$F226,$D226, Hombres!$A$1:$DW$117, Mujeres!$A$1:$DW$117)</f>
        <v>29727.504182402135</v>
      </c>
      <c r="EC226" s="83" cm="1">
        <f t="array" ref="EC226">beneficio_muerte_individual_activo(EC$2,$F226,$D226, Hombres!$A$1:$DW$117, Mujeres!$A$1:$DW$117)</f>
        <v>32408.628577248754</v>
      </c>
      <c r="ED226" s="83" cm="1">
        <f t="array" ref="ED226">beneficio_muerte_individual_activo(ED$2,$F226,$D226, Hombres!$A$1:$DW$117, Mujeres!$A$1:$DW$117)</f>
        <v>34870.041760966771</v>
      </c>
      <c r="EE226" s="83" cm="1">
        <f t="array" ref="EE226">beneficio_muerte_individual_activo(EE$2,$F226,$D226, Hombres!$A$1:$DW$117, Mujeres!$A$1:$DW$117)</f>
        <v>37579.867777170766</v>
      </c>
      <c r="EF226" s="83" cm="1">
        <f t="array" ref="EF226">beneficio_muerte_individual_activo(EF$2,$F226,$D226, Hombres!$A$1:$DW$117, Mujeres!$A$1:$DW$117)</f>
        <v>40974.2585436308</v>
      </c>
      <c r="EG226" s="83" cm="1">
        <f t="array" ref="EG226">beneficio_muerte_individual_activo(EG$2,$F226,$D226, Hombres!$A$1:$DW$117, Mujeres!$A$1:$DW$117)</f>
        <v>45223.369891171395</v>
      </c>
      <c r="EH226" s="83" cm="1">
        <f t="array" ref="EH226">beneficio_muerte_individual_activo(EH$2,$F226,$D226, Hombres!$A$1:$DW$117, Mujeres!$A$1:$DW$117)</f>
        <v>50195.12658197125</v>
      </c>
      <c r="EI226" s="83" cm="1">
        <f t="array" ref="EI226">beneficio_muerte_individual_activo(EI$2,$F226,$D226, Hombres!$A$1:$DW$117, Mujeres!$A$1:$DW$117)</f>
        <v>58301.80576738251</v>
      </c>
      <c r="EJ226" s="83" cm="1">
        <f t="array" ref="EJ226">beneficio_muerte_individual_activo(EJ$2,$F226,$D226, Hombres!$A$1:$DW$117, Mujeres!$A$1:$DW$117)</f>
        <v>63598.1022185888</v>
      </c>
      <c r="EK226" s="83" cm="1">
        <f t="array" ref="EK226">beneficio_muerte_individual_activo(EK$2,$F226,$D226, Hombres!$A$1:$DW$117, Mujeres!$A$1:$DW$117)</f>
        <v>69232.045927513725</v>
      </c>
      <c r="EL226" s="83" cm="1">
        <f t="array" ref="EL226">beneficio_muerte_individual_activo(EL$2,$F226,$D226, Hombres!$A$1:$DW$117, Mujeres!$A$1:$DW$117)</f>
        <v>75180.927121350003</v>
      </c>
      <c r="EM226" s="83" cm="1">
        <f t="array" ref="EM226">beneficio_muerte_individual_activo(EM$2,$F226,$D226, Hombres!$A$1:$DW$117, Mujeres!$A$1:$DW$117)</f>
        <v>81303.009036858974</v>
      </c>
      <c r="EN226" s="83" cm="1">
        <f t="array" ref="EN226">beneficio_muerte_individual_activo(EN$2,$F226,$D226, Hombres!$A$1:$DW$117, Mujeres!$A$1:$DW$117)</f>
        <v>87520.577611805827</v>
      </c>
      <c r="EO226" s="83" cm="1">
        <f t="array" ref="EO226">beneficio_muerte_individual_activo(EO$2,$F226,$D226, Hombres!$A$1:$DW$117, Mujeres!$A$1:$DW$117)</f>
        <v>93830.852710189632</v>
      </c>
      <c r="EP226" s="83" cm="1">
        <f t="array" ref="EP226">beneficio_muerte_individual_activo(EP$2,$F226,$D226, Hombres!$A$1:$DW$117, Mujeres!$A$1:$DW$117)</f>
        <v>100171.54956291158</v>
      </c>
      <c r="EQ226" s="83" cm="1">
        <f t="array" ref="EQ226">beneficio_muerte_individual_activo(EQ$2,$F226,$D226, Hombres!$A$1:$DW$117, Mujeres!$A$1:$DW$117)</f>
        <v>106368.40675423759</v>
      </c>
      <c r="ER226" s="83" cm="1">
        <f t="array" ref="ER226">beneficio_muerte_individual_activo(ER$2,$F226,$D226, Hombres!$A$1:$DW$117, Mujeres!$A$1:$DW$117)</f>
        <v>112127.35097878403</v>
      </c>
      <c r="ES226" s="83" cm="1">
        <f t="array" ref="ES226">beneficio_muerte_individual_activo(ES$2,$F226,$D226, Hombres!$A$1:$DW$117, Mujeres!$A$1:$DW$117)</f>
        <v>117239.01220490407</v>
      </c>
      <c r="ET226" s="83" cm="1">
        <f t="array" ref="ET226">beneficio_muerte_individual_activo(ET$2,$F226,$D226, Hombres!$A$1:$DW$117, Mujeres!$A$1:$DW$117)</f>
        <v>121569.4389530066</v>
      </c>
      <c r="EU226" s="83" cm="1">
        <f t="array" ref="EU226">beneficio_muerte_individual_activo(EU$2,$F226,$D226, Hombres!$A$1:$DW$117, Mujeres!$A$1:$DW$117)</f>
        <v>124951.56785412322</v>
      </c>
      <c r="EV226" s="83" cm="1">
        <f t="array" ref="EV226">beneficio_muerte_individual_activo(EV$2,$F226,$D226, Hombres!$A$1:$DW$117, Mujeres!$A$1:$DW$117)</f>
        <v>127123.7509172313</v>
      </c>
      <c r="EW226" s="83" cm="1">
        <f t="array" ref="EW226">beneficio_muerte_individual_activo(EW$2,$F226,$D226, Hombres!$A$1:$DW$117, Mujeres!$A$1:$DW$117)</f>
        <v>127729.47945749536</v>
      </c>
      <c r="EX226" s="83" cm="1">
        <f t="array" ref="EX226">beneficio_muerte_individual_activo(EX$2,$F226,$D226, Hombres!$A$1:$DW$117, Mujeres!$A$1:$DW$117)</f>
        <v>126482.42605741054</v>
      </c>
      <c r="EY226" s="83" cm="1">
        <f t="array" ref="EY226">beneficio_muerte_individual_activo(EY$2,$F226,$D226, Hombres!$A$1:$DW$117, Mujeres!$A$1:$DW$117)</f>
        <v>123249.39761864782</v>
      </c>
      <c r="EZ226" s="83" cm="1">
        <f t="array" ref="EZ226">beneficio_muerte_individual_activo(EZ$2,$F226,$D226, Hombres!$A$1:$DW$117, Mujeres!$A$1:$DW$117)</f>
        <v>117969.04632906735</v>
      </c>
      <c r="FA226" s="83" cm="1">
        <f t="array" ref="FA226">beneficio_muerte_individual_activo(FA$2,$F226,$D226, Hombres!$A$1:$DW$117, Mujeres!$A$1:$DW$117)</f>
        <v>110613.71161157495</v>
      </c>
      <c r="FB226" s="83" cm="1">
        <f t="array" ref="FB226">beneficio_muerte_individual_activo(FB$2,$F226,$D226, Hombres!$A$1:$DW$117, Mujeres!$A$1:$DW$117)</f>
        <v>101240.82285607541</v>
      </c>
      <c r="FC226" s="83" cm="1">
        <f t="array" ref="FC226">beneficio_muerte_individual_activo(FC$2,$F226,$D226, Hombres!$A$1:$DW$117, Mujeres!$A$1:$DW$117)</f>
        <v>90120.17815178461</v>
      </c>
      <c r="FD226" s="83" cm="1">
        <f t="array" ref="FD226">beneficio_muerte_individual_activo(FD$2,$F226,$D226, Hombres!$A$1:$DW$117, Mujeres!$A$1:$DW$117)</f>
        <v>77739.93401217075</v>
      </c>
      <c r="FE226" s="83" cm="1">
        <f t="array" ref="FE226">beneficio_muerte_individual_activo(FE$2,$F226,$D226, Hombres!$A$1:$DW$117, Mujeres!$A$1:$DW$117)</f>
        <v>64707.721488172181</v>
      </c>
      <c r="FF226" s="83" cm="1">
        <f t="array" ref="FF226">beneficio_muerte_individual_activo(FF$2,$F226,$D226, Hombres!$A$1:$DW$117, Mujeres!$A$1:$DW$117)</f>
        <v>51687.956346481973</v>
      </c>
      <c r="FG226" s="83" cm="1">
        <f t="array" ref="FG226">beneficio_muerte_individual_activo(FG$2,$F226,$D226, Hombres!$A$1:$DW$117, Mujeres!$A$1:$DW$117)</f>
        <v>39361.58319619923</v>
      </c>
      <c r="FH226" s="83" cm="1">
        <f t="array" ref="FH226">beneficio_muerte_individual_activo(FH$2,$F226,$D226, Hombres!$A$1:$DW$117, Mujeres!$A$1:$DW$117)</f>
        <v>28366.636889787831</v>
      </c>
      <c r="FI226" s="83" cm="1">
        <f t="array" ref="FI226">beneficio_muerte_individual_activo(FI$2,$F226,$D226, Hombres!$A$1:$DW$117, Mujeres!$A$1:$DW$117)</f>
        <v>19185.518684712082</v>
      </c>
      <c r="FJ226" s="83" cm="1">
        <f t="array" ref="FJ226">beneficio_muerte_individual_activo(FJ$2,$F226,$D226, Hombres!$A$1:$DW$117, Mujeres!$A$1:$DW$117)</f>
        <v>12055.071316682695</v>
      </c>
      <c r="FK226" s="83" cm="1">
        <f t="array" ref="FK226">beneficio_muerte_individual_activo(FK$2,$F226,$D226, Hombres!$A$1:$DW$117, Mujeres!$A$1:$DW$117)</f>
        <v>6949.3924847162307</v>
      </c>
      <c r="FL226" s="83" cm="1">
        <f t="array" ref="FL226">beneficio_muerte_individual_activo(FL$2,$F226,$D226, Hombres!$A$1:$DW$117, Mujeres!$A$1:$DW$117)</f>
        <v>3618.9781185686338</v>
      </c>
      <c r="FM226" s="83" cm="1">
        <f t="array" ref="FM226">beneficio_muerte_individual_activo(FM$2,$F226,$D226, Hombres!$A$1:$DW$117, Mujeres!$A$1:$DW$117)</f>
        <v>1670.1351207944085</v>
      </c>
      <c r="FN226" s="83" cm="1">
        <f t="array" ref="FN226">beneficio_muerte_individual_activo(FN$2,$F226,$D226, Hombres!$A$1:$DW$117, Mujeres!$A$1:$DW$117)</f>
        <v>666.24440729586422</v>
      </c>
      <c r="FO226" s="83" cm="1">
        <f t="array" ref="FO226">beneficio_muerte_individual_activo(FO$2,$F226,$D226, Hombres!$A$1:$DW$117, Mujeres!$A$1:$DW$117)</f>
        <v>222.03699079244123</v>
      </c>
      <c r="FP226" s="83" cm="1">
        <f t="array" ref="FP226">beneficio_muerte_individual_activo(FP$2,$F226,$D226, Hombres!$A$1:$DW$117, Mujeres!$A$1:$DW$117)</f>
        <v>58.828054480623393</v>
      </c>
      <c r="FQ226" s="109" cm="1">
        <f t="array" ref="FQ226">beneficio_muerte_individual_activo(FQ$2,$F226,$D226, Hombres!$A$1:$DW$117, Mujeres!$A$1:$DW$117)</f>
        <v>11.443365538324031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35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0</v>
      </c>
      <c r="R227" s="48" cm="1">
        <f t="array" ref="R227">valorpresente(SUM(R3:R226), R2)</f>
        <v>3673150.8782432806</v>
      </c>
      <c r="S227" s="48" cm="1">
        <f t="array" ref="S227">valorpresente(SUM(S3:S226), S2)</f>
        <v>18894690.804624848</v>
      </c>
      <c r="T227" s="48" cm="1">
        <f t="array" ref="T227">valorpresente(SUM(T3:T226), T2)</f>
        <v>18273738.524660654</v>
      </c>
      <c r="U227" s="48" cm="1">
        <f t="array" ref="U227">valorpresente(SUM(U3:U226), U2)</f>
        <v>18514228.667303409</v>
      </c>
      <c r="V227" s="48" cm="1">
        <f t="array" ref="V227">valorpresente(SUM(V3:V226), V2)</f>
        <v>17905779.837861516</v>
      </c>
      <c r="W227" s="48" cm="1">
        <f t="array" ref="W227">valorpresente(SUM(W3:W226), W2)</f>
        <v>18629554.510716595</v>
      </c>
      <c r="X227" s="48" cm="1">
        <f t="array" ref="X227">valorpresente(SUM(X3:X226), X2)</f>
        <v>20400046.825723521</v>
      </c>
      <c r="Y227" s="48" cm="1">
        <f t="array" ref="Y227">valorpresente(SUM(Y3:Y226), Y2)</f>
        <v>29036545.561225247</v>
      </c>
      <c r="Z227" s="48" cm="1">
        <f t="array" ref="Z227">valorpresente(SUM(Z3:Z226), Z2)</f>
        <v>59378463.815852933</v>
      </c>
      <c r="AA227" s="48" cm="1">
        <f t="array" ref="AA227">valorpresente(SUM(AA3:AA226), AA2)</f>
        <v>82351570.136972114</v>
      </c>
      <c r="AB227" s="48" cm="1">
        <f t="array" ref="AB227">valorpresente(SUM(AB3:AB226), AB2)</f>
        <v>83640544.358903587</v>
      </c>
      <c r="AC227" s="48" cm="1">
        <f t="array" ref="AC227">valorpresente(SUM(AC3:AC226), AC2)</f>
        <v>111065821.52157412</v>
      </c>
      <c r="AD227" s="48" cm="1">
        <f t="array" ref="AD227">valorpresente(SUM(AD3:AD226), AD2)</f>
        <v>125852889.11204801</v>
      </c>
      <c r="AE227" s="48" cm="1">
        <f t="array" ref="AE227">valorpresente(SUM(AE3:AE226), AE2)</f>
        <v>147408039.61475977</v>
      </c>
      <c r="AF227" s="48" cm="1">
        <f t="array" ref="AF227">valorpresente(SUM(AF3:AF226), AF2)</f>
        <v>171109756.6648528</v>
      </c>
      <c r="AG227" s="48" cm="1">
        <f t="array" ref="AG227">valorpresente(SUM(AG3:AG226), AG2)</f>
        <v>217887229.1357367</v>
      </c>
      <c r="AH227" s="48" cm="1">
        <f t="array" ref="AH227">valorpresente(SUM(AH3:AH226), AH2)</f>
        <v>225250413.62419435</v>
      </c>
      <c r="AI227" s="48" cm="1">
        <f t="array" ref="AI227">valorpresente(SUM(AI3:AI226), AI2)</f>
        <v>260693708.62994954</v>
      </c>
      <c r="AJ227" s="48" cm="1">
        <f t="array" ref="AJ227">valorpresente(SUM(AJ3:AJ226), AJ2)</f>
        <v>305132728.20020932</v>
      </c>
      <c r="AK227" s="48" cm="1">
        <f t="array" ref="AK227">valorpresente(SUM(AK3:AK226), AK2)</f>
        <v>321341306.86423135</v>
      </c>
      <c r="AL227" s="48" cm="1">
        <f t="array" ref="AL227">valorpresente(SUM(AL3:AL226), AL2)</f>
        <v>351222101.98498446</v>
      </c>
      <c r="AM227" s="48" cm="1">
        <f t="array" ref="AM227">valorpresente(SUM(AM3:AM226), AM2)</f>
        <v>396435177.39743775</v>
      </c>
      <c r="AN227" s="48" cm="1">
        <f t="array" ref="AN227">valorpresente(SUM(AN3:AN226), AN2)</f>
        <v>450576681.72933877</v>
      </c>
      <c r="AO227" s="48" cm="1">
        <f t="array" ref="AO227">valorpresente(SUM(AO3:AO226), AO2)</f>
        <v>508028209.970451</v>
      </c>
      <c r="AP227" s="48" cm="1">
        <f t="array" ref="AP227">valorpresente(SUM(AP3:AP226), AP2)</f>
        <v>607509283.77702177</v>
      </c>
      <c r="AQ227" s="48" cm="1">
        <f t="array" ref="AQ227">valorpresente(SUM(AQ3:AQ226), AQ2)</f>
        <v>689817199.25201297</v>
      </c>
      <c r="AR227" s="48" cm="1">
        <f t="array" ref="AR227">valorpresente(SUM(AR3:AR226), AR2)</f>
        <v>736037942.67226624</v>
      </c>
      <c r="AS227" s="48" cm="1">
        <f t="array" ref="AS227">valorpresente(SUM(AS3:AS226), AS2)</f>
        <v>764937923.29520607</v>
      </c>
      <c r="AT227" s="48" cm="1">
        <f t="array" ref="AT227">valorpresente(SUM(AT3:AT226), AT2)</f>
        <v>799976517.79075241</v>
      </c>
      <c r="AU227" s="48" cm="1">
        <f t="array" ref="AU227">valorpresente(SUM(AU3:AU226), AU2)</f>
        <v>789169251.28798676</v>
      </c>
      <c r="AV227" s="48" cm="1">
        <f t="array" ref="AV227">valorpresente(SUM(AV3:AV226), AV2)</f>
        <v>805901669.85535979</v>
      </c>
      <c r="AW227" s="48" cm="1">
        <f t="array" ref="AW227">valorpresente(SUM(AW3:AW226), AW2)</f>
        <v>795510599.74251735</v>
      </c>
      <c r="AX227" s="48" cm="1">
        <f t="array" ref="AX227">valorpresente(SUM(AX3:AX226), AX2)</f>
        <v>832808854.24519956</v>
      </c>
      <c r="AY227" s="48" cm="1">
        <f t="array" ref="AY227">valorpresente(SUM(AY3:AY226), AY2)</f>
        <v>813658886.74348569</v>
      </c>
      <c r="AZ227" s="48" cm="1">
        <f t="array" ref="AZ227">valorpresente(SUM(AZ3:AZ226), AZ2)</f>
        <v>788912211.88340855</v>
      </c>
      <c r="BA227" s="48" cm="1">
        <f t="array" ref="BA227">valorpresente(SUM(BA3:BA226), BA2)</f>
        <v>764255712.57798266</v>
      </c>
      <c r="BB227" s="48" cm="1">
        <f t="array" ref="BB227">valorpresente(SUM(BB3:BB226), BB2)</f>
        <v>741566793.86257505</v>
      </c>
      <c r="BC227" s="48" cm="1">
        <f t="array" ref="BC227">valorpresente(SUM(BC3:BC226), BC2)</f>
        <v>734700423.69185996</v>
      </c>
      <c r="BD227" s="48" cm="1">
        <f t="array" ref="BD227">valorpresente(SUM(BD3:BD226), BD2)</f>
        <v>700865230.132846</v>
      </c>
      <c r="BE227" s="48" cm="1">
        <f t="array" ref="BE227">valorpresente(SUM(BE3:BE226), BE2)</f>
        <v>667674089.53674746</v>
      </c>
      <c r="BF227" s="48" cm="1">
        <f t="array" ref="BF227">valorpresente(SUM(BF3:BF226), BF2)</f>
        <v>635108336.98694777</v>
      </c>
      <c r="BG227" s="48" cm="1">
        <f t="array" ref="BG227">valorpresente(SUM(BG3:BG226), BG2)</f>
        <v>603146311.04977024</v>
      </c>
      <c r="BH227" s="48" cm="1">
        <f t="array" ref="BH227">valorpresente(SUM(BH3:BH226), BH2)</f>
        <v>571679856.40433908</v>
      </c>
      <c r="BI227" s="48" cm="1">
        <f t="array" ref="BI227">valorpresente(SUM(BI3:BI226), BI2)</f>
        <v>540876853.55476224</v>
      </c>
      <c r="BJ227" s="48" cm="1">
        <f t="array" ref="BJ227">valorpresente(SUM(BJ3:BJ226), BJ2)</f>
        <v>510715651.31167823</v>
      </c>
      <c r="BK227" s="48" cm="1">
        <f t="array" ref="BK227">valorpresente(SUM(BK3:BK226), BK2)</f>
        <v>481147779.05938685</v>
      </c>
      <c r="BL227" s="48" cm="1">
        <f t="array" ref="BL227">valorpresente(SUM(BL3:BL226), BL2)</f>
        <v>452173380.31245744</v>
      </c>
      <c r="BM227" s="48" cm="1">
        <f t="array" ref="BM227">valorpresente(SUM(BM3:BM226), BM2)</f>
        <v>423841390.36635733</v>
      </c>
      <c r="BN227" s="48" cm="1">
        <f t="array" ref="BN227">valorpresente(SUM(BN3:BN226), BN2)</f>
        <v>396172336.98510975</v>
      </c>
      <c r="BO227" s="48" cm="1">
        <f t="array" ref="BO227">valorpresente(SUM(BO3:BO226), BO2)</f>
        <v>369184562.10747975</v>
      </c>
      <c r="BP227" s="48" cm="1">
        <f t="array" ref="BP227">valorpresente(SUM(BP3:BP226), BP2)</f>
        <v>342894381.06621468</v>
      </c>
      <c r="BQ227" s="48" cm="1">
        <f t="array" ref="BQ227">valorpresente(SUM(BQ3:BQ226), BQ2)</f>
        <v>317332774.47166562</v>
      </c>
      <c r="BR227" s="48" cm="1">
        <f t="array" ref="BR227">valorpresente(SUM(BR3:BR226), BR2)</f>
        <v>292499672.78244877</v>
      </c>
      <c r="BS227" s="48" cm="1">
        <f t="array" ref="BS227">valorpresente(SUM(BS3:BS226), BS2)</f>
        <v>268486773.87129664</v>
      </c>
      <c r="BT227" s="48" cm="1">
        <f t="array" ref="BT227">valorpresente(SUM(BT3:BT226), BT2)</f>
        <v>245328974.0644381</v>
      </c>
      <c r="BU227" s="48" cm="1">
        <f t="array" ref="BU227">valorpresente(SUM(BU3:BU226), BU2)</f>
        <v>223073185.67101896</v>
      </c>
      <c r="BV227" s="48" cm="1">
        <f t="array" ref="BV227">valorpresente(SUM(BV3:BV226), BV2)</f>
        <v>201760547.8094275</v>
      </c>
      <c r="BW227" s="48" cm="1">
        <f t="array" ref="BW227">valorpresente(SUM(BW3:BW226), BW2)</f>
        <v>181427244.84542611</v>
      </c>
      <c r="BX227" s="48" cm="1">
        <f t="array" ref="BX227">valorpresente(SUM(BX3:BX226), BX2)</f>
        <v>162144109.04451513</v>
      </c>
      <c r="BY227" s="48" cm="1">
        <f t="array" ref="BY227">valorpresente(SUM(BY3:BY226), BY2)</f>
        <v>143957829.30190322</v>
      </c>
      <c r="BZ227" s="48" cm="1">
        <f t="array" ref="BZ227">valorpresente(SUM(BZ3:BZ226), BZ2)</f>
        <v>126901692.0360733</v>
      </c>
      <c r="CA227" s="48" cm="1">
        <f t="array" ref="CA227">valorpresente(SUM(CA3:CA226), CA2)</f>
        <v>111005372.85542366</v>
      </c>
      <c r="CB227" s="48" cm="1">
        <f t="array" ref="CB227">valorpresente(SUM(CB3:CB226), CB2)</f>
        <v>96303275.006610438</v>
      </c>
      <c r="CC227" s="48" cm="1">
        <f t="array" ref="CC227">valorpresente(SUM(CC3:CC226), CC2)</f>
        <v>82814746.0817433</v>
      </c>
      <c r="CD227" s="48" cm="1">
        <f t="array" ref="CD227">valorpresente(SUM(CD3:CD226), CD2)</f>
        <v>70551920.272462308</v>
      </c>
      <c r="CE227" s="48" cm="1">
        <f t="array" ref="CE227">valorpresente(SUM(CE3:CE226), CE2)</f>
        <v>59500097.031234063</v>
      </c>
      <c r="CF227" s="48" cm="1">
        <f t="array" ref="CF227">valorpresente(SUM(CF3:CF226), CF2)</f>
        <v>49644584.355391636</v>
      </c>
      <c r="CG227" s="48" cm="1">
        <f t="array" ref="CG227">valorpresente(SUM(CG3:CG226), CG2)</f>
        <v>40946854.756371491</v>
      </c>
      <c r="CH227" s="48" cm="1">
        <f t="array" ref="CH227">valorpresente(SUM(CH3:CH226), CH2)</f>
        <v>33362873.657691531</v>
      </c>
      <c r="CI227" s="48" cm="1">
        <f t="array" ref="CI227">valorpresente(SUM(CI3:CI226), CI2)</f>
        <v>26827914.025485758</v>
      </c>
      <c r="CJ227" s="48" cm="1">
        <f t="array" ref="CJ227">valorpresente(SUM(CJ3:CJ226), CJ2)</f>
        <v>21269066.370190978</v>
      </c>
      <c r="CK227" s="48" cm="1">
        <f t="array" ref="CK227">valorpresente(SUM(CK3:CK226), CK2)</f>
        <v>16605137.46131907</v>
      </c>
      <c r="CL227" s="48" cm="1">
        <f t="array" ref="CL227">valorpresente(SUM(CL3:CL226), CL2)</f>
        <v>12747853.809443977</v>
      </c>
      <c r="CM227" s="48" cm="1">
        <f t="array" ref="CM227">valorpresente(SUM(CM3:CM226), CM2)</f>
        <v>9611507.7838494331</v>
      </c>
      <c r="CN227" s="48" cm="1">
        <f t="array" ref="CN227">valorpresente(SUM(CN3:CN226), CN2)</f>
        <v>7100423.1666387245</v>
      </c>
      <c r="CO227" s="48" cm="1">
        <f t="array" ref="CO227">valorpresente(SUM(CO3:CO226), CO2)</f>
        <v>5124264.7776361164</v>
      </c>
      <c r="CP227" s="48" cm="1">
        <f t="array" ref="CP227">valorpresente(SUM(CP3:CP226), CP2)</f>
        <v>3610943.4761868571</v>
      </c>
      <c r="CQ227" s="48" cm="1">
        <f t="array" ref="CQ227">valorpresente(SUM(CQ3:CQ226), CQ2)</f>
        <v>2482893.1840970269</v>
      </c>
      <c r="CR227" s="48" cm="1">
        <f t="array" ref="CR227">valorpresente(SUM(CR3:CR226), CR2)</f>
        <v>1655198.5365058908</v>
      </c>
      <c r="CS227" s="48" cm="1">
        <f t="array" ref="CS227">valorpresente(SUM(CS3:CS226), CS2)</f>
        <v>1066642.5601609403</v>
      </c>
      <c r="CT227" s="48" cm="1">
        <f t="array" ref="CT227">valorpresente(SUM(CT3:CT226), CT2)</f>
        <v>662737.97447644407</v>
      </c>
      <c r="CU227" s="48" cm="1">
        <f t="array" ref="CU227">valorpresente(SUM(CU3:CU226), CU2)</f>
        <v>397489.23831349413</v>
      </c>
      <c r="CV227" s="48" cm="1">
        <f t="array" ref="CV227">valorpresente(SUM(CV3:CV226), CV2)</f>
        <v>219103.91692108242</v>
      </c>
      <c r="CW227" s="48" cm="1">
        <f t="array" ref="CW227">valorpresente(SUM(CW3:CW226), CW2)</f>
        <v>121851.8752331757</v>
      </c>
      <c r="CX227" s="48" cm="1">
        <f t="array" ref="CX227">valorpresente(SUM(CX3:CX226), CX2)</f>
        <v>60380.515380379991</v>
      </c>
      <c r="CY227" s="48" cm="1">
        <f t="array" ref="CY227">valorpresente(SUM(CY3:CY226), CY2)</f>
        <v>28497.505986843789</v>
      </c>
      <c r="CZ227" s="48" cm="1">
        <f t="array" ref="CZ227">valorpresente(SUM(CZ3:CZ226), CZ2)</f>
        <v>11858.295341534327</v>
      </c>
      <c r="DA227" s="48" cm="1">
        <f t="array" ref="DA227">valorpresente(SUM(DA3:DA226), DA2)</f>
        <v>0</v>
      </c>
      <c r="DB227" s="90">
        <f>SUM(J227:DA227)</f>
        <v>24139592100.311893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1306301.4084507043</v>
      </c>
      <c r="DG227" s="48" cm="1">
        <f t="array" ref="DG227">valorpresente(SUM(DG3:DG226),DG2)</f>
        <v>1277473.0483672542</v>
      </c>
      <c r="DH227" s="48" cm="1">
        <f t="array" ref="DH227">valorpresente(SUM(DH3:DH226),DH2)</f>
        <v>1254684.56191426</v>
      </c>
      <c r="DI227" s="48" cm="1">
        <f t="array" ref="DI227">valorpresente(SUM(DI3:DI226),DI2)</f>
        <v>1218515.1256816059</v>
      </c>
      <c r="DJ227" s="48" cm="1">
        <f t="array" ref="DJ227">valorpresente(SUM(DJ3:DJ226),DJ2)</f>
        <v>1202095.1528762612</v>
      </c>
      <c r="DK227" s="48" cm="1">
        <f t="array" ref="DK227">valorpresente(SUM(DK3:DK226),DK2)</f>
        <v>1182113.2814190446</v>
      </c>
      <c r="DL227" s="48" cm="1">
        <f t="array" ref="DL227">valorpresente(SUM(DL3:DL226),DL2)</f>
        <v>1166887.5380321073</v>
      </c>
      <c r="DM227" s="48" cm="1">
        <f t="array" ref="DM227">valorpresente(SUM(DM3:DM226),DM2)</f>
        <v>1155196.1892369781</v>
      </c>
      <c r="DN227" s="48" cm="1">
        <f t="array" ref="DN227">valorpresente(SUM(DN3:DN226),DN2)</f>
        <v>1149465.5856176408</v>
      </c>
      <c r="DO227" s="48" cm="1">
        <f t="array" ref="DO227">valorpresente(SUM(DO3:DO226),DO2)</f>
        <v>1137717.1362027859</v>
      </c>
      <c r="DP227" s="48" cm="1">
        <f t="array" ref="DP227">valorpresente(SUM(DP3:DP226),DP2)</f>
        <v>1131922.8683882453</v>
      </c>
      <c r="DQ227" s="48" cm="1">
        <f t="array" ref="DQ227">valorpresente(SUM(DQ3:DQ226),DQ2)</f>
        <v>1120501.5597351736</v>
      </c>
      <c r="DR227" s="48" cm="1">
        <f t="array" ref="DR227">valorpresente(SUM(DR3:DR226),DR2)</f>
        <v>1118278.5256082197</v>
      </c>
      <c r="DS227" s="48" cm="1">
        <f t="array" ref="DS227">valorpresente(SUM(DS3:DS226),DS2)</f>
        <v>1106896.9993617227</v>
      </c>
      <c r="DT227" s="48" cm="1">
        <f t="array" ref="DT227">valorpresente(SUM(DT3:DT226),DT2)</f>
        <v>1079310.3486949573</v>
      </c>
      <c r="DU227" s="48" cm="1">
        <f t="array" ref="DU227">valorpresente(SUM(DU3:DU226),DU2)</f>
        <v>1047282.9747304599</v>
      </c>
      <c r="DV227" s="48" cm="1">
        <f t="array" ref="DV227">valorpresente(SUM(DV3:DV226),DV2)</f>
        <v>1038848.5826774313</v>
      </c>
      <c r="DW227" s="48" cm="1">
        <f t="array" ref="DW227">valorpresente(SUM(DW3:DW226),DW2)</f>
        <v>1014306.1139409868</v>
      </c>
      <c r="DX227" s="48" cm="1">
        <f t="array" ref="DX227">valorpresente(SUM(DX3:DX226),DX2)</f>
        <v>1005031.8882637072</v>
      </c>
      <c r="DY227" s="48" cm="1">
        <f t="array" ref="DY227">valorpresente(SUM(DY3:DY226),DY2)</f>
        <v>987130.30342041026</v>
      </c>
      <c r="DZ227" s="48" cm="1">
        <f t="array" ref="DZ227">valorpresente(SUM(DZ3:DZ226),DZ2)</f>
        <v>978092.28946403821</v>
      </c>
      <c r="EA227" s="48" cm="1">
        <f t="array" ref="EA227">valorpresente(SUM(EA3:EA226),EA2)</f>
        <v>950756.0475168688</v>
      </c>
      <c r="EB227" s="48" cm="1">
        <f t="array" ref="EB227">valorpresente(SUM(EB3:EB226),EB2)</f>
        <v>955337.31227167428</v>
      </c>
      <c r="EC227" s="48" cm="1">
        <f t="array" ref="EC227">valorpresente(SUM(EC3:EC226),EC2)</f>
        <v>953516.16104383697</v>
      </c>
      <c r="ED227" s="48" cm="1">
        <f t="array" ref="ED227">valorpresente(SUM(ED3:ED226),ED2)</f>
        <v>949848.34867258673</v>
      </c>
      <c r="EE227" s="48" cm="1">
        <f t="array" ref="EE227">valorpresente(SUM(EE3:EE226),EE2)</f>
        <v>949902.62349524244</v>
      </c>
      <c r="EF227" s="48" cm="1">
        <f t="array" ref="EF227">valorpresente(SUM(EF3:EF226),EF2)</f>
        <v>947561.60593651305</v>
      </c>
      <c r="EG227" s="48" cm="1">
        <f t="array" ref="EG227">valorpresente(SUM(EG3:EG226),EG2)</f>
        <v>937966.26180457533</v>
      </c>
      <c r="EH227" s="48" cm="1">
        <f t="array" ref="EH227">valorpresente(SUM(EH3:EH226),EH2)</f>
        <v>928234.23758495622</v>
      </c>
      <c r="EI227" s="48" cm="1">
        <f t="array" ref="EI227">valorpresente(SUM(EI3:EI226),EI2)</f>
        <v>912181.55370659707</v>
      </c>
      <c r="EJ227" s="48" cm="1">
        <f t="array" ref="EJ227">valorpresente(SUM(EJ3:EJ226),EJ2)</f>
        <v>891750.68597833987</v>
      </c>
      <c r="EK227" s="48" cm="1">
        <f t="array" ref="EK227">valorpresente(SUM(EK3:EK226),EK2)</f>
        <v>870913.04121311498</v>
      </c>
      <c r="EL227" s="48" cm="1">
        <f t="array" ref="EL227">valorpresente(SUM(EL3:EL226),EL2)</f>
        <v>865737.151165677</v>
      </c>
      <c r="EM227" s="48" cm="1">
        <f t="array" ref="EM227">valorpresente(SUM(EM3:EM226),EM2)</f>
        <v>860072.34598139604</v>
      </c>
      <c r="EN227" s="48" cm="1">
        <f t="array" ref="EN227">valorpresente(SUM(EN3:EN226),EN2)</f>
        <v>854504.31738396268</v>
      </c>
      <c r="EO227" s="48" cm="1">
        <f t="array" ref="EO227">valorpresente(SUM(EO3:EO226),EO2)</f>
        <v>852869.93756815977</v>
      </c>
      <c r="EP227" s="48" cm="1">
        <f t="array" ref="EP227">valorpresente(SUM(EP3:EP226),EP2)</f>
        <v>854445.15288248332</v>
      </c>
      <c r="EQ227" s="48" cm="1">
        <f t="array" ref="EQ227">valorpresente(SUM(EQ3:EQ226),EQ2)</f>
        <v>854084.95073166303</v>
      </c>
      <c r="ER227" s="48" cm="1">
        <f t="array" ref="ER227">valorpresente(SUM(ER3:ER226),ER2)</f>
        <v>846211.70159495668</v>
      </c>
      <c r="ES227" s="48" cm="1">
        <f t="array" ref="ES227">valorpresente(SUM(ES3:ES226),ES2)</f>
        <v>844169.48186684423</v>
      </c>
      <c r="ET227" s="48" cm="1">
        <f t="array" ref="ET227">valorpresente(SUM(ET3:ET226),ET2)</f>
        <v>841888.03968138003</v>
      </c>
      <c r="EU227" s="48" cm="1">
        <f t="array" ref="EU227">valorpresente(SUM(EU3:EU226),EU2)</f>
        <v>838145.13784154446</v>
      </c>
      <c r="EV227" s="48" cm="1">
        <f t="array" ref="EV227">valorpresente(SUM(EV3:EV226),EV2)</f>
        <v>831492.06998291088</v>
      </c>
      <c r="EW227" s="48" cm="1">
        <f t="array" ref="EW227">valorpresente(SUM(EW3:EW226),EW2)</f>
        <v>821075.11972500908</v>
      </c>
      <c r="EX227" s="48" cm="1">
        <f t="array" ref="EX227">valorpresente(SUM(EX3:EX226),EX2)</f>
        <v>810590.61714001477</v>
      </c>
      <c r="EY227" s="48" cm="1">
        <f t="array" ref="EY227">valorpresente(SUM(EY3:EY226),EY2)</f>
        <v>798303.87653487816</v>
      </c>
      <c r="EZ227" s="48" cm="1">
        <f t="array" ref="EZ227">valorpresente(SUM(EZ3:EZ226),EZ2)</f>
        <v>785461.17334040557</v>
      </c>
      <c r="FA227" s="48" cm="1">
        <f t="array" ref="FA227">valorpresente(SUM(FA3:FA226),FA2)</f>
        <v>770286.51909145107</v>
      </c>
      <c r="FB227" s="48" cm="1">
        <f t="array" ref="FB227">valorpresente(SUM(FB3:FB226),FB2)</f>
        <v>751273.86658308562</v>
      </c>
      <c r="FC227" s="48" cm="1">
        <f t="array" ref="FC227">valorpresente(SUM(FC3:FC226),FC2)</f>
        <v>729703.50518844603</v>
      </c>
      <c r="FD227" s="48" cm="1">
        <f t="array" ref="FD227">valorpresente(SUM(FD3:FD226),FD2)</f>
        <v>705653.19651814655</v>
      </c>
      <c r="FE227" s="48" cm="1">
        <f t="array" ref="FE227">valorpresente(SUM(FE3:FE226),FE2)</f>
        <v>679771.84800850868</v>
      </c>
      <c r="FF227" s="48" cm="1">
        <f t="array" ref="FF227">valorpresente(SUM(FF3:FF226),FF2)</f>
        <v>652241.64384973748</v>
      </c>
      <c r="FG227" s="48" cm="1">
        <f t="array" ref="FG227">valorpresente(SUM(FG3:FG226),FG2)</f>
        <v>623980.45912620798</v>
      </c>
      <c r="FH227" s="48" cm="1">
        <f t="array" ref="FH227">valorpresente(SUM(FH3:FH226),FH2)</f>
        <v>593080.20595107961</v>
      </c>
      <c r="FI227" s="48" cm="1">
        <f t="array" ref="FI227">valorpresente(SUM(FI3:FI226),FI2)</f>
        <v>561123.18244201923</v>
      </c>
      <c r="FJ227" s="48" cm="1">
        <f t="array" ref="FJ227">valorpresente(SUM(FJ3:FJ226),FJ2)</f>
        <v>528255.51291271986</v>
      </c>
      <c r="FK227" s="48" cm="1">
        <f t="array" ref="FK227">valorpresente(SUM(FK3:FK226),FK2)</f>
        <v>494871.8473887195</v>
      </c>
      <c r="FL227" s="48" cm="1">
        <f t="array" ref="FL227">valorpresente(SUM(FL3:FL226),FL2)</f>
        <v>461193.85089330852</v>
      </c>
      <c r="FM227" s="48" cm="1">
        <f t="array" ref="FM227">valorpresente(SUM(FM3:FM226),FM2)</f>
        <v>426853.87635484122</v>
      </c>
      <c r="FN227" s="48" cm="1">
        <f t="array" ref="FN227">valorpresente(SUM(FN3:FN226),FN2)</f>
        <v>392541.2720541468</v>
      </c>
      <c r="FO227" s="48" cm="1">
        <f t="array" ref="FO227">valorpresente(SUM(FO3:FO226),FO2)</f>
        <v>358672.79703768686</v>
      </c>
      <c r="FP227" s="48" cm="1">
        <f t="array" ref="FP227">valorpresente(SUM(FP3:FP226),FP2)</f>
        <v>325401.78634035838</v>
      </c>
      <c r="FQ227" s="108" cm="1">
        <f t="array" ref="FQ227">valorpresente(SUM(FQ3:FQ226),FQ2)</f>
        <v>292713.49857088726</v>
      </c>
      <c r="FR227" s="48" cm="1">
        <f t="array" ref="FR227">valorpresente(SUM(FR3:FR226),FR2)</f>
        <v>260799.9132923299</v>
      </c>
      <c r="FS227" s="48" cm="1">
        <f t="array" ref="FS227">valorpresente(SUM(FS3:FS226),FS2)</f>
        <v>230075.45355205482</v>
      </c>
      <c r="FT227" s="48" cm="1">
        <f t="array" ref="FT227">valorpresente(SUM(FT3:FT226),FT2)</f>
        <v>200912.07356429717</v>
      </c>
      <c r="FU227" s="48" cm="1">
        <f t="array" ref="FU227">valorpresente(SUM(FU3:FU226),FU2)</f>
        <v>173528.89001279624</v>
      </c>
      <c r="FV227" s="48" cm="1">
        <f t="array" ref="FV227">valorpresente(SUM(FV3:FV226),FV2)</f>
        <v>148051.58918554534</v>
      </c>
      <c r="FW227" s="48" cm="1">
        <f t="array" ref="FW227">valorpresente(SUM(FW3:FW226),FW2)</f>
        <v>124657.50046173645</v>
      </c>
      <c r="FX227" s="48" cm="1">
        <f t="array" ref="FX227">valorpresente(SUM(FX3:FX226),FX2)</f>
        <v>103550.53007470773</v>
      </c>
      <c r="FY227" s="48" cm="1">
        <f t="array" ref="FY227">valorpresente(SUM(FY3:FY226),FY2)</f>
        <v>84832.720938449886</v>
      </c>
      <c r="FZ227" s="48" cm="1">
        <f t="array" ref="FZ227">valorpresente(SUM(FZ3:FZ226),FZ2)</f>
        <v>68488.758056877341</v>
      </c>
      <c r="GA227" s="48" cm="1">
        <f t="array" ref="GA227">valorpresente(SUM(GA3:GA226),GA2)</f>
        <v>54419.985748119667</v>
      </c>
      <c r="GB227" s="48" cm="1">
        <f t="array" ref="GB227">valorpresente(SUM(GB3:GB226),GB2)</f>
        <v>42510.456422902484</v>
      </c>
      <c r="GC227" s="48" cm="1">
        <f t="array" ref="GC227">valorpresente(SUM(GC3:GC226),GC2)</f>
        <v>32617.376115313073</v>
      </c>
      <c r="GD227" s="48" cm="1">
        <f t="array" ref="GD227">valorpresente(SUM(GD3:GD226),GD2)</f>
        <v>24549.841814017764</v>
      </c>
      <c r="GE227" s="48" cm="1">
        <f t="array" ref="GE227">valorpresente(SUM(GE3:GE226),GE2)</f>
        <v>18084.250226675471</v>
      </c>
      <c r="GF227" s="48" cm="1">
        <f t="array" ref="GF227">valorpresente(SUM(GF3:GF226),GF2)</f>
        <v>12995.556565200615</v>
      </c>
      <c r="GG227" s="48" cm="1">
        <f t="array" ref="GG227">valorpresente(SUM(GG3:GG226),GG2)</f>
        <v>9076.70949714167</v>
      </c>
      <c r="GH227" s="48" cm="1">
        <f t="array" ref="GH227">valorpresente(SUM(GH3:GH226),GH2)</f>
        <v>6138.5378318390467</v>
      </c>
      <c r="GI227" s="48" cm="1">
        <f t="array" ref="GI227">valorpresente(SUM(GI3:GI226),GI2)</f>
        <v>4002.5566406348539</v>
      </c>
      <c r="GJ227" s="48" cm="1">
        <f t="array" ref="GJ227">valorpresente(SUM(GJ3:GJ226),GJ2)</f>
        <v>2505.8064116460682</v>
      </c>
      <c r="GK227" s="48" cm="1">
        <f t="array" ref="GK227">valorpresente(SUM(GK3:GK226),GK2)</f>
        <v>1498.9706846849024</v>
      </c>
      <c r="GL227" s="48" cm="1">
        <f t="array" ref="GL227">valorpresente(SUM(GL3:GL226),GL2)</f>
        <v>853.59922287554036</v>
      </c>
      <c r="GM227" s="48" cm="1">
        <f t="array" ref="GM227">valorpresente(SUM(GM3:GM226),GM2)</f>
        <v>461.84786460048338</v>
      </c>
      <c r="GN227" s="48" cm="1">
        <f t="array" ref="GN227">valorpresente(SUM(GN3:GN226),GN2)</f>
        <v>237.3002527782993</v>
      </c>
      <c r="GO227" s="48" cm="1">
        <f t="array" ref="GO227">valorpresente(SUM(GO3:GO226),GO2)</f>
        <v>115.4429243815469</v>
      </c>
      <c r="GP227" s="48" cm="1">
        <f t="array" ref="GP227">valorpresente(SUM(GP3:GP226),GP2)</f>
        <v>52.53020151555512</v>
      </c>
      <c r="GQ227" s="48" cm="1">
        <f t="array" ref="GQ227">valorpresente(SUM(GQ3:GQ226),GQ2)</f>
        <v>22.758151754153381</v>
      </c>
      <c r="GR227" s="48" cm="1">
        <f t="array" ref="GR227">valorpresente(SUM(GR3:GR226),GR2)</f>
        <v>8.9937981762243648</v>
      </c>
      <c r="GS227" s="48" cm="1">
        <f t="array" ref="GS227">valorpresente(SUM(GS3:GS226),GS2)</f>
        <v>3.2028298804278599</v>
      </c>
      <c r="GT227" s="48" cm="1">
        <f t="array" ref="GT227">valorpresente(SUM(GT3:GT226),GT2)</f>
        <v>0.94551482760326611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57437743.400898688</v>
      </c>
    </row>
    <row r="228" spans="1:205" x14ac:dyDescent="0.35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28988617681.379471</v>
      </c>
    </row>
    <row r="229" spans="1:205" x14ac:dyDescent="0.35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2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5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32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33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162419.33465478002</v>
      </c>
      <c r="DE2" s="48" cm="1">
        <f t="array" ref="DE2">beneficio_muerte_individual_pensionado(DE$1,$E2,$B2, Hombres!$A$1:$DW$117, Mujeres!$A$1:$DW$117)</f>
        <v>166593.92596195434</v>
      </c>
      <c r="DF2" s="48" cm="1">
        <f t="array" ref="DF2">beneficio_muerte_individual_pensionado(DF$1,$E2,$B2, Hombres!$A$1:$DW$117, Mujeres!$A$1:$DW$117)</f>
        <v>170162.80040403918</v>
      </c>
      <c r="DG2" s="48" cm="1">
        <f t="array" ref="DG2">beneficio_muerte_individual_pensionado(DG$1,$E2,$B2, Hombres!$A$1:$DW$117, Mujeres!$A$1:$DW$117)</f>
        <v>172828.708287052</v>
      </c>
      <c r="DH2" s="48" cm="1">
        <f t="array" ref="DH2">beneficio_muerte_individual_pensionado(DH$1,$E2,$B2, Hombres!$A$1:$DW$117, Mujeres!$A$1:$DW$117)</f>
        <v>174371.81413553667</v>
      </c>
      <c r="DI2" s="48" cm="1">
        <f t="array" ref="DI2">beneficio_muerte_individual_pensionado(DI$1,$E2,$B2, Hombres!$A$1:$DW$117, Mujeres!$A$1:$DW$117)</f>
        <v>174742.04674520125</v>
      </c>
      <c r="DJ2" s="48" cm="1">
        <f t="array" ref="DJ2">beneficio_muerte_individual_pensionado(DJ$1,$E2,$B2, Hombres!$A$1:$DW$117, Mujeres!$A$1:$DW$117)</f>
        <v>173912.70852276022</v>
      </c>
      <c r="DK2" s="48" cm="1">
        <f t="array" ref="DK2">beneficio_muerte_individual_pensionado(DK$1,$E2,$B2, Hombres!$A$1:$DW$117, Mujeres!$A$1:$DW$117)</f>
        <v>171748.95008415871</v>
      </c>
      <c r="DL2" s="48" cm="1">
        <f t="array" ref="DL2">beneficio_muerte_individual_pensionado(DL$1,$E2,$B2, Hombres!$A$1:$DW$117, Mujeres!$A$1:$DW$117)</f>
        <v>168004.51605959513</v>
      </c>
      <c r="DM2" s="48" cm="1">
        <f t="array" ref="DM2">beneficio_muerte_individual_pensionado(DM$1,$E2,$B2, Hombres!$A$1:$DW$117, Mujeres!$A$1:$DW$117)</f>
        <v>162556.97791092182</v>
      </c>
      <c r="DN2" s="48" cm="1">
        <f t="array" ref="DN2">beneficio_muerte_individual_pensionado(DN$1,$E2,$B2, Hombres!$A$1:$DW$117, Mujeres!$A$1:$DW$117)</f>
        <v>155477.86457143768</v>
      </c>
      <c r="DO2" s="48" cm="1">
        <f t="array" ref="DO2">beneficio_muerte_individual_pensionado(DO$1,$E2,$B2, Hombres!$A$1:$DW$117, Mujeres!$A$1:$DW$117)</f>
        <v>146888.18878135402</v>
      </c>
      <c r="DP2" s="48" cm="1">
        <f t="array" ref="DP2">beneficio_muerte_individual_pensionado(DP$1,$E2,$B2, Hombres!$A$1:$DW$117, Mujeres!$A$1:$DW$117)</f>
        <v>136879.86068274308</v>
      </c>
      <c r="DQ2" s="48" cm="1">
        <f t="array" ref="DQ2">beneficio_muerte_individual_pensionado(DQ$1,$E2,$B2, Hombres!$A$1:$DW$117, Mujeres!$A$1:$DW$117)</f>
        <v>125548.81703579966</v>
      </c>
      <c r="DR2" s="48" cm="1">
        <f t="array" ref="DR2">beneficio_muerte_individual_pensionado(DR$1,$E2,$B2, Hombres!$A$1:$DW$117, Mujeres!$A$1:$DW$117)</f>
        <v>113130.50701135604</v>
      </c>
      <c r="DS2" s="48" cm="1">
        <f t="array" ref="DS2">beneficio_muerte_individual_pensionado(DS$1,$E2,$B2, Hombres!$A$1:$DW$117, Mujeres!$A$1:$DW$117)</f>
        <v>99999.615511802433</v>
      </c>
      <c r="DT2" s="48" cm="1">
        <f t="array" ref="DT2">beneficio_muerte_individual_pensionado(DT$1,$E2,$B2, Hombres!$A$1:$DW$117, Mujeres!$A$1:$DW$117)</f>
        <v>86558.694096256208</v>
      </c>
      <c r="DU2" s="48" cm="1">
        <f t="array" ref="DU2">beneficio_muerte_individual_pensionado(DU$1,$E2,$B2, Hombres!$A$1:$DW$117, Mujeres!$A$1:$DW$117)</f>
        <v>73190.854458408969</v>
      </c>
      <c r="DV2" s="48" cm="1">
        <f t="array" ref="DV2">beneficio_muerte_individual_pensionado(DV$1,$E2,$B2, Hombres!$A$1:$DW$117, Mujeres!$A$1:$DW$117)</f>
        <v>60270.477370721856</v>
      </c>
      <c r="DW2" s="48" cm="1">
        <f t="array" ref="DW2">beneficio_muerte_individual_pensionado(DW$1,$E2,$B2, Hombres!$A$1:$DW$117, Mujeres!$A$1:$DW$117)</f>
        <v>48186.404469028603</v>
      </c>
      <c r="DX2" s="48" cm="1">
        <f t="array" ref="DX2">beneficio_muerte_individual_pensionado(DX$1,$E2,$B2, Hombres!$A$1:$DW$117, Mujeres!$A$1:$DW$117)</f>
        <v>37292.219654625718</v>
      </c>
      <c r="DY2" s="48" cm="1">
        <f t="array" ref="DY2">beneficio_muerte_individual_pensionado(DY$1,$E2,$B2, Hombres!$A$1:$DW$117, Mujeres!$A$1:$DW$117)</f>
        <v>27839.311529887516</v>
      </c>
      <c r="DZ2" s="48" cm="1">
        <f t="array" ref="DZ2">beneficio_muerte_individual_pensionado(DZ$1,$E2,$B2, Hombres!$A$1:$DW$117, Mujeres!$A$1:$DW$117)</f>
        <v>19959.651559854035</v>
      </c>
      <c r="EA2" s="48" cm="1">
        <f t="array" ref="EA2">beneficio_muerte_individual_pensionado(EA$1,$E2,$B2, Hombres!$A$1:$DW$117, Mujeres!$A$1:$DW$117)</f>
        <v>13673.881499540272</v>
      </c>
      <c r="EB2" s="48" cm="1">
        <f t="array" ref="EB2">beneficio_muerte_individual_pensionado(EB$1,$E2,$B2, Hombres!$A$1:$DW$117, Mujeres!$A$1:$DW$117)</f>
        <v>8902.3620542215067</v>
      </c>
      <c r="EC2" s="48" cm="1">
        <f t="array" ref="EC2">beneficio_muerte_individual_pensionado(EC$1,$E2,$B2, Hombres!$A$1:$DW$117, Mujeres!$A$1:$DW$117)</f>
        <v>5474.8235883100406</v>
      </c>
      <c r="ED2" s="48" cm="1">
        <f t="array" ref="ED2">beneficio_muerte_individual_pensionado(ED$1,$E2,$B2, Hombres!$A$1:$DW$117, Mujeres!$A$1:$DW$117)</f>
        <v>3157.5517102402036</v>
      </c>
      <c r="EE2" s="48" cm="1">
        <f t="array" ref="EE2">beneficio_muerte_individual_pensionado(EE$1,$E2,$B2, Hombres!$A$1:$DW$117, Mujeres!$A$1:$DW$117)</f>
        <v>1693.0045759400325</v>
      </c>
      <c r="EF2" s="48" cm="1">
        <f t="array" ref="EF2">beneficio_muerte_individual_pensionado(EF$1,$E2,$B2, Hombres!$A$1:$DW$117, Mujeres!$A$1:$DW$117)</f>
        <v>835.26804190580629</v>
      </c>
      <c r="EG2" s="48" cm="1">
        <f t="array" ref="EG2">beneficio_muerte_individual_pensionado(EG$1,$E2,$B2, Hombres!$A$1:$DW$117, Mujeres!$A$1:$DW$117)</f>
        <v>374.63066974728395</v>
      </c>
      <c r="EH2" s="48" cm="1">
        <f t="array" ref="EH2">beneficio_muerte_individual_pensionado(EH$1,$E2,$B2, Hombres!$A$1:$DW$117, Mujeres!$A$1:$DW$117)</f>
        <v>150.49907944101759</v>
      </c>
      <c r="EI2" s="48" cm="1">
        <f t="array" ref="EI2">beneficio_muerte_individual_pensionado(EI$1,$E2,$B2, Hombres!$A$1:$DW$117, Mujeres!$A$1:$DW$117)</f>
        <v>53.127824372860289</v>
      </c>
      <c r="EJ2" s="48" cm="1">
        <f t="array" ref="EJ2">beneficio_muerte_individual_pensionado(EJ$1,$E2,$B2, Hombres!$A$1:$DW$117, Mujeres!$A$1:$DW$117)</f>
        <v>16.070305744898871</v>
      </c>
      <c r="EK2" s="48" cm="1">
        <f t="array" ref="EK2">beneficio_muerte_individual_pensionado(EK$1,$E2,$B2, Hombres!$A$1:$DW$117, Mujeres!$A$1:$DW$117)</f>
        <v>4.9378210943916692</v>
      </c>
      <c r="EL2" s="48" cm="1">
        <f t="array" ref="EL2">beneficio_muerte_individual_pensionado(EL$1,$E2,$B2, Hombres!$A$1:$DW$117, Mujeres!$A$1:$DW$117)</f>
        <v>0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3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2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33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75632.145908969993</v>
      </c>
      <c r="DE3" s="48" cm="1">
        <f t="array" ref="DE3">beneficio_muerte_individual_pensionado(DE$1,$E3,$B3, Hombres!$A$1:$DW$117, Mujeres!$A$1:$DW$117)</f>
        <v>81784.006747950581</v>
      </c>
      <c r="DF3" s="48" cm="1">
        <f t="array" ref="DF3">beneficio_muerte_individual_pensionado(DF$1,$E3,$B3, Hombres!$A$1:$DW$117, Mujeres!$A$1:$DW$117)</f>
        <v>91355.35436797404</v>
      </c>
      <c r="DG3" s="48" cm="1">
        <f t="array" ref="DG3">beneficio_muerte_individual_pensionado(DG$1,$E3,$B3, Hombres!$A$1:$DW$117, Mujeres!$A$1:$DW$117)</f>
        <v>97646.626786907407</v>
      </c>
      <c r="DH3" s="48" cm="1">
        <f t="array" ref="DH3">beneficio_muerte_individual_pensionado(DH$1,$E3,$B3, Hombres!$A$1:$DW$117, Mujeres!$A$1:$DW$117)</f>
        <v>103950.78607575619</v>
      </c>
      <c r="DI3" s="48" cm="1">
        <f t="array" ref="DI3">beneficio_muerte_individual_pensionado(DI$1,$E3,$B3, Hombres!$A$1:$DW$117, Mujeres!$A$1:$DW$117)</f>
        <v>110249.88834239269</v>
      </c>
      <c r="DJ3" s="48" cm="1">
        <f t="array" ref="DJ3">beneficio_muerte_individual_pensionado(DJ$1,$E3,$B3, Hombres!$A$1:$DW$117, Mujeres!$A$1:$DW$117)</f>
        <v>116532.89185517225</v>
      </c>
      <c r="DK3" s="48" cm="1">
        <f t="array" ref="DK3">beneficio_muerte_individual_pensionado(DK$1,$E3,$B3, Hombres!$A$1:$DW$117, Mujeres!$A$1:$DW$117)</f>
        <v>122720.16695832317</v>
      </c>
      <c r="DL3" s="48" cm="1">
        <f t="array" ref="DL3">beneficio_muerte_individual_pensionado(DL$1,$E3,$B3, Hombres!$A$1:$DW$117, Mujeres!$A$1:$DW$117)</f>
        <v>128575.36997476647</v>
      </c>
      <c r="DM3" s="48" cm="1">
        <f t="array" ref="DM3">beneficio_muerte_individual_pensionado(DM$1,$E3,$B3, Hombres!$A$1:$DW$117, Mujeres!$A$1:$DW$117)</f>
        <v>133843.81430585191</v>
      </c>
      <c r="DN3" s="48" cm="1">
        <f t="array" ref="DN3">beneficio_muerte_individual_pensionado(DN$1,$E3,$B3, Hombres!$A$1:$DW$117, Mujeres!$A$1:$DW$117)</f>
        <v>138385.07962416572</v>
      </c>
      <c r="DO3" s="48" cm="1">
        <f t="array" ref="DO3">beneficio_muerte_individual_pensionado(DO$1,$E3,$B3, Hombres!$A$1:$DW$117, Mujeres!$A$1:$DW$117)</f>
        <v>142071.77056311615</v>
      </c>
      <c r="DP3" s="48" cm="1">
        <f t="array" ref="DP3">beneficio_muerte_individual_pensionado(DP$1,$E3,$B3, Hombres!$A$1:$DW$117, Mujeres!$A$1:$DW$117)</f>
        <v>144714.97131180926</v>
      </c>
      <c r="DQ3" s="48" cm="1">
        <f t="array" ref="DQ3">beneficio_muerte_individual_pensionado(DQ$1,$E3,$B3, Hombres!$A$1:$DW$117, Mujeres!$A$1:$DW$117)</f>
        <v>145999.10752722976</v>
      </c>
      <c r="DR3" s="48" cm="1">
        <f t="array" ref="DR3">beneficio_muerte_individual_pensionado(DR$1,$E3,$B3, Hombres!$A$1:$DW$117, Mujeres!$A$1:$DW$117)</f>
        <v>145660.70213499406</v>
      </c>
      <c r="DS3" s="48" cm="1">
        <f t="array" ref="DS3">beneficio_muerte_individual_pensionado(DS$1,$E3,$B3, Hombres!$A$1:$DW$117, Mujeres!$A$1:$DW$117)</f>
        <v>143585.16213774661</v>
      </c>
      <c r="DT3" s="48" cm="1">
        <f t="array" ref="DT3">beneficio_muerte_individual_pensionado(DT$1,$E3,$B3, Hombres!$A$1:$DW$117, Mujeres!$A$1:$DW$117)</f>
        <v>139697.2455391644</v>
      </c>
      <c r="DU3" s="48" cm="1">
        <f t="array" ref="DU3">beneficio_muerte_individual_pensionado(DU$1,$E3,$B3, Hombres!$A$1:$DW$117, Mujeres!$A$1:$DW$117)</f>
        <v>133898.74971687084</v>
      </c>
      <c r="DV3" s="48" cm="1">
        <f t="array" ref="DV3">beneficio_muerte_individual_pensionado(DV$1,$E3,$B3, Hombres!$A$1:$DW$117, Mujeres!$A$1:$DW$117)</f>
        <v>126110.65747170433</v>
      </c>
      <c r="DW3" s="48" cm="1">
        <f t="array" ref="DW3">beneficio_muerte_individual_pensionado(DW$1,$E3,$B3, Hombres!$A$1:$DW$117, Mujeres!$A$1:$DW$117)</f>
        <v>116421.38081645043</v>
      </c>
      <c r="DX3" s="48" cm="1">
        <f t="array" ref="DX3">beneficio_muerte_individual_pensionado(DX$1,$E3,$B3, Hombres!$A$1:$DW$117, Mujeres!$A$1:$DW$117)</f>
        <v>105113.35762189578</v>
      </c>
      <c r="DY3" s="48" cm="1">
        <f t="array" ref="DY3">beneficio_muerte_individual_pensionado(DY$1,$E3,$B3, Hombres!$A$1:$DW$117, Mujeres!$A$1:$DW$117)</f>
        <v>92571.28029785445</v>
      </c>
      <c r="DZ3" s="48" cm="1">
        <f t="array" ref="DZ3">beneficio_muerte_individual_pensionado(DZ$1,$E3,$B3, Hombres!$A$1:$DW$117, Mujeres!$A$1:$DW$117)</f>
        <v>79244.927437413004</v>
      </c>
      <c r="EA3" s="48" cm="1">
        <f t="array" ref="EA3">beneficio_muerte_individual_pensionado(EA$1,$E3,$B3, Hombres!$A$1:$DW$117, Mujeres!$A$1:$DW$117)</f>
        <v>65661.307230409613</v>
      </c>
      <c r="EB3" s="48" cm="1">
        <f t="array" ref="EB3">beneficio_muerte_individual_pensionado(EB$1,$E3,$B3, Hombres!$A$1:$DW$117, Mujeres!$A$1:$DW$117)</f>
        <v>52427.445609584611</v>
      </c>
      <c r="EC3" s="48" cm="1">
        <f t="array" ref="EC3">beneficio_muerte_individual_pensionado(EC$1,$E3,$B3, Hombres!$A$1:$DW$117, Mujeres!$A$1:$DW$117)</f>
        <v>40145.157796928048</v>
      </c>
      <c r="ED3" s="48" cm="1">
        <f t="array" ref="ED3">beneficio_muerte_individual_pensionado(ED$1,$E3,$B3, Hombres!$A$1:$DW$117, Mujeres!$A$1:$DW$117)</f>
        <v>29311.120760859554</v>
      </c>
      <c r="EE3" s="48" cm="1">
        <f t="array" ref="EE3">beneficio_muerte_individual_pensionado(EE$1,$E3,$B3, Hombres!$A$1:$DW$117, Mujeres!$A$1:$DW$117)</f>
        <v>20263.637299643735</v>
      </c>
      <c r="EF3" s="48" cm="1">
        <f t="array" ref="EF3">beneficio_muerte_individual_pensionado(EF$1,$E3,$B3, Hombres!$A$1:$DW$117, Mujeres!$A$1:$DW$117)</f>
        <v>13155.852568774169</v>
      </c>
      <c r="EG3" s="48" cm="1">
        <f t="array" ref="EG3">beneficio_muerte_individual_pensionado(EG$1,$E3,$B3, Hombres!$A$1:$DW$117, Mujeres!$A$1:$DW$117)</f>
        <v>7945.7068126565418</v>
      </c>
      <c r="EH3" s="48" cm="1">
        <f t="array" ref="EH3">beneficio_muerte_individual_pensionado(EH$1,$E3,$B3, Hombres!$A$1:$DW$117, Mujeres!$A$1:$DW$117)</f>
        <v>4414.2764055997013</v>
      </c>
      <c r="EI3" s="48" cm="1">
        <f t="array" ref="EI3">beneficio_muerte_individual_pensionado(EI$1,$E3,$B3, Hombres!$A$1:$DW$117, Mujeres!$A$1:$DW$117)</f>
        <v>2224.4946932727225</v>
      </c>
      <c r="EJ3" s="48" cm="1">
        <f t="array" ref="EJ3">beneficio_muerte_individual_pensionado(EJ$1,$E3,$B3, Hombres!$A$1:$DW$117, Mujeres!$A$1:$DW$117)</f>
        <v>999.15546299409584</v>
      </c>
      <c r="EK3" s="48" cm="1">
        <f t="array" ref="EK3">beneficio_muerte_individual_pensionado(EK$1,$E3,$B3, Hombres!$A$1:$DW$117, Mujeres!$A$1:$DW$117)</f>
        <v>391.14622216749137</v>
      </c>
      <c r="EL3" s="48" cm="1">
        <f t="array" ref="EL3">beneficio_muerte_individual_pensionado(EL$1,$E3,$B3, Hombres!$A$1:$DW$117, Mujeres!$A$1:$DW$117)</f>
        <v>129.53133050575508</v>
      </c>
      <c r="EM3" s="48" cm="1">
        <f t="array" ref="EM3">beneficio_muerte_individual_pensionado(EM$1,$E3,$B3, Hombres!$A$1:$DW$117, Mujeres!$A$1:$DW$117)</f>
        <v>34.776325387586688</v>
      </c>
      <c r="EN3" s="48" cm="1">
        <f t="array" ref="EN3">beneficio_muerte_individual_pensionado(EN$1,$E3,$B3, Hombres!$A$1:$DW$117, Mujeres!$A$1:$DW$117)</f>
        <v>7.0880123523591365</v>
      </c>
      <c r="EO3" s="48" cm="1">
        <f t="array" ref="EO3">beneficio_muerte_individual_pensionado(EO$1,$E3,$B3, Hombres!$A$1:$DW$117, Mujeres!$A$1:$DW$117)</f>
        <v>1.0456678947289952</v>
      </c>
      <c r="EP3" s="48" cm="1">
        <f t="array" ref="EP3">beneficio_muerte_individual_pensionado(EP$1,$E3,$B3, Hombres!$A$1:$DW$117, Mujeres!$A$1:$DW$117)</f>
        <v>0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3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2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33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432243.06608700001</v>
      </c>
      <c r="DE4" s="48" cm="1">
        <f t="array" ref="DE4">beneficio_muerte_individual_pensionado(DE$1,$E4,$B4, Hombres!$A$1:$DW$117, Mujeres!$A$1:$DW$117)</f>
        <v>389703.65940189891</v>
      </c>
      <c r="DF4" s="48" cm="1">
        <f t="array" ref="DF4">beneficio_muerte_individual_pensionado(DF$1,$E4,$B4, Hombres!$A$1:$DW$117, Mujeres!$A$1:$DW$117)</f>
        <v>345179.58348639368</v>
      </c>
      <c r="DG4" s="48" cm="1">
        <f t="array" ref="DG4">beneficio_muerte_individual_pensionado(DG$1,$E4,$B4, Hombres!$A$1:$DW$117, Mujeres!$A$1:$DW$117)</f>
        <v>299641.70274591824</v>
      </c>
      <c r="DH4" s="48" cm="1">
        <f t="array" ref="DH4">beneficio_muerte_individual_pensionado(DH$1,$E4,$B4, Hombres!$A$1:$DW$117, Mujeres!$A$1:$DW$117)</f>
        <v>254338.39055070418</v>
      </c>
      <c r="DI4" s="48" cm="1">
        <f t="array" ref="DI4">beneficio_muerte_individual_pensionado(DI$1,$E4,$B4, Hombres!$A$1:$DW$117, Mujeres!$A$1:$DW$117)</f>
        <v>210673.9202982609</v>
      </c>
      <c r="DJ4" s="48" cm="1">
        <f t="array" ref="DJ4">beneficio_muerte_individual_pensionado(DJ$1,$E4,$B4, Hombres!$A$1:$DW$117, Mujeres!$A$1:$DW$117)</f>
        <v>169894.49396068035</v>
      </c>
      <c r="DK4" s="48" cm="1">
        <f t="array" ref="DK4">beneficio_muerte_individual_pensionado(DK$1,$E4,$B4, Hombres!$A$1:$DW$117, Mujeres!$A$1:$DW$117)</f>
        <v>132978.58371153669</v>
      </c>
      <c r="DL4" s="48" cm="1">
        <f t="array" ref="DL4">beneficio_muerte_individual_pensionado(DL$1,$E4,$B4, Hombres!$A$1:$DW$117, Mujeres!$A$1:$DW$117)</f>
        <v>100649.02966171422</v>
      </c>
      <c r="DM4" s="48" cm="1">
        <f t="array" ref="DM4">beneficio_muerte_individual_pensionado(DM$1,$E4,$B4, Hombres!$A$1:$DW$117, Mujeres!$A$1:$DW$117)</f>
        <v>73386.314325941363</v>
      </c>
      <c r="DN4" s="48" cm="1">
        <f t="array" ref="DN4">beneficio_muerte_individual_pensionado(DN$1,$E4,$B4, Hombres!$A$1:$DW$117, Mujeres!$A$1:$DW$117)</f>
        <v>51344.521706631655</v>
      </c>
      <c r="DO4" s="48" cm="1">
        <f t="array" ref="DO4">beneficio_muerte_individual_pensionado(DO$1,$E4,$B4, Hombres!$A$1:$DW$117, Mujeres!$A$1:$DW$117)</f>
        <v>34310.993717090074</v>
      </c>
      <c r="DP4" s="48" cm="1">
        <f t="array" ref="DP4">beneficio_muerte_individual_pensionado(DP$1,$E4,$B4, Hombres!$A$1:$DW$117, Mujeres!$A$1:$DW$117)</f>
        <v>21776.516404830425</v>
      </c>
      <c r="DQ4" s="48" cm="1">
        <f t="array" ref="DQ4">beneficio_muerte_individual_pensionado(DQ$1,$E4,$B4, Hombres!$A$1:$DW$117, Mujeres!$A$1:$DW$117)</f>
        <v>13041.47166434465</v>
      </c>
      <c r="DR4" s="48" cm="1">
        <f t="array" ref="DR4">beneficio_muerte_individual_pensionado(DR$1,$E4,$B4, Hombres!$A$1:$DW$117, Mujeres!$A$1:$DW$117)</f>
        <v>7316.685335547867</v>
      </c>
      <c r="DS4" s="48" cm="1">
        <f t="array" ref="DS4">beneficio_muerte_individual_pensionado(DS$1,$E4,$B4, Hombres!$A$1:$DW$117, Mujeres!$A$1:$DW$117)</f>
        <v>3813.7143319093852</v>
      </c>
      <c r="DT4" s="48" cm="1">
        <f t="array" ref="DT4">beneficio_muerte_individual_pensionado(DT$1,$E4,$B4, Hombres!$A$1:$DW$117, Mujeres!$A$1:$DW$117)</f>
        <v>1828.2791743686564</v>
      </c>
      <c r="DU4" s="48" cm="1">
        <f t="array" ref="DU4">beneficio_muerte_individual_pensionado(DU$1,$E4,$B4, Hombres!$A$1:$DW$117, Mujeres!$A$1:$DW$117)</f>
        <v>796.17401640558023</v>
      </c>
      <c r="DV4" s="48" cm="1">
        <f t="array" ref="DV4">beneficio_muerte_individual_pensionado(DV$1,$E4,$B4, Hombres!$A$1:$DW$117, Mujeres!$A$1:$DW$117)</f>
        <v>310.2116545778282</v>
      </c>
      <c r="DW4" s="48" cm="1">
        <f t="array" ref="DW4">beneficio_muerte_individual_pensionado(DW$1,$E4,$B4, Hombres!$A$1:$DW$117, Mujeres!$A$1:$DW$117)</f>
        <v>106.11766502753767</v>
      </c>
      <c r="DX4" s="48" cm="1">
        <f t="array" ref="DX4">beneficio_muerte_individual_pensionado(DX$1,$E4,$B4, Hombres!$A$1:$DW$117, Mujeres!$A$1:$DW$117)</f>
        <v>31.089534729375092</v>
      </c>
      <c r="DY4" s="48" cm="1">
        <f t="array" ref="DY4">beneficio_muerte_individual_pensionado(DY$1,$E4,$B4, Hombres!$A$1:$DW$117, Mujeres!$A$1:$DW$117)</f>
        <v>9.1823954686757236</v>
      </c>
      <c r="DZ4" s="48" cm="1">
        <f t="array" ref="DZ4">beneficio_muerte_individual_pensionado(DZ$1,$E4,$B4, Hombres!$A$1:$DW$117, Mujeres!$A$1:$DW$117)</f>
        <v>0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3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50650.808052599998</v>
      </c>
      <c r="DE5" s="48" cm="1">
        <f t="array" ref="DE5">beneficio_muerte_individual_pensionado(DE$1,$E5,$B5, Hombres!$A$1:$DW$117, Mujeres!$A$1:$DW$117)</f>
        <v>53946.293062760764</v>
      </c>
      <c r="DF5" s="48" cm="1">
        <f t="array" ref="DF5">beneficio_muerte_individual_pensionado(DF$1,$E5,$B5, Hombres!$A$1:$DW$117, Mujeres!$A$1:$DW$117)</f>
        <v>57547.082497088588</v>
      </c>
      <c r="DG5" s="48" cm="1">
        <f t="array" ref="DG5">beneficio_muerte_individual_pensionado(DG$1,$E5,$B5, Hombres!$A$1:$DW$117, Mujeres!$A$1:$DW$117)</f>
        <v>61793.373923359912</v>
      </c>
      <c r="DH5" s="48" cm="1">
        <f t="array" ref="DH5">beneficio_muerte_individual_pensionado(DH$1,$E5,$B5, Hombres!$A$1:$DW$117, Mujeres!$A$1:$DW$117)</f>
        <v>66777.516645384545</v>
      </c>
      <c r="DI5" s="48" cm="1">
        <f t="array" ref="DI5">beneficio_muerte_individual_pensionado(DI$1,$E5,$B5, Hombres!$A$1:$DW$117, Mujeres!$A$1:$DW$117)</f>
        <v>72443.02254088012</v>
      </c>
      <c r="DJ5" s="48" cm="1">
        <f t="array" ref="DJ5">beneficio_muerte_individual_pensionado(DJ$1,$E5,$B5, Hombres!$A$1:$DW$117, Mujeres!$A$1:$DW$117)</f>
        <v>81365.934296749809</v>
      </c>
      <c r="DK5" s="48" cm="1">
        <f t="array" ref="DK5">beneficio_muerte_individual_pensionado(DK$1,$E5,$B5, Hombres!$A$1:$DW$117, Mujeres!$A$1:$DW$117)</f>
        <v>87306.443111834815</v>
      </c>
      <c r="DL5" s="48" cm="1">
        <f t="array" ref="DL5">beneficio_muerte_individual_pensionado(DL$1,$E5,$B5, Hombres!$A$1:$DW$117, Mujeres!$A$1:$DW$117)</f>
        <v>93369.082615064632</v>
      </c>
      <c r="DM5" s="48" cm="1">
        <f t="array" ref="DM5">beneficio_muerte_individual_pensionado(DM$1,$E5,$B5, Hombres!$A$1:$DW$117, Mujeres!$A$1:$DW$117)</f>
        <v>99414.052573129287</v>
      </c>
      <c r="DN5" s="48" cm="1">
        <f t="array" ref="DN5">beneficio_muerte_individual_pensionado(DN$1,$E5,$B5, Hombres!$A$1:$DW$117, Mujeres!$A$1:$DW$117)</f>
        <v>105401.40385901398</v>
      </c>
      <c r="DO5" s="48" cm="1">
        <f t="array" ref="DO5">beneficio_muerte_individual_pensionado(DO$1,$E5,$B5, Hombres!$A$1:$DW$117, Mujeres!$A$1:$DW$117)</f>
        <v>111342.41048631651</v>
      </c>
      <c r="DP5" s="48" cm="1">
        <f t="array" ref="DP5">beneficio_muerte_individual_pensionado(DP$1,$E5,$B5, Hombres!$A$1:$DW$117, Mujeres!$A$1:$DW$117)</f>
        <v>117141.5053413248</v>
      </c>
      <c r="DQ5" s="48" cm="1">
        <f t="array" ref="DQ5">beneficio_muerte_individual_pensionado(DQ$1,$E5,$B5, Hombres!$A$1:$DW$117, Mujeres!$A$1:$DW$117)</f>
        <v>122522.32085917359</v>
      </c>
      <c r="DR5" s="48" cm="1">
        <f t="array" ref="DR5">beneficio_muerte_individual_pensionado(DR$1,$E5,$B5, Hombres!$A$1:$DW$117, Mujeres!$A$1:$DW$117)</f>
        <v>127220.52980002173</v>
      </c>
      <c r="DS5" s="48" cm="1">
        <f t="array" ref="DS5">beneficio_muerte_individual_pensionado(DS$1,$E5,$B5, Hombres!$A$1:$DW$117, Mujeres!$A$1:$DW$117)</f>
        <v>131092.4634240965</v>
      </c>
      <c r="DT5" s="48" cm="1">
        <f t="array" ref="DT5">beneficio_muerte_individual_pensionado(DT$1,$E5,$B5, Hombres!$A$1:$DW$117, Mujeres!$A$1:$DW$117)</f>
        <v>134046.09928211334</v>
      </c>
      <c r="DU5" s="48" cm="1">
        <f t="array" ref="DU5">beneficio_muerte_individual_pensionado(DU$1,$E5,$B5, Hombres!$A$1:$DW$117, Mujeres!$A$1:$DW$117)</f>
        <v>135884.39381088552</v>
      </c>
      <c r="DV5" s="48" cm="1">
        <f t="array" ref="DV5">beneficio_muerte_individual_pensionado(DV$1,$E5,$B5, Hombres!$A$1:$DW$117, Mujeres!$A$1:$DW$117)</f>
        <v>136293.34901575654</v>
      </c>
      <c r="DW5" s="48" cm="1">
        <f t="array" ref="DW5">beneficio_muerte_individual_pensionado(DW$1,$E5,$B5, Hombres!$A$1:$DW$117, Mujeres!$A$1:$DW$117)</f>
        <v>135029.4436857281</v>
      </c>
      <c r="DX5" s="48" cm="1">
        <f t="array" ref="DX5">beneficio_muerte_individual_pensionado(DX$1,$E5,$B5, Hombres!$A$1:$DW$117, Mujeres!$A$1:$DW$117)</f>
        <v>131993.97932515509</v>
      </c>
      <c r="DY5" s="48" cm="1">
        <f t="array" ref="DY5">beneficio_muerte_individual_pensionado(DY$1,$E5,$B5, Hombres!$A$1:$DW$117, Mujeres!$A$1:$DW$117)</f>
        <v>127138.73587906078</v>
      </c>
      <c r="DZ5" s="48" cm="1">
        <f t="array" ref="DZ5">beneficio_muerte_individual_pensionado(DZ$1,$E5,$B5, Hombres!$A$1:$DW$117, Mujeres!$A$1:$DW$117)</f>
        <v>120415.97045014148</v>
      </c>
      <c r="EA5" s="48" cm="1">
        <f t="array" ref="EA5">beneficio_muerte_individual_pensionado(EA$1,$E5,$B5, Hombres!$A$1:$DW$117, Mujeres!$A$1:$DW$117)</f>
        <v>111827.41675942036</v>
      </c>
      <c r="EB5" s="48" cm="1">
        <f t="array" ref="EB5">beneficio_muerte_individual_pensionado(EB$1,$E5,$B5, Hombres!$A$1:$DW$117, Mujeres!$A$1:$DW$117)</f>
        <v>101550.79375213681</v>
      </c>
      <c r="EC5" s="48" cm="1">
        <f t="array" ref="EC5">beneficio_muerte_individual_pensionado(EC$1,$E5,$B5, Hombres!$A$1:$DW$117, Mujeres!$A$1:$DW$117)</f>
        <v>89943.335605078886</v>
      </c>
      <c r="ED5" s="48" cm="1">
        <f t="array" ref="ED5">beneficio_muerte_individual_pensionado(ED$1,$E5,$B5, Hombres!$A$1:$DW$117, Mujeres!$A$1:$DW$117)</f>
        <v>77455.791389501581</v>
      </c>
      <c r="EE5" s="48" cm="1">
        <f t="array" ref="EE5">beneficio_muerte_individual_pensionado(EE$1,$E5,$B5, Hombres!$A$1:$DW$117, Mujeres!$A$1:$DW$117)</f>
        <v>64594.942252218076</v>
      </c>
      <c r="EF5" s="48" cm="1">
        <f t="array" ref="EF5">beneficio_muerte_individual_pensionado(EF$1,$E5,$B5, Hombres!$A$1:$DW$117, Mujeres!$A$1:$DW$117)</f>
        <v>51918.928326806687</v>
      </c>
      <c r="EG5" s="48" cm="1">
        <f t="array" ref="EG5">beneficio_muerte_individual_pensionado(EG$1,$E5,$B5, Hombres!$A$1:$DW$117, Mujeres!$A$1:$DW$117)</f>
        <v>40013.657552819088</v>
      </c>
      <c r="EH5" s="48" cm="1">
        <f t="array" ref="EH5">beneficio_muerte_individual_pensionado(EH$1,$E5,$B5, Hombres!$A$1:$DW$117, Mujeres!$A$1:$DW$117)</f>
        <v>29402.358993929076</v>
      </c>
      <c r="EI5" s="48" cm="1">
        <f t="array" ref="EI5">beneficio_muerte_individual_pensionado(EI$1,$E5,$B5, Hombres!$A$1:$DW$117, Mujeres!$A$1:$DW$117)</f>
        <v>20459.01629599564</v>
      </c>
      <c r="EJ5" s="48" cm="1">
        <f t="array" ref="EJ5">beneficio_muerte_individual_pensionado(EJ$1,$E5,$B5, Hombres!$A$1:$DW$117, Mujeres!$A$1:$DW$117)</f>
        <v>13369.659607820184</v>
      </c>
      <c r="EK5" s="48" cm="1">
        <f t="array" ref="EK5">beneficio_muerte_individual_pensionado(EK$1,$E5,$B5, Hombres!$A$1:$DW$117, Mujeres!$A$1:$DW$117)</f>
        <v>8125.1398206150498</v>
      </c>
      <c r="EL5" s="48" cm="1">
        <f t="array" ref="EL5">beneficio_muerte_individual_pensionado(EL$1,$E5,$B5, Hombres!$A$1:$DW$117, Mujeres!$A$1:$DW$117)</f>
        <v>4539.558169199152</v>
      </c>
      <c r="EM5" s="48" cm="1">
        <f t="array" ref="EM5">beneficio_muerte_individual_pensionado(EM$1,$E5,$B5, Hombres!$A$1:$DW$117, Mujeres!$A$1:$DW$117)</f>
        <v>2299.170860161767</v>
      </c>
      <c r="EN5" s="48" cm="1">
        <f t="array" ref="EN5">beneficio_muerte_individual_pensionado(EN$1,$E5,$B5, Hombres!$A$1:$DW$117, Mujeres!$A$1:$DW$117)</f>
        <v>1037.0592576278184</v>
      </c>
      <c r="EO5" s="48" cm="1">
        <f t="array" ref="EO5">beneficio_muerte_individual_pensionado(EO$1,$E5,$B5, Hombres!$A$1:$DW$117, Mujeres!$A$1:$DW$117)</f>
        <v>407.16892100718297</v>
      </c>
      <c r="EP5" s="48" cm="1">
        <f t="array" ref="EP5">beneficio_muerte_individual_pensionado(EP$1,$E5,$B5, Hombres!$A$1:$DW$117, Mujeres!$A$1:$DW$117)</f>
        <v>134.96353273980998</v>
      </c>
      <c r="EQ5" s="48" cm="1">
        <f t="array" ref="EQ5">beneficio_muerte_individual_pensionado(EQ$1,$E5,$B5, Hombres!$A$1:$DW$117, Mujeres!$A$1:$DW$117)</f>
        <v>36.161741559359655</v>
      </c>
      <c r="ER5" s="48" cm="1">
        <f t="array" ref="ER5">beneficio_muerte_individual_pensionado(ER$1,$E5,$B5, Hombres!$A$1:$DW$117, Mujeres!$A$1:$DW$117)</f>
        <v>7.3185083523110217</v>
      </c>
      <c r="ES5" s="48" cm="1">
        <f t="array" ref="ES5">beneficio_muerte_individual_pensionado(ES$1,$E5,$B5, Hombres!$A$1:$DW$117, Mujeres!$A$1:$DW$117)</f>
        <v>1.0574692879942971</v>
      </c>
      <c r="ET5" s="48" cm="1">
        <f t="array" ref="ET5">beneficio_muerte_individual_pensionado(ET$1,$E5,$B5, Hombres!$A$1:$DW$117, Mujeres!$A$1:$DW$117)</f>
        <v>0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3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98139.300981509994</v>
      </c>
      <c r="DE6" s="48" cm="1">
        <f t="array" ref="DE6">beneficio_muerte_individual_pensionado(DE$1,$E6,$B6, Hombres!$A$1:$DW$117, Mujeres!$A$1:$DW$117)</f>
        <v>104658.468303578</v>
      </c>
      <c r="DF6" s="48" cm="1">
        <f t="array" ref="DF6">beneficio_muerte_individual_pensionado(DF$1,$E6,$B6, Hombres!$A$1:$DW$117, Mujeres!$A$1:$DW$117)</f>
        <v>111354.96695874624</v>
      </c>
      <c r="DG6" s="48" cm="1">
        <f t="array" ref="DG6">beneficio_muerte_individual_pensionado(DG$1,$E6,$B6, Hombres!$A$1:$DW$117, Mujeres!$A$1:$DW$117)</f>
        <v>118019.72653060006</v>
      </c>
      <c r="DH6" s="48" cm="1">
        <f t="array" ref="DH6">beneficio_muerte_individual_pensionado(DH$1,$E6,$B6, Hombres!$A$1:$DW$117, Mujeres!$A$1:$DW$117)</f>
        <v>124457.53030534989</v>
      </c>
      <c r="DI6" s="48" cm="1">
        <f t="array" ref="DI6">beneficio_muerte_individual_pensionado(DI$1,$E6,$B6, Hombres!$A$1:$DW$117, Mujeres!$A$1:$DW$117)</f>
        <v>130639.86483393238</v>
      </c>
      <c r="DJ6" s="48" cm="1">
        <f t="array" ref="DJ6">beneficio_muerte_individual_pensionado(DJ$1,$E6,$B6, Hombres!$A$1:$DW$117, Mujeres!$A$1:$DW$117)</f>
        <v>136542.88305916323</v>
      </c>
      <c r="DK6" s="48" cm="1">
        <f t="array" ref="DK6">beneficio_muerte_individual_pensionado(DK$1,$E6,$B6, Hombres!$A$1:$DW$117, Mujeres!$A$1:$DW$117)</f>
        <v>141985.18512641141</v>
      </c>
      <c r="DL6" s="48" cm="1">
        <f t="array" ref="DL6">beneficio_muerte_individual_pensionado(DL$1,$E6,$B6, Hombres!$A$1:$DW$117, Mujeres!$A$1:$DW$117)</f>
        <v>146620.62126784452</v>
      </c>
      <c r="DM6" s="48" cm="1">
        <f t="array" ref="DM6">beneficio_muerte_individual_pensionado(DM$1,$E6,$B6, Hombres!$A$1:$DW$117, Mujeres!$A$1:$DW$117)</f>
        <v>150147.9860545347</v>
      </c>
      <c r="DN6" s="48" cm="1">
        <f t="array" ref="DN6">beneficio_muerte_individual_pensionado(DN$1,$E6,$B6, Hombres!$A$1:$DW$117, Mujeres!$A$1:$DW$117)</f>
        <v>152449.6096898072</v>
      </c>
      <c r="DO6" s="48" cm="1">
        <f t="array" ref="DO6">beneficio_muerte_individual_pensionado(DO$1,$E6,$B6, Hombres!$A$1:$DW$117, Mujeres!$A$1:$DW$117)</f>
        <v>153410.73945650653</v>
      </c>
      <c r="DP6" s="48" cm="1">
        <f t="array" ref="DP6">beneficio_muerte_individual_pensionado(DP$1,$E6,$B6, Hombres!$A$1:$DW$117, Mujeres!$A$1:$DW$117)</f>
        <v>152809.74101864369</v>
      </c>
      <c r="DQ6" s="48" cm="1">
        <f t="array" ref="DQ6">beneficio_muerte_individual_pensionado(DQ$1,$E6,$B6, Hombres!$A$1:$DW$117, Mujeres!$A$1:$DW$117)</f>
        <v>150350.90860862838</v>
      </c>
      <c r="DR6" s="48" cm="1">
        <f t="array" ref="DR6">beneficio_muerte_individual_pensionado(DR$1,$E6,$B6, Hombres!$A$1:$DW$117, Mujeres!$A$1:$DW$117)</f>
        <v>145854.83753836656</v>
      </c>
      <c r="DS6" s="48" cm="1">
        <f t="array" ref="DS6">beneficio_muerte_individual_pensionado(DS$1,$E6,$B6, Hombres!$A$1:$DW$117, Mujeres!$A$1:$DW$117)</f>
        <v>139324.19827882451</v>
      </c>
      <c r="DT6" s="48" cm="1">
        <f t="array" ref="DT6">beneficio_muerte_individual_pensionado(DT$1,$E6,$B6, Hombres!$A$1:$DW$117, Mujeres!$A$1:$DW$117)</f>
        <v>130837.68054628163</v>
      </c>
      <c r="DU6" s="48" cm="1">
        <f t="array" ref="DU6">beneficio_muerte_individual_pensionado(DU$1,$E6,$B6, Hombres!$A$1:$DW$117, Mujeres!$A$1:$DW$117)</f>
        <v>120506.87428584484</v>
      </c>
      <c r="DV6" s="48" cm="1">
        <f t="array" ref="DV6">beneficio_muerte_individual_pensionado(DV$1,$E6,$B6, Hombres!$A$1:$DW$117, Mujeres!$A$1:$DW$117)</f>
        <v>108522.94751999258</v>
      </c>
      <c r="DW6" s="48" cm="1">
        <f t="array" ref="DW6">beneficio_muerte_individual_pensionado(DW$1,$E6,$B6, Hombres!$A$1:$DW$117, Mujeres!$A$1:$DW$117)</f>
        <v>95261.666979786271</v>
      </c>
      <c r="DX6" s="48" cm="1">
        <f t="array" ref="DX6">beneficio_muerte_individual_pensionado(DX$1,$E6,$B6, Hombres!$A$1:$DW$117, Mujeres!$A$1:$DW$117)</f>
        <v>81262.087996207541</v>
      </c>
      <c r="DY6" s="48" cm="1">
        <f t="array" ref="DY6">beneficio_muerte_individual_pensionado(DY$1,$E6,$B6, Hombres!$A$1:$DW$117, Mujeres!$A$1:$DW$117)</f>
        <v>67121.737018959961</v>
      </c>
      <c r="DZ6" s="48" cm="1">
        <f t="array" ref="DZ6">beneficio_muerte_individual_pensionado(DZ$1,$E6,$B6, Hombres!$A$1:$DW$117, Mujeres!$A$1:$DW$117)</f>
        <v>53440.819940630892</v>
      </c>
      <c r="EA6" s="48" cm="1">
        <f t="array" ref="EA6">beneficio_muerte_individual_pensionado(EA$1,$E6,$B6, Hombres!$A$1:$DW$117, Mujeres!$A$1:$DW$117)</f>
        <v>40793.433516385383</v>
      </c>
      <c r="EB6" s="48" cm="1">
        <f t="array" ref="EB6">beneficio_muerte_individual_pensionado(EB$1,$E6,$B6, Hombres!$A$1:$DW$117, Mujeres!$A$1:$DW$117)</f>
        <v>29680.89104811415</v>
      </c>
      <c r="EC6" s="48" cm="1">
        <f t="array" ref="EC6">beneficio_muerte_individual_pensionado(EC$1,$E6,$B6, Hombres!$A$1:$DW$117, Mujeres!$A$1:$DW$117)</f>
        <v>20449.053625640572</v>
      </c>
      <c r="ED6" s="48" cm="1">
        <f t="array" ref="ED6">beneficio_muerte_individual_pensionado(ED$1,$E6,$B6, Hombres!$A$1:$DW$117, Mujeres!$A$1:$DW$117)</f>
        <v>13235.334530820977</v>
      </c>
      <c r="EE6" s="48" cm="1">
        <f t="array" ref="EE6">beneficio_muerte_individual_pensionado(EE$1,$E6,$B6, Hombres!$A$1:$DW$117, Mujeres!$A$1:$DW$117)</f>
        <v>7970.5497970129081</v>
      </c>
      <c r="EF6" s="48" cm="1">
        <f t="array" ref="EF6">beneficio_muerte_individual_pensionado(EF$1,$E6,$B6, Hombres!$A$1:$DW$117, Mujeres!$A$1:$DW$117)</f>
        <v>4415.2538051475485</v>
      </c>
      <c r="EG6" s="48" cm="1">
        <f t="array" ref="EG6">beneficio_muerte_individual_pensionado(EG$1,$E6,$B6, Hombres!$A$1:$DW$117, Mujeres!$A$1:$DW$117)</f>
        <v>2219.0265786960217</v>
      </c>
      <c r="EH6" s="48" cm="1">
        <f t="array" ref="EH6">beneficio_muerte_individual_pensionado(EH$1,$E6,$B6, Hombres!$A$1:$DW$117, Mujeres!$A$1:$DW$117)</f>
        <v>994.59993858749328</v>
      </c>
      <c r="EI6" s="48" cm="1">
        <f t="array" ref="EI6">beneficio_muerte_individual_pensionado(EI$1,$E6,$B6, Hombres!$A$1:$DW$117, Mujeres!$A$1:$DW$117)</f>
        <v>388.82858735285851</v>
      </c>
      <c r="EJ6" s="48" cm="1">
        <f t="array" ref="EJ6">beneficio_muerte_individual_pensionado(EJ$1,$E6,$B6, Hombres!$A$1:$DW$117, Mujeres!$A$1:$DW$117)</f>
        <v>128.70313563028273</v>
      </c>
      <c r="EK6" s="48" cm="1">
        <f t="array" ref="EK6">beneficio_muerte_individual_pensionado(EK$1,$E6,$B6, Hombres!$A$1:$DW$117, Mujeres!$A$1:$DW$117)</f>
        <v>34.590076572076548</v>
      </c>
      <c r="EL6" s="48" cm="1">
        <f t="array" ref="EL6">beneficio_muerte_individual_pensionado(EL$1,$E6,$B6, Hombres!$A$1:$DW$117, Mujeres!$A$1:$DW$117)</f>
        <v>7.075820606999323</v>
      </c>
      <c r="EM6" s="48" cm="1">
        <f t="array" ref="EM6">beneficio_muerte_individual_pensionado(EM$1,$E6,$B6, Hombres!$A$1:$DW$117, Mujeres!$A$1:$DW$117)</f>
        <v>1.0541874442859422</v>
      </c>
      <c r="EN6" s="48" cm="1">
        <f t="array" ref="EN6">beneficio_muerte_individual_pensionado(EN$1,$E6,$B6, Hombres!$A$1:$DW$117, Mujeres!$A$1:$DW$117)</f>
        <v>0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3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564079.3333236</v>
      </c>
      <c r="DE7" s="48" cm="1">
        <f t="array" ref="DE7">beneficio_muerte_individual_pensionado(DE$1,$E7,$B7, Hombres!$A$1:$DW$117, Mujeres!$A$1:$DW$117)</f>
        <v>464115.55455269635</v>
      </c>
      <c r="DF7" s="48" cm="1">
        <f t="array" ref="DF7">beneficio_muerte_individual_pensionado(DF$1,$E7,$B7, Hombres!$A$1:$DW$117, Mujeres!$A$1:$DW$117)</f>
        <v>371639.37800822494</v>
      </c>
      <c r="DG7" s="48" cm="1">
        <f t="array" ref="DG7">beneficio_muerte_individual_pensionado(DG$1,$E7,$B7, Hombres!$A$1:$DW$117, Mujeres!$A$1:$DW$117)</f>
        <v>288643.979660752</v>
      </c>
      <c r="DH7" s="48" cm="1">
        <f t="array" ref="DH7">beneficio_muerte_individual_pensionado(DH$1,$E7,$B7, Hombres!$A$1:$DW$117, Mujeres!$A$1:$DW$117)</f>
        <v>216708.78779639475</v>
      </c>
      <c r="DI7" s="48" cm="1">
        <f t="array" ref="DI7">beneficio_muerte_individual_pensionado(DI$1,$E7,$B7, Hombres!$A$1:$DW$117, Mujeres!$A$1:$DW$117)</f>
        <v>156739.87062158034</v>
      </c>
      <c r="DJ7" s="48" cm="1">
        <f t="array" ref="DJ7">beneficio_muerte_individual_pensionado(DJ$1,$E7,$B7, Hombres!$A$1:$DW$117, Mujeres!$A$1:$DW$117)</f>
        <v>108772.17461153082</v>
      </c>
      <c r="DK7" s="48" cm="1">
        <f t="array" ref="DK7">beneficio_muerte_individual_pensionado(DK$1,$E7,$B7, Hombres!$A$1:$DW$117, Mujeres!$A$1:$DW$117)</f>
        <v>72068.28407650275</v>
      </c>
      <c r="DL7" s="48" cm="1">
        <f t="array" ref="DL7">beneficio_muerte_individual_pensionado(DL$1,$E7,$B7, Hombres!$A$1:$DW$117, Mujeres!$A$1:$DW$117)</f>
        <v>45328.019432720575</v>
      </c>
      <c r="DM7" s="48" cm="1">
        <f t="array" ref="DM7">beneficio_muerte_individual_pensionado(DM$1,$E7,$B7, Hombres!$A$1:$DW$117, Mujeres!$A$1:$DW$117)</f>
        <v>26895.143881788044</v>
      </c>
      <c r="DN7" s="48" cm="1">
        <f t="array" ref="DN7">beneficio_muerte_individual_pensionado(DN$1,$E7,$B7, Hombres!$A$1:$DW$117, Mujeres!$A$1:$DW$117)</f>
        <v>14948.945881290911</v>
      </c>
      <c r="DO7" s="48" cm="1">
        <f t="array" ref="DO7">beneficio_muerte_individual_pensionado(DO$1,$E7,$B7, Hombres!$A$1:$DW$117, Mujeres!$A$1:$DW$117)</f>
        <v>7717.8487698591416</v>
      </c>
      <c r="DP7" s="48" cm="1">
        <f t="array" ref="DP7">beneficio_muerte_individual_pensionado(DP$1,$E7,$B7, Hombres!$A$1:$DW$117, Mujeres!$A$1:$DW$117)</f>
        <v>3663.1632784691938</v>
      </c>
      <c r="DQ7" s="48" cm="1">
        <f t="array" ref="DQ7">beneficio_muerte_individual_pensionado(DQ$1,$E7,$B7, Hombres!$A$1:$DW$117, Mujeres!$A$1:$DW$117)</f>
        <v>1578.825291486442</v>
      </c>
      <c r="DR7" s="48" cm="1">
        <f t="array" ref="DR7">beneficio_muerte_individual_pensionado(DR$1,$E7,$B7, Hombres!$A$1:$DW$117, Mujeres!$A$1:$DW$117)</f>
        <v>608.78633164797589</v>
      </c>
      <c r="DS7" s="48" cm="1">
        <f t="array" ref="DS7">beneficio_muerte_individual_pensionado(DS$1,$E7,$B7, Hombres!$A$1:$DW$117, Mujeres!$A$1:$DW$117)</f>
        <v>206.09083686779681</v>
      </c>
      <c r="DT7" s="48" cm="1">
        <f t="array" ref="DT7">beneficio_muerte_individual_pensionado(DT$1,$E7,$B7, Hombres!$A$1:$DW$117, Mujeres!$A$1:$DW$117)</f>
        <v>59.735564440314747</v>
      </c>
      <c r="DU7" s="48" cm="1">
        <f t="array" ref="DU7">beneficio_muerte_individual_pensionado(DU$1,$E7,$B7, Hombres!$A$1:$DW$117, Mujeres!$A$1:$DW$117)</f>
        <v>17.40665402466983</v>
      </c>
      <c r="DV7" s="48" cm="1">
        <f t="array" ref="DV7">beneficio_muerte_individual_pensionado(DV$1,$E7,$B7, Hombres!$A$1:$DW$117, Mujeres!$A$1:$DW$117)</f>
        <v>0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3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270402.89344983001</v>
      </c>
      <c r="DE8" s="48" cm="1">
        <f t="array" ref="DE8">beneficio_muerte_individual_pensionado(DE$1,$E8,$B8, Hombres!$A$1:$DW$117, Mujeres!$A$1:$DW$117)</f>
        <v>268849.169546953</v>
      </c>
      <c r="DF8" s="48" cm="1">
        <f t="array" ref="DF8">beneficio_muerte_individual_pensionado(DF$1,$E8,$B8, Hombres!$A$1:$DW$117, Mujeres!$A$1:$DW$117)</f>
        <v>264471.13156555721</v>
      </c>
      <c r="DG8" s="48" cm="1">
        <f t="array" ref="DG8">beneficio_muerte_individual_pensionado(DG$1,$E8,$B8, Hombres!$A$1:$DW$117, Mujeres!$A$1:$DW$117)</f>
        <v>256866.85257136839</v>
      </c>
      <c r="DH8" s="48" cm="1">
        <f t="array" ref="DH8">beneficio_muerte_individual_pensionado(DH$1,$E8,$B8, Hombres!$A$1:$DW$117, Mujeres!$A$1:$DW$117)</f>
        <v>245865.16850304775</v>
      </c>
      <c r="DI8" s="48" cm="1">
        <f t="array" ref="DI8">beneficio_muerte_individual_pensionado(DI$1,$E8,$B8, Hombres!$A$1:$DW$117, Mujeres!$A$1:$DW$117)</f>
        <v>231620.66460546487</v>
      </c>
      <c r="DJ8" s="48" cm="1">
        <f t="array" ref="DJ8">beneficio_muerte_individual_pensionado(DJ$1,$E8,$B8, Hombres!$A$1:$DW$117, Mujeres!$A$1:$DW$117)</f>
        <v>214417.90039605321</v>
      </c>
      <c r="DK8" s="48" cm="1">
        <f t="array" ref="DK8">beneficio_muerte_individual_pensionado(DK$1,$E8,$B8, Hombres!$A$1:$DW$117, Mujeres!$A$1:$DW$117)</f>
        <v>194590.41363951919</v>
      </c>
      <c r="DL8" s="48" cm="1">
        <f t="array" ref="DL8">beneficio_muerte_individual_pensionado(DL$1,$E8,$B8, Hombres!$A$1:$DW$117, Mujeres!$A$1:$DW$117)</f>
        <v>172593.6231763945</v>
      </c>
      <c r="DM8" s="48" cm="1">
        <f t="array" ref="DM8">beneficio_muerte_individual_pensionado(DM$1,$E8,$B8, Hombres!$A$1:$DW$117, Mujeres!$A$1:$DW$117)</f>
        <v>149157.22959911579</v>
      </c>
      <c r="DN8" s="48" cm="1">
        <f t="array" ref="DN8">beneficio_muerte_individual_pensionado(DN$1,$E8,$B8, Hombres!$A$1:$DW$117, Mujeres!$A$1:$DW$117)</f>
        <v>125224.29956350221</v>
      </c>
      <c r="DO8" s="48" cm="1">
        <f t="array" ref="DO8">beneficio_muerte_individual_pensionado(DO$1,$E8,$B8, Hombres!$A$1:$DW$117, Mujeres!$A$1:$DW$117)</f>
        <v>101769.11381756132</v>
      </c>
      <c r="DP8" s="48" cm="1">
        <f t="array" ref="DP8">beneficio_muerte_individual_pensionado(DP$1,$E8,$B8, Hombres!$A$1:$DW$117, Mujeres!$A$1:$DW$117)</f>
        <v>79705.923728008071</v>
      </c>
      <c r="DQ8" s="48" cm="1">
        <f t="array" ref="DQ8">beneficio_muerte_individual_pensionado(DQ$1,$E8,$B8, Hombres!$A$1:$DW$117, Mujeres!$A$1:$DW$117)</f>
        <v>59844.963679381508</v>
      </c>
      <c r="DR8" s="48" cm="1">
        <f t="array" ref="DR8">beneficio_muerte_individual_pensionado(DR$1,$E8,$B8, Hombres!$A$1:$DW$117, Mujeres!$A$1:$DW$117)</f>
        <v>42829.43080581144</v>
      </c>
      <c r="DS8" s="48" cm="1">
        <f t="array" ref="DS8">beneficio_muerte_individual_pensionado(DS$1,$E8,$B8, Hombres!$A$1:$DW$117, Mujeres!$A$1:$DW$117)</f>
        <v>29030.058396050983</v>
      </c>
      <c r="DT8" s="48" cm="1">
        <f t="array" ref="DT8">beneficio_muerte_individual_pensionado(DT$1,$E8,$B8, Hombres!$A$1:$DW$117, Mujeres!$A$1:$DW$117)</f>
        <v>18492.526545802841</v>
      </c>
      <c r="DU8" s="48" cm="1">
        <f t="array" ref="DU8">beneficio_muerte_individual_pensionado(DU$1,$E8,$B8, Hombres!$A$1:$DW$117, Mujeres!$A$1:$DW$117)</f>
        <v>10968.235998932234</v>
      </c>
      <c r="DV8" s="48" cm="1">
        <f t="array" ref="DV8">beneficio_muerte_individual_pensionado(DV$1,$E8,$B8, Hombres!$A$1:$DW$117, Mujeres!$A$1:$DW$117)</f>
        <v>5990.3017493293883</v>
      </c>
      <c r="DW8" s="48" cm="1">
        <f t="array" ref="DW8">beneficio_muerte_individual_pensionado(DW$1,$E8,$B8, Hombres!$A$1:$DW$117, Mujeres!$A$1:$DW$117)</f>
        <v>2972.8252929443438</v>
      </c>
      <c r="DX8" s="48" cm="1">
        <f t="array" ref="DX8">beneficio_muerte_individual_pensionado(DX$1,$E8,$B8, Hombres!$A$1:$DW$117, Mujeres!$A$1:$DW$117)</f>
        <v>1318.6833508002212</v>
      </c>
      <c r="DY8" s="48" cm="1">
        <f t="array" ref="DY8">beneficio_muerte_individual_pensionado(DY$1,$E8,$B8, Hombres!$A$1:$DW$117, Mujeres!$A$1:$DW$117)</f>
        <v>511.85459773681248</v>
      </c>
      <c r="DZ8" s="48" cm="1">
        <f t="array" ref="DZ8">beneficio_muerte_individual_pensionado(DZ$1,$E8,$B8, Hombres!$A$1:$DW$117, Mujeres!$A$1:$DW$117)</f>
        <v>169.02752111752366</v>
      </c>
      <c r="EA8" s="48" cm="1">
        <f t="array" ref="EA8">beneficio_muerte_individual_pensionado(EA$1,$E8,$B8, Hombres!$A$1:$DW$117, Mujeres!$A$1:$DW$117)</f>
        <v>45.655966502304288</v>
      </c>
      <c r="EB8" s="48" cm="1">
        <f t="array" ref="EB8">beneficio_muerte_individual_pensionado(EB$1,$E8,$B8, Hombres!$A$1:$DW$117, Mujeres!$A$1:$DW$117)</f>
        <v>9.5019235067965209</v>
      </c>
      <c r="EC8" s="48" cm="1">
        <f t="array" ref="EC8">beneficio_muerte_individual_pensionado(EC$1,$E8,$B8, Hombres!$A$1:$DW$117, Mujeres!$A$1:$DW$117)</f>
        <v>1.4869377796483336</v>
      </c>
      <c r="ED8" s="48" cm="1">
        <f t="array" ref="ED8">beneficio_muerte_individual_pensionado(ED$1,$E8,$B8, Hombres!$A$1:$DW$117, Mujeres!$A$1:$DW$117)</f>
        <v>0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3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55624.180127580003</v>
      </c>
      <c r="DE9" s="48" cm="1">
        <f t="array" ref="DE9">beneficio_muerte_individual_pensionado(DE$1,$E9,$B9, Hombres!$A$1:$DW$117, Mujeres!$A$1:$DW$117)</f>
        <v>59237.619545854082</v>
      </c>
      <c r="DF9" s="48" cm="1">
        <f t="array" ref="DF9">beneficio_muerte_individual_pensionado(DF$1,$E9,$B9, Hombres!$A$1:$DW$117, Mujeres!$A$1:$DW$117)</f>
        <v>63584.865244939036</v>
      </c>
      <c r="DG9" s="48" cm="1">
        <f t="array" ref="DG9">beneficio_muerte_individual_pensionado(DG$1,$E9,$B9, Hombres!$A$1:$DW$117, Mujeres!$A$1:$DW$117)</f>
        <v>68732.777794874361</v>
      </c>
      <c r="DH9" s="48" cm="1">
        <f t="array" ref="DH9">beneficio_muerte_individual_pensionado(DH$1,$E9,$B9, Hombres!$A$1:$DW$117, Mujeres!$A$1:$DW$117)</f>
        <v>74509.963463059161</v>
      </c>
      <c r="DI9" s="48" cm="1">
        <f t="array" ref="DI9">beneficio_muerte_individual_pensionado(DI$1,$E9,$B9, Hombres!$A$1:$DW$117, Mujeres!$A$1:$DW$117)</f>
        <v>83486.651268493079</v>
      </c>
      <c r="DJ9" s="48" cm="1">
        <f t="array" ref="DJ9">beneficio_muerte_individual_pensionado(DJ$1,$E9,$B9, Hombres!$A$1:$DW$117, Mujeres!$A$1:$DW$117)</f>
        <v>89428.241313296108</v>
      </c>
      <c r="DK9" s="48" cm="1">
        <f t="array" ref="DK9">beneficio_muerte_individual_pensionado(DK$1,$E9,$B9, Hombres!$A$1:$DW$117, Mujeres!$A$1:$DW$117)</f>
        <v>95580.138002307373</v>
      </c>
      <c r="DL9" s="48" cm="1">
        <f t="array" ref="DL9">beneficio_muerte_individual_pensionado(DL$1,$E9,$B9, Hombres!$A$1:$DW$117, Mujeres!$A$1:$DW$117)</f>
        <v>101768.59235755638</v>
      </c>
      <c r="DM9" s="48" cm="1">
        <f t="array" ref="DM9">beneficio_muerte_individual_pensionado(DM$1,$E9,$B9, Hombres!$A$1:$DW$117, Mujeres!$A$1:$DW$117)</f>
        <v>107823.34055559897</v>
      </c>
      <c r="DN9" s="48" cm="1">
        <f t="array" ref="DN9">beneficio_muerte_individual_pensionado(DN$1,$E9,$B9, Hombres!$A$1:$DW$117, Mujeres!$A$1:$DW$117)</f>
        <v>113724.91597574356</v>
      </c>
      <c r="DO9" s="48" cm="1">
        <f t="array" ref="DO9">beneficio_muerte_individual_pensionado(DO$1,$E9,$B9, Hombres!$A$1:$DW$117, Mujeres!$A$1:$DW$117)</f>
        <v>119456.51924079649</v>
      </c>
      <c r="DP9" s="48" cm="1">
        <f t="array" ref="DP9">beneficio_muerte_individual_pensionado(DP$1,$E9,$B9, Hombres!$A$1:$DW$117, Mujeres!$A$1:$DW$117)</f>
        <v>124852.84808222609</v>
      </c>
      <c r="DQ9" s="48" cm="1">
        <f t="array" ref="DQ9">beneficio_muerte_individual_pensionado(DQ$1,$E9,$B9, Hombres!$A$1:$DW$117, Mujeres!$A$1:$DW$117)</f>
        <v>129600.52802452706</v>
      </c>
      <c r="DR9" s="48" cm="1">
        <f t="array" ref="DR9">beneficio_muerte_individual_pensionado(DR$1,$E9,$B9, Hombres!$A$1:$DW$117, Mujeres!$A$1:$DW$117)</f>
        <v>133424.66192508128</v>
      </c>
      <c r="DS9" s="48" cm="1">
        <f t="array" ref="DS9">beneficio_muerte_individual_pensionado(DS$1,$E9,$B9, Hombres!$A$1:$DW$117, Mujeres!$A$1:$DW$117)</f>
        <v>136215.85318322701</v>
      </c>
      <c r="DT9" s="48" cm="1">
        <f t="array" ref="DT9">beneficio_muerte_individual_pensionado(DT$1,$E9,$B9, Hombres!$A$1:$DW$117, Mujeres!$A$1:$DW$117)</f>
        <v>137860.03775052208</v>
      </c>
      <c r="DU9" s="48" cm="1">
        <f t="array" ref="DU9">beneficio_muerte_individual_pensionado(DU$1,$E9,$B9, Hombres!$A$1:$DW$117, Mujeres!$A$1:$DW$117)</f>
        <v>138140.7852247835</v>
      </c>
      <c r="DV9" s="48" cm="1">
        <f t="array" ref="DV9">beneficio_muerte_individual_pensionado(DV$1,$E9,$B9, Hombres!$A$1:$DW$117, Mujeres!$A$1:$DW$117)</f>
        <v>136765.4204296348</v>
      </c>
      <c r="DW9" s="48" cm="1">
        <f t="array" ref="DW9">beneficio_muerte_individual_pensionado(DW$1,$E9,$B9, Hombres!$A$1:$DW$117, Mujeres!$A$1:$DW$117)</f>
        <v>133534.26146420822</v>
      </c>
      <c r="DX9" s="48" cm="1">
        <f t="array" ref="DX9">beneficio_muerte_individual_pensionado(DX$1,$E9,$B9, Hombres!$A$1:$DW$117, Mujeres!$A$1:$DW$117)</f>
        <v>128408.6474534905</v>
      </c>
      <c r="DY9" s="48" cm="1">
        <f t="array" ref="DY9">beneficio_muerte_individual_pensionado(DY$1,$E9,$B9, Hombres!$A$1:$DW$117, Mujeres!$A$1:$DW$117)</f>
        <v>121419.31142631483</v>
      </c>
      <c r="DZ9" s="48" cm="1">
        <f t="array" ref="DZ9">beneficio_muerte_individual_pensionado(DZ$1,$E9,$B9, Hombres!$A$1:$DW$117, Mujeres!$A$1:$DW$117)</f>
        <v>112625.22963429548</v>
      </c>
      <c r="EA9" s="48" cm="1">
        <f t="array" ref="EA9">beneficio_muerte_individual_pensionado(EA$1,$E9,$B9, Hombres!$A$1:$DW$117, Mujeres!$A$1:$DW$117)</f>
        <v>102163.36097437482</v>
      </c>
      <c r="EB9" s="48" cm="1">
        <f t="array" ref="EB9">beneficio_muerte_individual_pensionado(EB$1,$E9,$B9, Hombres!$A$1:$DW$117, Mujeres!$A$1:$DW$117)</f>
        <v>90351.304004420337</v>
      </c>
      <c r="EC9" s="48" cm="1">
        <f t="array" ref="EC9">beneficio_muerte_individual_pensionado(EC$1,$E9,$B9, Hombres!$A$1:$DW$117, Mujeres!$A$1:$DW$117)</f>
        <v>77667.852995947702</v>
      </c>
      <c r="ED9" s="48" cm="1">
        <f t="array" ref="ED9">beneficio_muerte_individual_pensionado(ED$1,$E9,$B9, Hombres!$A$1:$DW$117, Mujeres!$A$1:$DW$117)</f>
        <v>64660.380876040705</v>
      </c>
      <c r="EE9" s="48" cm="1">
        <f t="array" ref="EE9">beneficio_muerte_individual_pensionado(EE$1,$E9,$B9, Hombres!$A$1:$DW$117, Mujeres!$A$1:$DW$117)</f>
        <v>51896.436213198438</v>
      </c>
      <c r="EF9" s="48" cm="1">
        <f t="array" ref="EF9">beneficio_muerte_individual_pensionado(EF$1,$E9,$B9, Hombres!$A$1:$DW$117, Mujeres!$A$1:$DW$117)</f>
        <v>39938.167686835353</v>
      </c>
      <c r="EG9" s="48" cm="1">
        <f t="array" ref="EG9">beneficio_muerte_individual_pensionado(EG$1,$E9,$B9, Hombres!$A$1:$DW$117, Mujeres!$A$1:$DW$117)</f>
        <v>29297.179478645921</v>
      </c>
      <c r="EH9" s="48" cm="1">
        <f t="array" ref="EH9">beneficio_muerte_individual_pensionado(EH$1,$E9,$B9, Hombres!$A$1:$DW$117, Mujeres!$A$1:$DW$117)</f>
        <v>20349.61039829252</v>
      </c>
      <c r="EI9" s="48" cm="1">
        <f t="array" ref="EI9">beneficio_muerte_individual_pensionado(EI$1,$E9,$B9, Hombres!$A$1:$DW$117, Mujeres!$A$1:$DW$117)</f>
        <v>13276.587227794833</v>
      </c>
      <c r="EJ9" s="48" cm="1">
        <f t="array" ref="EJ9">beneficio_muerte_individual_pensionado(EJ$1,$E9,$B9, Hombres!$A$1:$DW$117, Mujeres!$A$1:$DW$117)</f>
        <v>8057.0703540337581</v>
      </c>
      <c r="EK9" s="48" cm="1">
        <f t="array" ref="EK9">beneficio_muerte_individual_pensionado(EK$1,$E9,$B9, Hombres!$A$1:$DW$117, Mujeres!$A$1:$DW$117)</f>
        <v>4495.2983107123237</v>
      </c>
      <c r="EL9" s="48" cm="1">
        <f t="array" ref="EL9">beneficio_muerte_individual_pensionado(EL$1,$E9,$B9, Hombres!$A$1:$DW$117, Mujeres!$A$1:$DW$117)</f>
        <v>2273.7226845539685</v>
      </c>
      <c r="EM9" s="48" cm="1">
        <f t="array" ref="EM9">beneficio_muerte_individual_pensionado(EM$1,$E9,$B9, Hombres!$A$1:$DW$117, Mujeres!$A$1:$DW$117)</f>
        <v>1024.4712581786828</v>
      </c>
      <c r="EN9" s="48" cm="1">
        <f t="array" ref="EN9">beneficio_muerte_individual_pensionado(EN$1,$E9,$B9, Hombres!$A$1:$DW$117, Mujeres!$A$1:$DW$117)</f>
        <v>401.94967914483891</v>
      </c>
      <c r="EO9" s="48" cm="1">
        <f t="array" ref="EO9">beneficio_muerte_individual_pensionado(EO$1,$E9,$B9, Hombres!$A$1:$DW$117, Mujeres!$A$1:$DW$117)</f>
        <v>133.20332933438459</v>
      </c>
      <c r="EP9" s="48" cm="1">
        <f t="array" ref="EP9">beneficio_muerte_individual_pensionado(EP$1,$E9,$B9, Hombres!$A$1:$DW$117, Mujeres!$A$1:$DW$117)</f>
        <v>35.708491642208912</v>
      </c>
      <c r="EQ9" s="48" cm="1">
        <f t="array" ref="EQ9">beneficio_muerte_individual_pensionado(EQ$1,$E9,$B9, Hombres!$A$1:$DW$117, Mujeres!$A$1:$DW$117)</f>
        <v>7.2404618491535384</v>
      </c>
      <c r="ER9" s="48" cm="1">
        <f t="array" ref="ER9">beneficio_muerte_individual_pensionado(ER$1,$E9,$B9, Hombres!$A$1:$DW$117, Mujeres!$A$1:$DW$117)</f>
        <v>1.0516615813851491</v>
      </c>
      <c r="ES9" s="48" cm="1">
        <f t="array" ref="ES9">beneficio_muerte_individual_pensionado(ES$1,$E9,$B9, Hombres!$A$1:$DW$117, Mujeres!$A$1:$DW$117)</f>
        <v>0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3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98139.300981509994</v>
      </c>
      <c r="DE10" s="48" cm="1">
        <f t="array" ref="DE10">beneficio_muerte_individual_pensionado(DE$1,$E10,$B10, Hombres!$A$1:$DW$117, Mujeres!$A$1:$DW$117)</f>
        <v>104658.468303578</v>
      </c>
      <c r="DF10" s="48" cm="1">
        <f t="array" ref="DF10">beneficio_muerte_individual_pensionado(DF$1,$E10,$B10, Hombres!$A$1:$DW$117, Mujeres!$A$1:$DW$117)</f>
        <v>111354.96695874624</v>
      </c>
      <c r="DG10" s="48" cm="1">
        <f t="array" ref="DG10">beneficio_muerte_individual_pensionado(DG$1,$E10,$B10, Hombres!$A$1:$DW$117, Mujeres!$A$1:$DW$117)</f>
        <v>118019.72653060006</v>
      </c>
      <c r="DH10" s="48" cm="1">
        <f t="array" ref="DH10">beneficio_muerte_individual_pensionado(DH$1,$E10,$B10, Hombres!$A$1:$DW$117, Mujeres!$A$1:$DW$117)</f>
        <v>124457.53030534989</v>
      </c>
      <c r="DI10" s="48" cm="1">
        <f t="array" ref="DI10">beneficio_muerte_individual_pensionado(DI$1,$E10,$B10, Hombres!$A$1:$DW$117, Mujeres!$A$1:$DW$117)</f>
        <v>130639.86483393238</v>
      </c>
      <c r="DJ10" s="48" cm="1">
        <f t="array" ref="DJ10">beneficio_muerte_individual_pensionado(DJ$1,$E10,$B10, Hombres!$A$1:$DW$117, Mujeres!$A$1:$DW$117)</f>
        <v>136542.88305916323</v>
      </c>
      <c r="DK10" s="48" cm="1">
        <f t="array" ref="DK10">beneficio_muerte_individual_pensionado(DK$1,$E10,$B10, Hombres!$A$1:$DW$117, Mujeres!$A$1:$DW$117)</f>
        <v>141985.18512641141</v>
      </c>
      <c r="DL10" s="48" cm="1">
        <f t="array" ref="DL10">beneficio_muerte_individual_pensionado(DL$1,$E10,$B10, Hombres!$A$1:$DW$117, Mujeres!$A$1:$DW$117)</f>
        <v>146620.62126784452</v>
      </c>
      <c r="DM10" s="48" cm="1">
        <f t="array" ref="DM10">beneficio_muerte_individual_pensionado(DM$1,$E10,$B10, Hombres!$A$1:$DW$117, Mujeres!$A$1:$DW$117)</f>
        <v>150147.9860545347</v>
      </c>
      <c r="DN10" s="48" cm="1">
        <f t="array" ref="DN10">beneficio_muerte_individual_pensionado(DN$1,$E10,$B10, Hombres!$A$1:$DW$117, Mujeres!$A$1:$DW$117)</f>
        <v>152449.6096898072</v>
      </c>
      <c r="DO10" s="48" cm="1">
        <f t="array" ref="DO10">beneficio_muerte_individual_pensionado(DO$1,$E10,$B10, Hombres!$A$1:$DW$117, Mujeres!$A$1:$DW$117)</f>
        <v>153410.73945650653</v>
      </c>
      <c r="DP10" s="48" cm="1">
        <f t="array" ref="DP10">beneficio_muerte_individual_pensionado(DP$1,$E10,$B10, Hombres!$A$1:$DW$117, Mujeres!$A$1:$DW$117)</f>
        <v>152809.74101864369</v>
      </c>
      <c r="DQ10" s="48" cm="1">
        <f t="array" ref="DQ10">beneficio_muerte_individual_pensionado(DQ$1,$E10,$B10, Hombres!$A$1:$DW$117, Mujeres!$A$1:$DW$117)</f>
        <v>150350.90860862838</v>
      </c>
      <c r="DR10" s="48" cm="1">
        <f t="array" ref="DR10">beneficio_muerte_individual_pensionado(DR$1,$E10,$B10, Hombres!$A$1:$DW$117, Mujeres!$A$1:$DW$117)</f>
        <v>145854.83753836656</v>
      </c>
      <c r="DS10" s="48" cm="1">
        <f t="array" ref="DS10">beneficio_muerte_individual_pensionado(DS$1,$E10,$B10, Hombres!$A$1:$DW$117, Mujeres!$A$1:$DW$117)</f>
        <v>139324.19827882451</v>
      </c>
      <c r="DT10" s="48" cm="1">
        <f t="array" ref="DT10">beneficio_muerte_individual_pensionado(DT$1,$E10,$B10, Hombres!$A$1:$DW$117, Mujeres!$A$1:$DW$117)</f>
        <v>130837.68054628163</v>
      </c>
      <c r="DU10" s="48" cm="1">
        <f t="array" ref="DU10">beneficio_muerte_individual_pensionado(DU$1,$E10,$B10, Hombres!$A$1:$DW$117, Mujeres!$A$1:$DW$117)</f>
        <v>120506.87428584484</v>
      </c>
      <c r="DV10" s="48" cm="1">
        <f t="array" ref="DV10">beneficio_muerte_individual_pensionado(DV$1,$E10,$B10, Hombres!$A$1:$DW$117, Mujeres!$A$1:$DW$117)</f>
        <v>108522.94751999258</v>
      </c>
      <c r="DW10" s="48" cm="1">
        <f t="array" ref="DW10">beneficio_muerte_individual_pensionado(DW$1,$E10,$B10, Hombres!$A$1:$DW$117, Mujeres!$A$1:$DW$117)</f>
        <v>95261.666979786271</v>
      </c>
      <c r="DX10" s="48" cm="1">
        <f t="array" ref="DX10">beneficio_muerte_individual_pensionado(DX$1,$E10,$B10, Hombres!$A$1:$DW$117, Mujeres!$A$1:$DW$117)</f>
        <v>81262.087996207541</v>
      </c>
      <c r="DY10" s="48" cm="1">
        <f t="array" ref="DY10">beneficio_muerte_individual_pensionado(DY$1,$E10,$B10, Hombres!$A$1:$DW$117, Mujeres!$A$1:$DW$117)</f>
        <v>67121.737018959961</v>
      </c>
      <c r="DZ10" s="48" cm="1">
        <f t="array" ref="DZ10">beneficio_muerte_individual_pensionado(DZ$1,$E10,$B10, Hombres!$A$1:$DW$117, Mujeres!$A$1:$DW$117)</f>
        <v>53440.819940630892</v>
      </c>
      <c r="EA10" s="48" cm="1">
        <f t="array" ref="EA10">beneficio_muerte_individual_pensionado(EA$1,$E10,$B10, Hombres!$A$1:$DW$117, Mujeres!$A$1:$DW$117)</f>
        <v>40793.433516385383</v>
      </c>
      <c r="EB10" s="48" cm="1">
        <f t="array" ref="EB10">beneficio_muerte_individual_pensionado(EB$1,$E10,$B10, Hombres!$A$1:$DW$117, Mujeres!$A$1:$DW$117)</f>
        <v>29680.89104811415</v>
      </c>
      <c r="EC10" s="48" cm="1">
        <f t="array" ref="EC10">beneficio_muerte_individual_pensionado(EC$1,$E10,$B10, Hombres!$A$1:$DW$117, Mujeres!$A$1:$DW$117)</f>
        <v>20449.053625640572</v>
      </c>
      <c r="ED10" s="48" cm="1">
        <f t="array" ref="ED10">beneficio_muerte_individual_pensionado(ED$1,$E10,$B10, Hombres!$A$1:$DW$117, Mujeres!$A$1:$DW$117)</f>
        <v>13235.334530820977</v>
      </c>
      <c r="EE10" s="48" cm="1">
        <f t="array" ref="EE10">beneficio_muerte_individual_pensionado(EE$1,$E10,$B10, Hombres!$A$1:$DW$117, Mujeres!$A$1:$DW$117)</f>
        <v>7970.5497970129081</v>
      </c>
      <c r="EF10" s="48" cm="1">
        <f t="array" ref="EF10">beneficio_muerte_individual_pensionado(EF$1,$E10,$B10, Hombres!$A$1:$DW$117, Mujeres!$A$1:$DW$117)</f>
        <v>4415.2538051475485</v>
      </c>
      <c r="EG10" s="48" cm="1">
        <f t="array" ref="EG10">beneficio_muerte_individual_pensionado(EG$1,$E10,$B10, Hombres!$A$1:$DW$117, Mujeres!$A$1:$DW$117)</f>
        <v>2219.0265786960217</v>
      </c>
      <c r="EH10" s="48" cm="1">
        <f t="array" ref="EH10">beneficio_muerte_individual_pensionado(EH$1,$E10,$B10, Hombres!$A$1:$DW$117, Mujeres!$A$1:$DW$117)</f>
        <v>994.59993858749328</v>
      </c>
      <c r="EI10" s="48" cm="1">
        <f t="array" ref="EI10">beneficio_muerte_individual_pensionado(EI$1,$E10,$B10, Hombres!$A$1:$DW$117, Mujeres!$A$1:$DW$117)</f>
        <v>388.82858735285851</v>
      </c>
      <c r="EJ10" s="48" cm="1">
        <f t="array" ref="EJ10">beneficio_muerte_individual_pensionado(EJ$1,$E10,$B10, Hombres!$A$1:$DW$117, Mujeres!$A$1:$DW$117)</f>
        <v>128.70313563028273</v>
      </c>
      <c r="EK10" s="48" cm="1">
        <f t="array" ref="EK10">beneficio_muerte_individual_pensionado(EK$1,$E10,$B10, Hombres!$A$1:$DW$117, Mujeres!$A$1:$DW$117)</f>
        <v>34.590076572076548</v>
      </c>
      <c r="EL10" s="48" cm="1">
        <f t="array" ref="EL10">beneficio_muerte_individual_pensionado(EL$1,$E10,$B10, Hombres!$A$1:$DW$117, Mujeres!$A$1:$DW$117)</f>
        <v>7.075820606999323</v>
      </c>
      <c r="EM10" s="48" cm="1">
        <f t="array" ref="EM10">beneficio_muerte_individual_pensionado(EM$1,$E10,$B10, Hombres!$A$1:$DW$117, Mujeres!$A$1:$DW$117)</f>
        <v>1.0541874442859422</v>
      </c>
      <c r="EN10" s="48" cm="1">
        <f t="array" ref="EN10">beneficio_muerte_individual_pensionado(EN$1,$E10,$B10, Hombres!$A$1:$DW$117, Mujeres!$A$1:$DW$117)</f>
        <v>0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3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103017.25724244</v>
      </c>
      <c r="DE11" s="48" cm="1">
        <f t="array" ref="DE11">beneficio_muerte_individual_pensionado(DE$1,$E11,$B11, Hombres!$A$1:$DW$117, Mujeres!$A$1:$DW$117)</f>
        <v>107220.85319022227</v>
      </c>
      <c r="DF11" s="48" cm="1">
        <f t="array" ref="DF11">beneficio_muerte_individual_pensionado(DF$1,$E11,$B11, Hombres!$A$1:$DW$117, Mujeres!$A$1:$DW$117)</f>
        <v>111393.03275217039</v>
      </c>
      <c r="DG11" s="48" cm="1">
        <f t="array" ref="DG11">beneficio_muerte_individual_pensionado(DG$1,$E11,$B11, Hombres!$A$1:$DW$117, Mujeres!$A$1:$DW$117)</f>
        <v>119424.67181294227</v>
      </c>
      <c r="DH11" s="48" cm="1">
        <f t="array" ref="DH11">beneficio_muerte_individual_pensionado(DH$1,$E11,$B11, Hombres!$A$1:$DW$117, Mujeres!$A$1:$DW$117)</f>
        <v>123922.8706323451</v>
      </c>
      <c r="DI11" s="48" cm="1">
        <f t="array" ref="DI11">beneficio_muerte_individual_pensionado(DI$1,$E11,$B11, Hombres!$A$1:$DW$117, Mujeres!$A$1:$DW$117)</f>
        <v>128025.58899226168</v>
      </c>
      <c r="DJ11" s="48" cm="1">
        <f t="array" ref="DJ11">beneficio_muerte_individual_pensionado(DJ$1,$E11,$B11, Hombres!$A$1:$DW$117, Mujeres!$A$1:$DW$117)</f>
        <v>131771.59495783638</v>
      </c>
      <c r="DK11" s="48" cm="1">
        <f t="array" ref="DK11">beneficio_muerte_individual_pensionado(DK$1,$E11,$B11, Hombres!$A$1:$DW$117, Mujeres!$A$1:$DW$117)</f>
        <v>135107.83623102066</v>
      </c>
      <c r="DL11" s="48" cm="1">
        <f t="array" ref="DL11">beneficio_muerte_individual_pensionado(DL$1,$E11,$B11, Hombres!$A$1:$DW$117, Mujeres!$A$1:$DW$117)</f>
        <v>137790.56638246891</v>
      </c>
      <c r="DM11" s="48" cm="1">
        <f t="array" ref="DM11">beneficio_muerte_individual_pensionado(DM$1,$E11,$B11, Hombres!$A$1:$DW$117, Mujeres!$A$1:$DW$117)</f>
        <v>139635.4062757965</v>
      </c>
      <c r="DN11" s="48" cm="1">
        <f t="array" ref="DN11">beneficio_muerte_individual_pensionado(DN$1,$E11,$B11, Hombres!$A$1:$DW$117, Mujeres!$A$1:$DW$117)</f>
        <v>140589.83478567892</v>
      </c>
      <c r="DO11" s="48" cm="1">
        <f t="array" ref="DO11">beneficio_muerte_individual_pensionado(DO$1,$E11,$B11, Hombres!$A$1:$DW$117, Mujeres!$A$1:$DW$117)</f>
        <v>140617.62922021214</v>
      </c>
      <c r="DP11" s="48" cm="1">
        <f t="array" ref="DP11">beneficio_muerte_individual_pensionado(DP$1,$E11,$B11, Hombres!$A$1:$DW$117, Mujeres!$A$1:$DW$117)</f>
        <v>139591.11092298743</v>
      </c>
      <c r="DQ11" s="48" cm="1">
        <f t="array" ref="DQ11">beneficio_muerte_individual_pensionado(DQ$1,$E11,$B11, Hombres!$A$1:$DW$117, Mujeres!$A$1:$DW$117)</f>
        <v>137287.66603895923</v>
      </c>
      <c r="DR11" s="48" cm="1">
        <f t="array" ref="DR11">beneficio_muerte_individual_pensionado(DR$1,$E11,$B11, Hombres!$A$1:$DW$117, Mujeres!$A$1:$DW$117)</f>
        <v>133586.92134869986</v>
      </c>
      <c r="DS11" s="48" cm="1">
        <f t="array" ref="DS11">beneficio_muerte_individual_pensionado(DS$1,$E11,$B11, Hombres!$A$1:$DW$117, Mujeres!$A$1:$DW$117)</f>
        <v>128524.37356534318</v>
      </c>
      <c r="DT11" s="48" cm="1">
        <f t="array" ref="DT11">beneficio_muerte_individual_pensionado(DT$1,$E11,$B11, Hombres!$A$1:$DW$117, Mujeres!$A$1:$DW$117)</f>
        <v>122174.69166300516</v>
      </c>
      <c r="DU11" s="48" cm="1">
        <f t="array" ref="DU11">beneficio_muerte_individual_pensionado(DU$1,$E11,$B11, Hombres!$A$1:$DW$117, Mujeres!$A$1:$DW$117)</f>
        <v>114588.5014603837</v>
      </c>
      <c r="DV11" s="48" cm="1">
        <f t="array" ref="DV11">beneficio_muerte_individual_pensionado(DV$1,$E11,$B11, Hombres!$A$1:$DW$117, Mujeres!$A$1:$DW$117)</f>
        <v>105817.27383357529</v>
      </c>
      <c r="DW11" s="48" cm="1">
        <f t="array" ref="DW11">beneficio_muerte_individual_pensionado(DW$1,$E11,$B11, Hombres!$A$1:$DW$117, Mujeres!$A$1:$DW$117)</f>
        <v>96027.344633360364</v>
      </c>
      <c r="DX11" s="48" cm="1">
        <f t="array" ref="DX11">beneficio_muerte_individual_pensionado(DX$1,$E11,$B11, Hombres!$A$1:$DW$117, Mujeres!$A$1:$DW$117)</f>
        <v>85508.783099290769</v>
      </c>
      <c r="DY11" s="48" cm="1">
        <f t="array" ref="DY11">beneficio_muerte_individual_pensionado(DY$1,$E11,$B11, Hombres!$A$1:$DW$117, Mujeres!$A$1:$DW$117)</f>
        <v>74584.346846079512</v>
      </c>
      <c r="DZ11" s="48" cm="1">
        <f t="array" ref="DZ11">beneficio_muerte_individual_pensionado(DZ$1,$E11,$B11, Hombres!$A$1:$DW$117, Mujeres!$A$1:$DW$117)</f>
        <v>63569.360896131213</v>
      </c>
      <c r="EA11" s="48" cm="1">
        <f t="array" ref="EA11">beneficio_muerte_individual_pensionado(EA$1,$E11,$B11, Hombres!$A$1:$DW$117, Mujeres!$A$1:$DW$117)</f>
        <v>52781.74593247407</v>
      </c>
      <c r="EB11" s="48" cm="1">
        <f t="array" ref="EB11">beneficio_muerte_individual_pensionado(EB$1,$E11,$B11, Hombres!$A$1:$DW$117, Mujeres!$A$1:$DW$117)</f>
        <v>42563.57211081493</v>
      </c>
      <c r="EC11" s="48" cm="1">
        <f t="array" ref="EC11">beneficio_muerte_individual_pensionado(EC$1,$E11,$B11, Hombres!$A$1:$DW$117, Mujeres!$A$1:$DW$117)</f>
        <v>33236.850893550582</v>
      </c>
      <c r="ED11" s="48" cm="1">
        <f t="array" ref="ED11">beneficio_muerte_individual_pensionado(ED$1,$E11,$B11, Hombres!$A$1:$DW$117, Mujeres!$A$1:$DW$117)</f>
        <v>25044.03267691176</v>
      </c>
      <c r="EE11" s="48" cm="1">
        <f t="array" ref="EE11">beneficio_muerte_individual_pensionado(EE$1,$E11,$B11, Hombres!$A$1:$DW$117, Mujeres!$A$1:$DW$117)</f>
        <v>18130.037431580426</v>
      </c>
      <c r="EF11" s="48" cm="1">
        <f t="array" ref="EF11">beneficio_muerte_individual_pensionado(EF$1,$E11,$B11, Hombres!$A$1:$DW$117, Mujeres!$A$1:$DW$117)</f>
        <v>12545.800530178461</v>
      </c>
      <c r="EG11" s="48" cm="1">
        <f t="array" ref="EG11">beneficio_muerte_individual_pensionado(EG$1,$E11,$B11, Hombres!$A$1:$DW$117, Mujeres!$A$1:$DW$117)</f>
        <v>8253.6563240250689</v>
      </c>
      <c r="EH11" s="48" cm="1">
        <f t="array" ref="EH11">beneficio_muerte_individual_pensionado(EH$1,$E11,$B11, Hombres!$A$1:$DW$117, Mujeres!$A$1:$DW$117)</f>
        <v>5131.2959819313846</v>
      </c>
      <c r="EI11" s="48" cm="1">
        <f t="array" ref="EI11">beneficio_muerte_individual_pensionado(EI$1,$E11,$B11, Hombres!$A$1:$DW$117, Mujeres!$A$1:$DW$117)</f>
        <v>2992.9886979146831</v>
      </c>
      <c r="EJ11" s="48" cm="1">
        <f t="array" ref="EJ11">beneficio_muerte_individual_pensionado(EJ$1,$E11,$B11, Hombres!$A$1:$DW$117, Mujeres!$A$1:$DW$117)</f>
        <v>1623.6239653344021</v>
      </c>
      <c r="EK11" s="48" cm="1">
        <f t="array" ref="EK11">beneficio_muerte_individual_pensionado(EK$1,$E11,$B11, Hombres!$A$1:$DW$117, Mujeres!$A$1:$DW$117)</f>
        <v>810.73643557155003</v>
      </c>
      <c r="EL11" s="48" cm="1">
        <f t="array" ref="EL11">beneficio_muerte_individual_pensionado(EL$1,$E11,$B11, Hombres!$A$1:$DW$117, Mujeres!$A$1:$DW$117)</f>
        <v>368.14080111128465</v>
      </c>
      <c r="EM11" s="48" cm="1">
        <f t="array" ref="EM11">beneficio_muerte_individual_pensionado(EM$1,$E11,$B11, Hombres!$A$1:$DW$117, Mujeres!$A$1:$DW$117)</f>
        <v>149.76849169127226</v>
      </c>
      <c r="EN11" s="48" cm="1">
        <f t="array" ref="EN11">beneficio_muerte_individual_pensionado(EN$1,$E11,$B11, Hombres!$A$1:$DW$117, Mujeres!$A$1:$DW$117)</f>
        <v>53.555068405789584</v>
      </c>
      <c r="EO11" s="48" cm="1">
        <f t="array" ref="EO11">beneficio_muerte_individual_pensionado(EO$1,$E11,$B11, Hombres!$A$1:$DW$117, Mujeres!$A$1:$DW$117)</f>
        <v>16.413944993371587</v>
      </c>
      <c r="EP11" s="48" cm="1">
        <f t="array" ref="EP11">beneficio_muerte_individual_pensionado(EP$1,$E11,$B11, Hombres!$A$1:$DW$117, Mujeres!$A$1:$DW$117)</f>
        <v>5.1268860525319573</v>
      </c>
      <c r="EQ11" s="48" cm="1">
        <f t="array" ref="EQ11">beneficio_muerte_individual_pensionado(EQ$1,$E11,$B11, Hombres!$A$1:$DW$117, Mujeres!$A$1:$DW$117)</f>
        <v>0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3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75632.145908969993</v>
      </c>
      <c r="DE12" s="48" cm="1">
        <f t="array" ref="DE12">beneficio_muerte_individual_pensionado(DE$1,$E12,$B12, Hombres!$A$1:$DW$117, Mujeres!$A$1:$DW$117)</f>
        <v>81784.006747950581</v>
      </c>
      <c r="DF12" s="48" cm="1">
        <f t="array" ref="DF12">beneficio_muerte_individual_pensionado(DF$1,$E12,$B12, Hombres!$A$1:$DW$117, Mujeres!$A$1:$DW$117)</f>
        <v>91355.35436797404</v>
      </c>
      <c r="DG12" s="48" cm="1">
        <f t="array" ref="DG12">beneficio_muerte_individual_pensionado(DG$1,$E12,$B12, Hombres!$A$1:$DW$117, Mujeres!$A$1:$DW$117)</f>
        <v>97646.626786907407</v>
      </c>
      <c r="DH12" s="48" cm="1">
        <f t="array" ref="DH12">beneficio_muerte_individual_pensionado(DH$1,$E12,$B12, Hombres!$A$1:$DW$117, Mujeres!$A$1:$DW$117)</f>
        <v>103950.78607575619</v>
      </c>
      <c r="DI12" s="48" cm="1">
        <f t="array" ref="DI12">beneficio_muerte_individual_pensionado(DI$1,$E12,$B12, Hombres!$A$1:$DW$117, Mujeres!$A$1:$DW$117)</f>
        <v>110249.88834239269</v>
      </c>
      <c r="DJ12" s="48" cm="1">
        <f t="array" ref="DJ12">beneficio_muerte_individual_pensionado(DJ$1,$E12,$B12, Hombres!$A$1:$DW$117, Mujeres!$A$1:$DW$117)</f>
        <v>116532.89185517225</v>
      </c>
      <c r="DK12" s="48" cm="1">
        <f t="array" ref="DK12">beneficio_muerte_individual_pensionado(DK$1,$E12,$B12, Hombres!$A$1:$DW$117, Mujeres!$A$1:$DW$117)</f>
        <v>122720.16695832317</v>
      </c>
      <c r="DL12" s="48" cm="1">
        <f t="array" ref="DL12">beneficio_muerte_individual_pensionado(DL$1,$E12,$B12, Hombres!$A$1:$DW$117, Mujeres!$A$1:$DW$117)</f>
        <v>128575.36997476647</v>
      </c>
      <c r="DM12" s="48" cm="1">
        <f t="array" ref="DM12">beneficio_muerte_individual_pensionado(DM$1,$E12,$B12, Hombres!$A$1:$DW$117, Mujeres!$A$1:$DW$117)</f>
        <v>133843.81430585191</v>
      </c>
      <c r="DN12" s="48" cm="1">
        <f t="array" ref="DN12">beneficio_muerte_individual_pensionado(DN$1,$E12,$B12, Hombres!$A$1:$DW$117, Mujeres!$A$1:$DW$117)</f>
        <v>138385.07962416572</v>
      </c>
      <c r="DO12" s="48" cm="1">
        <f t="array" ref="DO12">beneficio_muerte_individual_pensionado(DO$1,$E12,$B12, Hombres!$A$1:$DW$117, Mujeres!$A$1:$DW$117)</f>
        <v>142071.77056311615</v>
      </c>
      <c r="DP12" s="48" cm="1">
        <f t="array" ref="DP12">beneficio_muerte_individual_pensionado(DP$1,$E12,$B12, Hombres!$A$1:$DW$117, Mujeres!$A$1:$DW$117)</f>
        <v>144714.97131180926</v>
      </c>
      <c r="DQ12" s="48" cm="1">
        <f t="array" ref="DQ12">beneficio_muerte_individual_pensionado(DQ$1,$E12,$B12, Hombres!$A$1:$DW$117, Mujeres!$A$1:$DW$117)</f>
        <v>145999.10752722976</v>
      </c>
      <c r="DR12" s="48" cm="1">
        <f t="array" ref="DR12">beneficio_muerte_individual_pensionado(DR$1,$E12,$B12, Hombres!$A$1:$DW$117, Mujeres!$A$1:$DW$117)</f>
        <v>145660.70213499406</v>
      </c>
      <c r="DS12" s="48" cm="1">
        <f t="array" ref="DS12">beneficio_muerte_individual_pensionado(DS$1,$E12,$B12, Hombres!$A$1:$DW$117, Mujeres!$A$1:$DW$117)</f>
        <v>143585.16213774661</v>
      </c>
      <c r="DT12" s="48" cm="1">
        <f t="array" ref="DT12">beneficio_muerte_individual_pensionado(DT$1,$E12,$B12, Hombres!$A$1:$DW$117, Mujeres!$A$1:$DW$117)</f>
        <v>139697.2455391644</v>
      </c>
      <c r="DU12" s="48" cm="1">
        <f t="array" ref="DU12">beneficio_muerte_individual_pensionado(DU$1,$E12,$B12, Hombres!$A$1:$DW$117, Mujeres!$A$1:$DW$117)</f>
        <v>133898.74971687084</v>
      </c>
      <c r="DV12" s="48" cm="1">
        <f t="array" ref="DV12">beneficio_muerte_individual_pensionado(DV$1,$E12,$B12, Hombres!$A$1:$DW$117, Mujeres!$A$1:$DW$117)</f>
        <v>126110.65747170433</v>
      </c>
      <c r="DW12" s="48" cm="1">
        <f t="array" ref="DW12">beneficio_muerte_individual_pensionado(DW$1,$E12,$B12, Hombres!$A$1:$DW$117, Mujeres!$A$1:$DW$117)</f>
        <v>116421.38081645043</v>
      </c>
      <c r="DX12" s="48" cm="1">
        <f t="array" ref="DX12">beneficio_muerte_individual_pensionado(DX$1,$E12,$B12, Hombres!$A$1:$DW$117, Mujeres!$A$1:$DW$117)</f>
        <v>105113.35762189578</v>
      </c>
      <c r="DY12" s="48" cm="1">
        <f t="array" ref="DY12">beneficio_muerte_individual_pensionado(DY$1,$E12,$B12, Hombres!$A$1:$DW$117, Mujeres!$A$1:$DW$117)</f>
        <v>92571.28029785445</v>
      </c>
      <c r="DZ12" s="48" cm="1">
        <f t="array" ref="DZ12">beneficio_muerte_individual_pensionado(DZ$1,$E12,$B12, Hombres!$A$1:$DW$117, Mujeres!$A$1:$DW$117)</f>
        <v>79244.927437413004</v>
      </c>
      <c r="EA12" s="48" cm="1">
        <f t="array" ref="EA12">beneficio_muerte_individual_pensionado(EA$1,$E12,$B12, Hombres!$A$1:$DW$117, Mujeres!$A$1:$DW$117)</f>
        <v>65661.307230409613</v>
      </c>
      <c r="EB12" s="48" cm="1">
        <f t="array" ref="EB12">beneficio_muerte_individual_pensionado(EB$1,$E12,$B12, Hombres!$A$1:$DW$117, Mujeres!$A$1:$DW$117)</f>
        <v>52427.445609584611</v>
      </c>
      <c r="EC12" s="48" cm="1">
        <f t="array" ref="EC12">beneficio_muerte_individual_pensionado(EC$1,$E12,$B12, Hombres!$A$1:$DW$117, Mujeres!$A$1:$DW$117)</f>
        <v>40145.157796928048</v>
      </c>
      <c r="ED12" s="48" cm="1">
        <f t="array" ref="ED12">beneficio_muerte_individual_pensionado(ED$1,$E12,$B12, Hombres!$A$1:$DW$117, Mujeres!$A$1:$DW$117)</f>
        <v>29311.120760859554</v>
      </c>
      <c r="EE12" s="48" cm="1">
        <f t="array" ref="EE12">beneficio_muerte_individual_pensionado(EE$1,$E12,$B12, Hombres!$A$1:$DW$117, Mujeres!$A$1:$DW$117)</f>
        <v>20263.637299643735</v>
      </c>
      <c r="EF12" s="48" cm="1">
        <f t="array" ref="EF12">beneficio_muerte_individual_pensionado(EF$1,$E12,$B12, Hombres!$A$1:$DW$117, Mujeres!$A$1:$DW$117)</f>
        <v>13155.852568774169</v>
      </c>
      <c r="EG12" s="48" cm="1">
        <f t="array" ref="EG12">beneficio_muerte_individual_pensionado(EG$1,$E12,$B12, Hombres!$A$1:$DW$117, Mujeres!$A$1:$DW$117)</f>
        <v>7945.7068126565418</v>
      </c>
      <c r="EH12" s="48" cm="1">
        <f t="array" ref="EH12">beneficio_muerte_individual_pensionado(EH$1,$E12,$B12, Hombres!$A$1:$DW$117, Mujeres!$A$1:$DW$117)</f>
        <v>4414.2764055997013</v>
      </c>
      <c r="EI12" s="48" cm="1">
        <f t="array" ref="EI12">beneficio_muerte_individual_pensionado(EI$1,$E12,$B12, Hombres!$A$1:$DW$117, Mujeres!$A$1:$DW$117)</f>
        <v>2224.4946932727225</v>
      </c>
      <c r="EJ12" s="48" cm="1">
        <f t="array" ref="EJ12">beneficio_muerte_individual_pensionado(EJ$1,$E12,$B12, Hombres!$A$1:$DW$117, Mujeres!$A$1:$DW$117)</f>
        <v>999.15546299409584</v>
      </c>
      <c r="EK12" s="48" cm="1">
        <f t="array" ref="EK12">beneficio_muerte_individual_pensionado(EK$1,$E12,$B12, Hombres!$A$1:$DW$117, Mujeres!$A$1:$DW$117)</f>
        <v>391.14622216749137</v>
      </c>
      <c r="EL12" s="48" cm="1">
        <f t="array" ref="EL12">beneficio_muerte_individual_pensionado(EL$1,$E12,$B12, Hombres!$A$1:$DW$117, Mujeres!$A$1:$DW$117)</f>
        <v>129.53133050575508</v>
      </c>
      <c r="EM12" s="48" cm="1">
        <f t="array" ref="EM12">beneficio_muerte_individual_pensionado(EM$1,$E12,$B12, Hombres!$A$1:$DW$117, Mujeres!$A$1:$DW$117)</f>
        <v>34.776325387586688</v>
      </c>
      <c r="EN12" s="48" cm="1">
        <f t="array" ref="EN12">beneficio_muerte_individual_pensionado(EN$1,$E12,$B12, Hombres!$A$1:$DW$117, Mujeres!$A$1:$DW$117)</f>
        <v>7.0880123523591365</v>
      </c>
      <c r="EO12" s="48" cm="1">
        <f t="array" ref="EO12">beneficio_muerte_individual_pensionado(EO$1,$E12,$B12, Hombres!$A$1:$DW$117, Mujeres!$A$1:$DW$117)</f>
        <v>1.0456678947289952</v>
      </c>
      <c r="EP12" s="48" cm="1">
        <f t="array" ref="EP12">beneficio_muerte_individual_pensionado(EP$1,$E12,$B12, Hombres!$A$1:$DW$117, Mujeres!$A$1:$DW$117)</f>
        <v>0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3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325659.07499036996</v>
      </c>
      <c r="DE13" s="48" cm="1">
        <f t="array" ref="DE13">beneficio_muerte_individual_pensionado(DE$1,$E13,$B13, Hombres!$A$1:$DW$117, Mujeres!$A$1:$DW$117)</f>
        <v>315389.7214679555</v>
      </c>
      <c r="DF13" s="48" cm="1">
        <f t="array" ref="DF13">beneficio_muerte_individual_pensionado(DF$1,$E13,$B13, Hombres!$A$1:$DW$117, Mujeres!$A$1:$DW$117)</f>
        <v>301258.33093026781</v>
      </c>
      <c r="DG13" s="48" cm="1">
        <f t="array" ref="DG13">beneficio_muerte_individual_pensionado(DG$1,$E13,$B13, Hombres!$A$1:$DW$117, Mujeres!$A$1:$DW$117)</f>
        <v>283137.00992400839</v>
      </c>
      <c r="DH13" s="48" cm="1">
        <f t="array" ref="DH13">beneficio_muerte_individual_pensionado(DH$1,$E13,$B13, Hombres!$A$1:$DW$117, Mujeres!$A$1:$DW$117)</f>
        <v>261251.14445301052</v>
      </c>
      <c r="DI13" s="48" cm="1">
        <f t="array" ref="DI13">beneficio_muerte_individual_pensionado(DI$1,$E13,$B13, Hombres!$A$1:$DW$117, Mujeres!$A$1:$DW$117)</f>
        <v>236223.708864474</v>
      </c>
      <c r="DJ13" s="48" cm="1">
        <f t="array" ref="DJ13">beneficio_muerte_individual_pensionado(DJ$1,$E13,$B13, Hombres!$A$1:$DW$117, Mujeres!$A$1:$DW$117)</f>
        <v>208846.83981215538</v>
      </c>
      <c r="DK13" s="48" cm="1">
        <f t="array" ref="DK13">beneficio_muerte_individual_pensionado(DK$1,$E13,$B13, Hombres!$A$1:$DW$117, Mujeres!$A$1:$DW$117)</f>
        <v>179994.46581745372</v>
      </c>
      <c r="DL13" s="48" cm="1">
        <f t="array" ref="DL13">beneficio_muerte_individual_pensionado(DL$1,$E13,$B13, Hombres!$A$1:$DW$117, Mujeres!$A$1:$DW$117)</f>
        <v>150660.19930466206</v>
      </c>
      <c r="DM13" s="48" cm="1">
        <f t="array" ref="DM13">beneficio_muerte_individual_pensionado(DM$1,$E13,$B13, Hombres!$A$1:$DW$117, Mujeres!$A$1:$DW$117)</f>
        <v>122003.96903346901</v>
      </c>
      <c r="DN13" s="48" cm="1">
        <f t="array" ref="DN13">beneficio_muerte_individual_pensionado(DN$1,$E13,$B13, Hombres!$A$1:$DW$117, Mujeres!$A$1:$DW$117)</f>
        <v>95201.585012540672</v>
      </c>
      <c r="DO13" s="48" cm="1">
        <f t="array" ref="DO13">beneficio_muerte_individual_pensionado(DO$1,$E13,$B13, Hombres!$A$1:$DW$117, Mujeres!$A$1:$DW$117)</f>
        <v>71241.41097947002</v>
      </c>
      <c r="DP13" s="48" cm="1">
        <f t="array" ref="DP13">beneficio_muerte_individual_pensionado(DP$1,$E13,$B13, Hombres!$A$1:$DW$117, Mujeres!$A$1:$DW$117)</f>
        <v>50827.873082517355</v>
      </c>
      <c r="DQ13" s="48" cm="1">
        <f t="array" ref="DQ13">beneficio_muerte_individual_pensionado(DQ$1,$E13,$B13, Hombres!$A$1:$DW$117, Mujeres!$A$1:$DW$117)</f>
        <v>34338.835423770463</v>
      </c>
      <c r="DR13" s="48" cm="1">
        <f t="array" ref="DR13">beneficio_muerte_individual_pensionado(DR$1,$E13,$B13, Hombres!$A$1:$DW$117, Mujeres!$A$1:$DW$117)</f>
        <v>21799.548797777476</v>
      </c>
      <c r="DS13" s="48" cm="1">
        <f t="array" ref="DS13">beneficio_muerte_individual_pensionado(DS$1,$E13,$B13, Hombres!$A$1:$DW$117, Mujeres!$A$1:$DW$117)</f>
        <v>12888.511061335192</v>
      </c>
      <c r="DT13" s="48" cm="1">
        <f t="array" ref="DT13">beneficio_muerte_individual_pensionado(DT$1,$E13,$B13, Hombres!$A$1:$DW$117, Mujeres!$A$1:$DW$117)</f>
        <v>7019.6982693618247</v>
      </c>
      <c r="DU13" s="48" cm="1">
        <f t="array" ref="DU13">beneficio_muerte_individual_pensionado(DU$1,$E13,$B13, Hombres!$A$1:$DW$117, Mujeres!$A$1:$DW$117)</f>
        <v>3475.2304210630223</v>
      </c>
      <c r="DV13" s="48" cm="1">
        <f t="array" ref="DV13">beneficio_muerte_individual_pensionado(DV$1,$E13,$B13, Hombres!$A$1:$DW$117, Mujeres!$A$1:$DW$117)</f>
        <v>1538.2879760375138</v>
      </c>
      <c r="DW13" s="48" cm="1">
        <f t="array" ref="DW13">beneficio_muerte_individual_pensionado(DW$1,$E13,$B13, Hombres!$A$1:$DW$117, Mujeres!$A$1:$DW$117)</f>
        <v>596.22098120608553</v>
      </c>
      <c r="DX13" s="48" cm="1">
        <f t="array" ref="DX13">beneficio_muerte_individual_pensionado(DX$1,$E13,$B13, Hombres!$A$1:$DW$117, Mujeres!$A$1:$DW$117)</f>
        <v>196.79956239060485</v>
      </c>
      <c r="DY13" s="48" cm="1">
        <f t="array" ref="DY13">beneficio_muerte_individual_pensionado(DY$1,$E13,$B13, Hombres!$A$1:$DW$117, Mujeres!$A$1:$DW$117)</f>
        <v>53.20714634325595</v>
      </c>
      <c r="DZ13" s="48" cm="1">
        <f t="array" ref="DZ13">beneficio_muerte_individual_pensionado(DZ$1,$E13,$B13, Hombres!$A$1:$DW$117, Mujeres!$A$1:$DW$117)</f>
        <v>11.110061490562266</v>
      </c>
      <c r="EA13" s="48" cm="1">
        <f t="array" ref="EA13">beneficio_muerte_individual_pensionado(EA$1,$E13,$B13, Hombres!$A$1:$DW$117, Mujeres!$A$1:$DW$117)</f>
        <v>1.7559210047605296</v>
      </c>
      <c r="EB13" s="48" cm="1">
        <f t="array" ref="EB13">beneficio_muerte_individual_pensionado(EB$1,$E13,$B13, Hombres!$A$1:$DW$117, Mujeres!$A$1:$DW$117)</f>
        <v>0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3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121521.58594065001</v>
      </c>
      <c r="DE14" s="48" cm="1">
        <f t="array" ref="DE14">beneficio_muerte_individual_pensionado(DE$1,$E14,$B14, Hombres!$A$1:$DW$117, Mujeres!$A$1:$DW$117)</f>
        <v>129955.48399887492</v>
      </c>
      <c r="DF14" s="48" cm="1">
        <f t="array" ref="DF14">beneficio_muerte_individual_pensionado(DF$1,$E14,$B14, Hombres!$A$1:$DW$117, Mujeres!$A$1:$DW$117)</f>
        <v>134822.0960211152</v>
      </c>
      <c r="DG14" s="48" cm="1">
        <f t="array" ref="DG14">beneficio_muerte_individual_pensionado(DG$1,$E14,$B14, Hombres!$A$1:$DW$117, Mujeres!$A$1:$DW$117)</f>
        <v>139239.29677690289</v>
      </c>
      <c r="DH14" s="48" cm="1">
        <f t="array" ref="DH14">beneficio_muerte_individual_pensionado(DH$1,$E14,$B14, Hombres!$A$1:$DW$117, Mujeres!$A$1:$DW$117)</f>
        <v>143065.18443501188</v>
      </c>
      <c r="DI14" s="48" cm="1">
        <f t="array" ref="DI14">beneficio_muerte_individual_pensionado(DI$1,$E14,$B14, Hombres!$A$1:$DW$117, Mujeres!$A$1:$DW$117)</f>
        <v>146301.21594412447</v>
      </c>
      <c r="DJ14" s="48" cm="1">
        <f t="array" ref="DJ14">beneficio_muerte_individual_pensionado(DJ$1,$E14,$B14, Hombres!$A$1:$DW$117, Mujeres!$A$1:$DW$117)</f>
        <v>148910.41700092034</v>
      </c>
      <c r="DK14" s="48" cm="1">
        <f t="array" ref="DK14">beneficio_muerte_individual_pensionado(DK$1,$E14,$B14, Hombres!$A$1:$DW$117, Mujeres!$A$1:$DW$117)</f>
        <v>150775.43287839819</v>
      </c>
      <c r="DL14" s="48" cm="1">
        <f t="array" ref="DL14">beneficio_muerte_individual_pensionado(DL$1,$E14,$B14, Hombres!$A$1:$DW$117, Mujeres!$A$1:$DW$117)</f>
        <v>151646.63210136999</v>
      </c>
      <c r="DM14" s="48" cm="1">
        <f t="array" ref="DM14">beneficio_muerte_individual_pensionado(DM$1,$E14,$B14, Hombres!$A$1:$DW$117, Mujeres!$A$1:$DW$117)</f>
        <v>151330.79620640288</v>
      </c>
      <c r="DN14" s="48" cm="1">
        <f t="array" ref="DN14">beneficio_muerte_individual_pensionado(DN$1,$E14,$B14, Hombres!$A$1:$DW$117, Mujeres!$A$1:$DW$117)</f>
        <v>149779.41607208585</v>
      </c>
      <c r="DO14" s="48" cm="1">
        <f t="array" ref="DO14">beneficio_muerte_individual_pensionado(DO$1,$E14,$B14, Hombres!$A$1:$DW$117, Mujeres!$A$1:$DW$117)</f>
        <v>146959.62817382679</v>
      </c>
      <c r="DP14" s="48" cm="1">
        <f t="array" ref="DP14">beneficio_muerte_individual_pensionado(DP$1,$E14,$B14, Hombres!$A$1:$DW$117, Mujeres!$A$1:$DW$117)</f>
        <v>142787.48500213248</v>
      </c>
      <c r="DQ14" s="48" cm="1">
        <f t="array" ref="DQ14">beneficio_muerte_individual_pensionado(DQ$1,$E14,$B14, Hombres!$A$1:$DW$117, Mujeres!$A$1:$DW$117)</f>
        <v>137138.49411575805</v>
      </c>
      <c r="DR14" s="48" cm="1">
        <f t="array" ref="DR14">beneficio_muerte_individual_pensionado(DR$1,$E14,$B14, Hombres!$A$1:$DW$117, Mujeres!$A$1:$DW$117)</f>
        <v>130002.75857735542</v>
      </c>
      <c r="DS14" s="48" cm="1">
        <f t="array" ref="DS14">beneficio_muerte_individual_pensionado(DS$1,$E14,$B14, Hombres!$A$1:$DW$117, Mujeres!$A$1:$DW$117)</f>
        <v>121527.13917713528</v>
      </c>
      <c r="DT14" s="48" cm="1">
        <f t="array" ref="DT14">beneficio_muerte_individual_pensionado(DT$1,$E14,$B14, Hombres!$A$1:$DW$117, Mujeres!$A$1:$DW$117)</f>
        <v>111906.44736502363</v>
      </c>
      <c r="DU14" s="48" cm="1">
        <f t="array" ref="DU14">beneficio_muerte_individual_pensionado(DU$1,$E14,$B14, Hombres!$A$1:$DW$117, Mujeres!$A$1:$DW$117)</f>
        <v>101330.02049982705</v>
      </c>
      <c r="DV14" s="48" cm="1">
        <f t="array" ref="DV14">beneficio_muerte_individual_pensionado(DV$1,$E14,$B14, Hombres!$A$1:$DW$117, Mujeres!$A$1:$DW$117)</f>
        <v>90007.224706672292</v>
      </c>
      <c r="DW14" s="48" cm="1">
        <f t="array" ref="DW14">beneficio_muerte_individual_pensionado(DW$1,$E14,$B14, Hombres!$A$1:$DW$117, Mujeres!$A$1:$DW$117)</f>
        <v>78249.357736519203</v>
      </c>
      <c r="DX14" s="48" cm="1">
        <f t="array" ref="DX14">beneficio_muerte_individual_pensionado(DX$1,$E14,$B14, Hombres!$A$1:$DW$117, Mujeres!$A$1:$DW$117)</f>
        <v>66448.835006532958</v>
      </c>
      <c r="DY14" s="48" cm="1">
        <f t="array" ref="DY14">beneficio_muerte_individual_pensionado(DY$1,$E14,$B14, Hombres!$A$1:$DW$117, Mujeres!$A$1:$DW$117)</f>
        <v>54990.483294593498</v>
      </c>
      <c r="DZ14" s="48" cm="1">
        <f t="array" ref="DZ14">beneficio_muerte_individual_pensionado(DZ$1,$E14,$B14, Hombres!$A$1:$DW$117, Mujeres!$A$1:$DW$117)</f>
        <v>44213.488027100684</v>
      </c>
      <c r="EA14" s="48" cm="1">
        <f t="array" ref="EA14">beneficio_muerte_individual_pensionado(EA$1,$E14,$B14, Hombres!$A$1:$DW$117, Mujeres!$A$1:$DW$117)</f>
        <v>34410.281647034521</v>
      </c>
      <c r="EB14" s="48" cm="1">
        <f t="array" ref="EB14">beneficio_muerte_individual_pensionado(EB$1,$E14,$B14, Hombres!$A$1:$DW$117, Mujeres!$A$1:$DW$117)</f>
        <v>25825.442400846419</v>
      </c>
      <c r="EC14" s="48" cm="1">
        <f t="array" ref="EC14">beneficio_muerte_individual_pensionado(EC$1,$E14,$B14, Hombres!$A$1:$DW$117, Mujeres!$A$1:$DW$117)</f>
        <v>18617.975125231253</v>
      </c>
      <c r="ED14" s="48" cm="1">
        <f t="array" ref="ED14">beneficio_muerte_individual_pensionado(ED$1,$E14,$B14, Hombres!$A$1:$DW$117, Mujeres!$A$1:$DW$117)</f>
        <v>12833.057382948225</v>
      </c>
      <c r="EE14" s="48" cm="1">
        <f t="array" ref="EE14">beneficio_muerte_individual_pensionado(EE$1,$E14,$B14, Hombres!$A$1:$DW$117, Mujeres!$A$1:$DW$117)</f>
        <v>8409.9952830218263</v>
      </c>
      <c r="EF14" s="48" cm="1">
        <f t="array" ref="EF14">beneficio_muerte_individual_pensionado(EF$1,$E14,$B14, Hombres!$A$1:$DW$117, Mujeres!$A$1:$DW$117)</f>
        <v>5205.9024627588615</v>
      </c>
      <c r="EG14" s="48" cm="1">
        <f t="array" ref="EG14">beneficio_muerte_individual_pensionado(EG$1,$E14,$B14, Hombres!$A$1:$DW$117, Mujeres!$A$1:$DW$117)</f>
        <v>3022.027452835589</v>
      </c>
      <c r="EH14" s="48" cm="1">
        <f t="array" ref="EH14">beneficio_muerte_individual_pensionado(EH$1,$E14,$B14, Hombres!$A$1:$DW$117, Mujeres!$A$1:$DW$117)</f>
        <v>1631.5240820472432</v>
      </c>
      <c r="EI14" s="48" cm="1">
        <f t="array" ref="EI14">beneficio_muerte_individual_pensionado(EI$1,$E14,$B14, Hombres!$A$1:$DW$117, Mujeres!$A$1:$DW$117)</f>
        <v>810.93526911166759</v>
      </c>
      <c r="EJ14" s="48" cm="1">
        <f t="array" ref="EJ14">beneficio_muerte_individual_pensionado(EJ$1,$E14,$B14, Hombres!$A$1:$DW$117, Mujeres!$A$1:$DW$117)</f>
        <v>366.50035163111471</v>
      </c>
      <c r="EK14" s="48" cm="1">
        <f t="array" ref="EK14">beneficio_muerte_individual_pensionado(EK$1,$E14,$B14, Hombres!$A$1:$DW$117, Mujeres!$A$1:$DW$117)</f>
        <v>148.33930066772294</v>
      </c>
      <c r="EL14" s="48" cm="1">
        <f t="array" ref="EL14">beneficio_muerte_individual_pensionado(EL$1,$E14,$B14, Hombres!$A$1:$DW$117, Mujeres!$A$1:$DW$117)</f>
        <v>52.761248557309521</v>
      </c>
      <c r="EM14" s="48" cm="1">
        <f t="array" ref="EM14">beneficio_muerte_individual_pensionado(EM$1,$E14,$B14, Hombres!$A$1:$DW$117, Mujeres!$A$1:$DW$117)</f>
        <v>16.086804977193619</v>
      </c>
      <c r="EN14" s="48" cm="1">
        <f t="array" ref="EN14">beneficio_muerte_individual_pensionado(EN$1,$E14,$B14, Hombres!$A$1:$DW$117, Mujeres!$A$1:$DW$117)</f>
        <v>4.9935944531158949</v>
      </c>
      <c r="EO14" s="48" cm="1">
        <f t="array" ref="EO14">beneficio_muerte_individual_pensionado(EO$1,$E14,$B14, Hombres!$A$1:$DW$117, Mujeres!$A$1:$DW$117)</f>
        <v>0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3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36102.390878399994</v>
      </c>
      <c r="DE15" s="48" cm="1">
        <f t="array" ref="DE15">beneficio_muerte_individual_pensionado(DE$1,$E15,$B15, Hombres!$A$1:$DW$117, Mujeres!$A$1:$DW$117)</f>
        <v>39650.780474417836</v>
      </c>
      <c r="DF15" s="48" cm="1">
        <f t="array" ref="DF15">beneficio_muerte_individual_pensionado(DF$1,$E15,$B15, Hombres!$A$1:$DW$117, Mujeres!$A$1:$DW$117)</f>
        <v>43352.741523412391</v>
      </c>
      <c r="DG15" s="48" cm="1">
        <f t="array" ref="DG15">beneficio_muerte_individual_pensionado(DG$1,$E15,$B15, Hombres!$A$1:$DW$117, Mujeres!$A$1:$DW$117)</f>
        <v>46736.236138720138</v>
      </c>
      <c r="DH15" s="48" cm="1">
        <f t="array" ref="DH15">beneficio_muerte_individual_pensionado(DH$1,$E15,$B15, Hombres!$A$1:$DW$117, Mujeres!$A$1:$DW$117)</f>
        <v>49824.526795654274</v>
      </c>
      <c r="DI15" s="48" cm="1">
        <f t="array" ref="DI15">beneficio_muerte_individual_pensionado(DI$1,$E15,$B15, Hombres!$A$1:$DW$117, Mujeres!$A$1:$DW$117)</f>
        <v>53135.96674974409</v>
      </c>
      <c r="DJ15" s="48" cm="1">
        <f t="array" ref="DJ15">beneficio_muerte_individual_pensionado(DJ$1,$E15,$B15, Hombres!$A$1:$DW$117, Mujeres!$A$1:$DW$117)</f>
        <v>57147.874548630156</v>
      </c>
      <c r="DK15" s="48" cm="1">
        <f t="array" ref="DK15">beneficio_muerte_individual_pensionado(DK$1,$E15,$B15, Hombres!$A$1:$DW$117, Mujeres!$A$1:$DW$117)</f>
        <v>62027.561685197543</v>
      </c>
      <c r="DL15" s="48" cm="1">
        <f t="array" ref="DL15">beneficio_muerte_individual_pensionado(DL$1,$E15,$B15, Hombres!$A$1:$DW$117, Mujeres!$A$1:$DW$117)</f>
        <v>67595.785983587484</v>
      </c>
      <c r="DM15" s="48" cm="1">
        <f t="array" ref="DM15">beneficio_muerte_individual_pensionado(DM$1,$E15,$B15, Hombres!$A$1:$DW$117, Mujeres!$A$1:$DW$117)</f>
        <v>76240.78305212225</v>
      </c>
      <c r="DN15" s="48" cm="1">
        <f t="array" ref="DN15">beneficio_muerte_individual_pensionado(DN$1,$E15,$B15, Hombres!$A$1:$DW$117, Mujeres!$A$1:$DW$117)</f>
        <v>81894.930229977908</v>
      </c>
      <c r="DO15" s="48" cm="1">
        <f t="array" ref="DO15">beneficio_muerte_individual_pensionado(DO$1,$E15,$B15, Hombres!$A$1:$DW$117, Mujeres!$A$1:$DW$117)</f>
        <v>87768.220046543312</v>
      </c>
      <c r="DP15" s="48" cm="1">
        <f t="array" ref="DP15">beneficio_muerte_individual_pensionado(DP$1,$E15,$B15, Hombres!$A$1:$DW$117, Mujeres!$A$1:$DW$117)</f>
        <v>93808.496054772448</v>
      </c>
      <c r="DQ15" s="48" cm="1">
        <f t="array" ref="DQ15">beneficio_muerte_individual_pensionado(DQ$1,$E15,$B15, Hombres!$A$1:$DW$117, Mujeres!$A$1:$DW$117)</f>
        <v>99829.223849511633</v>
      </c>
      <c r="DR15" s="48" cm="1">
        <f t="array" ref="DR15">beneficio_muerte_individual_pensionado(DR$1,$E15,$B15, Hombres!$A$1:$DW$117, Mujeres!$A$1:$DW$117)</f>
        <v>105699.68830195005</v>
      </c>
      <c r="DS15" s="48" cm="1">
        <f t="array" ref="DS15">beneficio_muerte_individual_pensionado(DS$1,$E15,$B15, Hombres!$A$1:$DW$117, Mujeres!$A$1:$DW$117)</f>
        <v>111383.5551397372</v>
      </c>
      <c r="DT15" s="48" cm="1">
        <f t="array" ref="DT15">beneficio_muerte_individual_pensionado(DT$1,$E15,$B15, Hombres!$A$1:$DW$117, Mujeres!$A$1:$DW$117)</f>
        <v>116803.16973852413</v>
      </c>
      <c r="DU15" s="48" cm="1">
        <f t="array" ref="DU15">beneficio_muerte_individual_pensionado(DU$1,$E15,$B15, Hombres!$A$1:$DW$117, Mujeres!$A$1:$DW$117)</f>
        <v>121769.87297005892</v>
      </c>
      <c r="DV15" s="48" cm="1">
        <f t="array" ref="DV15">beneficio_muerte_individual_pensionado(DV$1,$E15,$B15, Hombres!$A$1:$DW$117, Mujeres!$A$1:$DW$117)</f>
        <v>125975.18000039645</v>
      </c>
      <c r="DW15" s="48" cm="1">
        <f t="array" ref="DW15">beneficio_muerte_individual_pensionado(DW$1,$E15,$B15, Hombres!$A$1:$DW$117, Mujeres!$A$1:$DW$117)</f>
        <v>129187.41835847232</v>
      </c>
      <c r="DX15" s="48" cm="1">
        <f t="array" ref="DX15">beneficio_muerte_individual_pensionado(DX$1,$E15,$B15, Hombres!$A$1:$DW$117, Mujeres!$A$1:$DW$117)</f>
        <v>131274.59108480046</v>
      </c>
      <c r="DY15" s="48" cm="1">
        <f t="array" ref="DY15">beneficio_muerte_individual_pensionado(DY$1,$E15,$B15, Hombres!$A$1:$DW$117, Mujeres!$A$1:$DW$117)</f>
        <v>132094.15260327334</v>
      </c>
      <c r="DZ15" s="48" cm="1">
        <f t="array" ref="DZ15">beneficio_muerte_individual_pensionado(DZ$1,$E15,$B15, Hombres!$A$1:$DW$117, Mujeres!$A$1:$DW$117)</f>
        <v>131430.66310441613</v>
      </c>
      <c r="EA15" s="48" cm="1">
        <f t="array" ref="EA15">beneficio_muerte_individual_pensionado(EA$1,$E15,$B15, Hombres!$A$1:$DW$117, Mujeres!$A$1:$DW$117)</f>
        <v>129020.12837664169</v>
      </c>
      <c r="EB15" s="48" cm="1">
        <f t="array" ref="EB15">beneficio_muerte_individual_pensionado(EB$1,$E15,$B15, Hombres!$A$1:$DW$117, Mujeres!$A$1:$DW$117)</f>
        <v>124710.37902518992</v>
      </c>
      <c r="EC15" s="48" cm="1">
        <f t="array" ref="EC15">beneficio_muerte_individual_pensionado(EC$1,$E15,$B15, Hombres!$A$1:$DW$117, Mujeres!$A$1:$DW$117)</f>
        <v>118510.39483147676</v>
      </c>
      <c r="ED15" s="48" cm="1">
        <f t="array" ref="ED15">beneficio_muerte_individual_pensionado(ED$1,$E15,$B15, Hombres!$A$1:$DW$117, Mujeres!$A$1:$DW$117)</f>
        <v>110507.77671046898</v>
      </c>
      <c r="EE15" s="48" cm="1">
        <f t="array" ref="EE15">beneficio_muerte_individual_pensionado(EE$1,$E15,$B15, Hombres!$A$1:$DW$117, Mujeres!$A$1:$DW$117)</f>
        <v>100839.69608073674</v>
      </c>
      <c r="EF15" s="48" cm="1">
        <f t="array" ref="EF15">beneficio_muerte_individual_pensionado(EF$1,$E15,$B15, Hombres!$A$1:$DW$117, Mujeres!$A$1:$DW$117)</f>
        <v>89739.464081661063</v>
      </c>
      <c r="EG15" s="48" cm="1">
        <f t="array" ref="EG15">beneficio_muerte_individual_pensionado(EG$1,$E15,$B15, Hombres!$A$1:$DW$117, Mujeres!$A$1:$DW$117)</f>
        <v>77614.402325967152</v>
      </c>
      <c r="EH15" s="48" cm="1">
        <f t="array" ref="EH15">beneficio_muerte_individual_pensionado(EH$1,$E15,$B15, Hombres!$A$1:$DW$117, Mujeres!$A$1:$DW$117)</f>
        <v>65008.279643323505</v>
      </c>
      <c r="EI15" s="48" cm="1">
        <f t="array" ref="EI15">beneficio_muerte_individual_pensionado(EI$1,$E15,$B15, Hombres!$A$1:$DW$117, Mujeres!$A$1:$DW$117)</f>
        <v>52506.226216485076</v>
      </c>
      <c r="EJ15" s="48" cm="1">
        <f t="array" ref="EJ15">beneficio_muerte_individual_pensionado(EJ$1,$E15,$B15, Hombres!$A$1:$DW$117, Mujeres!$A$1:$DW$117)</f>
        <v>40678.904992491334</v>
      </c>
      <c r="EK15" s="48" cm="1">
        <f t="array" ref="EK15">beneficio_muerte_individual_pensionado(EK$1,$E15,$B15, Hombres!$A$1:$DW$117, Mujeres!$A$1:$DW$117)</f>
        <v>30041.933843593779</v>
      </c>
      <c r="EL15" s="48" cm="1">
        <f t="array" ref="EL15">beneficio_muerte_individual_pensionado(EL$1,$E15,$B15, Hombres!$A$1:$DW$117, Mujeres!$A$1:$DW$117)</f>
        <v>21002.163457688945</v>
      </c>
      <c r="EM15" s="48" cm="1">
        <f t="array" ref="EM15">beneficio_muerte_individual_pensionado(EM$1,$E15,$B15, Hombres!$A$1:$DW$117, Mujeres!$A$1:$DW$117)</f>
        <v>13788.130252890795</v>
      </c>
      <c r="EN15" s="48" cm="1">
        <f t="array" ref="EN15">beneficio_muerte_individual_pensionado(EN$1,$E15,$B15, Hombres!$A$1:$DW$117, Mujeres!$A$1:$DW$117)</f>
        <v>8418.6468841915757</v>
      </c>
      <c r="EO15" s="48" cm="1">
        <f t="array" ref="EO15">beneficio_muerte_individual_pensionado(EO$1,$E15,$B15, Hombres!$A$1:$DW$117, Mujeres!$A$1:$DW$117)</f>
        <v>4724.2391641724844</v>
      </c>
      <c r="EP15" s="48" cm="1">
        <f t="array" ref="EP15">beneficio_muerte_individual_pensionado(EP$1,$E15,$B15, Hombres!$A$1:$DW$117, Mujeres!$A$1:$DW$117)</f>
        <v>2401.7207257441914</v>
      </c>
      <c r="EQ15" s="48" cm="1">
        <f t="array" ref="EQ15">beneficio_muerte_individual_pensionado(EQ$1,$E15,$B15, Hombres!$A$1:$DW$117, Mujeres!$A$1:$DW$117)</f>
        <v>1086.6191546732598</v>
      </c>
      <c r="ER15" s="48" cm="1">
        <f t="array" ref="ER15">beneficio_muerte_individual_pensionado(ER$1,$E15,$B15, Hombres!$A$1:$DW$117, Mujeres!$A$1:$DW$117)</f>
        <v>427.55615005984339</v>
      </c>
      <c r="ES15" s="48" cm="1">
        <f t="array" ref="ES15">beneficio_muerte_individual_pensionado(ES$1,$E15,$B15, Hombres!$A$1:$DW$117, Mujeres!$A$1:$DW$117)</f>
        <v>141.82586200320208</v>
      </c>
      <c r="ET15" s="48" cm="1">
        <f t="array" ref="ET15">beneficio_muerte_individual_pensionado(ET$1,$E15,$B15, Hombres!$A$1:$DW$117, Mujeres!$A$1:$DW$117)</f>
        <v>37.940663256328143</v>
      </c>
      <c r="EU15" s="48" cm="1">
        <f t="array" ref="EU15">beneficio_muerte_individual_pensionado(EU$1,$E15,$B15, Hombres!$A$1:$DW$117, Mujeres!$A$1:$DW$117)</f>
        <v>7.6385437675977341</v>
      </c>
      <c r="EV15" s="48" cm="1">
        <f t="array" ref="EV15">beneficio_muerte_individual_pensionado(EV$1,$E15,$B15, Hombres!$A$1:$DW$117, Mujeres!$A$1:$DW$117)</f>
        <v>1.0871726658249814</v>
      </c>
      <c r="EW15" s="48" cm="1">
        <f t="array" ref="EW15">beneficio_muerte_individual_pensionado(EW$1,$E15,$B15, Hombres!$A$1:$DW$117, Mujeres!$A$1:$DW$117)</f>
        <v>0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3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94549.211777880002</v>
      </c>
      <c r="DE16" s="48" cm="1">
        <f t="array" ref="DE16">beneficio_muerte_individual_pensionado(DE$1,$E16,$B16, Hombres!$A$1:$DW$117, Mujeres!$A$1:$DW$117)</f>
        <v>99012.130159092674</v>
      </c>
      <c r="DF16" s="48" cm="1">
        <f t="array" ref="DF16">beneficio_muerte_individual_pensionado(DF$1,$E16,$B16, Hombres!$A$1:$DW$117, Mujeres!$A$1:$DW$117)</f>
        <v>103171.05874852491</v>
      </c>
      <c r="DG16" s="48" cm="1">
        <f t="array" ref="DG16">beneficio_muerte_individual_pensionado(DG$1,$E16,$B16, Hombres!$A$1:$DW$117, Mujeres!$A$1:$DW$117)</f>
        <v>107207.98696983664</v>
      </c>
      <c r="DH16" s="48" cm="1">
        <f t="array" ref="DH16">beneficio_muerte_individual_pensionado(DH$1,$E16,$B16, Hombres!$A$1:$DW$117, Mujeres!$A$1:$DW$117)</f>
        <v>114968.57161634009</v>
      </c>
      <c r="DI16" s="48" cm="1">
        <f t="array" ref="DI16">beneficio_muerte_individual_pensionado(DI$1,$E16,$B16, Hombres!$A$1:$DW$117, Mujeres!$A$1:$DW$117)</f>
        <v>119347.07022361313</v>
      </c>
      <c r="DJ16" s="48" cm="1">
        <f t="array" ref="DJ16">beneficio_muerte_individual_pensionado(DJ$1,$E16,$B16, Hombres!$A$1:$DW$117, Mujeres!$A$1:$DW$117)</f>
        <v>123443.9465259322</v>
      </c>
      <c r="DK16" s="48" cm="1">
        <f t="array" ref="DK16">beneficio_muerte_individual_pensionado(DK$1,$E16,$B16, Hombres!$A$1:$DW$117, Mujeres!$A$1:$DW$117)</f>
        <v>127220.56713472077</v>
      </c>
      <c r="DL16" s="48" cm="1">
        <f t="array" ref="DL16">beneficio_muerte_individual_pensionado(DL$1,$E16,$B16, Hombres!$A$1:$DW$117, Mujeres!$A$1:$DW$117)</f>
        <v>130510.74199918688</v>
      </c>
      <c r="DM16" s="48" cm="1">
        <f t="array" ref="DM16">beneficio_muerte_individual_pensionado(DM$1,$E16,$B16, Hombres!$A$1:$DW$117, Mujeres!$A$1:$DW$117)</f>
        <v>133117.27775691033</v>
      </c>
      <c r="DN16" s="48" cm="1">
        <f t="array" ref="DN16">beneficio_muerte_individual_pensionado(DN$1,$E16,$B16, Hombres!$A$1:$DW$117, Mujeres!$A$1:$DW$117)</f>
        <v>134993.40796957019</v>
      </c>
      <c r="DO16" s="48" cm="1">
        <f t="array" ref="DO16">beneficio_muerte_individual_pensionado(DO$1,$E16,$B16, Hombres!$A$1:$DW$117, Mujeres!$A$1:$DW$117)</f>
        <v>136105.71750333827</v>
      </c>
      <c r="DP16" s="48" cm="1">
        <f t="array" ref="DP16">beneficio_muerte_individual_pensionado(DP$1,$E16,$B16, Hombres!$A$1:$DW$117, Mujeres!$A$1:$DW$117)</f>
        <v>136330.82602442871</v>
      </c>
      <c r="DQ16" s="48" cm="1">
        <f t="array" ref="DQ16">beneficio_muerte_individual_pensionado(DQ$1,$E16,$B16, Hombres!$A$1:$DW$117, Mujeres!$A$1:$DW$117)</f>
        <v>135441.86841170606</v>
      </c>
      <c r="DR16" s="48" cm="1">
        <f t="array" ref="DR16">beneficio_muerte_individual_pensionado(DR$1,$E16,$B16, Hombres!$A$1:$DW$117, Mujeres!$A$1:$DW$117)</f>
        <v>133272.17176358233</v>
      </c>
      <c r="DS16" s="48" cm="1">
        <f t="array" ref="DS16">beneficio_muerte_individual_pensionado(DS$1,$E16,$B16, Hombres!$A$1:$DW$117, Mujeres!$A$1:$DW$117)</f>
        <v>129810.69287455593</v>
      </c>
      <c r="DT16" s="48" cm="1">
        <f t="array" ref="DT16">beneficio_muerte_individual_pensionado(DT$1,$E16,$B16, Hombres!$A$1:$DW$117, Mujeres!$A$1:$DW$117)</f>
        <v>125088.26979015017</v>
      </c>
      <c r="DU16" s="48" cm="1">
        <f t="array" ref="DU16">beneficio_muerte_individual_pensionado(DU$1,$E16,$B16, Hombres!$A$1:$DW$117, Mujeres!$A$1:$DW$117)</f>
        <v>119100.14646063706</v>
      </c>
      <c r="DV16" s="48" cm="1">
        <f t="array" ref="DV16">beneficio_muerte_individual_pensionado(DV$1,$E16,$B16, Hombres!$A$1:$DW$117, Mujeres!$A$1:$DW$117)</f>
        <v>111826.30429320026</v>
      </c>
      <c r="DW16" s="48" cm="1">
        <f t="array" ref="DW16">beneficio_muerte_individual_pensionado(DW$1,$E16,$B16, Hombres!$A$1:$DW$117, Mujeres!$A$1:$DW$117)</f>
        <v>103358.01299689774</v>
      </c>
      <c r="DX16" s="48" cm="1">
        <f t="array" ref="DX16">beneficio_muerte_individual_pensionado(DX$1,$E16,$B16, Hombres!$A$1:$DW$117, Mujeres!$A$1:$DW$117)</f>
        <v>93920.038069426228</v>
      </c>
      <c r="DY16" s="48" cm="1">
        <f t="array" ref="DY16">beneficio_muerte_individual_pensionado(DY$1,$E16,$B16, Hombres!$A$1:$DW$117, Mujeres!$A$1:$DW$117)</f>
        <v>83779.509877110147</v>
      </c>
      <c r="DZ16" s="48" cm="1">
        <f t="array" ref="DZ16">beneficio_muerte_individual_pensionado(DZ$1,$E16,$B16, Hombres!$A$1:$DW$117, Mujeres!$A$1:$DW$117)</f>
        <v>73204.143203223633</v>
      </c>
      <c r="EA16" s="48" cm="1">
        <f t="array" ref="EA16">beneficio_muerte_individual_pensionado(EA$1,$E16,$B16, Hombres!$A$1:$DW$117, Mujeres!$A$1:$DW$117)</f>
        <v>62479.020392330211</v>
      </c>
      <c r="EB16" s="48" cm="1">
        <f t="array" ref="EB16">beneficio_muerte_individual_pensionado(EB$1,$E16,$B16, Hombres!$A$1:$DW$117, Mujeres!$A$1:$DW$117)</f>
        <v>51945.228331973522</v>
      </c>
      <c r="EC16" s="48" cm="1">
        <f t="array" ref="EC16">beneficio_muerte_individual_pensionado(EC$1,$E16,$B16, Hombres!$A$1:$DW$117, Mujeres!$A$1:$DW$117)</f>
        <v>41960.852797194595</v>
      </c>
      <c r="ED16" s="48" cm="1">
        <f t="array" ref="ED16">beneficio_muerte_individual_pensionado(ED$1,$E16,$B16, Hombres!$A$1:$DW$117, Mujeres!$A$1:$DW$117)</f>
        <v>32832.326699728248</v>
      </c>
      <c r="EE16" s="48" cm="1">
        <f t="array" ref="EE16">beneficio_muerte_individual_pensionado(EE$1,$E16,$B16, Hombres!$A$1:$DW$117, Mujeres!$A$1:$DW$117)</f>
        <v>24787.997524368344</v>
      </c>
      <c r="EF16" s="48" cm="1">
        <f t="array" ref="EF16">beneficio_muerte_individual_pensionado(EF$1,$E16,$B16, Hombres!$A$1:$DW$117, Mujeres!$A$1:$DW$117)</f>
        <v>17976.132993946376</v>
      </c>
      <c r="EG16" s="48" cm="1">
        <f t="array" ref="EG16">beneficio_muerte_individual_pensionado(EG$1,$E16,$B16, Hombres!$A$1:$DW$117, Mujeres!$A$1:$DW$117)</f>
        <v>12462.265645195783</v>
      </c>
      <c r="EH16" s="48" cm="1">
        <f t="array" ref="EH16">beneficio_muerte_individual_pensionado(EH$1,$E16,$B16, Hombres!$A$1:$DW$117, Mujeres!$A$1:$DW$117)</f>
        <v>8216.6102048633202</v>
      </c>
      <c r="EI16" s="48" cm="1">
        <f t="array" ref="EI16">beneficio_muerte_individual_pensionado(EI$1,$E16,$B16, Hombres!$A$1:$DW$117, Mujeres!$A$1:$DW$117)</f>
        <v>5120.3176141738122</v>
      </c>
      <c r="EJ16" s="48" cm="1">
        <f t="array" ref="EJ16">beneficio_muerte_individual_pensionado(EJ$1,$E16,$B16, Hombres!$A$1:$DW$117, Mujeres!$A$1:$DW$117)</f>
        <v>2993.3801824936686</v>
      </c>
      <c r="EK16" s="48" cm="1">
        <f t="array" ref="EK16">beneficio_muerte_individual_pensionado(EK$1,$E16,$B16, Hombres!$A$1:$DW$117, Mujeres!$A$1:$DW$117)</f>
        <v>1627.3510685885665</v>
      </c>
      <c r="EL16" s="48" cm="1">
        <f t="array" ref="EL16">beneficio_muerte_individual_pensionado(EL$1,$E16,$B16, Hombres!$A$1:$DW$117, Mujeres!$A$1:$DW$117)</f>
        <v>814.47805523564318</v>
      </c>
      <c r="EM16" s="48" cm="1">
        <f t="array" ref="EM16">beneficio_muerte_individual_pensionado(EM$1,$E16,$B16, Hombres!$A$1:$DW$117, Mujeres!$A$1:$DW$117)</f>
        <v>370.78521316720702</v>
      </c>
      <c r="EN16" s="48" cm="1">
        <f t="array" ref="EN16">beneficio_muerte_individual_pensionado(EN$1,$E16,$B16, Hombres!$A$1:$DW$117, Mujeres!$A$1:$DW$117)</f>
        <v>151.23536493668357</v>
      </c>
      <c r="EO16" s="48" cm="1">
        <f t="array" ref="EO16">beneficio_muerte_individual_pensionado(EO$1,$E16,$B16, Hombres!$A$1:$DW$117, Mujeres!$A$1:$DW$117)</f>
        <v>54.212847823406442</v>
      </c>
      <c r="EP16" s="48" cm="1">
        <f t="array" ref="EP16">beneficio_muerte_individual_pensionado(EP$1,$E16,$B16, Hombres!$A$1:$DW$117, Mujeres!$A$1:$DW$117)</f>
        <v>16.656571315621523</v>
      </c>
      <c r="EQ16" s="48" cm="1">
        <f t="array" ref="EQ16">beneficio_muerte_individual_pensionado(EQ$1,$E16,$B16, Hombres!$A$1:$DW$117, Mujeres!$A$1:$DW$117)</f>
        <v>5.220008964185844</v>
      </c>
      <c r="ER16" s="48" cm="1">
        <f t="array" ref="ER16">beneficio_muerte_individual_pensionado(ER$1,$E16,$B16, Hombres!$A$1:$DW$117, Mujeres!$A$1:$DW$117)</f>
        <v>0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3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121097.62896008999</v>
      </c>
      <c r="DE17" s="48" cm="1">
        <f t="array" ref="DE17">beneficio_muerte_individual_pensionado(DE$1,$E17,$B17, Hombres!$A$1:$DW$117, Mujeres!$A$1:$DW$117)</f>
        <v>128050.20687328653</v>
      </c>
      <c r="DF17" s="48" cm="1">
        <f t="array" ref="DF17">beneficio_muerte_individual_pensionado(DF$1,$E17,$B17, Hombres!$A$1:$DW$117, Mujeres!$A$1:$DW$117)</f>
        <v>134938.75158775094</v>
      </c>
      <c r="DG17" s="48" cm="1">
        <f t="array" ref="DG17">beneficio_muerte_individual_pensionado(DG$1,$E17,$B17, Hombres!$A$1:$DW$117, Mujeres!$A$1:$DW$117)</f>
        <v>141512.57690935972</v>
      </c>
      <c r="DH17" s="48" cm="1">
        <f t="array" ref="DH17">beneficio_muerte_individual_pensionado(DH$1,$E17,$B17, Hombres!$A$1:$DW$117, Mujeres!$A$1:$DW$117)</f>
        <v>147546.1078699909</v>
      </c>
      <c r="DI17" s="48" cm="1">
        <f t="array" ref="DI17">beneficio_muerte_individual_pensionado(DI$1,$E17,$B17, Hombres!$A$1:$DW$117, Mujeres!$A$1:$DW$117)</f>
        <v>152922.08660025365</v>
      </c>
      <c r="DJ17" s="48" cm="1">
        <f t="array" ref="DJ17">beneficio_muerte_individual_pensionado(DJ$1,$E17,$B17, Hombres!$A$1:$DW$117, Mujeres!$A$1:$DW$117)</f>
        <v>157520.085678189</v>
      </c>
      <c r="DK17" s="48" cm="1">
        <f t="array" ref="DK17">beneficio_muerte_individual_pensionado(DK$1,$E17,$B17, Hombres!$A$1:$DW$117, Mujeres!$A$1:$DW$117)</f>
        <v>161101.33275603291</v>
      </c>
      <c r="DL17" s="48" cm="1">
        <f t="array" ref="DL17">beneficio_muerte_individual_pensionado(DL$1,$E17,$B17, Hombres!$A$1:$DW$117, Mujeres!$A$1:$DW$117)</f>
        <v>163327.43629553786</v>
      </c>
      <c r="DM17" s="48" cm="1">
        <f t="array" ref="DM17">beneficio_muerte_individual_pensionado(DM$1,$E17,$B17, Hombres!$A$1:$DW$117, Mujeres!$A$1:$DW$117)</f>
        <v>163916.3837003863</v>
      </c>
      <c r="DN17" s="48" cm="1">
        <f t="array" ref="DN17">beneficio_muerte_individual_pensionado(DN$1,$E17,$B17, Hombres!$A$1:$DW$117, Mujeres!$A$1:$DW$117)</f>
        <v>162734.5039347655</v>
      </c>
      <c r="DO17" s="48" cm="1">
        <f t="array" ref="DO17">beneficio_muerte_individual_pensionado(DO$1,$E17,$B17, Hombres!$A$1:$DW$117, Mujeres!$A$1:$DW$117)</f>
        <v>159682.79935885069</v>
      </c>
      <c r="DP17" s="48" cm="1">
        <f t="array" ref="DP17">beneficio_muerte_individual_pensionado(DP$1,$E17,$B17, Hombres!$A$1:$DW$117, Mujeres!$A$1:$DW$117)</f>
        <v>154612.48395397325</v>
      </c>
      <c r="DQ17" s="48" cm="1">
        <f t="array" ref="DQ17">beneficio_muerte_individual_pensionado(DQ$1,$E17,$B17, Hombres!$A$1:$DW$117, Mujeres!$A$1:$DW$117)</f>
        <v>147366.83413137056</v>
      </c>
      <c r="DR17" s="48" cm="1">
        <f t="array" ref="DR17">beneficio_muerte_individual_pensionado(DR$1,$E17,$B17, Hombres!$A$1:$DW$117, Mujeres!$A$1:$DW$117)</f>
        <v>137961.56117405431</v>
      </c>
      <c r="DS17" s="48" cm="1">
        <f t="array" ref="DS17">beneficio_muerte_individual_pensionado(DS$1,$E17,$B17, Hombres!$A$1:$DW$117, Mujeres!$A$1:$DW$117)</f>
        <v>126622.60356208873</v>
      </c>
      <c r="DT17" s="48" cm="1">
        <f t="array" ref="DT17">beneficio_muerte_individual_pensionado(DT$1,$E17,$B17, Hombres!$A$1:$DW$117, Mujeres!$A$1:$DW$117)</f>
        <v>113680.65317583678</v>
      </c>
      <c r="DU17" s="48" cm="1">
        <f t="array" ref="DU17">beneficio_muerte_individual_pensionado(DU$1,$E17,$B17, Hombres!$A$1:$DW$117, Mujeres!$A$1:$DW$117)</f>
        <v>99531.482164543326</v>
      </c>
      <c r="DV17" s="48" cm="1">
        <f t="array" ref="DV17">beneficio_muerte_individual_pensionado(DV$1,$E17,$B17, Hombres!$A$1:$DW$117, Mujeres!$A$1:$DW$117)</f>
        <v>84663.187752079612</v>
      </c>
      <c r="DW17" s="48" cm="1">
        <f t="array" ref="DW17">beneficio_muerte_individual_pensionado(DW$1,$E17,$B17, Hombres!$A$1:$DW$117, Mujeres!$A$1:$DW$117)</f>
        <v>69692.655763152521</v>
      </c>
      <c r="DX17" s="48" cm="1">
        <f t="array" ref="DX17">beneficio_muerte_individual_pensionado(DX$1,$E17,$B17, Hombres!$A$1:$DW$117, Mujeres!$A$1:$DW$117)</f>
        <v>55291.438343946611</v>
      </c>
      <c r="DY17" s="48" cm="1">
        <f t="array" ref="DY17">beneficio_muerte_individual_pensionado(DY$1,$E17,$B17, Hombres!$A$1:$DW$117, Mujeres!$A$1:$DW$117)</f>
        <v>42071.216880645617</v>
      </c>
      <c r="DZ17" s="48" cm="1">
        <f t="array" ref="DZ17">beneficio_muerte_individual_pensionado(DZ$1,$E17,$B17, Hombres!$A$1:$DW$117, Mujeres!$A$1:$DW$117)</f>
        <v>30519.210740692666</v>
      </c>
      <c r="EA17" s="48" cm="1">
        <f t="array" ref="EA17">beneficio_muerte_individual_pensionado(EA$1,$E17,$B17, Hombres!$A$1:$DW$117, Mujeres!$A$1:$DW$117)</f>
        <v>20959.604161257124</v>
      </c>
      <c r="EB17" s="48" cm="1">
        <f t="array" ref="EB17">beneficio_muerte_individual_pensionado(EB$1,$E17,$B17, Hombres!$A$1:$DW$117, Mujeres!$A$1:$DW$117)</f>
        <v>13520.292644876601</v>
      </c>
      <c r="EC17" s="48" cm="1">
        <f t="array" ref="EC17">beneficio_muerte_individual_pensionado(EC$1,$E17,$B17, Hombres!$A$1:$DW$117, Mujeres!$A$1:$DW$117)</f>
        <v>8116.5920440837463</v>
      </c>
      <c r="ED17" s="48" cm="1">
        <f t="array" ref="ED17">beneficio_muerte_individual_pensionado(ED$1,$E17,$B17, Hombres!$A$1:$DW$117, Mujeres!$A$1:$DW$117)</f>
        <v>4483.841695926084</v>
      </c>
      <c r="EE17" s="48" cm="1">
        <f t="array" ref="EE17">beneficio_muerte_individual_pensionado(EE$1,$E17,$B17, Hombres!$A$1:$DW$117, Mujeres!$A$1:$DW$117)</f>
        <v>2247.965887175209</v>
      </c>
      <c r="EF17" s="48" cm="1">
        <f t="array" ref="EF17">beneficio_muerte_individual_pensionado(EF$1,$E17,$B17, Hombres!$A$1:$DW$117, Mujeres!$A$1:$DW$117)</f>
        <v>1005.3975322070104</v>
      </c>
      <c r="EG17" s="48" cm="1">
        <f t="array" ref="EG17">beneficio_muerte_individual_pensionado(EG$1,$E17,$B17, Hombres!$A$1:$DW$117, Mujeres!$A$1:$DW$117)</f>
        <v>392.45839303343439</v>
      </c>
      <c r="EH17" s="48" cm="1">
        <f t="array" ref="EH17">beneficio_muerte_individual_pensionado(EH$1,$E17,$B17, Hombres!$A$1:$DW$117, Mujeres!$A$1:$DW$117)</f>
        <v>129.84511783404122</v>
      </c>
      <c r="EI17" s="48" cm="1">
        <f t="array" ref="EI17">beneficio_muerte_individual_pensionado(EI$1,$E17,$B17, Hombres!$A$1:$DW$117, Mujeres!$A$1:$DW$117)</f>
        <v>34.930839887986714</v>
      </c>
      <c r="EJ17" s="48" cm="1">
        <f t="array" ref="EJ17">beneficio_muerte_individual_pensionado(EJ$1,$E17,$B17, Hombres!$A$1:$DW$117, Mujeres!$A$1:$DW$117)</f>
        <v>7.1701309150481487</v>
      </c>
      <c r="EK17" s="48" cm="1">
        <f t="array" ref="EK17">beneficio_muerte_individual_pensionado(EK$1,$E17,$B17, Hombres!$A$1:$DW$117, Mujeres!$A$1:$DW$117)</f>
        <v>1.0794559507757935</v>
      </c>
      <c r="EL17" s="48" cm="1">
        <f t="array" ref="EL17">beneficio_muerte_individual_pensionado(EL$1,$E17,$B17, Hombres!$A$1:$DW$117, Mujeres!$A$1:$DW$117)</f>
        <v>0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3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108997.65979047002</v>
      </c>
      <c r="DE18" s="48" cm="1">
        <f t="array" ref="DE18">beneficio_muerte_individual_pensionado(DE$1,$E18,$B18, Hombres!$A$1:$DW$117, Mujeres!$A$1:$DW$117)</f>
        <v>115775.08424352885</v>
      </c>
      <c r="DF18" s="48" cm="1">
        <f t="array" ref="DF18">beneficio_muerte_individual_pensionado(DF$1,$E18,$B18, Hombres!$A$1:$DW$117, Mujeres!$A$1:$DW$117)</f>
        <v>122628.13803155196</v>
      </c>
      <c r="DG18" s="48" cm="1">
        <f t="array" ref="DG18">beneficio_muerte_individual_pensionado(DG$1,$E18,$B18, Hombres!$A$1:$DW$117, Mujeres!$A$1:$DW$117)</f>
        <v>129308.88021240216</v>
      </c>
      <c r="DH18" s="48" cm="1">
        <f t="array" ref="DH18">beneficio_muerte_individual_pensionado(DH$1,$E18,$B18, Hombres!$A$1:$DW$117, Mujeres!$A$1:$DW$117)</f>
        <v>135627.421075594</v>
      </c>
      <c r="DI18" s="48" cm="1">
        <f t="array" ref="DI18">beneficio_muerte_individual_pensionado(DI$1,$E18,$B18, Hombres!$A$1:$DW$117, Mujeres!$A$1:$DW$117)</f>
        <v>141527.41200676493</v>
      </c>
      <c r="DJ18" s="48" cm="1">
        <f t="array" ref="DJ18">beneficio_muerte_individual_pensionado(DJ$1,$E18,$B18, Hombres!$A$1:$DW$117, Mujeres!$A$1:$DW$117)</f>
        <v>146922.69684751786</v>
      </c>
      <c r="DK18" s="48" cm="1">
        <f t="array" ref="DK18">beneficio_muerte_individual_pensionado(DK$1,$E18,$B18, Hombres!$A$1:$DW$117, Mujeres!$A$1:$DW$117)</f>
        <v>151593.00022384929</v>
      </c>
      <c r="DL18" s="48" cm="1">
        <f t="array" ref="DL18">beneficio_muerte_individual_pensionado(DL$1,$E18,$B18, Hombres!$A$1:$DW$117, Mujeres!$A$1:$DW$117)</f>
        <v>155174.84793968336</v>
      </c>
      <c r="DM18" s="48" cm="1">
        <f t="array" ref="DM18">beneficio_muerte_individual_pensionado(DM$1,$E18,$B18, Hombres!$A$1:$DW$117, Mujeres!$A$1:$DW$117)</f>
        <v>157397.58522497301</v>
      </c>
      <c r="DN18" s="48" cm="1">
        <f t="array" ref="DN18">beneficio_muerte_individual_pensionado(DN$1,$E18,$B18, Hombres!$A$1:$DW$117, Mujeres!$A$1:$DW$117)</f>
        <v>158131.74301083852</v>
      </c>
      <c r="DO18" s="48" cm="1">
        <f t="array" ref="DO18">beneficio_muerte_individual_pensionado(DO$1,$E18,$B18, Hombres!$A$1:$DW$117, Mujeres!$A$1:$DW$117)</f>
        <v>157252.295435807</v>
      </c>
      <c r="DP18" s="48" cm="1">
        <f t="array" ref="DP18">beneficio_muerte_individual_pensionado(DP$1,$E18,$B18, Hombres!$A$1:$DW$117, Mujeres!$A$1:$DW$117)</f>
        <v>154561.60944580307</v>
      </c>
      <c r="DQ18" s="48" cm="1">
        <f t="array" ref="DQ18">beneficio_muerte_individual_pensionado(DQ$1,$E18,$B18, Hombres!$A$1:$DW$117, Mujeres!$A$1:$DW$117)</f>
        <v>149818.34376613787</v>
      </c>
      <c r="DR18" s="48" cm="1">
        <f t="array" ref="DR18">beneficio_muerte_individual_pensionado(DR$1,$E18,$B18, Hombres!$A$1:$DW$117, Mujeres!$A$1:$DW$117)</f>
        <v>142926.06394822345</v>
      </c>
      <c r="DS18" s="48" cm="1">
        <f t="array" ref="DS18">beneficio_muerte_individual_pensionado(DS$1,$E18,$B18, Hombres!$A$1:$DW$117, Mujeres!$A$1:$DW$117)</f>
        <v>133985.71678865401</v>
      </c>
      <c r="DT18" s="48" cm="1">
        <f t="array" ref="DT18">beneficio_muerte_individual_pensionado(DT$1,$E18,$B18, Hombres!$A$1:$DW$117, Mujeres!$A$1:$DW$117)</f>
        <v>123192.30692505624</v>
      </c>
      <c r="DU18" s="48" cm="1">
        <f t="array" ref="DU18">beneficio_muerte_individual_pensionado(DU$1,$E18,$B18, Hombres!$A$1:$DW$117, Mujeres!$A$1:$DW$117)</f>
        <v>110794.99592019316</v>
      </c>
      <c r="DV18" s="48" cm="1">
        <f t="array" ref="DV18">beneficio_muerte_individual_pensionado(DV$1,$E18,$B18, Hombres!$A$1:$DW$117, Mujeres!$A$1:$DW$117)</f>
        <v>97138.252478645722</v>
      </c>
      <c r="DW18" s="48" cm="1">
        <f t="array" ref="DW18">beneficio_muerte_individual_pensionado(DW$1,$E18,$B18, Hombres!$A$1:$DW$117, Mujeres!$A$1:$DW$117)</f>
        <v>82734.113093154214</v>
      </c>
      <c r="DX18" s="48" cm="1">
        <f t="array" ref="DX18">beneficio_muerte_individual_pensionado(DX$1,$E18,$B18, Hombres!$A$1:$DW$117, Mujeres!$A$1:$DW$117)</f>
        <v>68214.053867774142</v>
      </c>
      <c r="DY18" s="48" cm="1">
        <f t="array" ref="DY18">beneficio_muerte_individual_pensionado(DY$1,$E18,$B18, Hombres!$A$1:$DW$117, Mujeres!$A$1:$DW$117)</f>
        <v>54216.762187365719</v>
      </c>
      <c r="DZ18" s="48" cm="1">
        <f t="array" ref="DZ18">beneficio_muerte_individual_pensionado(DZ$1,$E18,$B18, Hombres!$A$1:$DW$117, Mujeres!$A$1:$DW$117)</f>
        <v>41324.473045682076</v>
      </c>
      <c r="EA18" s="48" cm="1">
        <f t="array" ref="EA18">beneficio_muerte_individual_pensionado(EA$1,$E18,$B18, Hombres!$A$1:$DW$117, Mujeres!$A$1:$DW$117)</f>
        <v>30022.42257468796</v>
      </c>
      <c r="EB18" s="48" cm="1">
        <f t="array" ref="EB18">beneficio_muerte_individual_pensionado(EB$1,$E18,$B18, Hombres!$A$1:$DW$117, Mujeres!$A$1:$DW$117)</f>
        <v>20649.601005977442</v>
      </c>
      <c r="EC18" s="48" cm="1">
        <f t="array" ref="EC18">beneficio_muerte_individual_pensionado(EC$1,$E18,$B18, Hombres!$A$1:$DW$117, Mujeres!$A$1:$DW$117)</f>
        <v>13342.348360390775</v>
      </c>
      <c r="ED18" s="48" cm="1">
        <f t="array" ref="ED18">beneficio_muerte_individual_pensionado(ED$1,$E18,$B18, Hombres!$A$1:$DW$117, Mujeres!$A$1:$DW$117)</f>
        <v>8022.7526822076461</v>
      </c>
      <c r="EE18" s="48" cm="1">
        <f t="array" ref="EE18">beneficio_muerte_individual_pensionado(EE$1,$E18,$B18, Hombres!$A$1:$DW$117, Mujeres!$A$1:$DW$117)</f>
        <v>4438.2373103127638</v>
      </c>
      <c r="EF18" s="48" cm="1">
        <f t="array" ref="EF18">beneficio_muerte_individual_pensionado(EF$1,$E18,$B18, Hombres!$A$1:$DW$117, Mujeres!$A$1:$DW$117)</f>
        <v>2227.7657212804438</v>
      </c>
      <c r="EG18" s="48" cm="1">
        <f t="array" ref="EG18">beneficio_muerte_individual_pensionado(EG$1,$E18,$B18, Hombres!$A$1:$DW$117, Mujeres!$A$1:$DW$117)</f>
        <v>997.40965932915219</v>
      </c>
      <c r="EH18" s="48" cm="1">
        <f t="array" ref="EH18">beneficio_muerte_individual_pensionado(EH$1,$E18,$B18, Hombres!$A$1:$DW$117, Mujeres!$A$1:$DW$117)</f>
        <v>389.63796021232827</v>
      </c>
      <c r="EI18" s="48" cm="1">
        <f t="array" ref="EI18">beneficio_muerte_individual_pensionado(EI$1,$E18,$B18, Hombres!$A$1:$DW$117, Mujeres!$A$1:$DW$117)</f>
        <v>128.94264993262925</v>
      </c>
      <c r="EJ18" s="48" cm="1">
        <f t="array" ref="EJ18">beneficio_muerte_individual_pensionado(EJ$1,$E18,$B18, Hombres!$A$1:$DW$117, Mujeres!$A$1:$DW$117)</f>
        <v>34.671048095477829</v>
      </c>
      <c r="EK18" s="48" cm="1">
        <f t="array" ref="EK18">beneficio_muerte_individual_pensionado(EK$1,$E18,$B18, Hombres!$A$1:$DW$117, Mujeres!$A$1:$DW$117)</f>
        <v>7.1050232207092963</v>
      </c>
      <c r="EL18" s="48" cm="1">
        <f t="array" ref="EL18">beneficio_muerte_individual_pensionado(EL$1,$E18,$B18, Hombres!$A$1:$DW$117, Mujeres!$A$1:$DW$117)</f>
        <v>1.0641795770213514</v>
      </c>
      <c r="EM18" s="48" cm="1">
        <f t="array" ref="EM18">beneficio_muerte_individual_pensionado(EM$1,$E18,$B18, Hombres!$A$1:$DW$117, Mujeres!$A$1:$DW$117)</f>
        <v>0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3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78026.923862999989</v>
      </c>
      <c r="DE19" s="48" cm="1">
        <f t="array" ref="DE19">beneficio_muerte_individual_pensionado(DE$1,$E19,$B19, Hombres!$A$1:$DW$117, Mujeres!$A$1:$DW$117)</f>
        <v>83336.001805166801</v>
      </c>
      <c r="DF19" s="48" cm="1">
        <f t="array" ref="DF19">beneficio_muerte_individual_pensionado(DF$1,$E19,$B19, Hombres!$A$1:$DW$117, Mujeres!$A$1:$DW$117)</f>
        <v>88168.584035027379</v>
      </c>
      <c r="DG19" s="48" cm="1">
        <f t="array" ref="DG19">beneficio_muerte_individual_pensionado(DG$1,$E19,$B19, Hombres!$A$1:$DW$117, Mujeres!$A$1:$DW$117)</f>
        <v>92464.264520210345</v>
      </c>
      <c r="DH19" s="48" cm="1">
        <f t="array" ref="DH19">beneficio_muerte_individual_pensionado(DH$1,$E19,$B19, Hombres!$A$1:$DW$117, Mujeres!$A$1:$DW$117)</f>
        <v>96328.618320611495</v>
      </c>
      <c r="DI19" s="48" cm="1">
        <f t="array" ref="DI19">beneficio_muerte_individual_pensionado(DI$1,$E19,$B19, Hombres!$A$1:$DW$117, Mujeres!$A$1:$DW$117)</f>
        <v>100082.38913060391</v>
      </c>
      <c r="DJ19" s="48" cm="1">
        <f t="array" ref="DJ19">beneficio_muerte_individual_pensionado(DJ$1,$E19,$B19, Hombres!$A$1:$DW$117, Mujeres!$A$1:$DW$117)</f>
        <v>107600.36439146649</v>
      </c>
      <c r="DK19" s="48" cm="1">
        <f t="array" ref="DK19">beneficio_muerte_individual_pensionado(DK$1,$E19,$B19, Hombres!$A$1:$DW$117, Mujeres!$A$1:$DW$117)</f>
        <v>111966.38570789786</v>
      </c>
      <c r="DL19" s="48" cm="1">
        <f t="array" ref="DL19">beneficio_muerte_individual_pensionado(DL$1,$E19,$B19, Hombres!$A$1:$DW$117, Mujeres!$A$1:$DW$117)</f>
        <v>116002.42500556783</v>
      </c>
      <c r="DM19" s="48" cm="1">
        <f t="array" ref="DM19">beneficio_muerte_individual_pensionado(DM$1,$E19,$B19, Hombres!$A$1:$DW$117, Mujeres!$A$1:$DW$117)</f>
        <v>119599.84842798577</v>
      </c>
      <c r="DN19" s="48" cm="1">
        <f t="array" ref="DN19">beneficio_muerte_individual_pensionado(DN$1,$E19,$B19, Hombres!$A$1:$DW$117, Mujeres!$A$1:$DW$117)</f>
        <v>122764.78156290598</v>
      </c>
      <c r="DO19" s="48" cm="1">
        <f t="array" ref="DO19">beneficio_muerte_individual_pensionado(DO$1,$E19,$B19, Hombres!$A$1:$DW$117, Mujeres!$A$1:$DW$117)</f>
        <v>125457.14151266284</v>
      </c>
      <c r="DP19" s="48" cm="1">
        <f t="array" ref="DP19">beneficio_muerte_individual_pensionado(DP$1,$E19,$B19, Hombres!$A$1:$DW$117, Mujeres!$A$1:$DW$117)</f>
        <v>127571.793640427</v>
      </c>
      <c r="DQ19" s="48" cm="1">
        <f t="array" ref="DQ19">beneficio_muerte_individual_pensionado(DQ$1,$E19,$B19, Hombres!$A$1:$DW$117, Mujeres!$A$1:$DW$117)</f>
        <v>128889.72223260446</v>
      </c>
      <c r="DR19" s="48" cm="1">
        <f t="array" ref="DR19">beneficio_muerte_individual_pensionado(DR$1,$E19,$B19, Hombres!$A$1:$DW$117, Mujeres!$A$1:$DW$117)</f>
        <v>129238.03324875773</v>
      </c>
      <c r="DS19" s="48" cm="1">
        <f t="array" ref="DS19">beneficio_muerte_individual_pensionado(DS$1,$E19,$B19, Hombres!$A$1:$DW$117, Mujeres!$A$1:$DW$117)</f>
        <v>128560.88073582896</v>
      </c>
      <c r="DT19" s="48" cm="1">
        <f t="array" ref="DT19">beneficio_muerte_individual_pensionado(DT$1,$E19,$B19, Hombres!$A$1:$DW$117, Mujeres!$A$1:$DW$117)</f>
        <v>126810.807532359</v>
      </c>
      <c r="DU19" s="48" cm="1">
        <f t="array" ref="DU19">beneficio_muerte_individual_pensionado(DU$1,$E19,$B19, Hombres!$A$1:$DW$117, Mujeres!$A$1:$DW$117)</f>
        <v>123898.48011780571</v>
      </c>
      <c r="DV19" s="48" cm="1">
        <f t="array" ref="DV19">beneficio_muerte_individual_pensionado(DV$1,$E19,$B19, Hombres!$A$1:$DW$117, Mujeres!$A$1:$DW$117)</f>
        <v>119694.62485475541</v>
      </c>
      <c r="DW19" s="48" cm="1">
        <f t="array" ref="DW19">beneficio_muerte_individual_pensionado(DW$1,$E19,$B19, Hombres!$A$1:$DW$117, Mujeres!$A$1:$DW$117)</f>
        <v>114162.16150473495</v>
      </c>
      <c r="DX19" s="48" cm="1">
        <f t="array" ref="DX19">beneficio_muerte_individual_pensionado(DX$1,$E19,$B19, Hombres!$A$1:$DW$117, Mujeres!$A$1:$DW$117)</f>
        <v>107401.218334224</v>
      </c>
      <c r="DY19" s="48" cm="1">
        <f t="array" ref="DY19">beneficio_muerte_individual_pensionado(DY$1,$E19,$B19, Hombres!$A$1:$DW$117, Mujeres!$A$1:$DW$117)</f>
        <v>99556.88643045089</v>
      </c>
      <c r="DZ19" s="48" cm="1">
        <f t="array" ref="DZ19">beneficio_muerte_individual_pensionado(DZ$1,$E19,$B19, Hombres!$A$1:$DW$117, Mujeres!$A$1:$DW$117)</f>
        <v>90771.275877675085</v>
      </c>
      <c r="EA19" s="48" cm="1">
        <f t="array" ref="EA19">beneficio_muerte_individual_pensionado(EA$1,$E19,$B19, Hombres!$A$1:$DW$117, Mujeres!$A$1:$DW$117)</f>
        <v>81208.492008202156</v>
      </c>
      <c r="EB19" s="48" cm="1">
        <f t="array" ref="EB19">beneficio_muerte_individual_pensionado(EB$1,$E19,$B19, Hombres!$A$1:$DW$117, Mujeres!$A$1:$DW$117)</f>
        <v>71129.998344398919</v>
      </c>
      <c r="EC19" s="48" cm="1">
        <f t="array" ref="EC19">beneficio_muerte_individual_pensionado(EC$1,$E19,$B19, Hombres!$A$1:$DW$117, Mujeres!$A$1:$DW$117)</f>
        <v>60876.79490677893</v>
      </c>
      <c r="ED19" s="48" cm="1">
        <f t="array" ref="ED19">beneficio_muerte_individual_pensionado(ED$1,$E19,$B19, Hombres!$A$1:$DW$117, Mujeres!$A$1:$DW$117)</f>
        <v>50791.667240796494</v>
      </c>
      <c r="EE19" s="48" cm="1">
        <f t="array" ref="EE19">beneficio_muerte_individual_pensionado(EE$1,$E19,$B19, Hombres!$A$1:$DW$117, Mujeres!$A$1:$DW$117)</f>
        <v>41185.811625327326</v>
      </c>
      <c r="EF19" s="48" cm="1">
        <f t="array" ref="EF19">beneficio_muerte_individual_pensionado(EF$1,$E19,$B19, Hombres!$A$1:$DW$117, Mujeres!$A$1:$DW$117)</f>
        <v>32338.617746991786</v>
      </c>
      <c r="EG19" s="48" cm="1">
        <f t="array" ref="EG19">beneficio_muerte_individual_pensionado(EG$1,$E19,$B19, Hombres!$A$1:$DW$117, Mujeres!$A$1:$DW$117)</f>
        <v>24495.763726281431</v>
      </c>
      <c r="EH19" s="48" cm="1">
        <f t="array" ref="EH19">beneficio_muerte_individual_pensionado(EH$1,$E19,$B19, Hombres!$A$1:$DW$117, Mujeres!$A$1:$DW$117)</f>
        <v>17830.662717634092</v>
      </c>
      <c r="EI19" s="48" cm="1">
        <f t="array" ref="EI19">beneficio_muerte_individual_pensionado(EI$1,$E19,$B19, Hombres!$A$1:$DW$117, Mujeres!$A$1:$DW$117)</f>
        <v>12414.935792177996</v>
      </c>
      <c r="EJ19" s="48" cm="1">
        <f t="array" ref="EJ19">beneficio_muerte_individual_pensionado(EJ$1,$E19,$B19, Hombres!$A$1:$DW$117, Mujeres!$A$1:$DW$117)</f>
        <v>8221.9968172901554</v>
      </c>
      <c r="EK19" s="48" cm="1">
        <f t="array" ref="EK19">beneficio_muerte_individual_pensionado(EK$1,$E19,$B19, Hombres!$A$1:$DW$117, Mujeres!$A$1:$DW$117)</f>
        <v>5145.3791233918218</v>
      </c>
      <c r="EL19" s="48" cm="1">
        <f t="array" ref="EL19">beneficio_muerte_individual_pensionado(EL$1,$E19,$B19, Hombres!$A$1:$DW$117, Mujeres!$A$1:$DW$117)</f>
        <v>3020.7002108219285</v>
      </c>
      <c r="EM19" s="48" cm="1">
        <f t="array" ref="EM19">beneficio_muerte_individual_pensionado(EM$1,$E19,$B19, Hombres!$A$1:$DW$117, Mujeres!$A$1:$DW$117)</f>
        <v>1649.7845535952408</v>
      </c>
      <c r="EN19" s="48" cm="1">
        <f t="array" ref="EN19">beneficio_muerte_individual_pensionado(EN$1,$E19,$B19, Hombres!$A$1:$DW$117, Mujeres!$A$1:$DW$117)</f>
        <v>829.80578230086735</v>
      </c>
      <c r="EO19" s="48" cm="1">
        <f t="array" ref="EO19">beneficio_muerte_individual_pensionado(EO$1,$E19,$B19, Hombres!$A$1:$DW$117, Mujeres!$A$1:$DW$117)</f>
        <v>379.62090111458912</v>
      </c>
      <c r="EP19" s="48" cm="1">
        <f t="array" ref="EP19">beneficio_muerte_individual_pensionado(EP$1,$E19,$B19, Hombres!$A$1:$DW$117, Mujeres!$A$1:$DW$117)</f>
        <v>155.57626919303198</v>
      </c>
      <c r="EQ19" s="48" cm="1">
        <f t="array" ref="EQ19">beneficio_muerte_individual_pensionado(EQ$1,$E19,$B19, Hombres!$A$1:$DW$117, Mujeres!$A$1:$DW$117)</f>
        <v>56.044915134101068</v>
      </c>
      <c r="ER19" s="48" cm="1">
        <f t="array" ref="ER19">beneficio_muerte_individual_pensionado(ER$1,$E19,$B19, Hombres!$A$1:$DW$117, Mujeres!$A$1:$DW$117)</f>
        <v>17.311977601527914</v>
      </c>
      <c r="ES19" s="48" cm="1">
        <f t="array" ref="ES19">beneficio_muerte_individual_pensionado(ES$1,$E19,$B19, Hombres!$A$1:$DW$117, Mujeres!$A$1:$DW$117)</f>
        <v>5.4621941027101464</v>
      </c>
      <c r="ET19" s="48" cm="1">
        <f t="array" ref="ET19">beneficio_muerte_individual_pensionado(ET$1,$E19,$B19, Hombres!$A$1:$DW$117, Mujeres!$A$1:$DW$117)</f>
        <v>0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3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36102.390878399994</v>
      </c>
      <c r="DE20" s="48" cm="1">
        <f t="array" ref="DE20">beneficio_muerte_individual_pensionado(DE$1,$E20,$B20, Hombres!$A$1:$DW$117, Mujeres!$A$1:$DW$117)</f>
        <v>39650.780474417836</v>
      </c>
      <c r="DF20" s="48" cm="1">
        <f t="array" ref="DF20">beneficio_muerte_individual_pensionado(DF$1,$E20,$B20, Hombres!$A$1:$DW$117, Mujeres!$A$1:$DW$117)</f>
        <v>43352.741523412391</v>
      </c>
      <c r="DG20" s="48" cm="1">
        <f t="array" ref="DG20">beneficio_muerte_individual_pensionado(DG$1,$E20,$B20, Hombres!$A$1:$DW$117, Mujeres!$A$1:$DW$117)</f>
        <v>46736.236138720138</v>
      </c>
      <c r="DH20" s="48" cm="1">
        <f t="array" ref="DH20">beneficio_muerte_individual_pensionado(DH$1,$E20,$B20, Hombres!$A$1:$DW$117, Mujeres!$A$1:$DW$117)</f>
        <v>49824.526795654274</v>
      </c>
      <c r="DI20" s="48" cm="1">
        <f t="array" ref="DI20">beneficio_muerte_individual_pensionado(DI$1,$E20,$B20, Hombres!$A$1:$DW$117, Mujeres!$A$1:$DW$117)</f>
        <v>53135.96674974409</v>
      </c>
      <c r="DJ20" s="48" cm="1">
        <f t="array" ref="DJ20">beneficio_muerte_individual_pensionado(DJ$1,$E20,$B20, Hombres!$A$1:$DW$117, Mujeres!$A$1:$DW$117)</f>
        <v>57147.874548630156</v>
      </c>
      <c r="DK20" s="48" cm="1">
        <f t="array" ref="DK20">beneficio_muerte_individual_pensionado(DK$1,$E20,$B20, Hombres!$A$1:$DW$117, Mujeres!$A$1:$DW$117)</f>
        <v>62027.561685197543</v>
      </c>
      <c r="DL20" s="48" cm="1">
        <f t="array" ref="DL20">beneficio_muerte_individual_pensionado(DL$1,$E20,$B20, Hombres!$A$1:$DW$117, Mujeres!$A$1:$DW$117)</f>
        <v>67595.785983587484</v>
      </c>
      <c r="DM20" s="48" cm="1">
        <f t="array" ref="DM20">beneficio_muerte_individual_pensionado(DM$1,$E20,$B20, Hombres!$A$1:$DW$117, Mujeres!$A$1:$DW$117)</f>
        <v>76240.78305212225</v>
      </c>
      <c r="DN20" s="48" cm="1">
        <f t="array" ref="DN20">beneficio_muerte_individual_pensionado(DN$1,$E20,$B20, Hombres!$A$1:$DW$117, Mujeres!$A$1:$DW$117)</f>
        <v>81894.930229977908</v>
      </c>
      <c r="DO20" s="48" cm="1">
        <f t="array" ref="DO20">beneficio_muerte_individual_pensionado(DO$1,$E20,$B20, Hombres!$A$1:$DW$117, Mujeres!$A$1:$DW$117)</f>
        <v>87768.220046543312</v>
      </c>
      <c r="DP20" s="48" cm="1">
        <f t="array" ref="DP20">beneficio_muerte_individual_pensionado(DP$1,$E20,$B20, Hombres!$A$1:$DW$117, Mujeres!$A$1:$DW$117)</f>
        <v>93808.496054772448</v>
      </c>
      <c r="DQ20" s="48" cm="1">
        <f t="array" ref="DQ20">beneficio_muerte_individual_pensionado(DQ$1,$E20,$B20, Hombres!$A$1:$DW$117, Mujeres!$A$1:$DW$117)</f>
        <v>99829.223849511633</v>
      </c>
      <c r="DR20" s="48" cm="1">
        <f t="array" ref="DR20">beneficio_muerte_individual_pensionado(DR$1,$E20,$B20, Hombres!$A$1:$DW$117, Mujeres!$A$1:$DW$117)</f>
        <v>105699.68830195005</v>
      </c>
      <c r="DS20" s="48" cm="1">
        <f t="array" ref="DS20">beneficio_muerte_individual_pensionado(DS$1,$E20,$B20, Hombres!$A$1:$DW$117, Mujeres!$A$1:$DW$117)</f>
        <v>111383.5551397372</v>
      </c>
      <c r="DT20" s="48" cm="1">
        <f t="array" ref="DT20">beneficio_muerte_individual_pensionado(DT$1,$E20,$B20, Hombres!$A$1:$DW$117, Mujeres!$A$1:$DW$117)</f>
        <v>116803.16973852413</v>
      </c>
      <c r="DU20" s="48" cm="1">
        <f t="array" ref="DU20">beneficio_muerte_individual_pensionado(DU$1,$E20,$B20, Hombres!$A$1:$DW$117, Mujeres!$A$1:$DW$117)</f>
        <v>121769.87297005892</v>
      </c>
      <c r="DV20" s="48" cm="1">
        <f t="array" ref="DV20">beneficio_muerte_individual_pensionado(DV$1,$E20,$B20, Hombres!$A$1:$DW$117, Mujeres!$A$1:$DW$117)</f>
        <v>125975.18000039645</v>
      </c>
      <c r="DW20" s="48" cm="1">
        <f t="array" ref="DW20">beneficio_muerte_individual_pensionado(DW$1,$E20,$B20, Hombres!$A$1:$DW$117, Mujeres!$A$1:$DW$117)</f>
        <v>129187.41835847232</v>
      </c>
      <c r="DX20" s="48" cm="1">
        <f t="array" ref="DX20">beneficio_muerte_individual_pensionado(DX$1,$E20,$B20, Hombres!$A$1:$DW$117, Mujeres!$A$1:$DW$117)</f>
        <v>131274.59108480046</v>
      </c>
      <c r="DY20" s="48" cm="1">
        <f t="array" ref="DY20">beneficio_muerte_individual_pensionado(DY$1,$E20,$B20, Hombres!$A$1:$DW$117, Mujeres!$A$1:$DW$117)</f>
        <v>132094.15260327334</v>
      </c>
      <c r="DZ20" s="48" cm="1">
        <f t="array" ref="DZ20">beneficio_muerte_individual_pensionado(DZ$1,$E20,$B20, Hombres!$A$1:$DW$117, Mujeres!$A$1:$DW$117)</f>
        <v>131430.66310441613</v>
      </c>
      <c r="EA20" s="48" cm="1">
        <f t="array" ref="EA20">beneficio_muerte_individual_pensionado(EA$1,$E20,$B20, Hombres!$A$1:$DW$117, Mujeres!$A$1:$DW$117)</f>
        <v>129020.12837664169</v>
      </c>
      <c r="EB20" s="48" cm="1">
        <f t="array" ref="EB20">beneficio_muerte_individual_pensionado(EB$1,$E20,$B20, Hombres!$A$1:$DW$117, Mujeres!$A$1:$DW$117)</f>
        <v>124710.37902518992</v>
      </c>
      <c r="EC20" s="48" cm="1">
        <f t="array" ref="EC20">beneficio_muerte_individual_pensionado(EC$1,$E20,$B20, Hombres!$A$1:$DW$117, Mujeres!$A$1:$DW$117)</f>
        <v>118510.39483147676</v>
      </c>
      <c r="ED20" s="48" cm="1">
        <f t="array" ref="ED20">beneficio_muerte_individual_pensionado(ED$1,$E20,$B20, Hombres!$A$1:$DW$117, Mujeres!$A$1:$DW$117)</f>
        <v>110507.77671046898</v>
      </c>
      <c r="EE20" s="48" cm="1">
        <f t="array" ref="EE20">beneficio_muerte_individual_pensionado(EE$1,$E20,$B20, Hombres!$A$1:$DW$117, Mujeres!$A$1:$DW$117)</f>
        <v>100839.69608073674</v>
      </c>
      <c r="EF20" s="48" cm="1">
        <f t="array" ref="EF20">beneficio_muerte_individual_pensionado(EF$1,$E20,$B20, Hombres!$A$1:$DW$117, Mujeres!$A$1:$DW$117)</f>
        <v>89739.464081661063</v>
      </c>
      <c r="EG20" s="48" cm="1">
        <f t="array" ref="EG20">beneficio_muerte_individual_pensionado(EG$1,$E20,$B20, Hombres!$A$1:$DW$117, Mujeres!$A$1:$DW$117)</f>
        <v>77614.402325967152</v>
      </c>
      <c r="EH20" s="48" cm="1">
        <f t="array" ref="EH20">beneficio_muerte_individual_pensionado(EH$1,$E20,$B20, Hombres!$A$1:$DW$117, Mujeres!$A$1:$DW$117)</f>
        <v>65008.279643323505</v>
      </c>
      <c r="EI20" s="48" cm="1">
        <f t="array" ref="EI20">beneficio_muerte_individual_pensionado(EI$1,$E20,$B20, Hombres!$A$1:$DW$117, Mujeres!$A$1:$DW$117)</f>
        <v>52506.226216485076</v>
      </c>
      <c r="EJ20" s="48" cm="1">
        <f t="array" ref="EJ20">beneficio_muerte_individual_pensionado(EJ$1,$E20,$B20, Hombres!$A$1:$DW$117, Mujeres!$A$1:$DW$117)</f>
        <v>40678.904992491334</v>
      </c>
      <c r="EK20" s="48" cm="1">
        <f t="array" ref="EK20">beneficio_muerte_individual_pensionado(EK$1,$E20,$B20, Hombres!$A$1:$DW$117, Mujeres!$A$1:$DW$117)</f>
        <v>30041.933843593779</v>
      </c>
      <c r="EL20" s="48" cm="1">
        <f t="array" ref="EL20">beneficio_muerte_individual_pensionado(EL$1,$E20,$B20, Hombres!$A$1:$DW$117, Mujeres!$A$1:$DW$117)</f>
        <v>21002.163457688945</v>
      </c>
      <c r="EM20" s="48" cm="1">
        <f t="array" ref="EM20">beneficio_muerte_individual_pensionado(EM$1,$E20,$B20, Hombres!$A$1:$DW$117, Mujeres!$A$1:$DW$117)</f>
        <v>13788.130252890795</v>
      </c>
      <c r="EN20" s="48" cm="1">
        <f t="array" ref="EN20">beneficio_muerte_individual_pensionado(EN$1,$E20,$B20, Hombres!$A$1:$DW$117, Mujeres!$A$1:$DW$117)</f>
        <v>8418.6468841915757</v>
      </c>
      <c r="EO20" s="48" cm="1">
        <f t="array" ref="EO20">beneficio_muerte_individual_pensionado(EO$1,$E20,$B20, Hombres!$A$1:$DW$117, Mujeres!$A$1:$DW$117)</f>
        <v>4724.2391641724844</v>
      </c>
      <c r="EP20" s="48" cm="1">
        <f t="array" ref="EP20">beneficio_muerte_individual_pensionado(EP$1,$E20,$B20, Hombres!$A$1:$DW$117, Mujeres!$A$1:$DW$117)</f>
        <v>2401.7207257441914</v>
      </c>
      <c r="EQ20" s="48" cm="1">
        <f t="array" ref="EQ20">beneficio_muerte_individual_pensionado(EQ$1,$E20,$B20, Hombres!$A$1:$DW$117, Mujeres!$A$1:$DW$117)</f>
        <v>1086.6191546732598</v>
      </c>
      <c r="ER20" s="48" cm="1">
        <f t="array" ref="ER20">beneficio_muerte_individual_pensionado(ER$1,$E20,$B20, Hombres!$A$1:$DW$117, Mujeres!$A$1:$DW$117)</f>
        <v>427.55615005984339</v>
      </c>
      <c r="ES20" s="48" cm="1">
        <f t="array" ref="ES20">beneficio_muerte_individual_pensionado(ES$1,$E20,$B20, Hombres!$A$1:$DW$117, Mujeres!$A$1:$DW$117)</f>
        <v>141.82586200320208</v>
      </c>
      <c r="ET20" s="48" cm="1">
        <f t="array" ref="ET20">beneficio_muerte_individual_pensionado(ET$1,$E20,$B20, Hombres!$A$1:$DW$117, Mujeres!$A$1:$DW$117)</f>
        <v>37.940663256328143</v>
      </c>
      <c r="EU20" s="48" cm="1">
        <f t="array" ref="EU20">beneficio_muerte_individual_pensionado(EU$1,$E20,$B20, Hombres!$A$1:$DW$117, Mujeres!$A$1:$DW$117)</f>
        <v>7.6385437675977341</v>
      </c>
      <c r="EV20" s="48" cm="1">
        <f t="array" ref="EV20">beneficio_muerte_individual_pensionado(EV$1,$E20,$B20, Hombres!$A$1:$DW$117, Mujeres!$A$1:$DW$117)</f>
        <v>1.0871726658249814</v>
      </c>
      <c r="EW20" s="48" cm="1">
        <f t="array" ref="EW20">beneficio_muerte_individual_pensionado(EW$1,$E20,$B20, Hombres!$A$1:$DW$117, Mujeres!$A$1:$DW$117)</f>
        <v>0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3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32199.977838479997</v>
      </c>
      <c r="DE21" s="48" cm="1">
        <f t="array" ref="DE21">beneficio_muerte_individual_pensionado(DE$1,$E21,$B21, Hombres!$A$1:$DW$117, Mujeres!$A$1:$DW$117)</f>
        <v>35151.407306108405</v>
      </c>
      <c r="DF21" s="48" cm="1">
        <f t="array" ref="DF21">beneficio_muerte_individual_pensionado(DF$1,$E21,$B21, Hombres!$A$1:$DW$117, Mujeres!$A$1:$DW$117)</f>
        <v>38683.589472809785</v>
      </c>
      <c r="DG21" s="48" cm="1">
        <f t="array" ref="DG21">beneficio_muerte_individual_pensionado(DG$1,$E21,$B21, Hombres!$A$1:$DW$117, Mujeres!$A$1:$DW$117)</f>
        <v>42308.825373484273</v>
      </c>
      <c r="DH21" s="48" cm="1">
        <f t="array" ref="DH21">beneficio_muerte_individual_pensionado(DH$1,$E21,$B21, Hombres!$A$1:$DW$117, Mujeres!$A$1:$DW$117)</f>
        <v>45577.741640054992</v>
      </c>
      <c r="DI21" s="48" cm="1">
        <f t="array" ref="DI21">beneficio_muerte_individual_pensionado(DI$1,$E21,$B21, Hombres!$A$1:$DW$117, Mujeres!$A$1:$DW$117)</f>
        <v>48596.71312467497</v>
      </c>
      <c r="DJ21" s="48" cm="1">
        <f t="array" ref="DJ21">beneficio_muerte_individual_pensionado(DJ$1,$E21,$B21, Hombres!$A$1:$DW$117, Mujeres!$A$1:$DW$117)</f>
        <v>51905.436438819452</v>
      </c>
      <c r="DK21" s="48" cm="1">
        <f t="array" ref="DK21">beneficio_muerte_individual_pensionado(DK$1,$E21,$B21, Hombres!$A$1:$DW$117, Mujeres!$A$1:$DW$117)</f>
        <v>55926.266178619386</v>
      </c>
      <c r="DL21" s="48" cm="1">
        <f t="array" ref="DL21">beneficio_muerte_individual_pensionado(DL$1,$E21,$B21, Hombres!$A$1:$DW$117, Mujeres!$A$1:$DW$117)</f>
        <v>60736.359323984907</v>
      </c>
      <c r="DM21" s="48" cm="1">
        <f t="array" ref="DM21">beneficio_muerte_individual_pensionado(DM$1,$E21,$B21, Hombres!$A$1:$DW$117, Mujeres!$A$1:$DW$117)</f>
        <v>66179.612269397418</v>
      </c>
      <c r="DN21" s="48" cm="1">
        <f t="array" ref="DN21">beneficio_muerte_individual_pensionado(DN$1,$E21,$B21, Hombres!$A$1:$DW$117, Mujeres!$A$1:$DW$117)</f>
        <v>74741.674873121447</v>
      </c>
      <c r="DO21" s="48" cm="1">
        <f t="array" ref="DO21">beneficio_muerte_individual_pensionado(DO$1,$E21,$B21, Hombres!$A$1:$DW$117, Mujeres!$A$1:$DW$117)</f>
        <v>80411.078679357044</v>
      </c>
      <c r="DP21" s="48" cm="1">
        <f t="array" ref="DP21">beneficio_muerte_individual_pensionado(DP$1,$E21,$B21, Hombres!$A$1:$DW$117, Mujeres!$A$1:$DW$117)</f>
        <v>86318.898901046938</v>
      </c>
      <c r="DQ21" s="48" cm="1">
        <f t="array" ref="DQ21">beneficio_muerte_individual_pensionado(DQ$1,$E21,$B21, Hombres!$A$1:$DW$117, Mujeres!$A$1:$DW$117)</f>
        <v>92311.274121700306</v>
      </c>
      <c r="DR21" s="48" cm="1">
        <f t="array" ref="DR21">beneficio_muerte_individual_pensionado(DR$1,$E21,$B21, Hombres!$A$1:$DW$117, Mujeres!$A$1:$DW$117)</f>
        <v>98236.952321452802</v>
      </c>
      <c r="DS21" s="48" cm="1">
        <f t="array" ref="DS21">beneficio_muerte_individual_pensionado(DS$1,$E21,$B21, Hombres!$A$1:$DW$117, Mujeres!$A$1:$DW$117)</f>
        <v>104086.96861161836</v>
      </c>
      <c r="DT21" s="48" cm="1">
        <f t="array" ref="DT21">beneficio_muerte_individual_pensionado(DT$1,$E21,$B21, Hombres!$A$1:$DW$117, Mujeres!$A$1:$DW$117)</f>
        <v>109853.13821834422</v>
      </c>
      <c r="DU21" s="48" cm="1">
        <f t="array" ref="DU21">beneficio_muerte_individual_pensionado(DU$1,$E21,$B21, Hombres!$A$1:$DW$117, Mujeres!$A$1:$DW$117)</f>
        <v>115383.37941368273</v>
      </c>
      <c r="DV21" s="48" cm="1">
        <f t="array" ref="DV21">beneficio_muerte_individual_pensionado(DV$1,$E21,$B21, Hombres!$A$1:$DW$117, Mujeres!$A$1:$DW$117)</f>
        <v>120383.06791537443</v>
      </c>
      <c r="DW21" s="48" cm="1">
        <f t="array" ref="DW21">beneficio_muerte_individual_pensionado(DW$1,$E21,$B21, Hombres!$A$1:$DW$117, Mujeres!$A$1:$DW$117)</f>
        <v>124584.62932001769</v>
      </c>
      <c r="DX21" s="48" cm="1">
        <f t="array" ref="DX21">beneficio_muerte_individual_pensionado(DX$1,$E21,$B21, Hombres!$A$1:$DW$117, Mujeres!$A$1:$DW$117)</f>
        <v>127878.46083503254</v>
      </c>
      <c r="DY21" s="48" cm="1">
        <f t="array" ref="DY21">beneficio_muerte_individual_pensionado(DY$1,$E21,$B21, Hombres!$A$1:$DW$117, Mujeres!$A$1:$DW$117)</f>
        <v>130145.86949042787</v>
      </c>
      <c r="DZ21" s="48" cm="1">
        <f t="array" ref="DZ21">beneficio_muerte_individual_pensionado(DZ$1,$E21,$B21, Hombres!$A$1:$DW$117, Mujeres!$A$1:$DW$117)</f>
        <v>131161.59980474852</v>
      </c>
      <c r="EA21" s="48" cm="1">
        <f t="array" ref="EA21">beneficio_muerte_individual_pensionado(EA$1,$E21,$B21, Hombres!$A$1:$DW$117, Mujeres!$A$1:$DW$117)</f>
        <v>130624.83980297849</v>
      </c>
      <c r="EB21" s="48" cm="1">
        <f t="array" ref="EB21">beneficio_muerte_individual_pensionado(EB$1,$E21,$B21, Hombres!$A$1:$DW$117, Mujeres!$A$1:$DW$117)</f>
        <v>128322.97781980806</v>
      </c>
      <c r="EC21" s="48" cm="1">
        <f t="array" ref="EC21">beneficio_muerte_individual_pensionado(EC$1,$E21,$B21, Hombres!$A$1:$DW$117, Mujeres!$A$1:$DW$117)</f>
        <v>124188.45265259476</v>
      </c>
      <c r="ED21" s="48" cm="1">
        <f t="array" ref="ED21">beneficio_muerte_individual_pensionado(ED$1,$E21,$B21, Hombres!$A$1:$DW$117, Mujeres!$A$1:$DW$117)</f>
        <v>118213.35664003936</v>
      </c>
      <c r="EE21" s="48" cm="1">
        <f t="array" ref="EE21">beneficio_muerte_individual_pensionado(EE$1,$E21,$B21, Hombres!$A$1:$DW$117, Mujeres!$A$1:$DW$117)</f>
        <v>110413.15449526503</v>
      </c>
      <c r="EF21" s="48" cm="1">
        <f t="array" ref="EF21">beneficio_muerte_individual_pensionado(EF$1,$E21,$B21, Hombres!$A$1:$DW$117, Mujeres!$A$1:$DW$117)</f>
        <v>100877.59911490699</v>
      </c>
      <c r="EG21" s="48" cm="1">
        <f t="array" ref="EG21">beneficio_muerte_individual_pensionado(EG$1,$E21,$B21, Hombres!$A$1:$DW$117, Mujeres!$A$1:$DW$117)</f>
        <v>89878.187496594095</v>
      </c>
      <c r="EH21" s="48" cm="1">
        <f t="array" ref="EH21">beneficio_muerte_individual_pensionado(EH$1,$E21,$B21, Hombres!$A$1:$DW$117, Mujeres!$A$1:$DW$117)</f>
        <v>77854.650389249422</v>
      </c>
      <c r="EI21" s="48" cm="1">
        <f t="array" ref="EI21">beneficio_muerte_individual_pensionado(EI$1,$E21,$B21, Hombres!$A$1:$DW$117, Mujeres!$A$1:$DW$117)</f>
        <v>65328.146510568913</v>
      </c>
      <c r="EJ21" s="48" cm="1">
        <f t="array" ref="EJ21">beneficio_muerte_individual_pensionado(EJ$1,$E21,$B21, Hombres!$A$1:$DW$117, Mujeres!$A$1:$DW$117)</f>
        <v>52856.710668629705</v>
      </c>
      <c r="EK21" s="48" cm="1">
        <f t="array" ref="EK21">beneficio_muerte_individual_pensionado(EK$1,$E21,$B21, Hombres!$A$1:$DW$117, Mujeres!$A$1:$DW$117)</f>
        <v>41011.302209945658</v>
      </c>
      <c r="EL21" s="48" cm="1">
        <f t="array" ref="EL21">beneficio_muerte_individual_pensionado(EL$1,$E21,$B21, Hombres!$A$1:$DW$117, Mujeres!$A$1:$DW$117)</f>
        <v>30332.194847643477</v>
      </c>
      <c r="EM21" s="48" cm="1">
        <f t="array" ref="EM21">beneficio_muerte_individual_pensionado(EM$1,$E21,$B21, Hombres!$A$1:$DW$117, Mujeres!$A$1:$DW$117)</f>
        <v>21240.46576903835</v>
      </c>
      <c r="EN21" s="48" cm="1">
        <f t="array" ref="EN21">beneficio_muerte_individual_pensionado(EN$1,$E21,$B21, Hombres!$A$1:$DW$117, Mujeres!$A$1:$DW$117)</f>
        <v>13968.313223800718</v>
      </c>
      <c r="EO21" s="48" cm="1">
        <f t="array" ref="EO21">beneficio_muerte_individual_pensionado(EO$1,$E21,$B21, Hombres!$A$1:$DW$117, Mujeres!$A$1:$DW$117)</f>
        <v>8541.6549680091266</v>
      </c>
      <c r="EP21" s="48" cm="1">
        <f t="array" ref="EP21">beneficio_muerte_individual_pensionado(EP$1,$E21,$B21, Hombres!$A$1:$DW$117, Mujeres!$A$1:$DW$117)</f>
        <v>4799.6410879647956</v>
      </c>
      <c r="EQ21" s="48" cm="1">
        <f t="array" ref="EQ21">beneficio_muerte_individual_pensionado(EQ$1,$E21,$B21, Hombres!$A$1:$DW$117, Mujeres!$A$1:$DW$117)</f>
        <v>2443.1094062469751</v>
      </c>
      <c r="ER21" s="48" cm="1">
        <f t="array" ref="ER21">beneficio_muerte_individual_pensionado(ER$1,$E21,$B21, Hombres!$A$1:$DW$117, Mujeres!$A$1:$DW$117)</f>
        <v>1106.5657911108428</v>
      </c>
      <c r="ES21" s="48" cm="1">
        <f t="array" ref="ES21">beneficio_muerte_individual_pensionado(ES$1,$E21,$B21, Hombres!$A$1:$DW$117, Mujeres!$A$1:$DW$117)</f>
        <v>435.72733759956259</v>
      </c>
      <c r="ET21" s="48" cm="1">
        <f t="array" ref="ET21">beneficio_muerte_individual_pensionado(ET$1,$E21,$B21, Hombres!$A$1:$DW$117, Mujeres!$A$1:$DW$117)</f>
        <v>144.56815267209276</v>
      </c>
      <c r="EU21" s="48" cm="1">
        <f t="array" ref="EU21">beneficio_muerte_individual_pensionado(EU$1,$E21,$B21, Hombres!$A$1:$DW$117, Mujeres!$A$1:$DW$117)</f>
        <v>38.655490515282104</v>
      </c>
      <c r="EV21" s="48" cm="1">
        <f t="array" ref="EV21">beneficio_muerte_individual_pensionado(EV$1,$E21,$B21, Hombres!$A$1:$DW$117, Mujeres!$A$1:$DW$117)</f>
        <v>7.7682904362457732</v>
      </c>
      <c r="EW21" s="48" cm="1">
        <f t="array" ref="EW21">beneficio_muerte_individual_pensionado(EW$1,$E21,$B21, Hombres!$A$1:$DW$117, Mujeres!$A$1:$DW$117)</f>
        <v>1.0995519921249095</v>
      </c>
      <c r="EX21" s="48" cm="1">
        <f t="array" ref="EX21">beneficio_muerte_individual_pensionado(EX$1,$E21,$B21, Hombres!$A$1:$DW$117, Mujeres!$A$1:$DW$117)</f>
        <v>0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3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70121.719144500006</v>
      </c>
      <c r="DE22" s="48" cm="1">
        <f t="array" ref="DE22">beneficio_muerte_individual_pensionado(DE$1,$E22,$B22, Hombres!$A$1:$DW$117, Mujeres!$A$1:$DW$117)</f>
        <v>75553.700602953366</v>
      </c>
      <c r="DF22" s="48" cm="1">
        <f t="array" ref="DF22">beneficio_muerte_individual_pensionado(DF$1,$E22,$B22, Hombres!$A$1:$DW$117, Mujeres!$A$1:$DW$117)</f>
        <v>80811.809983425104</v>
      </c>
      <c r="DG22" s="48" cm="1">
        <f t="array" ref="DG22">beneficio_muerte_individual_pensionado(DG$1,$E22,$B22, Hombres!$A$1:$DW$117, Mujeres!$A$1:$DW$117)</f>
        <v>85525.304809302659</v>
      </c>
      <c r="DH22" s="48" cm="1">
        <f t="array" ref="DH22">beneficio_muerte_individual_pensionado(DH$1,$E22,$B22, Hombres!$A$1:$DW$117, Mujeres!$A$1:$DW$117)</f>
        <v>89660.316805335751</v>
      </c>
      <c r="DI22" s="48" cm="1">
        <f t="array" ref="DI22">beneficio_muerte_individual_pensionado(DI$1,$E22,$B22, Hombres!$A$1:$DW$117, Mujeres!$A$1:$DW$117)</f>
        <v>93427.278305999193</v>
      </c>
      <c r="DJ22" s="48" cm="1">
        <f t="array" ref="DJ22">beneficio_muerte_individual_pensionado(DJ$1,$E22,$B22, Hombres!$A$1:$DW$117, Mujeres!$A$1:$DW$117)</f>
        <v>97170.007401707873</v>
      </c>
      <c r="DK22" s="48" cm="1">
        <f t="array" ref="DK22">beneficio_muerte_individual_pensionado(DK$1,$E22,$B22, Hombres!$A$1:$DW$117, Mujeres!$A$1:$DW$117)</f>
        <v>104648.66544856319</v>
      </c>
      <c r="DL22" s="48" cm="1">
        <f t="array" ref="DL22">beneficio_muerte_individual_pensionado(DL$1,$E22,$B22, Hombres!$A$1:$DW$117, Mujeres!$A$1:$DW$117)</f>
        <v>108934.9791007834</v>
      </c>
      <c r="DM22" s="48" cm="1">
        <f t="array" ref="DM22">beneficio_muerte_individual_pensionado(DM$1,$E22,$B22, Hombres!$A$1:$DW$117, Mujeres!$A$1:$DW$117)</f>
        <v>112848.12945007802</v>
      </c>
      <c r="DN22" s="48" cm="1">
        <f t="array" ref="DN22">beneficio_muerte_individual_pensionado(DN$1,$E22,$B22, Hombres!$A$1:$DW$117, Mujeres!$A$1:$DW$117)</f>
        <v>116403.01863942842</v>
      </c>
      <c r="DO22" s="48" cm="1">
        <f t="array" ref="DO22">beneficio_muerte_individual_pensionado(DO$1,$E22,$B22, Hombres!$A$1:$DW$117, Mujeres!$A$1:$DW$117)</f>
        <v>119632.40188927915</v>
      </c>
      <c r="DP22" s="48" cm="1">
        <f t="array" ref="DP22">beneficio_muerte_individual_pensionado(DP$1,$E22,$B22, Hombres!$A$1:$DW$117, Mujeres!$A$1:$DW$117)</f>
        <v>122419.01065646109</v>
      </c>
      <c r="DQ22" s="48" cm="1">
        <f t="array" ref="DQ22">beneficio_muerte_individual_pensionado(DQ$1,$E22,$B22, Hombres!$A$1:$DW$117, Mujeres!$A$1:$DW$117)</f>
        <v>124556.06620127485</v>
      </c>
      <c r="DR22" s="48" cm="1">
        <f t="array" ref="DR22">beneficio_muerte_individual_pensionado(DR$1,$E22,$B22, Hombres!$A$1:$DW$117, Mujeres!$A$1:$DW$117)</f>
        <v>125872.98011879534</v>
      </c>
      <c r="DS22" s="48" cm="1">
        <f t="array" ref="DS22">beneficio_muerte_individual_pensionado(DS$1,$E22,$B22, Hombres!$A$1:$DW$117, Mujeres!$A$1:$DW$117)</f>
        <v>126315.37385474623</v>
      </c>
      <c r="DT22" s="48" cm="1">
        <f t="array" ref="DT22">beneficio_muerte_individual_pensionado(DT$1,$E22,$B22, Hombres!$A$1:$DW$117, Mujeres!$A$1:$DW$117)</f>
        <v>125837.24829090253</v>
      </c>
      <c r="DU22" s="48" cm="1">
        <f t="array" ref="DU22">beneficio_muerte_individual_pensionado(DU$1,$E22,$B22, Hombres!$A$1:$DW$117, Mujeres!$A$1:$DW$117)</f>
        <v>124312.69530966978</v>
      </c>
      <c r="DV22" s="48" cm="1">
        <f t="array" ref="DV22">beneficio_muerte_individual_pensionado(DV$1,$E22,$B22, Hombres!$A$1:$DW$117, Mujeres!$A$1:$DW$117)</f>
        <v>121567.25698715792</v>
      </c>
      <c r="DW22" s="48" cm="1">
        <f t="array" ref="DW22">beneficio_muerte_individual_pensionado(DW$1,$E22,$B22, Hombres!$A$1:$DW$117, Mujeres!$A$1:$DW$117)</f>
        <v>117515.94444450167</v>
      </c>
      <c r="DX22" s="48" cm="1">
        <f t="array" ref="DX22">beneficio_muerte_individual_pensionado(DX$1,$E22,$B22, Hombres!$A$1:$DW$117, Mujeres!$A$1:$DW$117)</f>
        <v>112207.69158983423</v>
      </c>
      <c r="DY22" s="48" cm="1">
        <f t="array" ref="DY22">beneficio_muerte_individual_pensionado(DY$1,$E22,$B22, Hombres!$A$1:$DW$117, Mujeres!$A$1:$DW$117)</f>
        <v>105732.6080275905</v>
      </c>
      <c r="DZ22" s="48" cm="1">
        <f t="array" ref="DZ22">beneficio_muerte_individual_pensionado(DZ$1,$E22,$B22, Hombres!$A$1:$DW$117, Mujeres!$A$1:$DW$117)</f>
        <v>98169.054238919663</v>
      </c>
      <c r="EA22" s="48" cm="1">
        <f t="array" ref="EA22">beneficio_muerte_individual_pensionado(EA$1,$E22,$B22, Hombres!$A$1:$DW$117, Mujeres!$A$1:$DW$117)</f>
        <v>89609.266391402387</v>
      </c>
      <c r="EB22" s="48" cm="1">
        <f t="array" ref="EB22">beneficio_muerte_individual_pensionado(EB$1,$E22,$B22, Hombres!$A$1:$DW$117, Mujeres!$A$1:$DW$117)</f>
        <v>80251.337870119649</v>
      </c>
      <c r="EC22" s="48" cm="1">
        <f t="array" ref="EC22">beneficio_muerte_individual_pensionado(EC$1,$E22,$B22, Hombres!$A$1:$DW$117, Mujeres!$A$1:$DW$117)</f>
        <v>70394.055426391671</v>
      </c>
      <c r="ED22" s="48" cm="1">
        <f t="array" ref="ED22">beneficio_muerte_individual_pensionado(ED$1,$E22,$B22, Hombres!$A$1:$DW$117, Mujeres!$A$1:$DW$117)</f>
        <v>60357.695214927713</v>
      </c>
      <c r="EE22" s="48" cm="1">
        <f t="array" ref="EE22">beneficio_muerte_individual_pensionado(EE$1,$E22,$B22, Hombres!$A$1:$DW$117, Mujeres!$A$1:$DW$117)</f>
        <v>50449.568274185003</v>
      </c>
      <c r="EF22" s="48" cm="1">
        <f t="array" ref="EF22">beneficio_muerte_individual_pensionado(EF$1,$E22,$B22, Hombres!$A$1:$DW$117, Mujeres!$A$1:$DW$117)</f>
        <v>40969.519786546902</v>
      </c>
      <c r="EG22" s="48" cm="1">
        <f t="array" ref="EG22">beneficio_muerte_individual_pensionado(EG$1,$E22,$B22, Hombres!$A$1:$DW$117, Mujeres!$A$1:$DW$117)</f>
        <v>32217.726584402153</v>
      </c>
      <c r="EH22" s="48" cm="1">
        <f t="array" ref="EH22">beneficio_muerte_individual_pensionado(EH$1,$E22,$B22, Hombres!$A$1:$DW$117, Mujeres!$A$1:$DW$117)</f>
        <v>24450.728966878258</v>
      </c>
      <c r="EI22" s="48" cm="1">
        <f t="array" ref="EI22">beneficio_muerte_individual_pensionado(EI$1,$E22,$B22, Hombres!$A$1:$DW$117, Mujeres!$A$1:$DW$117)</f>
        <v>17836.477695267527</v>
      </c>
      <c r="EJ22" s="48" cm="1">
        <f t="array" ref="EJ22">beneficio_muerte_individual_pensionado(EJ$1,$E22,$B22, Hombres!$A$1:$DW$117, Mujeres!$A$1:$DW$117)</f>
        <v>12445.252937403264</v>
      </c>
      <c r="EK22" s="48" cm="1">
        <f t="array" ref="EK22">beneficio_muerte_individual_pensionado(EK$1,$E22,$B22, Hombres!$A$1:$DW$117, Mujeres!$A$1:$DW$117)</f>
        <v>8257.9704134410604</v>
      </c>
      <c r="EL22" s="48" cm="1">
        <f t="array" ref="EL22">beneficio_muerte_individual_pensionado(EL$1,$E22,$B22, Hombres!$A$1:$DW$117, Mujeres!$A$1:$DW$117)</f>
        <v>5178.3195930071952</v>
      </c>
      <c r="EM22" s="48" cm="1">
        <f t="array" ref="EM22">beneficio_muerte_individual_pensionado(EM$1,$E22,$B22, Hombres!$A$1:$DW$117, Mujeres!$A$1:$DW$117)</f>
        <v>3047.0501364881529</v>
      </c>
      <c r="EN22" s="48" cm="1">
        <f t="array" ref="EN22">beneficio_muerte_individual_pensionado(EN$1,$E22,$B22, Hombres!$A$1:$DW$117, Mujeres!$A$1:$DW$117)</f>
        <v>1668.2124330418856</v>
      </c>
      <c r="EO22" s="48" cm="1">
        <f t="array" ref="EO22">beneficio_muerte_individual_pensionado(EO$1,$E22,$B22, Hombres!$A$1:$DW$117, Mujeres!$A$1:$DW$117)</f>
        <v>841.02580942087036</v>
      </c>
      <c r="EP22" s="48" cm="1">
        <f t="array" ref="EP22">beneficio_muerte_individual_pensionado(EP$1,$E22,$B22, Hombres!$A$1:$DW$117, Mujeres!$A$1:$DW$117)</f>
        <v>385.62567802277158</v>
      </c>
      <c r="EQ22" s="48" cm="1">
        <f t="array" ref="EQ22">beneficio_muerte_individual_pensionado(EQ$1,$E22,$B22, Hombres!$A$1:$DW$117, Mujeres!$A$1:$DW$117)</f>
        <v>158.42496939579905</v>
      </c>
      <c r="ER22" s="48" cm="1">
        <f t="array" ref="ER22">beneficio_muerte_individual_pensionado(ER$1,$E22,$B22, Hombres!$A$1:$DW$117, Mujeres!$A$1:$DW$117)</f>
        <v>57.223344378907051</v>
      </c>
      <c r="ES22" s="48" cm="1">
        <f t="array" ref="ES22">beneficio_muerte_individual_pensionado(ES$1,$E22,$B22, Hombres!$A$1:$DW$117, Mujeres!$A$1:$DW$117)</f>
        <v>17.72300273505201</v>
      </c>
      <c r="ET22" s="48" cm="1">
        <f t="array" ref="ET22">beneficio_muerte_individual_pensionado(ET$1,$E22,$B22, Hombres!$A$1:$DW$117, Mujeres!$A$1:$DW$117)</f>
        <v>5.6091694464565256</v>
      </c>
      <c r="EU22" s="48" cm="1">
        <f t="array" ref="EU22">beneficio_muerte_individual_pensionado(EU$1,$E22,$B22, Hombres!$A$1:$DW$117, Mujeres!$A$1:$DW$117)</f>
        <v>0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3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24178.418124</v>
      </c>
      <c r="DE23" s="48" cm="1">
        <f t="array" ref="DE23">beneficio_muerte_individual_pensionado(DE$1,$E23,$B23, Hombres!$A$1:$DW$117, Mujeres!$A$1:$DW$117)</f>
        <v>25759.10103300562</v>
      </c>
      <c r="DF23" s="48" cm="1">
        <f t="array" ref="DF23">beneficio_muerte_individual_pensionado(DF$1,$E23,$B23, Hombres!$A$1:$DW$117, Mujeres!$A$1:$DW$117)</f>
        <v>27642.920012258357</v>
      </c>
      <c r="DG23" s="48" cm="1">
        <f t="array" ref="DG23">beneficio_muerte_individual_pensionado(DG$1,$E23,$B23, Hombres!$A$1:$DW$117, Mujeres!$A$1:$DW$117)</f>
        <v>29902.435206149083</v>
      </c>
      <c r="DH23" s="48" cm="1">
        <f t="array" ref="DH23">beneficio_muerte_individual_pensionado(DH$1,$E23,$B23, Hombres!$A$1:$DW$117, Mujeres!$A$1:$DW$117)</f>
        <v>32683.753278507545</v>
      </c>
      <c r="DI23" s="48" cm="1">
        <f t="array" ref="DI23">beneficio_muerte_individual_pensionado(DI$1,$E23,$B23, Hombres!$A$1:$DW$117, Mujeres!$A$1:$DW$117)</f>
        <v>35973.726421118001</v>
      </c>
      <c r="DJ23" s="48" cm="1">
        <f t="array" ref="DJ23">beneficio_muerte_individual_pensionado(DJ$1,$E23,$B23, Hombres!$A$1:$DW$117, Mujeres!$A$1:$DW$117)</f>
        <v>39404.966897258477</v>
      </c>
      <c r="DK23" s="48" cm="1">
        <f t="array" ref="DK23">beneficio_muerte_individual_pensionado(DK$1,$E23,$B23, Hombres!$A$1:$DW$117, Mujeres!$A$1:$DW$117)</f>
        <v>42601.097341729641</v>
      </c>
      <c r="DL23" s="48" cm="1">
        <f t="array" ref="DL23">beneficio_muerte_individual_pensionado(DL$1,$E23,$B23, Hombres!$A$1:$DW$117, Mujeres!$A$1:$DW$117)</f>
        <v>45571.270397168832</v>
      </c>
      <c r="DM23" s="48" cm="1">
        <f t="array" ref="DM23">beneficio_muerte_individual_pensionado(DM$1,$E23,$B23, Hombres!$A$1:$DW$117, Mujeres!$A$1:$DW$117)</f>
        <v>48733.942000365823</v>
      </c>
      <c r="DN23" s="48" cm="1">
        <f t="array" ref="DN23">beneficio_muerte_individual_pensionado(DN$1,$E23,$B23, Hombres!$A$1:$DW$117, Mujeres!$A$1:$DW$117)</f>
        <v>52525.247624123585</v>
      </c>
      <c r="DO23" s="48" cm="1">
        <f t="array" ref="DO23">beneficio_muerte_individual_pensionado(DO$1,$E23,$B23, Hombres!$A$1:$DW$117, Mujeres!$A$1:$DW$117)</f>
        <v>57160.450199730629</v>
      </c>
      <c r="DP23" s="48" cm="1">
        <f t="array" ref="DP23">beneficio_muerte_individual_pensionado(DP$1,$E23,$B23, Hombres!$A$1:$DW$117, Mujeres!$A$1:$DW$117)</f>
        <v>62559.98333891567</v>
      </c>
      <c r="DQ23" s="48" cm="1">
        <f t="array" ref="DQ23">beneficio_muerte_individual_pensionado(DQ$1,$E23,$B23, Hombres!$A$1:$DW$117, Mujeres!$A$1:$DW$117)</f>
        <v>71070.692015781911</v>
      </c>
      <c r="DR23" s="48" cm="1">
        <f t="array" ref="DR23">beneficio_muerte_individual_pensionado(DR$1,$E23,$B23, Hombres!$A$1:$DW$117, Mujeres!$A$1:$DW$117)</f>
        <v>76615.189764423179</v>
      </c>
      <c r="DS23" s="48" cm="1">
        <f t="array" ref="DS23">beneficio_muerte_individual_pensionado(DS$1,$E23,$B23, Hombres!$A$1:$DW$117, Mujeres!$A$1:$DW$117)</f>
        <v>82329.561710705151</v>
      </c>
      <c r="DT23" s="48" cm="1">
        <f t="array" ref="DT23">beneficio_muerte_individual_pensionado(DT$1,$E23,$B23, Hombres!$A$1:$DW$117, Mujeres!$A$1:$DW$117)</f>
        <v>88231.666587463929</v>
      </c>
      <c r="DU23" s="48" cm="1">
        <f t="array" ref="DU23">beneficio_muerte_individual_pensionado(DU$1,$E23,$B23, Hombres!$A$1:$DW$117, Mujeres!$A$1:$DW$117)</f>
        <v>94251.01442943461</v>
      </c>
      <c r="DV23" s="48" cm="1">
        <f t="array" ref="DV23">beneficio_muerte_individual_pensionado(DV$1,$E23,$B23, Hombres!$A$1:$DW$117, Mujeres!$A$1:$DW$117)</f>
        <v>100240.70261638561</v>
      </c>
      <c r="DW23" s="48" cm="1">
        <f t="array" ref="DW23">beneficio_muerte_individual_pensionado(DW$1,$E23,$B23, Hombres!$A$1:$DW$117, Mujeres!$A$1:$DW$117)</f>
        <v>106052.85447083903</v>
      </c>
      <c r="DX23" s="48" cm="1">
        <f t="array" ref="DX23">beneficio_muerte_individual_pensionado(DX$1,$E23,$B23, Hombres!$A$1:$DW$117, Mujeres!$A$1:$DW$117)</f>
        <v>111585.38591153054</v>
      </c>
      <c r="DY23" s="48" cm="1">
        <f t="array" ref="DY23">beneficio_muerte_individual_pensionado(DY$1,$E23,$B23, Hombres!$A$1:$DW$117, Mujeres!$A$1:$DW$117)</f>
        <v>116724.61074041098</v>
      </c>
      <c r="DZ23" s="48" cm="1">
        <f t="array" ref="DZ23">beneficio_muerte_individual_pensionado(DZ$1,$E23,$B23, Hombres!$A$1:$DW$117, Mujeres!$A$1:$DW$117)</f>
        <v>121266.78188719162</v>
      </c>
      <c r="EA23" s="48" cm="1">
        <f t="array" ref="EA23">beneficio_muerte_individual_pensionado(EA$1,$E23,$B23, Hombres!$A$1:$DW$117, Mujeres!$A$1:$DW$117)</f>
        <v>124945.35375514775</v>
      </c>
      <c r="EB23" s="48" cm="1">
        <f t="array" ref="EB23">beneficio_muerte_individual_pensionado(EB$1,$E23,$B23, Hombres!$A$1:$DW$117, Mujeres!$A$1:$DW$117)</f>
        <v>127518.23649100252</v>
      </c>
      <c r="EC23" s="48" cm="1">
        <f t="array" ref="EC23">beneficio_muerte_individual_pensionado(EC$1,$E23,$B23, Hombres!$A$1:$DW$117, Mujeres!$A$1:$DW$117)</f>
        <v>128828.31165209715</v>
      </c>
      <c r="ED23" s="48" cm="1">
        <f t="array" ref="ED23">beneficio_muerte_individual_pensionado(ED$1,$E23,$B23, Hombres!$A$1:$DW$117, Mujeres!$A$1:$DW$117)</f>
        <v>128728.27140941273</v>
      </c>
      <c r="EE23" s="48" cm="1">
        <f t="array" ref="EE23">beneficio_muerte_individual_pensionado(EE$1,$E23,$B23, Hombres!$A$1:$DW$117, Mujeres!$A$1:$DW$117)</f>
        <v>127012.39182976708</v>
      </c>
      <c r="EF23" s="48" cm="1">
        <f t="array" ref="EF23">beneficio_muerte_individual_pensionado(EF$1,$E23,$B23, Hombres!$A$1:$DW$117, Mujeres!$A$1:$DW$117)</f>
        <v>123449.23910362173</v>
      </c>
      <c r="EG23" s="48" cm="1">
        <f t="array" ref="EG23">beneficio_muerte_individual_pensionado(EG$1,$E23,$B23, Hombres!$A$1:$DW$117, Mujeres!$A$1:$DW$117)</f>
        <v>117936.77959189688</v>
      </c>
      <c r="EH23" s="48" cm="1">
        <f t="array" ref="EH23">beneficio_muerte_individual_pensionado(EH$1,$E23,$B23, Hombres!$A$1:$DW$117, Mujeres!$A$1:$DW$117)</f>
        <v>110542.29535208455</v>
      </c>
      <c r="EI23" s="48" cm="1">
        <f t="array" ref="EI23">beneficio_muerte_individual_pensionado(EI$1,$E23,$B23, Hombres!$A$1:$DW$117, Mujeres!$A$1:$DW$117)</f>
        <v>101426.12769975014</v>
      </c>
      <c r="EJ23" s="48" cm="1">
        <f t="array" ref="EJ23">beneficio_muerte_individual_pensionado(EJ$1,$E23,$B23, Hombres!$A$1:$DW$117, Mujeres!$A$1:$DW$117)</f>
        <v>90818.325660271061</v>
      </c>
      <c r="EK23" s="48" cm="1">
        <f t="array" ref="EK23">beneficio_muerte_individual_pensionado(EK$1,$E23,$B23, Hombres!$A$1:$DW$117, Mujeres!$A$1:$DW$117)</f>
        <v>79055.372857044829</v>
      </c>
      <c r="EL23" s="48" cm="1">
        <f t="array" ref="EL23">beneficio_muerte_individual_pensionado(EL$1,$E23,$B23, Hombres!$A$1:$DW$117, Mujeres!$A$1:$DW$117)</f>
        <v>66632.659696394345</v>
      </c>
      <c r="EM23" s="48" cm="1">
        <f t="array" ref="EM23">beneficio_muerte_individual_pensionado(EM$1,$E23,$B23, Hombres!$A$1:$DW$117, Mujeres!$A$1:$DW$117)</f>
        <v>54152.399552134666</v>
      </c>
      <c r="EN23" s="48" cm="1">
        <f t="array" ref="EN23">beneficio_muerte_individual_pensionado(EN$1,$E23,$B23, Hombres!$A$1:$DW$117, Mujeres!$A$1:$DW$117)</f>
        <v>42222.122670489414</v>
      </c>
      <c r="EO23" s="48" cm="1">
        <f t="array" ref="EO23">beneficio_muerte_individual_pensionado(EO$1,$E23,$B23, Hombres!$A$1:$DW$117, Mujeres!$A$1:$DW$117)</f>
        <v>31388.657638975874</v>
      </c>
      <c r="EP23" s="48" cm="1">
        <f t="array" ref="EP23">beneficio_muerte_individual_pensionado(EP$1,$E23,$B23, Hombres!$A$1:$DW$117, Mujeres!$A$1:$DW$117)</f>
        <v>22088.054281304925</v>
      </c>
      <c r="EQ23" s="48" cm="1">
        <f t="array" ref="EQ23">beneficio_muerte_individual_pensionado(EQ$1,$E23,$B23, Hombres!$A$1:$DW$117, Mujeres!$A$1:$DW$117)</f>
        <v>14592.003806622703</v>
      </c>
      <c r="ER23" s="48" cm="1">
        <f t="array" ref="ER23">beneficio_muerte_individual_pensionado(ER$1,$E23,$B23, Hombres!$A$1:$DW$117, Mujeres!$A$1:$DW$117)</f>
        <v>8962.8686613868995</v>
      </c>
      <c r="ES23" s="48" cm="1">
        <f t="array" ref="ES23">beneficio_muerte_individual_pensionado(ES$1,$E23,$B23, Hombres!$A$1:$DW$117, Mujeres!$A$1:$DW$117)</f>
        <v>5058.3574798317723</v>
      </c>
      <c r="ET23" s="48" cm="1">
        <f t="array" ref="ET23">beneficio_muerte_individual_pensionado(ET$1,$E23,$B23, Hombres!$A$1:$DW$117, Mujeres!$A$1:$DW$117)</f>
        <v>2584.868324096888</v>
      </c>
      <c r="EU23" s="48" cm="1">
        <f t="array" ref="EU23">beneficio_muerte_individual_pensionado(EU$1,$E23,$B23, Hombres!$A$1:$DW$117, Mujeres!$A$1:$DW$117)</f>
        <v>1174.3843170806551</v>
      </c>
      <c r="EV23" s="48" cm="1">
        <f t="array" ref="EV23">beneficio_muerte_individual_pensionado(EV$1,$E23,$B23, Hombres!$A$1:$DW$117, Mujeres!$A$1:$DW$117)</f>
        <v>463.40017292758591</v>
      </c>
      <c r="EW23" s="48" cm="1">
        <f t="array" ref="EW23">beneficio_muerte_individual_pensionado(EW$1,$E23,$B23, Hombres!$A$1:$DW$117, Mujeres!$A$1:$DW$117)</f>
        <v>153.86039331524643</v>
      </c>
      <c r="EX23" s="48" cm="1">
        <f t="array" ref="EX23">beneficio_muerte_individual_pensionado(EX$1,$E23,$B23, Hombres!$A$1:$DW$117, Mujeres!$A$1:$DW$117)</f>
        <v>41.074773412520962</v>
      </c>
      <c r="EY23" s="48" cm="1">
        <f t="array" ref="EY23">beneficio_muerte_individual_pensionado(EY$1,$E23,$B23, Hombres!$A$1:$DW$117, Mujeres!$A$1:$DW$117)</f>
        <v>8.2097037802110506</v>
      </c>
      <c r="EZ23" s="48" cm="1">
        <f t="array" ref="EZ23">beneficio_muerte_individual_pensionado(EZ$1,$E23,$B23, Hombres!$A$1:$DW$117, Mujeres!$A$1:$DW$117)</f>
        <v>1.1445187058375197</v>
      </c>
      <c r="FA23" s="48" cm="1">
        <f t="array" ref="FA23">beneficio_muerte_individual_pensionado(FA$1,$E23,$B23, Hombres!$A$1:$DW$117, Mujeres!$A$1:$DW$117)</f>
        <v>0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3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62957.917781999997</v>
      </c>
      <c r="DE24" s="48" cm="1">
        <f t="array" ref="DE24">beneficio_muerte_individual_pensionado(DE$1,$E24,$B24, Hombres!$A$1:$DW$117, Mujeres!$A$1:$DW$117)</f>
        <v>68012.372631830367</v>
      </c>
      <c r="DF24" s="48" cm="1">
        <f t="array" ref="DF24">beneficio_muerte_individual_pensionado(DF$1,$E24,$B24, Hombres!$A$1:$DW$117, Mujeres!$A$1:$DW$117)</f>
        <v>73394.590179299979</v>
      </c>
      <c r="DG24" s="48" cm="1">
        <f t="array" ref="DG24">beneficio_muerte_individual_pensionado(DG$1,$E24,$B24, Hombres!$A$1:$DW$117, Mujeres!$A$1:$DW$117)</f>
        <v>78535.250820671994</v>
      </c>
      <c r="DH24" s="48" cm="1">
        <f t="array" ref="DH24">beneficio_muerte_individual_pensionado(DH$1,$E24,$B24, Hombres!$A$1:$DW$117, Mujeres!$A$1:$DW$117)</f>
        <v>83092.951983128776</v>
      </c>
      <c r="DI24" s="48" cm="1">
        <f t="array" ref="DI24">beneficio_muerte_individual_pensionado(DI$1,$E24,$B24, Hombres!$A$1:$DW$117, Mujeres!$A$1:$DW$117)</f>
        <v>87132.828911691293</v>
      </c>
      <c r="DJ24" s="48" cm="1">
        <f t="array" ref="DJ24">beneficio_muerte_individual_pensionado(DJ$1,$E24,$B24, Hombres!$A$1:$DW$117, Mujeres!$A$1:$DW$117)</f>
        <v>90888.454862195023</v>
      </c>
      <c r="DK24" s="48" cm="1">
        <f t="array" ref="DK24">beneficio_muerte_individual_pensionado(DK$1,$E24,$B24, Hombres!$A$1:$DW$117, Mujeres!$A$1:$DW$117)</f>
        <v>94638.648689516034</v>
      </c>
      <c r="DL24" s="48" cm="1">
        <f t="array" ref="DL24">beneficio_muerte_individual_pensionado(DL$1,$E24,$B24, Hombres!$A$1:$DW$117, Mujeres!$A$1:$DW$117)</f>
        <v>102003.36150206511</v>
      </c>
      <c r="DM24" s="48" cm="1">
        <f t="array" ref="DM24">beneficio_muerte_individual_pensionado(DM$1,$E24,$B24, Hombres!$A$1:$DW$117, Mujeres!$A$1:$DW$117)</f>
        <v>106163.6157663932</v>
      </c>
      <c r="DN24" s="48" cm="1">
        <f t="array" ref="DN24">beneficio_muerte_individual_pensionado(DN$1,$E24,$B24, Hombres!$A$1:$DW$117, Mujeres!$A$1:$DW$117)</f>
        <v>110022.71821864397</v>
      </c>
      <c r="DO24" s="48" cm="1">
        <f t="array" ref="DO24">beneficio_muerte_individual_pensionado(DO$1,$E24,$B24, Hombres!$A$1:$DW$117, Mujeres!$A$1:$DW$117)</f>
        <v>113623.36387682434</v>
      </c>
      <c r="DP24" s="48" cm="1">
        <f t="array" ref="DP24">beneficio_muerte_individual_pensionado(DP$1,$E24,$B24, Hombres!$A$1:$DW$117, Mujeres!$A$1:$DW$117)</f>
        <v>116926.41182665183</v>
      </c>
      <c r="DQ24" s="48" cm="1">
        <f t="array" ref="DQ24">beneficio_muerte_individual_pensionado(DQ$1,$E24,$B24, Hombres!$A$1:$DW$117, Mujeres!$A$1:$DW$117)</f>
        <v>119713.06476984662</v>
      </c>
      <c r="DR24" s="48" cm="1">
        <f t="array" ref="DR24">beneficio_muerte_individual_pensionado(DR$1,$E24,$B24, Hombres!$A$1:$DW$117, Mujeres!$A$1:$DW$117)</f>
        <v>121821.72019458974</v>
      </c>
      <c r="DS24" s="48" cm="1">
        <f t="array" ref="DS24">beneficio_muerte_individual_pensionado(DS$1,$E24,$B24, Hombres!$A$1:$DW$117, Mujeres!$A$1:$DW$117)</f>
        <v>123200.6736912513</v>
      </c>
      <c r="DT24" s="48" cm="1">
        <f t="array" ref="DT24">beneficio_muerte_individual_pensionado(DT$1,$E24,$B24, Hombres!$A$1:$DW$117, Mujeres!$A$1:$DW$117)</f>
        <v>123809.16732443485</v>
      </c>
      <c r="DU24" s="48" cm="1">
        <f t="array" ref="DU24">beneficio_muerte_individual_pensionado(DU$1,$E24,$B24, Hombres!$A$1:$DW$117, Mujeres!$A$1:$DW$117)</f>
        <v>123524.10696117047</v>
      </c>
      <c r="DV24" s="48" cm="1">
        <f t="array" ref="DV24">beneficio_muerte_individual_pensionado(DV$1,$E24,$B24, Hombres!$A$1:$DW$117, Mujeres!$A$1:$DW$117)</f>
        <v>122130.80070205717</v>
      </c>
      <c r="DW24" s="48" cm="1">
        <f t="array" ref="DW24">beneficio_muerte_individual_pensionado(DW$1,$E24,$B24, Hombres!$A$1:$DW$117, Mujeres!$A$1:$DW$117)</f>
        <v>119498.48325694074</v>
      </c>
      <c r="DX24" s="48" cm="1">
        <f t="array" ref="DX24">beneficio_muerte_individual_pensionado(DX$1,$E24,$B24, Hombres!$A$1:$DW$117, Mujeres!$A$1:$DW$117)</f>
        <v>115635.33867519406</v>
      </c>
      <c r="DY24" s="48" cm="1">
        <f t="array" ref="DY24">beneficio_muerte_individual_pensionado(DY$1,$E24,$B24, Hombres!$A$1:$DW$117, Mujeres!$A$1:$DW$117)</f>
        <v>110585.07856068887</v>
      </c>
      <c r="DZ24" s="48" cm="1">
        <f t="array" ref="DZ24">beneficio_muerte_individual_pensionado(DZ$1,$E24,$B24, Hombres!$A$1:$DW$117, Mujeres!$A$1:$DW$117)</f>
        <v>104368.49871477422</v>
      </c>
      <c r="EA24" s="48" cm="1">
        <f t="array" ref="EA24">beneficio_muerte_individual_pensionado(EA$1,$E24,$B24, Hombres!$A$1:$DW$117, Mujeres!$A$1:$DW$117)</f>
        <v>97007.630460589018</v>
      </c>
      <c r="EB24" s="48" cm="1">
        <f t="array" ref="EB24">beneficio_muerte_individual_pensionado(EB$1,$E24,$B24, Hombres!$A$1:$DW$117, Mujeres!$A$1:$DW$117)</f>
        <v>88631.719205634174</v>
      </c>
      <c r="EC24" s="48" cm="1">
        <f t="array" ref="EC24">beneficio_muerte_individual_pensionado(EC$1,$E24,$B24, Hombres!$A$1:$DW$117, Mujeres!$A$1:$DW$117)</f>
        <v>79484.980856495851</v>
      </c>
      <c r="ED24" s="48" cm="1">
        <f t="array" ref="ED24">beneficio_muerte_individual_pensionado(ED$1,$E24,$B24, Hombres!$A$1:$DW$117, Mujeres!$A$1:$DW$117)</f>
        <v>69846.059413176248</v>
      </c>
      <c r="EE24" s="48" cm="1">
        <f t="array" ref="EE24">beneficio_muerte_individual_pensionado(EE$1,$E24,$B24, Hombres!$A$1:$DW$117, Mujeres!$A$1:$DW$117)</f>
        <v>59992.949666896857</v>
      </c>
      <c r="EF24" s="48" cm="1">
        <f t="array" ref="EF24">beneficio_muerte_individual_pensionado(EF$1,$E24,$B24, Hombres!$A$1:$DW$117, Mujeres!$A$1:$DW$117)</f>
        <v>50215.395370887883</v>
      </c>
      <c r="EG24" s="48" cm="1">
        <f t="array" ref="EG24">beneficio_muerte_individual_pensionado(EG$1,$E24,$B24, Hombres!$A$1:$DW$117, Mujeres!$A$1:$DW$117)</f>
        <v>40836.978662936686</v>
      </c>
      <c r="EH24" s="48" cm="1">
        <f t="array" ref="EH24">beneficio_muerte_individual_pensionado(EH$1,$E24,$B24, Hombres!$A$1:$DW$117, Mujeres!$A$1:$DW$117)</f>
        <v>32171.777329143628</v>
      </c>
      <c r="EI24" s="48" cm="1">
        <f t="array" ref="EI24">beneficio_muerte_individual_pensionado(EI$1,$E24,$B24, Hombres!$A$1:$DW$117, Mujeres!$A$1:$DW$117)</f>
        <v>24467.243292568106</v>
      </c>
      <c r="EJ24" s="48" cm="1">
        <f t="array" ref="EJ24">beneficio_muerte_individual_pensionado(EJ$1,$E24,$B24, Hombres!$A$1:$DW$117, Mujeres!$A$1:$DW$117)</f>
        <v>17885.306586602088</v>
      </c>
      <c r="EK24" s="48" cm="1">
        <f t="array" ref="EK24">beneficio_muerte_individual_pensionado(EK$1,$E24,$B24, Hombres!$A$1:$DW$117, Mujeres!$A$1:$DW$117)</f>
        <v>12502.375479951947</v>
      </c>
      <c r="EL24" s="48" cm="1">
        <f t="array" ref="EL24">beneficio_muerte_individual_pensionado(EL$1,$E24,$B24, Hombres!$A$1:$DW$117, Mujeres!$A$1:$DW$117)</f>
        <v>8311.7555264571583</v>
      </c>
      <c r="EM24" s="48" cm="1">
        <f t="array" ref="EM24">beneficio_muerte_individual_pensionado(EM$1,$E24,$B24, Hombres!$A$1:$DW$117, Mujeres!$A$1:$DW$117)</f>
        <v>5223.60599010442</v>
      </c>
      <c r="EN24" s="48" cm="1">
        <f t="array" ref="EN24">beneficio_muerte_individual_pensionado(EN$1,$E24,$B24, Hombres!$A$1:$DW$117, Mujeres!$A$1:$DW$117)</f>
        <v>3080.9700777621065</v>
      </c>
      <c r="EO24" s="48" cm="1">
        <f t="array" ref="EO24">beneficio_muerte_individual_pensionado(EO$1,$E24,$B24, Hombres!$A$1:$DW$117, Mujeres!$A$1:$DW$117)</f>
        <v>1690.6218269694173</v>
      </c>
      <c r="EP24" s="48" cm="1">
        <f t="array" ref="EP24">beneficio_muerte_individual_pensionado(EP$1,$E24,$B24, Hombres!$A$1:$DW$117, Mujeres!$A$1:$DW$117)</f>
        <v>854.19346417817576</v>
      </c>
      <c r="EQ24" s="48" cm="1">
        <f t="array" ref="EQ24">beneficio_muerte_individual_pensionado(EQ$1,$E24,$B24, Hombres!$A$1:$DW$117, Mujeres!$A$1:$DW$117)</f>
        <v>392.58951553640287</v>
      </c>
      <c r="ER24" s="48" cm="1">
        <f t="array" ref="ER24">beneficio_muerte_individual_pensionado(ER$1,$E24,$B24, Hombres!$A$1:$DW$117, Mujeres!$A$1:$DW$117)</f>
        <v>161.70400041512298</v>
      </c>
      <c r="ES24" s="48" cm="1">
        <f t="array" ref="ES24">beneficio_muerte_individual_pensionado(ES$1,$E24,$B24, Hombres!$A$1:$DW$117, Mujeres!$A$1:$DW$117)</f>
        <v>58.560019711346236</v>
      </c>
      <c r="ET24" s="48" cm="1">
        <f t="array" ref="ET24">beneficio_muerte_individual_pensionado(ET$1,$E24,$B24, Hombres!$A$1:$DW$117, Mujeres!$A$1:$DW$117)</f>
        <v>18.182033540461642</v>
      </c>
      <c r="EU24" s="48" cm="1">
        <f t="array" ref="EU24">beneficio_muerte_individual_pensionado(EU$1,$E24,$B24, Hombres!$A$1:$DW$117, Mujeres!$A$1:$DW$117)</f>
        <v>5.7723490776265098</v>
      </c>
      <c r="EV24" s="48" cm="1">
        <f t="array" ref="EV24">beneficio_muerte_individual_pensionado(EV$1,$E24,$B24, Hombres!$A$1:$DW$117, Mujeres!$A$1:$DW$117)</f>
        <v>0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3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193219.95726540001</v>
      </c>
      <c r="DE25" s="48" cm="1">
        <f t="array" ref="DE25">beneficio_muerte_individual_pensionado(DE$1,$E25,$B25, Hombres!$A$1:$DW$117, Mujeres!$A$1:$DW$117)</f>
        <v>195853.62572012554</v>
      </c>
      <c r="DF25" s="48" cm="1">
        <f t="array" ref="DF25">beneficio_muerte_individual_pensionado(DF$1,$E25,$B25, Hombres!$A$1:$DW$117, Mujeres!$A$1:$DW$117)</f>
        <v>197427.20600042178</v>
      </c>
      <c r="DG25" s="48" cm="1">
        <f t="array" ref="DG25">beneficio_muerte_individual_pensionado(DG$1,$E25,$B25, Hombres!$A$1:$DW$117, Mujeres!$A$1:$DW$117)</f>
        <v>197626.02436806279</v>
      </c>
      <c r="DH25" s="48" cm="1">
        <f t="array" ref="DH25">beneficio_muerte_individual_pensionado(DH$1,$E25,$B25, Hombres!$A$1:$DW$117, Mujeres!$A$1:$DW$117)</f>
        <v>196222.1506239739</v>
      </c>
      <c r="DI25" s="48" cm="1">
        <f t="array" ref="DI25">beneficio_muerte_individual_pensionado(DI$1,$E25,$B25, Hombres!$A$1:$DW$117, Mujeres!$A$1:$DW$117)</f>
        <v>193182.98143124254</v>
      </c>
      <c r="DJ25" s="48" cm="1">
        <f t="array" ref="DJ25">beneficio_muerte_individual_pensionado(DJ$1,$E25,$B25, Hombres!$A$1:$DW$117, Mujeres!$A$1:$DW$117)</f>
        <v>188500.19732490581</v>
      </c>
      <c r="DK25" s="48" cm="1">
        <f t="array" ref="DK25">beneficio_muerte_individual_pensionado(DK$1,$E25,$B25, Hombres!$A$1:$DW$117, Mujeres!$A$1:$DW$117)</f>
        <v>182099.21298635259</v>
      </c>
      <c r="DL25" s="48" cm="1">
        <f t="array" ref="DL25">beneficio_muerte_individual_pensionado(DL$1,$E25,$B25, Hombres!$A$1:$DW$117, Mujeres!$A$1:$DW$117)</f>
        <v>173853.55866683292</v>
      </c>
      <c r="DM25" s="48" cm="1">
        <f t="array" ref="DM25">beneficio_muerte_individual_pensionado(DM$1,$E25,$B25, Hombres!$A$1:$DW$117, Mujeres!$A$1:$DW$117)</f>
        <v>163783.91145458596</v>
      </c>
      <c r="DN25" s="48" cm="1">
        <f t="array" ref="DN25">beneficio_muerte_individual_pensionado(DN$1,$E25,$B25, Hombres!$A$1:$DW$117, Mujeres!$A$1:$DW$117)</f>
        <v>152112.56143529646</v>
      </c>
      <c r="DO25" s="48" cm="1">
        <f t="array" ref="DO25">beneficio_muerte_individual_pensionado(DO$1,$E25,$B25, Hombres!$A$1:$DW$117, Mujeres!$A$1:$DW$117)</f>
        <v>139120.48959615556</v>
      </c>
      <c r="DP25" s="48" cm="1">
        <f t="array" ref="DP25">beneficio_muerte_individual_pensionado(DP$1,$E25,$B25, Hombres!$A$1:$DW$117, Mujeres!$A$1:$DW$117)</f>
        <v>125077.28312261209</v>
      </c>
      <c r="DQ25" s="48" cm="1">
        <f t="array" ref="DQ25">beneficio_muerte_individual_pensionado(DQ$1,$E25,$B25, Hombres!$A$1:$DW$117, Mujeres!$A$1:$DW$117)</f>
        <v>110275.52078356271</v>
      </c>
      <c r="DR25" s="48" cm="1">
        <f t="array" ref="DR25">beneficio_muerte_individual_pensionado(DR$1,$E25,$B25, Hombres!$A$1:$DW$117, Mujeres!$A$1:$DW$117)</f>
        <v>95127.725633985581</v>
      </c>
      <c r="DS25" s="48" cm="1">
        <f t="array" ref="DS25">beneficio_muerte_individual_pensionado(DS$1,$E25,$B25, Hombres!$A$1:$DW$117, Mujeres!$A$1:$DW$117)</f>
        <v>80131.881275244945</v>
      </c>
      <c r="DT25" s="48" cm="1">
        <f t="array" ref="DT25">beneficio_muerte_individual_pensionado(DT$1,$E25,$B25, Hombres!$A$1:$DW$117, Mujeres!$A$1:$DW$117)</f>
        <v>65760.019420696219</v>
      </c>
      <c r="DU25" s="48" cm="1">
        <f t="array" ref="DU25">beneficio_muerte_individual_pensionado(DU$1,$E25,$B25, Hombres!$A$1:$DW$117, Mujeres!$A$1:$DW$117)</f>
        <v>52414.225390985754</v>
      </c>
      <c r="DV25" s="48" cm="1">
        <f t="array" ref="DV25">beneficio_muerte_individual_pensionado(DV$1,$E25,$B25, Hombres!$A$1:$DW$117, Mujeres!$A$1:$DW$117)</f>
        <v>40426.072101830658</v>
      </c>
      <c r="DW25" s="48" cm="1">
        <f t="array" ref="DW25">beneficio_muerte_individual_pensionado(DW$1,$E25,$B25, Hombres!$A$1:$DW$117, Mujeres!$A$1:$DW$117)</f>
        <v>30057.237205962014</v>
      </c>
      <c r="DX25" s="48" cm="1">
        <f t="array" ref="DX25">beneficio_muerte_individual_pensionado(DX$1,$E25,$B25, Hombres!$A$1:$DW$117, Mujeres!$A$1:$DW$117)</f>
        <v>21458.805410862398</v>
      </c>
      <c r="DY25" s="48" cm="1">
        <f t="array" ref="DY25">beneficio_muerte_individual_pensionado(DY$1,$E25,$B25, Hombres!$A$1:$DW$117, Mujeres!$A$1:$DW$117)</f>
        <v>14642.600763206303</v>
      </c>
      <c r="DZ25" s="48" cm="1">
        <f t="array" ref="DZ25">beneficio_muerte_individual_pensionado(DZ$1,$E25,$B25, Hombres!$A$1:$DW$117, Mujeres!$A$1:$DW$117)</f>
        <v>9496.0296789166878</v>
      </c>
      <c r="EA25" s="48" cm="1">
        <f t="array" ref="EA25">beneficio_muerte_individual_pensionado(EA$1,$E25,$B25, Hombres!$A$1:$DW$117, Mujeres!$A$1:$DW$117)</f>
        <v>5814.8627873108453</v>
      </c>
      <c r="EB25" s="48" cm="1">
        <f t="array" ref="EB25">beneficio_muerte_individual_pensionado(EB$1,$E25,$B25, Hombres!$A$1:$DW$117, Mujeres!$A$1:$DW$117)</f>
        <v>3337.8559782730222</v>
      </c>
      <c r="EC25" s="48" cm="1">
        <f t="array" ref="EC25">beneficio_muerte_individual_pensionado(EC$1,$E25,$B25, Hombres!$A$1:$DW$117, Mujeres!$A$1:$DW$117)</f>
        <v>1781.2022831401362</v>
      </c>
      <c r="ED25" s="48" cm="1">
        <f t="array" ref="ED25">beneficio_muerte_individual_pensionado(ED$1,$E25,$B25, Hombres!$A$1:$DW$117, Mujeres!$A$1:$DW$117)</f>
        <v>874.74912238442357</v>
      </c>
      <c r="EE25" s="48" cm="1">
        <f t="array" ref="EE25">beneficio_muerte_individual_pensionado(EE$1,$E25,$B25, Hombres!$A$1:$DW$117, Mujeres!$A$1:$DW$117)</f>
        <v>390.46961257454097</v>
      </c>
      <c r="EF25" s="48" cm="1">
        <f t="array" ref="EF25">beneficio_muerte_individual_pensionado(EF$1,$E25,$B25, Hombres!$A$1:$DW$117, Mujeres!$A$1:$DW$117)</f>
        <v>156.04336915476637</v>
      </c>
      <c r="EG25" s="48" cm="1">
        <f t="array" ref="EG25">beneficio_muerte_individual_pensionado(EG$1,$E25,$B25, Hombres!$A$1:$DW$117, Mujeres!$A$1:$DW$117)</f>
        <v>54.784950683625539</v>
      </c>
      <c r="EH25" s="48" cm="1">
        <f t="array" ref="EH25">beneficio_muerte_individual_pensionado(EH$1,$E25,$B25, Hombres!$A$1:$DW$117, Mujeres!$A$1:$DW$117)</f>
        <v>16.483883973048762</v>
      </c>
      <c r="EI25" s="48" cm="1">
        <f t="array" ref="EI25">beneficio_muerte_individual_pensionado(EI$1,$E25,$B25, Hombres!$A$1:$DW$117, Mujeres!$A$1:$DW$117)</f>
        <v>5.0330582719382768</v>
      </c>
      <c r="EJ25" s="48" cm="1">
        <f t="array" ref="EJ25">beneficio_muerte_individual_pensionado(EJ$1,$E25,$B25, Hombres!$A$1:$DW$117, Mujeres!$A$1:$DW$117)</f>
        <v>0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3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229266.46847040002</v>
      </c>
      <c r="DE26" s="48" cm="1">
        <f t="array" ref="DE26">beneficio_muerte_individual_pensionado(DE$1,$E26,$B26, Hombres!$A$1:$DW$117, Mujeres!$A$1:$DW$117)</f>
        <v>228985.88050704118</v>
      </c>
      <c r="DF26" s="48" cm="1">
        <f t="array" ref="DF26">beneficio_muerte_individual_pensionado(DF$1,$E26,$B26, Hombres!$A$1:$DW$117, Mujeres!$A$1:$DW$117)</f>
        <v>227086.9258349115</v>
      </c>
      <c r="DG26" s="48" cm="1">
        <f t="array" ref="DG26">beneficio_muerte_individual_pensionado(DG$1,$E26,$B26, Hombres!$A$1:$DW$117, Mujeres!$A$1:$DW$117)</f>
        <v>223248.07170401915</v>
      </c>
      <c r="DH26" s="48" cm="1">
        <f t="array" ref="DH26">beneficio_muerte_individual_pensionado(DH$1,$E26,$B26, Hombres!$A$1:$DW$117, Mujeres!$A$1:$DW$117)</f>
        <v>217271.36714748183</v>
      </c>
      <c r="DI26" s="48" cm="1">
        <f t="array" ref="DI26">beneficio_muerte_individual_pensionado(DI$1,$E26,$B26, Hombres!$A$1:$DW$117, Mujeres!$A$1:$DW$117)</f>
        <v>209215.88563139978</v>
      </c>
      <c r="DJ26" s="48" cm="1">
        <f t="array" ref="DJ26">beneficio_muerte_individual_pensionado(DJ$1,$E26,$B26, Hombres!$A$1:$DW$117, Mujeres!$A$1:$DW$117)</f>
        <v>199207.40714612571</v>
      </c>
      <c r="DK26" s="48" cm="1">
        <f t="array" ref="DK26">beneficio_muerte_individual_pensionado(DK$1,$E26,$B26, Hombres!$A$1:$DW$117, Mujeres!$A$1:$DW$117)</f>
        <v>187316.32742483009</v>
      </c>
      <c r="DL26" s="48" cm="1">
        <f t="array" ref="DL26">beneficio_muerte_individual_pensionado(DL$1,$E26,$B26, Hombres!$A$1:$DW$117, Mujeres!$A$1:$DW$117)</f>
        <v>173596.58931618708</v>
      </c>
      <c r="DM26" s="48" cm="1">
        <f t="array" ref="DM26">beneficio_muerte_individual_pensionado(DM$1,$E26,$B26, Hombres!$A$1:$DW$117, Mujeres!$A$1:$DW$117)</f>
        <v>158280.96656955144</v>
      </c>
      <c r="DN26" s="48" cm="1">
        <f t="array" ref="DN26">beneficio_muerte_individual_pensionado(DN$1,$E26,$B26, Hombres!$A$1:$DW$117, Mujeres!$A$1:$DW$117)</f>
        <v>141800.26856483633</v>
      </c>
      <c r="DO26" s="48" cm="1">
        <f t="array" ref="DO26">beneficio_muerte_individual_pensionado(DO$1,$E26,$B26, Hombres!$A$1:$DW$117, Mujeres!$A$1:$DW$117)</f>
        <v>124631.72179043732</v>
      </c>
      <c r="DP26" s="48" cm="1">
        <f t="array" ref="DP26">beneficio_muerte_individual_pensionado(DP$1,$E26,$B26, Hombres!$A$1:$DW$117, Mujeres!$A$1:$DW$117)</f>
        <v>107232.55930331384</v>
      </c>
      <c r="DQ26" s="48" cm="1">
        <f t="array" ref="DQ26">beneficio_muerte_individual_pensionado(DQ$1,$E26,$B26, Hombres!$A$1:$DW$117, Mujeres!$A$1:$DW$117)</f>
        <v>90062.845960410836</v>
      </c>
      <c r="DR26" s="48" cm="1">
        <f t="array" ref="DR26">beneficio_muerte_individual_pensionado(DR$1,$E26,$B26, Hombres!$A$1:$DW$117, Mujeres!$A$1:$DW$117)</f>
        <v>73636.328388432652</v>
      </c>
      <c r="DS26" s="48" cm="1">
        <f t="array" ref="DS26">beneficio_muerte_individual_pensionado(DS$1,$E26,$B26, Hombres!$A$1:$DW$117, Mujeres!$A$1:$DW$117)</f>
        <v>58456.928630176168</v>
      </c>
      <c r="DT26" s="48" cm="1">
        <f t="array" ref="DT26">beneficio_muerte_individual_pensionado(DT$1,$E26,$B26, Hombres!$A$1:$DW$117, Mujeres!$A$1:$DW$117)</f>
        <v>44920.478350922174</v>
      </c>
      <c r="DU26" s="48" cm="1">
        <f t="array" ref="DU26">beneficio_muerte_individual_pensionado(DU$1,$E26,$B26, Hombres!$A$1:$DW$117, Mujeres!$A$1:$DW$117)</f>
        <v>33284.369068112326</v>
      </c>
      <c r="DV26" s="48" cm="1">
        <f t="array" ref="DV26">beneficio_muerte_individual_pensionado(DV$1,$E26,$B26, Hombres!$A$1:$DW$117, Mujeres!$A$1:$DW$117)</f>
        <v>23672.685158175016</v>
      </c>
      <c r="DW26" s="48" cm="1">
        <f t="array" ref="DW26">beneficio_muerte_individual_pensionado(DW$1,$E26,$B26, Hombres!$A$1:$DW$117, Mujeres!$A$1:$DW$117)</f>
        <v>16083.301010772842</v>
      </c>
      <c r="DX26" s="48" cm="1">
        <f t="array" ref="DX26">beneficio_muerte_individual_pensionado(DX$1,$E26,$B26, Hombres!$A$1:$DW$117, Mujeres!$A$1:$DW$117)</f>
        <v>10383.902175270703</v>
      </c>
      <c r="DY26" s="48" cm="1">
        <f t="array" ref="DY26">beneficio_muerte_individual_pensionado(DY$1,$E26,$B26, Hombres!$A$1:$DW$117, Mujeres!$A$1:$DW$117)</f>
        <v>6331.6354796028836</v>
      </c>
      <c r="DZ26" s="48" cm="1">
        <f t="array" ref="DZ26">beneficio_muerte_individual_pensionado(DZ$1,$E26,$B26, Hombres!$A$1:$DW$117, Mujeres!$A$1:$DW$117)</f>
        <v>3619.0857777650731</v>
      </c>
      <c r="EA26" s="48" cm="1">
        <f t="array" ref="EA26">beneficio_muerte_individual_pensionado(EA$1,$E26,$B26, Hombres!$A$1:$DW$117, Mujeres!$A$1:$DW$117)</f>
        <v>1922.2857956303717</v>
      </c>
      <c r="EB26" s="48" cm="1">
        <f t="array" ref="EB26">beneficio_muerte_individual_pensionado(EB$1,$E26,$B26, Hombres!$A$1:$DW$117, Mujeres!$A$1:$DW$117)</f>
        <v>939.32153128938978</v>
      </c>
      <c r="EC26" s="48" cm="1">
        <f t="array" ref="EC26">beneficio_muerte_individual_pensionado(EC$1,$E26,$B26, Hombres!$A$1:$DW$117, Mujeres!$A$1:$DW$117)</f>
        <v>417.21900229542149</v>
      </c>
      <c r="ED26" s="48" cm="1">
        <f t="array" ref="ED26">beneficio_muerte_individual_pensionado(ED$1,$E26,$B26, Hombres!$A$1:$DW$117, Mujeres!$A$1:$DW$117)</f>
        <v>165.92775810441185</v>
      </c>
      <c r="EE26" s="48" cm="1">
        <f t="array" ref="EE26">beneficio_muerte_individual_pensionado(EE$1,$E26,$B26, Hombres!$A$1:$DW$117, Mujeres!$A$1:$DW$117)</f>
        <v>57.959144142446419</v>
      </c>
      <c r="EF26" s="48" cm="1">
        <f t="array" ref="EF26">beneficio_muerte_individual_pensionado(EF$1,$E26,$B26, Hombres!$A$1:$DW$117, Mujeres!$A$1:$DW$117)</f>
        <v>17.34231017154579</v>
      </c>
      <c r="EG26" s="48" cm="1">
        <f t="array" ref="EG26">beneficio_muerte_individual_pensionado(EG$1,$E26,$B26, Hombres!$A$1:$DW$117, Mujeres!$A$1:$DW$117)</f>
        <v>5.2584124237285543</v>
      </c>
      <c r="EH26" s="48" cm="1">
        <f t="array" ref="EH26">beneficio_muerte_individual_pensionado(EH$1,$E26,$B26, Hombres!$A$1:$DW$117, Mujeres!$A$1:$DW$117)</f>
        <v>0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3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24178.418124</v>
      </c>
      <c r="DE27" s="48" cm="1">
        <f t="array" ref="DE27">beneficio_muerte_individual_pensionado(DE$1,$E27,$B27, Hombres!$A$1:$DW$117, Mujeres!$A$1:$DW$117)</f>
        <v>25759.10103300562</v>
      </c>
      <c r="DF27" s="48" cm="1">
        <f t="array" ref="DF27">beneficio_muerte_individual_pensionado(DF$1,$E27,$B27, Hombres!$A$1:$DW$117, Mujeres!$A$1:$DW$117)</f>
        <v>27642.920012258357</v>
      </c>
      <c r="DG27" s="48" cm="1">
        <f t="array" ref="DG27">beneficio_muerte_individual_pensionado(DG$1,$E27,$B27, Hombres!$A$1:$DW$117, Mujeres!$A$1:$DW$117)</f>
        <v>29902.435206149083</v>
      </c>
      <c r="DH27" s="48" cm="1">
        <f t="array" ref="DH27">beneficio_muerte_individual_pensionado(DH$1,$E27,$B27, Hombres!$A$1:$DW$117, Mujeres!$A$1:$DW$117)</f>
        <v>32683.753278507545</v>
      </c>
      <c r="DI27" s="48" cm="1">
        <f t="array" ref="DI27">beneficio_muerte_individual_pensionado(DI$1,$E27,$B27, Hombres!$A$1:$DW$117, Mujeres!$A$1:$DW$117)</f>
        <v>35973.726421118001</v>
      </c>
      <c r="DJ27" s="48" cm="1">
        <f t="array" ref="DJ27">beneficio_muerte_individual_pensionado(DJ$1,$E27,$B27, Hombres!$A$1:$DW$117, Mujeres!$A$1:$DW$117)</f>
        <v>39404.966897258477</v>
      </c>
      <c r="DK27" s="48" cm="1">
        <f t="array" ref="DK27">beneficio_muerte_individual_pensionado(DK$1,$E27,$B27, Hombres!$A$1:$DW$117, Mujeres!$A$1:$DW$117)</f>
        <v>42601.097341729641</v>
      </c>
      <c r="DL27" s="48" cm="1">
        <f t="array" ref="DL27">beneficio_muerte_individual_pensionado(DL$1,$E27,$B27, Hombres!$A$1:$DW$117, Mujeres!$A$1:$DW$117)</f>
        <v>45571.270397168832</v>
      </c>
      <c r="DM27" s="48" cm="1">
        <f t="array" ref="DM27">beneficio_muerte_individual_pensionado(DM$1,$E27,$B27, Hombres!$A$1:$DW$117, Mujeres!$A$1:$DW$117)</f>
        <v>48733.942000365823</v>
      </c>
      <c r="DN27" s="48" cm="1">
        <f t="array" ref="DN27">beneficio_muerte_individual_pensionado(DN$1,$E27,$B27, Hombres!$A$1:$DW$117, Mujeres!$A$1:$DW$117)</f>
        <v>52525.247624123585</v>
      </c>
      <c r="DO27" s="48" cm="1">
        <f t="array" ref="DO27">beneficio_muerte_individual_pensionado(DO$1,$E27,$B27, Hombres!$A$1:$DW$117, Mujeres!$A$1:$DW$117)</f>
        <v>57160.450199730629</v>
      </c>
      <c r="DP27" s="48" cm="1">
        <f t="array" ref="DP27">beneficio_muerte_individual_pensionado(DP$1,$E27,$B27, Hombres!$A$1:$DW$117, Mujeres!$A$1:$DW$117)</f>
        <v>62559.98333891567</v>
      </c>
      <c r="DQ27" s="48" cm="1">
        <f t="array" ref="DQ27">beneficio_muerte_individual_pensionado(DQ$1,$E27,$B27, Hombres!$A$1:$DW$117, Mujeres!$A$1:$DW$117)</f>
        <v>71070.692015781911</v>
      </c>
      <c r="DR27" s="48" cm="1">
        <f t="array" ref="DR27">beneficio_muerte_individual_pensionado(DR$1,$E27,$B27, Hombres!$A$1:$DW$117, Mujeres!$A$1:$DW$117)</f>
        <v>76615.189764423179</v>
      </c>
      <c r="DS27" s="48" cm="1">
        <f t="array" ref="DS27">beneficio_muerte_individual_pensionado(DS$1,$E27,$B27, Hombres!$A$1:$DW$117, Mujeres!$A$1:$DW$117)</f>
        <v>82329.561710705151</v>
      </c>
      <c r="DT27" s="48" cm="1">
        <f t="array" ref="DT27">beneficio_muerte_individual_pensionado(DT$1,$E27,$B27, Hombres!$A$1:$DW$117, Mujeres!$A$1:$DW$117)</f>
        <v>88231.666587463929</v>
      </c>
      <c r="DU27" s="48" cm="1">
        <f t="array" ref="DU27">beneficio_muerte_individual_pensionado(DU$1,$E27,$B27, Hombres!$A$1:$DW$117, Mujeres!$A$1:$DW$117)</f>
        <v>94251.01442943461</v>
      </c>
      <c r="DV27" s="48" cm="1">
        <f t="array" ref="DV27">beneficio_muerte_individual_pensionado(DV$1,$E27,$B27, Hombres!$A$1:$DW$117, Mujeres!$A$1:$DW$117)</f>
        <v>100240.70261638561</v>
      </c>
      <c r="DW27" s="48" cm="1">
        <f t="array" ref="DW27">beneficio_muerte_individual_pensionado(DW$1,$E27,$B27, Hombres!$A$1:$DW$117, Mujeres!$A$1:$DW$117)</f>
        <v>106052.85447083903</v>
      </c>
      <c r="DX27" s="48" cm="1">
        <f t="array" ref="DX27">beneficio_muerte_individual_pensionado(DX$1,$E27,$B27, Hombres!$A$1:$DW$117, Mujeres!$A$1:$DW$117)</f>
        <v>111585.38591153054</v>
      </c>
      <c r="DY27" s="48" cm="1">
        <f t="array" ref="DY27">beneficio_muerte_individual_pensionado(DY$1,$E27,$B27, Hombres!$A$1:$DW$117, Mujeres!$A$1:$DW$117)</f>
        <v>116724.61074041098</v>
      </c>
      <c r="DZ27" s="48" cm="1">
        <f t="array" ref="DZ27">beneficio_muerte_individual_pensionado(DZ$1,$E27,$B27, Hombres!$A$1:$DW$117, Mujeres!$A$1:$DW$117)</f>
        <v>121266.78188719162</v>
      </c>
      <c r="EA27" s="48" cm="1">
        <f t="array" ref="EA27">beneficio_muerte_individual_pensionado(EA$1,$E27,$B27, Hombres!$A$1:$DW$117, Mujeres!$A$1:$DW$117)</f>
        <v>124945.35375514775</v>
      </c>
      <c r="EB27" s="48" cm="1">
        <f t="array" ref="EB27">beneficio_muerte_individual_pensionado(EB$1,$E27,$B27, Hombres!$A$1:$DW$117, Mujeres!$A$1:$DW$117)</f>
        <v>127518.23649100252</v>
      </c>
      <c r="EC27" s="48" cm="1">
        <f t="array" ref="EC27">beneficio_muerte_individual_pensionado(EC$1,$E27,$B27, Hombres!$A$1:$DW$117, Mujeres!$A$1:$DW$117)</f>
        <v>128828.31165209715</v>
      </c>
      <c r="ED27" s="48" cm="1">
        <f t="array" ref="ED27">beneficio_muerte_individual_pensionado(ED$1,$E27,$B27, Hombres!$A$1:$DW$117, Mujeres!$A$1:$DW$117)</f>
        <v>128728.27140941273</v>
      </c>
      <c r="EE27" s="48" cm="1">
        <f t="array" ref="EE27">beneficio_muerte_individual_pensionado(EE$1,$E27,$B27, Hombres!$A$1:$DW$117, Mujeres!$A$1:$DW$117)</f>
        <v>127012.39182976708</v>
      </c>
      <c r="EF27" s="48" cm="1">
        <f t="array" ref="EF27">beneficio_muerte_individual_pensionado(EF$1,$E27,$B27, Hombres!$A$1:$DW$117, Mujeres!$A$1:$DW$117)</f>
        <v>123449.23910362173</v>
      </c>
      <c r="EG27" s="48" cm="1">
        <f t="array" ref="EG27">beneficio_muerte_individual_pensionado(EG$1,$E27,$B27, Hombres!$A$1:$DW$117, Mujeres!$A$1:$DW$117)</f>
        <v>117936.77959189688</v>
      </c>
      <c r="EH27" s="48" cm="1">
        <f t="array" ref="EH27">beneficio_muerte_individual_pensionado(EH$1,$E27,$B27, Hombres!$A$1:$DW$117, Mujeres!$A$1:$DW$117)</f>
        <v>110542.29535208455</v>
      </c>
      <c r="EI27" s="48" cm="1">
        <f t="array" ref="EI27">beneficio_muerte_individual_pensionado(EI$1,$E27,$B27, Hombres!$A$1:$DW$117, Mujeres!$A$1:$DW$117)</f>
        <v>101426.12769975014</v>
      </c>
      <c r="EJ27" s="48" cm="1">
        <f t="array" ref="EJ27">beneficio_muerte_individual_pensionado(EJ$1,$E27,$B27, Hombres!$A$1:$DW$117, Mujeres!$A$1:$DW$117)</f>
        <v>90818.325660271061</v>
      </c>
      <c r="EK27" s="48" cm="1">
        <f t="array" ref="EK27">beneficio_muerte_individual_pensionado(EK$1,$E27,$B27, Hombres!$A$1:$DW$117, Mujeres!$A$1:$DW$117)</f>
        <v>79055.372857044829</v>
      </c>
      <c r="EL27" s="48" cm="1">
        <f t="array" ref="EL27">beneficio_muerte_individual_pensionado(EL$1,$E27,$B27, Hombres!$A$1:$DW$117, Mujeres!$A$1:$DW$117)</f>
        <v>66632.659696394345</v>
      </c>
      <c r="EM27" s="48" cm="1">
        <f t="array" ref="EM27">beneficio_muerte_individual_pensionado(EM$1,$E27,$B27, Hombres!$A$1:$DW$117, Mujeres!$A$1:$DW$117)</f>
        <v>54152.399552134666</v>
      </c>
      <c r="EN27" s="48" cm="1">
        <f t="array" ref="EN27">beneficio_muerte_individual_pensionado(EN$1,$E27,$B27, Hombres!$A$1:$DW$117, Mujeres!$A$1:$DW$117)</f>
        <v>42222.122670489414</v>
      </c>
      <c r="EO27" s="48" cm="1">
        <f t="array" ref="EO27">beneficio_muerte_individual_pensionado(EO$1,$E27,$B27, Hombres!$A$1:$DW$117, Mujeres!$A$1:$DW$117)</f>
        <v>31388.657638975874</v>
      </c>
      <c r="EP27" s="48" cm="1">
        <f t="array" ref="EP27">beneficio_muerte_individual_pensionado(EP$1,$E27,$B27, Hombres!$A$1:$DW$117, Mujeres!$A$1:$DW$117)</f>
        <v>22088.054281304925</v>
      </c>
      <c r="EQ27" s="48" cm="1">
        <f t="array" ref="EQ27">beneficio_muerte_individual_pensionado(EQ$1,$E27,$B27, Hombres!$A$1:$DW$117, Mujeres!$A$1:$DW$117)</f>
        <v>14592.003806622703</v>
      </c>
      <c r="ER27" s="48" cm="1">
        <f t="array" ref="ER27">beneficio_muerte_individual_pensionado(ER$1,$E27,$B27, Hombres!$A$1:$DW$117, Mujeres!$A$1:$DW$117)</f>
        <v>8962.8686613868995</v>
      </c>
      <c r="ES27" s="48" cm="1">
        <f t="array" ref="ES27">beneficio_muerte_individual_pensionado(ES$1,$E27,$B27, Hombres!$A$1:$DW$117, Mujeres!$A$1:$DW$117)</f>
        <v>5058.3574798317723</v>
      </c>
      <c r="ET27" s="48" cm="1">
        <f t="array" ref="ET27">beneficio_muerte_individual_pensionado(ET$1,$E27,$B27, Hombres!$A$1:$DW$117, Mujeres!$A$1:$DW$117)</f>
        <v>2584.868324096888</v>
      </c>
      <c r="EU27" s="48" cm="1">
        <f t="array" ref="EU27">beneficio_muerte_individual_pensionado(EU$1,$E27,$B27, Hombres!$A$1:$DW$117, Mujeres!$A$1:$DW$117)</f>
        <v>1174.3843170806551</v>
      </c>
      <c r="EV27" s="48" cm="1">
        <f t="array" ref="EV27">beneficio_muerte_individual_pensionado(EV$1,$E27,$B27, Hombres!$A$1:$DW$117, Mujeres!$A$1:$DW$117)</f>
        <v>463.40017292758591</v>
      </c>
      <c r="EW27" s="48" cm="1">
        <f t="array" ref="EW27">beneficio_muerte_individual_pensionado(EW$1,$E27,$B27, Hombres!$A$1:$DW$117, Mujeres!$A$1:$DW$117)</f>
        <v>153.86039331524643</v>
      </c>
      <c r="EX27" s="48" cm="1">
        <f t="array" ref="EX27">beneficio_muerte_individual_pensionado(EX$1,$E27,$B27, Hombres!$A$1:$DW$117, Mujeres!$A$1:$DW$117)</f>
        <v>41.074773412520962</v>
      </c>
      <c r="EY27" s="48" cm="1">
        <f t="array" ref="EY27">beneficio_muerte_individual_pensionado(EY$1,$E27,$B27, Hombres!$A$1:$DW$117, Mujeres!$A$1:$DW$117)</f>
        <v>8.2097037802110506</v>
      </c>
      <c r="EZ27" s="48" cm="1">
        <f t="array" ref="EZ27">beneficio_muerte_individual_pensionado(EZ$1,$E27,$B27, Hombres!$A$1:$DW$117, Mujeres!$A$1:$DW$117)</f>
        <v>1.1445187058375197</v>
      </c>
      <c r="FA27" s="48" cm="1">
        <f t="array" ref="FA27">beneficio_muerte_individual_pensionado(FA$1,$E27,$B27, Hombres!$A$1:$DW$117, Mujeres!$A$1:$DW$117)</f>
        <v>0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3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47492.196008250001</v>
      </c>
      <c r="DE28" s="48" cm="1">
        <f t="array" ref="DE28">beneficio_muerte_individual_pensionado(DE$1,$E28,$B28, Hombres!$A$1:$DW$117, Mujeres!$A$1:$DW$117)</f>
        <v>50248.380484853042</v>
      </c>
      <c r="DF28" s="48" cm="1">
        <f t="array" ref="DF28">beneficio_muerte_individual_pensionado(DF$1,$E28,$B28, Hombres!$A$1:$DW$117, Mujeres!$A$1:$DW$117)</f>
        <v>53785.284625150533</v>
      </c>
      <c r="DG28" s="48" cm="1">
        <f t="array" ref="DG28">beneficio_muerte_individual_pensionado(DG$1,$E28,$B28, Hombres!$A$1:$DW$117, Mujeres!$A$1:$DW$117)</f>
        <v>58029.831481824112</v>
      </c>
      <c r="DH28" s="48" cm="1">
        <f t="array" ref="DH28">beneficio_muerte_individual_pensionado(DH$1,$E28,$B28, Hombres!$A$1:$DW$117, Mujeres!$A$1:$DW$117)</f>
        <v>62792.532755673106</v>
      </c>
      <c r="DI28" s="48" cm="1">
        <f t="array" ref="DI28">beneficio_muerte_individual_pensionado(DI$1,$E28,$B28, Hombres!$A$1:$DW$117, Mujeres!$A$1:$DW$117)</f>
        <v>67816.573624199853</v>
      </c>
      <c r="DJ28" s="48" cm="1">
        <f t="array" ref="DJ28">beneficio_muerte_individual_pensionado(DJ$1,$E28,$B28, Hombres!$A$1:$DW$117, Mujeres!$A$1:$DW$117)</f>
        <v>72684.367898193348</v>
      </c>
      <c r="DK28" s="48" cm="1">
        <f t="array" ref="DK28">beneficio_muerte_individual_pensionado(DK$1,$E28,$B28, Hombres!$A$1:$DW$117, Mujeres!$A$1:$DW$117)</f>
        <v>77125.274080615331</v>
      </c>
      <c r="DL28" s="48" cm="1">
        <f t="array" ref="DL28">beneficio_muerte_individual_pensionado(DL$1,$E28,$B28, Hombres!$A$1:$DW$117, Mujeres!$A$1:$DW$117)</f>
        <v>81082.236459777239</v>
      </c>
      <c r="DM28" s="48" cm="1">
        <f t="array" ref="DM28">beneficio_muerte_individual_pensionado(DM$1,$E28,$B28, Hombres!$A$1:$DW$117, Mujeres!$A$1:$DW$117)</f>
        <v>84657.771401634745</v>
      </c>
      <c r="DN28" s="48" cm="1">
        <f t="array" ref="DN28">beneficio_muerte_individual_pensionado(DN$1,$E28,$B28, Hombres!$A$1:$DW$117, Mujeres!$A$1:$DW$117)</f>
        <v>88153.826535979359</v>
      </c>
      <c r="DO28" s="48" cm="1">
        <f t="array" ref="DO28">beneficio_muerte_individual_pensionado(DO$1,$E28,$B28, Hombres!$A$1:$DW$117, Mujeres!$A$1:$DW$117)</f>
        <v>95273.241080805979</v>
      </c>
      <c r="DP28" s="48" cm="1">
        <f t="array" ref="DP28">beneficio_muerte_individual_pensionado(DP$1,$E28,$B28, Hombres!$A$1:$DW$117, Mujeres!$A$1:$DW$117)</f>
        <v>99424.97689220513</v>
      </c>
      <c r="DQ28" s="48" cm="1">
        <f t="array" ref="DQ28">beneficio_muerte_individual_pensionado(DQ$1,$E28,$B28, Hombres!$A$1:$DW$117, Mujeres!$A$1:$DW$117)</f>
        <v>103316.13755948763</v>
      </c>
      <c r="DR28" s="48" cm="1">
        <f t="array" ref="DR28">beneficio_muerte_individual_pensionado(DR$1,$E28,$B28, Hombres!$A$1:$DW$117, Mujeres!$A$1:$DW$117)</f>
        <v>106861.82729907292</v>
      </c>
      <c r="DS28" s="48" cm="1">
        <f t="array" ref="DS28">beneficio_muerte_individual_pensionado(DS$1,$E28,$B28, Hombres!$A$1:$DW$117, Mujeres!$A$1:$DW$117)</f>
        <v>110076.56603366714</v>
      </c>
      <c r="DT28" s="48" cm="1">
        <f t="array" ref="DT28">beneficio_muerte_individual_pensionado(DT$1,$E28,$B28, Hombres!$A$1:$DW$117, Mujeres!$A$1:$DW$117)</f>
        <v>112919.33222163655</v>
      </c>
      <c r="DU28" s="48" cm="1">
        <f t="array" ref="DU28">beneficio_muerte_individual_pensionado(DU$1,$E28,$B28, Hombres!$A$1:$DW$117, Mujeres!$A$1:$DW$117)</f>
        <v>115296.17742361918</v>
      </c>
      <c r="DV28" s="48" cm="1">
        <f t="array" ref="DV28">beneficio_muerte_individual_pensionado(DV$1,$E28,$B28, Hombres!$A$1:$DW$117, Mujeres!$A$1:$DW$117)</f>
        <v>117004.57222306602</v>
      </c>
      <c r="DW28" s="48" cm="1">
        <f t="array" ref="DW28">beneficio_muerte_individual_pensionado(DW$1,$E28,$B28, Hombres!$A$1:$DW$117, Mujeres!$A$1:$DW$117)</f>
        <v>117875.2845236087</v>
      </c>
      <c r="DX28" s="48" cm="1">
        <f t="array" ref="DX28">beneficio_muerte_individual_pensionado(DX$1,$E28,$B28, Hombres!$A$1:$DW$117, Mujeres!$A$1:$DW$117)</f>
        <v>117841.23880679747</v>
      </c>
      <c r="DY28" s="48" cm="1">
        <f t="array" ref="DY28">beneficio_muerte_individual_pensionado(DY$1,$E28,$B28, Hombres!$A$1:$DW$117, Mujeres!$A$1:$DW$117)</f>
        <v>116840.62530360374</v>
      </c>
      <c r="DZ28" s="48" cm="1">
        <f t="array" ref="DZ28">beneficio_muerte_individual_pensionado(DZ$1,$E28,$B28, Hombres!$A$1:$DW$117, Mujeres!$A$1:$DW$117)</f>
        <v>114772.35131283457</v>
      </c>
      <c r="EA28" s="48" cm="1">
        <f t="array" ref="EA28">beneficio_muerte_individual_pensionado(EA$1,$E28,$B28, Hombres!$A$1:$DW$117, Mujeres!$A$1:$DW$117)</f>
        <v>111498.47988021761</v>
      </c>
      <c r="EB28" s="48" cm="1">
        <f t="array" ref="EB28">beneficio_muerte_individual_pensionado(EB$1,$E28,$B28, Hombres!$A$1:$DW$117, Mujeres!$A$1:$DW$117)</f>
        <v>106966.10484548469</v>
      </c>
      <c r="EC28" s="48" cm="1">
        <f t="array" ref="EC28">beneficio_muerte_individual_pensionado(EC$1,$E28,$B28, Hombres!$A$1:$DW$117, Mujeres!$A$1:$DW$117)</f>
        <v>101247.18973114372</v>
      </c>
      <c r="ED28" s="48" cm="1">
        <f t="array" ref="ED28">beneficio_muerte_individual_pensionado(ED$1,$E28,$B28, Hombres!$A$1:$DW$117, Mujeres!$A$1:$DW$117)</f>
        <v>94453.571699894048</v>
      </c>
      <c r="EE28" s="48" cm="1">
        <f t="array" ref="EE28">beneficio_muerte_individual_pensionado(EE$1,$E28,$B28, Hombres!$A$1:$DW$117, Mujeres!$A$1:$DW$117)</f>
        <v>86694.234855501592</v>
      </c>
      <c r="EF28" s="48" cm="1">
        <f t="array" ref="EF28">beneficio_muerte_individual_pensionado(EF$1,$E28,$B28, Hombres!$A$1:$DW$117, Mujeres!$A$1:$DW$117)</f>
        <v>78101.846379748866</v>
      </c>
      <c r="EG28" s="48" cm="1">
        <f t="array" ref="EG28">beneficio_muerte_individual_pensionado(EG$1,$E28,$B28, Hombres!$A$1:$DW$117, Mujeres!$A$1:$DW$117)</f>
        <v>68908.982509823923</v>
      </c>
      <c r="EH28" s="48" cm="1">
        <f t="array" ref="EH28">beneficio_muerte_individual_pensionado(EH$1,$E28,$B28, Hombres!$A$1:$DW$117, Mujeres!$A$1:$DW$117)</f>
        <v>59429.557322972163</v>
      </c>
      <c r="EI28" s="48" cm="1">
        <f t="array" ref="EI28">beneficio_muerte_individual_pensionado(EI$1,$E28,$B28, Hombres!$A$1:$DW$117, Mujeres!$A$1:$DW$117)</f>
        <v>49985.912695458224</v>
      </c>
      <c r="EJ28" s="48" cm="1">
        <f t="array" ref="EJ28">beneficio_muerte_individual_pensionado(EJ$1,$E28,$B28, Hombres!$A$1:$DW$117, Mujeres!$A$1:$DW$117)</f>
        <v>40878.608161858465</v>
      </c>
      <c r="EK28" s="48" cm="1">
        <f t="array" ref="EK28">beneficio_muerte_individual_pensionado(EK$1,$E28,$B28, Hombres!$A$1:$DW$117, Mujeres!$A$1:$DW$117)</f>
        <v>32385.140941618047</v>
      </c>
      <c r="EL28" s="48" cm="1">
        <f t="array" ref="EL28">beneficio_muerte_individual_pensionado(EL$1,$E28,$B28, Hombres!$A$1:$DW$117, Mujeres!$A$1:$DW$117)</f>
        <v>24759.964500131038</v>
      </c>
      <c r="EM28" s="48" cm="1">
        <f t="array" ref="EM28">beneficio_muerte_individual_pensionado(EM$1,$E28,$B28, Hombres!$A$1:$DW$117, Mujeres!$A$1:$DW$117)</f>
        <v>18197.42722310283</v>
      </c>
      <c r="EN28" s="48" cm="1">
        <f t="array" ref="EN28">beneficio_muerte_individual_pensionado(EN$1,$E28,$B28, Hombres!$A$1:$DW$117, Mujeres!$A$1:$DW$117)</f>
        <v>12797.338513225119</v>
      </c>
      <c r="EO28" s="48" cm="1">
        <f t="array" ref="EO28">beneficio_muerte_individual_pensionado(EO$1,$E28,$B28, Hombres!$A$1:$DW$117, Mujeres!$A$1:$DW$117)</f>
        <v>8563.166039235377</v>
      </c>
      <c r="EP28" s="48" cm="1">
        <f t="array" ref="EP28">beneficio_muerte_individual_pensionado(EP$1,$E28,$B28, Hombres!$A$1:$DW$117, Mujeres!$A$1:$DW$117)</f>
        <v>5416.3290740638449</v>
      </c>
      <c r="EQ28" s="48" cm="1">
        <f t="array" ref="EQ28">beneficio_muerte_individual_pensionado(EQ$1,$E28,$B28, Hombres!$A$1:$DW$117, Mujeres!$A$1:$DW$117)</f>
        <v>3214.9456819656102</v>
      </c>
      <c r="ER28" s="48" cm="1">
        <f t="array" ref="ER28">beneficio_muerte_individual_pensionado(ER$1,$E28,$B28, Hombres!$A$1:$DW$117, Mujeres!$A$1:$DW$117)</f>
        <v>1775.8892810589468</v>
      </c>
      <c r="ES28" s="48" cm="1">
        <f t="array" ref="ES28">beneficio_muerte_individual_pensionado(ES$1,$E28,$B28, Hombres!$A$1:$DW$117, Mujeres!$A$1:$DW$117)</f>
        <v>903.70805686936876</v>
      </c>
      <c r="ET28" s="48" cm="1">
        <f t="array" ref="ET28">beneficio_muerte_individual_pensionado(ET$1,$E28,$B28, Hombres!$A$1:$DW$117, Mujeres!$A$1:$DW$117)</f>
        <v>418.41119822006186</v>
      </c>
      <c r="EU28" s="48" cm="1">
        <f t="array" ref="EU28">beneficio_muerte_individual_pensionado(EU$1,$E28,$B28, Hombres!$A$1:$DW$117, Mujeres!$A$1:$DW$117)</f>
        <v>173.59548979288658</v>
      </c>
      <c r="EV28" s="48" cm="1">
        <f t="array" ref="EV28">beneficio_muerte_individual_pensionado(EV$1,$E28,$B28, Hombres!$A$1:$DW$117, Mujeres!$A$1:$DW$117)</f>
        <v>63.331049929861997</v>
      </c>
      <c r="EW28" s="48" cm="1">
        <f t="array" ref="EW28">beneficio_muerte_individual_pensionado(EW$1,$E28,$B28, Hombres!$A$1:$DW$117, Mujeres!$A$1:$DW$117)</f>
        <v>19.817908789274259</v>
      </c>
      <c r="EX28" s="48" cm="1">
        <f t="array" ref="EX28">beneficio_muerte_individual_pensionado(EX$1,$E28,$B28, Hombres!$A$1:$DW$117, Mujeres!$A$1:$DW$117)</f>
        <v>6.3557905068317853</v>
      </c>
      <c r="EY28" s="48" cm="1">
        <f t="array" ref="EY28">beneficio_muerte_individual_pensionado(EY$1,$E28,$B28, Hombres!$A$1:$DW$117, Mujeres!$A$1:$DW$117)</f>
        <v>0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3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45721.6471962</v>
      </c>
      <c r="DE29" s="48" cm="1">
        <f t="array" ref="DE29">beneficio_muerte_individual_pensionado(DE$1,$E29,$B29, Hombres!$A$1:$DW$117, Mujeres!$A$1:$DW$117)</f>
        <v>49194.705534627137</v>
      </c>
      <c r="DF29" s="48" cm="1">
        <f t="array" ref="DF29">beneficio_muerte_individual_pensionado(DF$1,$E29,$B29, Hombres!$A$1:$DW$117, Mujeres!$A$1:$DW$117)</f>
        <v>52480.516988017</v>
      </c>
      <c r="DG29" s="48" cm="1">
        <f t="array" ref="DG29">beneficio_muerte_individual_pensionado(DG$1,$E29,$B29, Hombres!$A$1:$DW$117, Mujeres!$A$1:$DW$117)</f>
        <v>55994.608369748741</v>
      </c>
      <c r="DH29" s="48" cm="1">
        <f t="array" ref="DH29">beneficio_muerte_individual_pensionado(DH$1,$E29,$B29, Hombres!$A$1:$DW$117, Mujeres!$A$1:$DW$117)</f>
        <v>60096.733775936489</v>
      </c>
      <c r="DI29" s="48" cm="1">
        <f t="array" ref="DI29">beneficio_muerte_individual_pensionado(DI$1,$E29,$B29, Hombres!$A$1:$DW$117, Mujeres!$A$1:$DW$117)</f>
        <v>64983.610605862079</v>
      </c>
      <c r="DJ29" s="48" cm="1">
        <f t="array" ref="DJ29">beneficio_muerte_individual_pensionado(DJ$1,$E29,$B29, Hombres!$A$1:$DW$117, Mujeres!$A$1:$DW$117)</f>
        <v>70628.974921441782</v>
      </c>
      <c r="DK29" s="48" cm="1">
        <f t="array" ref="DK29">beneficio_muerte_individual_pensionado(DK$1,$E29,$B29, Hombres!$A$1:$DW$117, Mujeres!$A$1:$DW$117)</f>
        <v>79524.394184319812</v>
      </c>
      <c r="DL29" s="48" cm="1">
        <f t="array" ref="DL29">beneficio_muerte_individual_pensionado(DL$1,$E29,$B29, Hombres!$A$1:$DW$117, Mujeres!$A$1:$DW$117)</f>
        <v>85380.2150250259</v>
      </c>
      <c r="DM29" s="48" cm="1">
        <f t="array" ref="DM29">beneficio_muerte_individual_pensionado(DM$1,$E29,$B29, Hombres!$A$1:$DW$117, Mujeres!$A$1:$DW$117)</f>
        <v>91303.543207812923</v>
      </c>
      <c r="DN29" s="48" cm="1">
        <f t="array" ref="DN29">beneficio_muerte_individual_pensionado(DN$1,$E29,$B29, Hombres!$A$1:$DW$117, Mujeres!$A$1:$DW$117)</f>
        <v>97278.944858416522</v>
      </c>
      <c r="DO29" s="48" cm="1">
        <f t="array" ref="DO29">beneficio_muerte_individual_pensionado(DO$1,$E29,$B29, Hombres!$A$1:$DW$117, Mujeres!$A$1:$DW$117)</f>
        <v>103296.33339114128</v>
      </c>
      <c r="DP29" s="48" cm="1">
        <f t="array" ref="DP29">beneficio_muerte_individual_pensionado(DP$1,$E29,$B29, Hombres!$A$1:$DW$117, Mujeres!$A$1:$DW$117)</f>
        <v>109292.91145369028</v>
      </c>
      <c r="DQ29" s="48" cm="1">
        <f t="array" ref="DQ29">beneficio_muerte_individual_pensionado(DQ$1,$E29,$B29, Hombres!$A$1:$DW$117, Mujeres!$A$1:$DW$117)</f>
        <v>115063.64763346665</v>
      </c>
      <c r="DR29" s="48" cm="1">
        <f t="array" ref="DR29">beneficio_muerte_individual_pensionado(DR$1,$E29,$B29, Hombres!$A$1:$DW$117, Mujeres!$A$1:$DW$117)</f>
        <v>120377.61819065938</v>
      </c>
      <c r="DS29" s="48" cm="1">
        <f t="array" ref="DS29">beneficio_muerte_individual_pensionado(DS$1,$E29,$B29, Hombres!$A$1:$DW$117, Mujeres!$A$1:$DW$117)</f>
        <v>125100.89676830423</v>
      </c>
      <c r="DT29" s="48" cm="1">
        <f t="array" ref="DT29">beneficio_muerte_individual_pensionado(DT$1,$E29,$B29, Hombres!$A$1:$DW$117, Mujeres!$A$1:$DW$117)</f>
        <v>129109.47322595089</v>
      </c>
      <c r="DU29" s="48" cm="1">
        <f t="array" ref="DU29">beneficio_muerte_individual_pensionado(DU$1,$E29,$B29, Hombres!$A$1:$DW$117, Mujeres!$A$1:$DW$117)</f>
        <v>132230.71925655307</v>
      </c>
      <c r="DV29" s="48" cm="1">
        <f t="array" ref="DV29">beneficio_muerte_individual_pensionado(DV$1,$E29,$B29, Hombres!$A$1:$DW$117, Mujeres!$A$1:$DW$117)</f>
        <v>134166.74959759595</v>
      </c>
      <c r="DW29" s="48" cm="1">
        <f t="array" ref="DW29">beneficio_muerte_individual_pensionado(DW$1,$E29,$B29, Hombres!$A$1:$DW$117, Mujeres!$A$1:$DW$117)</f>
        <v>134651.66536941403</v>
      </c>
      <c r="DX29" s="48" cm="1">
        <f t="array" ref="DX29">beneficio_muerte_individual_pensionado(DX$1,$E29,$B29, Hombres!$A$1:$DW$117, Mujeres!$A$1:$DW$117)</f>
        <v>133550.54249748218</v>
      </c>
      <c r="DY29" s="48" cm="1">
        <f t="array" ref="DY29">beneficio_muerte_individual_pensionado(DY$1,$E29,$B29, Hombres!$A$1:$DW$117, Mujeres!$A$1:$DW$117)</f>
        <v>130761.58665035239</v>
      </c>
      <c r="DZ29" s="48" cm="1">
        <f t="array" ref="DZ29">beneficio_muerte_individual_pensionado(DZ$1,$E29,$B29, Hombres!$A$1:$DW$117, Mujeres!$A$1:$DW$117)</f>
        <v>126155.68536745664</v>
      </c>
      <c r="EA29" s="48" cm="1">
        <f t="array" ref="EA29">beneficio_muerte_individual_pensionado(EA$1,$E29,$B29, Hombres!$A$1:$DW$117, Mujeres!$A$1:$DW$117)</f>
        <v>119619.45630211441</v>
      </c>
      <c r="EB29" s="48" cm="1">
        <f t="array" ref="EB29">beneficio_muerte_individual_pensionado(EB$1,$E29,$B29, Hombres!$A$1:$DW$117, Mujeres!$A$1:$DW$117)</f>
        <v>111199.56148523849</v>
      </c>
      <c r="EC29" s="48" cm="1">
        <f t="array" ref="EC29">beneficio_muerte_individual_pensionado(EC$1,$E29,$B29, Hombres!$A$1:$DW$117, Mujeres!$A$1:$DW$117)</f>
        <v>101124.6832427394</v>
      </c>
      <c r="ED29" s="48" cm="1">
        <f t="array" ref="ED29">beneficio_muerte_individual_pensionado(ED$1,$E29,$B29, Hombres!$A$1:$DW$117, Mujeres!$A$1:$DW$117)</f>
        <v>89724.524666791141</v>
      </c>
      <c r="EE29" s="48" cm="1">
        <f t="array" ref="EE29">beneficio_muerte_individual_pensionado(EE$1,$E29,$B29, Hombres!$A$1:$DW$117, Mujeres!$A$1:$DW$117)</f>
        <v>77399.689057475072</v>
      </c>
      <c r="EF29" s="48" cm="1">
        <f t="array" ref="EF29">beneficio_muerte_individual_pensionado(EF$1,$E29,$B29, Hombres!$A$1:$DW$117, Mujeres!$A$1:$DW$117)</f>
        <v>64638.735819828034</v>
      </c>
      <c r="EG29" s="48" cm="1">
        <f t="array" ref="EG29">beneficio_muerte_individual_pensionado(EG$1,$E29,$B29, Hombres!$A$1:$DW$117, Mujeres!$A$1:$DW$117)</f>
        <v>52026.852280200161</v>
      </c>
      <c r="EH29" s="48" cm="1">
        <f t="array" ref="EH29">beneficio_muerte_individual_pensionado(EH$1,$E29,$B29, Hombres!$A$1:$DW$117, Mujeres!$A$1:$DW$117)</f>
        <v>40164.145002443969</v>
      </c>
      <c r="EI29" s="48" cm="1">
        <f t="array" ref="EI29">beneficio_muerte_individual_pensionado(EI$1,$E29,$B29, Hombres!$A$1:$DW$117, Mujeres!$A$1:$DW$117)</f>
        <v>29566.440953287707</v>
      </c>
      <c r="EJ29" s="48" cm="1">
        <f t="array" ref="EJ29">beneficio_muerte_individual_pensionado(EJ$1,$E29,$B29, Hombres!$A$1:$DW$117, Mujeres!$A$1:$DW$117)</f>
        <v>20607.796510714503</v>
      </c>
      <c r="EK29" s="48" cm="1">
        <f t="array" ref="EK29">beneficio_muerte_individual_pensionado(EK$1,$E29,$B29, Hombres!$A$1:$DW$117, Mujeres!$A$1:$DW$117)</f>
        <v>13486.816817407842</v>
      </c>
      <c r="EL29" s="48" cm="1">
        <f t="array" ref="EL29">beneficio_muerte_individual_pensionado(EL$1,$E29,$B29, Hombres!$A$1:$DW$117, Mujeres!$A$1:$DW$117)</f>
        <v>8208.3307682352915</v>
      </c>
      <c r="EM29" s="48" cm="1">
        <f t="array" ref="EM29">beneficio_muerte_individual_pensionado(EM$1,$E29,$B29, Hombres!$A$1:$DW$117, Mujeres!$A$1:$DW$117)</f>
        <v>4592.8617520519028</v>
      </c>
      <c r="EN29" s="48" cm="1">
        <f t="array" ref="EN29">beneficio_muerte_individual_pensionado(EN$1,$E29,$B29, Hombres!$A$1:$DW$117, Mujeres!$A$1:$DW$117)</f>
        <v>2329.2526702826785</v>
      </c>
      <c r="EO29" s="48" cm="1">
        <f t="array" ref="EO29">beneficio_muerte_individual_pensionado(EO$1,$E29,$B29, Hombres!$A$1:$DW$117, Mujeres!$A$1:$DW$117)</f>
        <v>1051.6925070930713</v>
      </c>
      <c r="EP29" s="48" cm="1">
        <f t="array" ref="EP29">beneficio_muerte_individual_pensionado(EP$1,$E29,$B29, Hombres!$A$1:$DW$117, Mujeres!$A$1:$DW$117)</f>
        <v>413.19617668682724</v>
      </c>
      <c r="EQ29" s="48" cm="1">
        <f t="array" ref="EQ29">beneficio_muerte_individual_pensionado(EQ$1,$E29,$B29, Hombres!$A$1:$DW$117, Mujeres!$A$1:$DW$117)</f>
        <v>136.99516298123652</v>
      </c>
      <c r="ER29" s="48" cm="1">
        <f t="array" ref="ER29">beneficio_muerte_individual_pensionado(ER$1,$E29,$B29, Hombres!$A$1:$DW$117, Mujeres!$A$1:$DW$117)</f>
        <v>36.686158370706458</v>
      </c>
      <c r="ES29" s="48" cm="1">
        <f t="array" ref="ES29">beneficio_muerte_individual_pensionado(ES$1,$E29,$B29, Hombres!$A$1:$DW$117, Mujeres!$A$1:$DW$117)</f>
        <v>7.4111039012965128</v>
      </c>
      <c r="ET29" s="48" cm="1">
        <f t="array" ref="ET29">beneficio_muerte_individual_pensionado(ET$1,$E29,$B29, Hombres!$A$1:$DW$117, Mujeres!$A$1:$DW$117)</f>
        <v>1.06566509679599</v>
      </c>
      <c r="EU29" s="48" cm="1">
        <f t="array" ref="EU29">beneficio_muerte_individual_pensionado(EU$1,$E29,$B29, Hombres!$A$1:$DW$117, Mujeres!$A$1:$DW$117)</f>
        <v>0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3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149042.12535818998</v>
      </c>
      <c r="DE30" s="48" cm="1">
        <f t="array" ref="DE30">beneficio_muerte_individual_pensionado(DE$1,$E30,$B30, Hombres!$A$1:$DW$117, Mujeres!$A$1:$DW$117)</f>
        <v>155934.89831694023</v>
      </c>
      <c r="DF30" s="48" cm="1">
        <f t="array" ref="DF30">beneficio_muerte_individual_pensionado(DF$1,$E30,$B30, Hombres!$A$1:$DW$117, Mujeres!$A$1:$DW$117)</f>
        <v>162425.62891986384</v>
      </c>
      <c r="DG30" s="48" cm="1">
        <f t="array" ref="DG30">beneficio_muerte_individual_pensionado(DG$1,$E30,$B30, Hombres!$A$1:$DW$117, Mujeres!$A$1:$DW$117)</f>
        <v>168144.13120678108</v>
      </c>
      <c r="DH30" s="48" cm="1">
        <f t="array" ref="DH30">beneficio_muerte_individual_pensionado(DH$1,$E30,$B30, Hombres!$A$1:$DW$117, Mujeres!$A$1:$DW$117)</f>
        <v>172756.70995742912</v>
      </c>
      <c r="DI30" s="48" cm="1">
        <f t="array" ref="DI30">beneficio_muerte_individual_pensionado(DI$1,$E30,$B30, Hombres!$A$1:$DW$117, Mujeres!$A$1:$DW$117)</f>
        <v>176101.61750483158</v>
      </c>
      <c r="DJ30" s="48" cm="1">
        <f t="array" ref="DJ30">beneficio_muerte_individual_pensionado(DJ$1,$E30,$B30, Hombres!$A$1:$DW$117, Mujeres!$A$1:$DW$117)</f>
        <v>178071.61117115099</v>
      </c>
      <c r="DK30" s="48" cm="1">
        <f t="array" ref="DK30">beneficio_muerte_individual_pensionado(DK$1,$E30,$B30, Hombres!$A$1:$DW$117, Mujeres!$A$1:$DW$117)</f>
        <v>178434.08518417794</v>
      </c>
      <c r="DL30" s="48" cm="1">
        <f t="array" ref="DL30">beneficio_muerte_individual_pensionado(DL$1,$E30,$B30, Hombres!$A$1:$DW$117, Mujeres!$A$1:$DW$117)</f>
        <v>176830.18124755769</v>
      </c>
      <c r="DM30" s="48" cm="1">
        <f t="array" ref="DM30">beneficio_muerte_individual_pensionado(DM$1,$E30,$B30, Hombres!$A$1:$DW$117, Mujeres!$A$1:$DW$117)</f>
        <v>173015.82888350173</v>
      </c>
      <c r="DN30" s="48" cm="1">
        <f t="array" ref="DN30">beneficio_muerte_individual_pensionado(DN$1,$E30,$B30, Hombres!$A$1:$DW$117, Mujeres!$A$1:$DW$117)</f>
        <v>166951.59217698069</v>
      </c>
      <c r="DO30" s="48" cm="1">
        <f t="array" ref="DO30">beneficio_muerte_individual_pensionado(DO$1,$E30,$B30, Hombres!$A$1:$DW$117, Mujeres!$A$1:$DW$117)</f>
        <v>158671.01716202218</v>
      </c>
      <c r="DP30" s="48" cm="1">
        <f t="array" ref="DP30">beneficio_muerte_individual_pensionado(DP$1,$E30,$B30, Hombres!$A$1:$DW$117, Mujeres!$A$1:$DW$117)</f>
        <v>148216.0506985969</v>
      </c>
      <c r="DQ30" s="48" cm="1">
        <f t="array" ref="DQ30">beneficio_muerte_individual_pensionado(DQ$1,$E30,$B30, Hombres!$A$1:$DW$117, Mujeres!$A$1:$DW$117)</f>
        <v>135694.1620279249</v>
      </c>
      <c r="DR30" s="48" cm="1">
        <f t="array" ref="DR30">beneficio_muerte_individual_pensionado(DR$1,$E30,$B30, Hombres!$A$1:$DW$117, Mujeres!$A$1:$DW$117)</f>
        <v>121424.7084921561</v>
      </c>
      <c r="DS30" s="48" cm="1">
        <f t="array" ref="DS30">beneficio_muerte_individual_pensionado(DS$1,$E30,$B30, Hombres!$A$1:$DW$117, Mujeres!$A$1:$DW$117)</f>
        <v>105930.06575071785</v>
      </c>
      <c r="DT30" s="48" cm="1">
        <f t="array" ref="DT30">beneficio_muerte_individual_pensionado(DT$1,$E30,$B30, Hombres!$A$1:$DW$117, Mujeres!$A$1:$DW$117)</f>
        <v>89818.096821079409</v>
      </c>
      <c r="DU30" s="48" cm="1">
        <f t="array" ref="DU30">beneficio_muerte_individual_pensionado(DU$1,$E30,$B30, Hombres!$A$1:$DW$117, Mujeres!$A$1:$DW$117)</f>
        <v>73727.492336270414</v>
      </c>
      <c r="DV30" s="48" cm="1">
        <f t="array" ref="DV30">beneficio_muerte_individual_pensionado(DV$1,$E30,$B30, Hombres!$A$1:$DW$117, Mujeres!$A$1:$DW$117)</f>
        <v>58313.408478698118</v>
      </c>
      <c r="DW30" s="48" cm="1">
        <f t="array" ref="DW30">beneficio_muerte_individual_pensionado(DW$1,$E30,$B30, Hombres!$A$1:$DW$117, Mujeres!$A$1:$DW$117)</f>
        <v>44216.242623189224</v>
      </c>
      <c r="DX30" s="48" cm="1">
        <f t="array" ref="DX30">beneficio_muerte_individual_pensionado(DX$1,$E30,$B30, Hombres!$A$1:$DW$117, Mujeres!$A$1:$DW$117)</f>
        <v>31963.418214283825</v>
      </c>
      <c r="DY30" s="48" cm="1">
        <f t="array" ref="DY30">beneficio_muerte_individual_pensionado(DY$1,$E30,$B30, Hombres!$A$1:$DW$117, Mujeres!$A$1:$DW$117)</f>
        <v>21882.275664032415</v>
      </c>
      <c r="DZ30" s="48" cm="1">
        <f t="array" ref="DZ30">beneficio_muerte_individual_pensionado(DZ$1,$E30,$B30, Hombres!$A$1:$DW$117, Mujeres!$A$1:$DW$117)</f>
        <v>14073.562897097645</v>
      </c>
      <c r="EA30" s="48" cm="1">
        <f t="array" ref="EA30">beneficio_muerte_individual_pensionado(EA$1,$E30,$B30, Hombres!$A$1:$DW$117, Mujeres!$A$1:$DW$117)</f>
        <v>8422.9638066410225</v>
      </c>
      <c r="EB30" s="48" cm="1">
        <f t="array" ref="EB30">beneficio_muerte_individual_pensionado(EB$1,$E30,$B30, Hombres!$A$1:$DW$117, Mujeres!$A$1:$DW$117)</f>
        <v>4639.2337467176558</v>
      </c>
      <c r="EC30" s="48" cm="1">
        <f t="array" ref="EC30">beneficio_muerte_individual_pensionado(EC$1,$E30,$B30, Hombres!$A$1:$DW$117, Mujeres!$A$1:$DW$117)</f>
        <v>2319.9263127019171</v>
      </c>
      <c r="ED30" s="48" cm="1">
        <f t="array" ref="ED30">beneficio_muerte_individual_pensionado(ED$1,$E30,$B30, Hombres!$A$1:$DW$117, Mujeres!$A$1:$DW$117)</f>
        <v>1035.5138753132228</v>
      </c>
      <c r="EE30" s="48" cm="1">
        <f t="array" ref="EE30">beneficio_muerte_individual_pensionado(EE$1,$E30,$B30, Hombres!$A$1:$DW$117, Mujeres!$A$1:$DW$117)</f>
        <v>403.64443025424885</v>
      </c>
      <c r="EF30" s="48" cm="1">
        <f t="array" ref="EF30">beneficio_muerte_individual_pensionado(EF$1,$E30,$B30, Hombres!$A$1:$DW$117, Mujeres!$A$1:$DW$117)</f>
        <v>133.47933494444362</v>
      </c>
      <c r="EG30" s="48" cm="1">
        <f t="array" ref="EG30">beneficio_muerte_individual_pensionado(EG$1,$E30,$B30, Hombres!$A$1:$DW$117, Mujeres!$A$1:$DW$117)</f>
        <v>35.946557332367476</v>
      </c>
      <c r="EH30" s="48" cm="1">
        <f t="array" ref="EH30">beneficio_muerte_individual_pensionado(EH$1,$E30,$B30, Hombres!$A$1:$DW$117, Mujeres!$A$1:$DW$117)</f>
        <v>7.404015417167356</v>
      </c>
      <c r="EI30" s="48" cm="1">
        <f t="array" ref="EI30">beneficio_muerte_individual_pensionado(EI$1,$E30,$B30, Hombres!$A$1:$DW$117, Mujeres!$A$1:$DW$117)</f>
        <v>1.1251892496632963</v>
      </c>
      <c r="EJ30" s="48" cm="1">
        <f t="array" ref="EJ30">beneficio_muerte_individual_pensionado(EJ$1,$E30,$B30, Hombres!$A$1:$DW$117, Mujeres!$A$1:$DW$117)</f>
        <v>0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3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162419.33465478002</v>
      </c>
      <c r="DE31" s="48" cm="1">
        <f t="array" ref="DE31">beneficio_muerte_individual_pensionado(DE$1,$E31,$B31, Hombres!$A$1:$DW$117, Mujeres!$A$1:$DW$117)</f>
        <v>166593.92596195434</v>
      </c>
      <c r="DF31" s="48" cm="1">
        <f t="array" ref="DF31">beneficio_muerte_individual_pensionado(DF$1,$E31,$B31, Hombres!$A$1:$DW$117, Mujeres!$A$1:$DW$117)</f>
        <v>170162.80040403918</v>
      </c>
      <c r="DG31" s="48" cm="1">
        <f t="array" ref="DG31">beneficio_muerte_individual_pensionado(DG$1,$E31,$B31, Hombres!$A$1:$DW$117, Mujeres!$A$1:$DW$117)</f>
        <v>172828.708287052</v>
      </c>
      <c r="DH31" s="48" cm="1">
        <f t="array" ref="DH31">beneficio_muerte_individual_pensionado(DH$1,$E31,$B31, Hombres!$A$1:$DW$117, Mujeres!$A$1:$DW$117)</f>
        <v>174371.81413553667</v>
      </c>
      <c r="DI31" s="48" cm="1">
        <f t="array" ref="DI31">beneficio_muerte_individual_pensionado(DI$1,$E31,$B31, Hombres!$A$1:$DW$117, Mujeres!$A$1:$DW$117)</f>
        <v>174742.04674520125</v>
      </c>
      <c r="DJ31" s="48" cm="1">
        <f t="array" ref="DJ31">beneficio_muerte_individual_pensionado(DJ$1,$E31,$B31, Hombres!$A$1:$DW$117, Mujeres!$A$1:$DW$117)</f>
        <v>173912.70852276022</v>
      </c>
      <c r="DK31" s="48" cm="1">
        <f t="array" ref="DK31">beneficio_muerte_individual_pensionado(DK$1,$E31,$B31, Hombres!$A$1:$DW$117, Mujeres!$A$1:$DW$117)</f>
        <v>171748.95008415871</v>
      </c>
      <c r="DL31" s="48" cm="1">
        <f t="array" ref="DL31">beneficio_muerte_individual_pensionado(DL$1,$E31,$B31, Hombres!$A$1:$DW$117, Mujeres!$A$1:$DW$117)</f>
        <v>168004.51605959513</v>
      </c>
      <c r="DM31" s="48" cm="1">
        <f t="array" ref="DM31">beneficio_muerte_individual_pensionado(DM$1,$E31,$B31, Hombres!$A$1:$DW$117, Mujeres!$A$1:$DW$117)</f>
        <v>162556.97791092182</v>
      </c>
      <c r="DN31" s="48" cm="1">
        <f t="array" ref="DN31">beneficio_muerte_individual_pensionado(DN$1,$E31,$B31, Hombres!$A$1:$DW$117, Mujeres!$A$1:$DW$117)</f>
        <v>155477.86457143768</v>
      </c>
      <c r="DO31" s="48" cm="1">
        <f t="array" ref="DO31">beneficio_muerte_individual_pensionado(DO$1,$E31,$B31, Hombres!$A$1:$DW$117, Mujeres!$A$1:$DW$117)</f>
        <v>146888.18878135402</v>
      </c>
      <c r="DP31" s="48" cm="1">
        <f t="array" ref="DP31">beneficio_muerte_individual_pensionado(DP$1,$E31,$B31, Hombres!$A$1:$DW$117, Mujeres!$A$1:$DW$117)</f>
        <v>136879.86068274308</v>
      </c>
      <c r="DQ31" s="48" cm="1">
        <f t="array" ref="DQ31">beneficio_muerte_individual_pensionado(DQ$1,$E31,$B31, Hombres!$A$1:$DW$117, Mujeres!$A$1:$DW$117)</f>
        <v>125548.81703579966</v>
      </c>
      <c r="DR31" s="48" cm="1">
        <f t="array" ref="DR31">beneficio_muerte_individual_pensionado(DR$1,$E31,$B31, Hombres!$A$1:$DW$117, Mujeres!$A$1:$DW$117)</f>
        <v>113130.50701135604</v>
      </c>
      <c r="DS31" s="48" cm="1">
        <f t="array" ref="DS31">beneficio_muerte_individual_pensionado(DS$1,$E31,$B31, Hombres!$A$1:$DW$117, Mujeres!$A$1:$DW$117)</f>
        <v>99999.615511802433</v>
      </c>
      <c r="DT31" s="48" cm="1">
        <f t="array" ref="DT31">beneficio_muerte_individual_pensionado(DT$1,$E31,$B31, Hombres!$A$1:$DW$117, Mujeres!$A$1:$DW$117)</f>
        <v>86558.694096256208</v>
      </c>
      <c r="DU31" s="48" cm="1">
        <f t="array" ref="DU31">beneficio_muerte_individual_pensionado(DU$1,$E31,$B31, Hombres!$A$1:$DW$117, Mujeres!$A$1:$DW$117)</f>
        <v>73190.854458408969</v>
      </c>
      <c r="DV31" s="48" cm="1">
        <f t="array" ref="DV31">beneficio_muerte_individual_pensionado(DV$1,$E31,$B31, Hombres!$A$1:$DW$117, Mujeres!$A$1:$DW$117)</f>
        <v>60270.477370721856</v>
      </c>
      <c r="DW31" s="48" cm="1">
        <f t="array" ref="DW31">beneficio_muerte_individual_pensionado(DW$1,$E31,$B31, Hombres!$A$1:$DW$117, Mujeres!$A$1:$DW$117)</f>
        <v>48186.404469028603</v>
      </c>
      <c r="DX31" s="48" cm="1">
        <f t="array" ref="DX31">beneficio_muerte_individual_pensionado(DX$1,$E31,$B31, Hombres!$A$1:$DW$117, Mujeres!$A$1:$DW$117)</f>
        <v>37292.219654625718</v>
      </c>
      <c r="DY31" s="48" cm="1">
        <f t="array" ref="DY31">beneficio_muerte_individual_pensionado(DY$1,$E31,$B31, Hombres!$A$1:$DW$117, Mujeres!$A$1:$DW$117)</f>
        <v>27839.311529887516</v>
      </c>
      <c r="DZ31" s="48" cm="1">
        <f t="array" ref="DZ31">beneficio_muerte_individual_pensionado(DZ$1,$E31,$B31, Hombres!$A$1:$DW$117, Mujeres!$A$1:$DW$117)</f>
        <v>19959.651559854035</v>
      </c>
      <c r="EA31" s="48" cm="1">
        <f t="array" ref="EA31">beneficio_muerte_individual_pensionado(EA$1,$E31,$B31, Hombres!$A$1:$DW$117, Mujeres!$A$1:$DW$117)</f>
        <v>13673.881499540272</v>
      </c>
      <c r="EB31" s="48" cm="1">
        <f t="array" ref="EB31">beneficio_muerte_individual_pensionado(EB$1,$E31,$B31, Hombres!$A$1:$DW$117, Mujeres!$A$1:$DW$117)</f>
        <v>8902.3620542215067</v>
      </c>
      <c r="EC31" s="48" cm="1">
        <f t="array" ref="EC31">beneficio_muerte_individual_pensionado(EC$1,$E31,$B31, Hombres!$A$1:$DW$117, Mujeres!$A$1:$DW$117)</f>
        <v>5474.8235883100406</v>
      </c>
      <c r="ED31" s="48" cm="1">
        <f t="array" ref="ED31">beneficio_muerte_individual_pensionado(ED$1,$E31,$B31, Hombres!$A$1:$DW$117, Mujeres!$A$1:$DW$117)</f>
        <v>3157.5517102402036</v>
      </c>
      <c r="EE31" s="48" cm="1">
        <f t="array" ref="EE31">beneficio_muerte_individual_pensionado(EE$1,$E31,$B31, Hombres!$A$1:$DW$117, Mujeres!$A$1:$DW$117)</f>
        <v>1693.0045759400325</v>
      </c>
      <c r="EF31" s="48" cm="1">
        <f t="array" ref="EF31">beneficio_muerte_individual_pensionado(EF$1,$E31,$B31, Hombres!$A$1:$DW$117, Mujeres!$A$1:$DW$117)</f>
        <v>835.26804190580629</v>
      </c>
      <c r="EG31" s="48" cm="1">
        <f t="array" ref="EG31">beneficio_muerte_individual_pensionado(EG$1,$E31,$B31, Hombres!$A$1:$DW$117, Mujeres!$A$1:$DW$117)</f>
        <v>374.63066974728395</v>
      </c>
      <c r="EH31" s="48" cm="1">
        <f t="array" ref="EH31">beneficio_muerte_individual_pensionado(EH$1,$E31,$B31, Hombres!$A$1:$DW$117, Mujeres!$A$1:$DW$117)</f>
        <v>150.49907944101759</v>
      </c>
      <c r="EI31" s="48" cm="1">
        <f t="array" ref="EI31">beneficio_muerte_individual_pensionado(EI$1,$E31,$B31, Hombres!$A$1:$DW$117, Mujeres!$A$1:$DW$117)</f>
        <v>53.127824372860289</v>
      </c>
      <c r="EJ31" s="48" cm="1">
        <f t="array" ref="EJ31">beneficio_muerte_individual_pensionado(EJ$1,$E31,$B31, Hombres!$A$1:$DW$117, Mujeres!$A$1:$DW$117)</f>
        <v>16.070305744898871</v>
      </c>
      <c r="EK31" s="48" cm="1">
        <f t="array" ref="EK31">beneficio_muerte_individual_pensionado(EK$1,$E31,$B31, Hombres!$A$1:$DW$117, Mujeres!$A$1:$DW$117)</f>
        <v>4.9378210943916692</v>
      </c>
      <c r="EL31" s="48" cm="1">
        <f t="array" ref="EL31">beneficio_muerte_individual_pensionado(EL$1,$E31,$B31, Hombres!$A$1:$DW$117, Mujeres!$A$1:$DW$117)</f>
        <v>0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3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162419.33465478002</v>
      </c>
      <c r="DE32" s="48" cm="1">
        <f t="array" ref="DE32">beneficio_muerte_individual_pensionado(DE$1,$E32,$B32, Hombres!$A$1:$DW$117, Mujeres!$A$1:$DW$117)</f>
        <v>166593.92596195434</v>
      </c>
      <c r="DF32" s="48" cm="1">
        <f t="array" ref="DF32">beneficio_muerte_individual_pensionado(DF$1,$E32,$B32, Hombres!$A$1:$DW$117, Mujeres!$A$1:$DW$117)</f>
        <v>170162.80040403918</v>
      </c>
      <c r="DG32" s="48" cm="1">
        <f t="array" ref="DG32">beneficio_muerte_individual_pensionado(DG$1,$E32,$B32, Hombres!$A$1:$DW$117, Mujeres!$A$1:$DW$117)</f>
        <v>172828.708287052</v>
      </c>
      <c r="DH32" s="48" cm="1">
        <f t="array" ref="DH32">beneficio_muerte_individual_pensionado(DH$1,$E32,$B32, Hombres!$A$1:$DW$117, Mujeres!$A$1:$DW$117)</f>
        <v>174371.81413553667</v>
      </c>
      <c r="DI32" s="48" cm="1">
        <f t="array" ref="DI32">beneficio_muerte_individual_pensionado(DI$1,$E32,$B32, Hombres!$A$1:$DW$117, Mujeres!$A$1:$DW$117)</f>
        <v>174742.04674520125</v>
      </c>
      <c r="DJ32" s="48" cm="1">
        <f t="array" ref="DJ32">beneficio_muerte_individual_pensionado(DJ$1,$E32,$B32, Hombres!$A$1:$DW$117, Mujeres!$A$1:$DW$117)</f>
        <v>173912.70852276022</v>
      </c>
      <c r="DK32" s="48" cm="1">
        <f t="array" ref="DK32">beneficio_muerte_individual_pensionado(DK$1,$E32,$B32, Hombres!$A$1:$DW$117, Mujeres!$A$1:$DW$117)</f>
        <v>171748.95008415871</v>
      </c>
      <c r="DL32" s="48" cm="1">
        <f t="array" ref="DL32">beneficio_muerte_individual_pensionado(DL$1,$E32,$B32, Hombres!$A$1:$DW$117, Mujeres!$A$1:$DW$117)</f>
        <v>168004.51605959513</v>
      </c>
      <c r="DM32" s="48" cm="1">
        <f t="array" ref="DM32">beneficio_muerte_individual_pensionado(DM$1,$E32,$B32, Hombres!$A$1:$DW$117, Mujeres!$A$1:$DW$117)</f>
        <v>162556.97791092182</v>
      </c>
      <c r="DN32" s="48" cm="1">
        <f t="array" ref="DN32">beneficio_muerte_individual_pensionado(DN$1,$E32,$B32, Hombres!$A$1:$DW$117, Mujeres!$A$1:$DW$117)</f>
        <v>155477.86457143768</v>
      </c>
      <c r="DO32" s="48" cm="1">
        <f t="array" ref="DO32">beneficio_muerte_individual_pensionado(DO$1,$E32,$B32, Hombres!$A$1:$DW$117, Mujeres!$A$1:$DW$117)</f>
        <v>146888.18878135402</v>
      </c>
      <c r="DP32" s="48" cm="1">
        <f t="array" ref="DP32">beneficio_muerte_individual_pensionado(DP$1,$E32,$B32, Hombres!$A$1:$DW$117, Mujeres!$A$1:$DW$117)</f>
        <v>136879.86068274308</v>
      </c>
      <c r="DQ32" s="48" cm="1">
        <f t="array" ref="DQ32">beneficio_muerte_individual_pensionado(DQ$1,$E32,$B32, Hombres!$A$1:$DW$117, Mujeres!$A$1:$DW$117)</f>
        <v>125548.81703579966</v>
      </c>
      <c r="DR32" s="48" cm="1">
        <f t="array" ref="DR32">beneficio_muerte_individual_pensionado(DR$1,$E32,$B32, Hombres!$A$1:$DW$117, Mujeres!$A$1:$DW$117)</f>
        <v>113130.50701135604</v>
      </c>
      <c r="DS32" s="48" cm="1">
        <f t="array" ref="DS32">beneficio_muerte_individual_pensionado(DS$1,$E32,$B32, Hombres!$A$1:$DW$117, Mujeres!$A$1:$DW$117)</f>
        <v>99999.615511802433</v>
      </c>
      <c r="DT32" s="48" cm="1">
        <f t="array" ref="DT32">beneficio_muerte_individual_pensionado(DT$1,$E32,$B32, Hombres!$A$1:$DW$117, Mujeres!$A$1:$DW$117)</f>
        <v>86558.694096256208</v>
      </c>
      <c r="DU32" s="48" cm="1">
        <f t="array" ref="DU32">beneficio_muerte_individual_pensionado(DU$1,$E32,$B32, Hombres!$A$1:$DW$117, Mujeres!$A$1:$DW$117)</f>
        <v>73190.854458408969</v>
      </c>
      <c r="DV32" s="48" cm="1">
        <f t="array" ref="DV32">beneficio_muerte_individual_pensionado(DV$1,$E32,$B32, Hombres!$A$1:$DW$117, Mujeres!$A$1:$DW$117)</f>
        <v>60270.477370721856</v>
      </c>
      <c r="DW32" s="48" cm="1">
        <f t="array" ref="DW32">beneficio_muerte_individual_pensionado(DW$1,$E32,$B32, Hombres!$A$1:$DW$117, Mujeres!$A$1:$DW$117)</f>
        <v>48186.404469028603</v>
      </c>
      <c r="DX32" s="48" cm="1">
        <f t="array" ref="DX32">beneficio_muerte_individual_pensionado(DX$1,$E32,$B32, Hombres!$A$1:$DW$117, Mujeres!$A$1:$DW$117)</f>
        <v>37292.219654625718</v>
      </c>
      <c r="DY32" s="48" cm="1">
        <f t="array" ref="DY32">beneficio_muerte_individual_pensionado(DY$1,$E32,$B32, Hombres!$A$1:$DW$117, Mujeres!$A$1:$DW$117)</f>
        <v>27839.311529887516</v>
      </c>
      <c r="DZ32" s="48" cm="1">
        <f t="array" ref="DZ32">beneficio_muerte_individual_pensionado(DZ$1,$E32,$B32, Hombres!$A$1:$DW$117, Mujeres!$A$1:$DW$117)</f>
        <v>19959.651559854035</v>
      </c>
      <c r="EA32" s="48" cm="1">
        <f t="array" ref="EA32">beneficio_muerte_individual_pensionado(EA$1,$E32,$B32, Hombres!$A$1:$DW$117, Mujeres!$A$1:$DW$117)</f>
        <v>13673.881499540272</v>
      </c>
      <c r="EB32" s="48" cm="1">
        <f t="array" ref="EB32">beneficio_muerte_individual_pensionado(EB$1,$E32,$B32, Hombres!$A$1:$DW$117, Mujeres!$A$1:$DW$117)</f>
        <v>8902.3620542215067</v>
      </c>
      <c r="EC32" s="48" cm="1">
        <f t="array" ref="EC32">beneficio_muerte_individual_pensionado(EC$1,$E32,$B32, Hombres!$A$1:$DW$117, Mujeres!$A$1:$DW$117)</f>
        <v>5474.8235883100406</v>
      </c>
      <c r="ED32" s="48" cm="1">
        <f t="array" ref="ED32">beneficio_muerte_individual_pensionado(ED$1,$E32,$B32, Hombres!$A$1:$DW$117, Mujeres!$A$1:$DW$117)</f>
        <v>3157.5517102402036</v>
      </c>
      <c r="EE32" s="48" cm="1">
        <f t="array" ref="EE32">beneficio_muerte_individual_pensionado(EE$1,$E32,$B32, Hombres!$A$1:$DW$117, Mujeres!$A$1:$DW$117)</f>
        <v>1693.0045759400325</v>
      </c>
      <c r="EF32" s="48" cm="1">
        <f t="array" ref="EF32">beneficio_muerte_individual_pensionado(EF$1,$E32,$B32, Hombres!$A$1:$DW$117, Mujeres!$A$1:$DW$117)</f>
        <v>835.26804190580629</v>
      </c>
      <c r="EG32" s="48" cm="1">
        <f t="array" ref="EG32">beneficio_muerte_individual_pensionado(EG$1,$E32,$B32, Hombres!$A$1:$DW$117, Mujeres!$A$1:$DW$117)</f>
        <v>374.63066974728395</v>
      </c>
      <c r="EH32" s="48" cm="1">
        <f t="array" ref="EH32">beneficio_muerte_individual_pensionado(EH$1,$E32,$B32, Hombres!$A$1:$DW$117, Mujeres!$A$1:$DW$117)</f>
        <v>150.49907944101759</v>
      </c>
      <c r="EI32" s="48" cm="1">
        <f t="array" ref="EI32">beneficio_muerte_individual_pensionado(EI$1,$E32,$B32, Hombres!$A$1:$DW$117, Mujeres!$A$1:$DW$117)</f>
        <v>53.127824372860289</v>
      </c>
      <c r="EJ32" s="48" cm="1">
        <f t="array" ref="EJ32">beneficio_muerte_individual_pensionado(EJ$1,$E32,$B32, Hombres!$A$1:$DW$117, Mujeres!$A$1:$DW$117)</f>
        <v>16.070305744898871</v>
      </c>
      <c r="EK32" s="48" cm="1">
        <f t="array" ref="EK32">beneficio_muerte_individual_pensionado(EK$1,$E32,$B32, Hombres!$A$1:$DW$117, Mujeres!$A$1:$DW$117)</f>
        <v>4.9378210943916692</v>
      </c>
      <c r="EL32" s="48" cm="1">
        <f t="array" ref="EL32">beneficio_muerte_individual_pensionado(EL$1,$E32,$B32, Hombres!$A$1:$DW$117, Mujeres!$A$1:$DW$117)</f>
        <v>0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3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136375.72002615</v>
      </c>
      <c r="DE33" s="48" cm="1">
        <f t="array" ref="DE33">beneficio_muerte_individual_pensionado(DE$1,$E33,$B33, Hombres!$A$1:$DW$117, Mujeres!$A$1:$DW$117)</f>
        <v>141306.22663076286</v>
      </c>
      <c r="DF33" s="48" cm="1">
        <f t="array" ref="DF33">beneficio_muerte_individual_pensionado(DF$1,$E33,$B33, Hombres!$A$1:$DW$117, Mujeres!$A$1:$DW$117)</f>
        <v>145877.0747636352</v>
      </c>
      <c r="DG33" s="48" cm="1">
        <f t="array" ref="DG33">beneficio_muerte_individual_pensionado(DG$1,$E33,$B33, Hombres!$A$1:$DW$117, Mujeres!$A$1:$DW$117)</f>
        <v>149891.30140150129</v>
      </c>
      <c r="DH33" s="48" cm="1">
        <f t="array" ref="DH33">beneficio_muerte_individual_pensionado(DH$1,$E33,$B33, Hombres!$A$1:$DW$117, Mujeres!$A$1:$DW$117)</f>
        <v>153191.96512468101</v>
      </c>
      <c r="DI33" s="48" cm="1">
        <f t="array" ref="DI33">beneficio_muerte_individual_pensionado(DI$1,$E33,$B33, Hombres!$A$1:$DW$117, Mujeres!$A$1:$DW$117)</f>
        <v>155715.20858206143</v>
      </c>
      <c r="DJ33" s="48" cm="1">
        <f t="array" ref="DJ33">beneficio_muerte_individual_pensionado(DJ$1,$E33,$B33, Hombres!$A$1:$DW$117, Mujeres!$A$1:$DW$117)</f>
        <v>157439.18288017216</v>
      </c>
      <c r="DK33" s="48" cm="1">
        <f t="array" ref="DK33">beneficio_muerte_individual_pensionado(DK$1,$E33,$B33, Hombres!$A$1:$DW$117, Mujeres!$A$1:$DW$117)</f>
        <v>158234.68113752277</v>
      </c>
      <c r="DL33" s="48" cm="1">
        <f t="array" ref="DL33">beneficio_muerte_individual_pensionado(DL$1,$E33,$B33, Hombres!$A$1:$DW$117, Mujeres!$A$1:$DW$117)</f>
        <v>157847.10723913152</v>
      </c>
      <c r="DM33" s="48" cm="1">
        <f t="array" ref="DM33">beneficio_muerte_individual_pensionado(DM$1,$E33,$B33, Hombres!$A$1:$DW$117, Mujeres!$A$1:$DW$117)</f>
        <v>156086.59220621566</v>
      </c>
      <c r="DN33" s="48" cm="1">
        <f t="array" ref="DN33">beneficio_muerte_individual_pensionado(DN$1,$E33,$B33, Hombres!$A$1:$DW$117, Mujeres!$A$1:$DW$117)</f>
        <v>152914.62982778822</v>
      </c>
      <c r="DO33" s="48" cm="1">
        <f t="array" ref="DO33">beneficio_muerte_individual_pensionado(DO$1,$E33,$B33, Hombres!$A$1:$DW$117, Mujeres!$A$1:$DW$117)</f>
        <v>148342.6668391139</v>
      </c>
      <c r="DP33" s="48" cm="1">
        <f t="array" ref="DP33">beneficio_muerte_individual_pensionado(DP$1,$E33,$B33, Hombres!$A$1:$DW$117, Mujeres!$A$1:$DW$117)</f>
        <v>142336.40482562667</v>
      </c>
      <c r="DQ33" s="48" cm="1">
        <f t="array" ref="DQ33">beneficio_muerte_individual_pensionado(DQ$1,$E33,$B33, Hombres!$A$1:$DW$117, Mujeres!$A$1:$DW$117)</f>
        <v>134830.24318270263</v>
      </c>
      <c r="DR33" s="48" cm="1">
        <f t="array" ref="DR33">beneficio_muerte_individual_pensionado(DR$1,$E33,$B33, Hombres!$A$1:$DW$117, Mujeres!$A$1:$DW$117)</f>
        <v>125885.89919915095</v>
      </c>
      <c r="DS33" s="48" cm="1">
        <f t="array" ref="DS33">beneficio_muerte_individual_pensionado(DS$1,$E33,$B33, Hombres!$A$1:$DW$117, Mujeres!$A$1:$DW$117)</f>
        <v>115721.6959131109</v>
      </c>
      <c r="DT33" s="48" cm="1">
        <f t="array" ref="DT33">beneficio_muerte_individual_pensionado(DT$1,$E33,$B33, Hombres!$A$1:$DW$117, Mujeres!$A$1:$DW$117)</f>
        <v>104603.70180286698</v>
      </c>
      <c r="DU33" s="48" cm="1">
        <f t="array" ref="DU33">beneficio_muerte_individual_pensionado(DU$1,$E33,$B33, Hombres!$A$1:$DW$117, Mujeres!$A$1:$DW$117)</f>
        <v>92795.009383583354</v>
      </c>
      <c r="DV33" s="48" cm="1">
        <f t="array" ref="DV33">beneficio_muerte_individual_pensionado(DV$1,$E33,$B33, Hombres!$A$1:$DW$117, Mujeres!$A$1:$DW$117)</f>
        <v>80578.643301800752</v>
      </c>
      <c r="DW33" s="48" cm="1">
        <f t="array" ref="DW33">beneficio_muerte_individual_pensionado(DW$1,$E33,$B33, Hombres!$A$1:$DW$117, Mujeres!$A$1:$DW$117)</f>
        <v>68319.315325468022</v>
      </c>
      <c r="DX33" s="48" cm="1">
        <f t="array" ref="DX33">beneficio_muerte_individual_pensionado(DX$1,$E33,$B33, Hombres!$A$1:$DW$117, Mujeres!$A$1:$DW$117)</f>
        <v>56429.561158201606</v>
      </c>
      <c r="DY33" s="48" cm="1">
        <f t="array" ref="DY33">beneficio_muerte_individual_pensionado(DY$1,$E33,$B33, Hombres!$A$1:$DW$117, Mujeres!$A$1:$DW$117)</f>
        <v>45284.377772931497</v>
      </c>
      <c r="DZ33" s="48" cm="1">
        <f t="array" ref="DZ33">beneficio_muerte_individual_pensionado(DZ$1,$E33,$B33, Hombres!$A$1:$DW$117, Mujeres!$A$1:$DW$117)</f>
        <v>35186.788588620795</v>
      </c>
      <c r="EA33" s="48" cm="1">
        <f t="array" ref="EA33">beneficio_muerte_individual_pensionado(EA$1,$E33,$B33, Hombres!$A$1:$DW$117, Mujeres!$A$1:$DW$117)</f>
        <v>26365.052285119291</v>
      </c>
      <c r="EB33" s="48" cm="1">
        <f t="array" ref="EB33">beneficio_muerte_individual_pensionado(EB$1,$E33,$B33, Hombres!$A$1:$DW$117, Mujeres!$A$1:$DW$117)</f>
        <v>18969.334406607959</v>
      </c>
      <c r="EC33" s="48" cm="1">
        <f t="array" ref="EC33">beneficio_muerte_individual_pensionado(EC$1,$E33,$B33, Hombres!$A$1:$DW$117, Mujeres!$A$1:$DW$117)</f>
        <v>13046.457895461195</v>
      </c>
      <c r="ED33" s="48" cm="1">
        <f t="array" ref="ED33">beneficio_muerte_individual_pensionado(ED$1,$E33,$B33, Hombres!$A$1:$DW$117, Mujeres!$A$1:$DW$117)</f>
        <v>8531.580935912456</v>
      </c>
      <c r="EE33" s="48" cm="1">
        <f t="array" ref="EE33">beneficio_muerte_individual_pensionado(EE$1,$E33,$B33, Hombres!$A$1:$DW$117, Mujeres!$A$1:$DW$117)</f>
        <v>5270.5783779731091</v>
      </c>
      <c r="EF33" s="48" cm="1">
        <f t="array" ref="EF33">beneficio_muerte_individual_pensionado(EF$1,$E33,$B33, Hombres!$A$1:$DW$117, Mujeres!$A$1:$DW$117)</f>
        <v>3052.9687460121932</v>
      </c>
      <c r="EG33" s="48" cm="1">
        <f t="array" ref="EG33">beneficio_muerte_individual_pensionado(EG$1,$E33,$B33, Hombres!$A$1:$DW$117, Mujeres!$A$1:$DW$117)</f>
        <v>1644.1988155535869</v>
      </c>
      <c r="EH33" s="48" cm="1">
        <f t="array" ref="EH33">beneficio_muerte_individual_pensionado(EH$1,$E33,$B33, Hombres!$A$1:$DW$117, Mujeres!$A$1:$DW$117)</f>
        <v>815.16536619472367</v>
      </c>
      <c r="EI33" s="48" cm="1">
        <f t="array" ref="EI33">beneficio_muerte_individual_pensionado(EI$1,$E33,$B33, Hombres!$A$1:$DW$117, Mujeres!$A$1:$DW$117)</f>
        <v>367.5218068469834</v>
      </c>
      <c r="EJ33" s="48" cm="1">
        <f t="array" ref="EJ33">beneficio_muerte_individual_pensionado(EJ$1,$E33,$B33, Hombres!$A$1:$DW$117, Mujeres!$A$1:$DW$117)</f>
        <v>148.39966846789051</v>
      </c>
      <c r="EK33" s="48" cm="1">
        <f t="array" ref="EK33">beneficio_muerte_individual_pensionado(EK$1,$E33,$B33, Hombres!$A$1:$DW$117, Mujeres!$A$1:$DW$117)</f>
        <v>52.646783043857546</v>
      </c>
      <c r="EL33" s="48" cm="1">
        <f t="array" ref="EL33">beneficio_muerte_individual_pensionado(EL$1,$E33,$B33, Hombres!$A$1:$DW$117, Mujeres!$A$1:$DW$117)</f>
        <v>16.007367788743757</v>
      </c>
      <c r="EM33" s="48" cm="1">
        <f t="array" ref="EM33">beneficio_muerte_individual_pensionado(EM$1,$E33,$B33, Hombres!$A$1:$DW$117, Mujeres!$A$1:$DW$117)</f>
        <v>4.9523339096679395</v>
      </c>
      <c r="EN33" s="48" cm="1">
        <f t="array" ref="EN33">beneficio_muerte_individual_pensionado(EN$1,$E33,$B33, Hombres!$A$1:$DW$117, Mujeres!$A$1:$DW$117)</f>
        <v>0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3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50650.808052599998</v>
      </c>
      <c r="DE34" s="48" cm="1">
        <f t="array" ref="DE34">beneficio_muerte_individual_pensionado(DE$1,$E34,$B34, Hombres!$A$1:$DW$117, Mujeres!$A$1:$DW$117)</f>
        <v>53946.293062760764</v>
      </c>
      <c r="DF34" s="48" cm="1">
        <f t="array" ref="DF34">beneficio_muerte_individual_pensionado(DF$1,$E34,$B34, Hombres!$A$1:$DW$117, Mujeres!$A$1:$DW$117)</f>
        <v>57547.082497088588</v>
      </c>
      <c r="DG34" s="48" cm="1">
        <f t="array" ref="DG34">beneficio_muerte_individual_pensionado(DG$1,$E34,$B34, Hombres!$A$1:$DW$117, Mujeres!$A$1:$DW$117)</f>
        <v>61793.373923359912</v>
      </c>
      <c r="DH34" s="48" cm="1">
        <f t="array" ref="DH34">beneficio_muerte_individual_pensionado(DH$1,$E34,$B34, Hombres!$A$1:$DW$117, Mujeres!$A$1:$DW$117)</f>
        <v>66777.516645384545</v>
      </c>
      <c r="DI34" s="48" cm="1">
        <f t="array" ref="DI34">beneficio_muerte_individual_pensionado(DI$1,$E34,$B34, Hombres!$A$1:$DW$117, Mujeres!$A$1:$DW$117)</f>
        <v>72443.02254088012</v>
      </c>
      <c r="DJ34" s="48" cm="1">
        <f t="array" ref="DJ34">beneficio_muerte_individual_pensionado(DJ$1,$E34,$B34, Hombres!$A$1:$DW$117, Mujeres!$A$1:$DW$117)</f>
        <v>81365.934296749809</v>
      </c>
      <c r="DK34" s="48" cm="1">
        <f t="array" ref="DK34">beneficio_muerte_individual_pensionado(DK$1,$E34,$B34, Hombres!$A$1:$DW$117, Mujeres!$A$1:$DW$117)</f>
        <v>87306.443111834815</v>
      </c>
      <c r="DL34" s="48" cm="1">
        <f t="array" ref="DL34">beneficio_muerte_individual_pensionado(DL$1,$E34,$B34, Hombres!$A$1:$DW$117, Mujeres!$A$1:$DW$117)</f>
        <v>93369.082615064632</v>
      </c>
      <c r="DM34" s="48" cm="1">
        <f t="array" ref="DM34">beneficio_muerte_individual_pensionado(DM$1,$E34,$B34, Hombres!$A$1:$DW$117, Mujeres!$A$1:$DW$117)</f>
        <v>99414.052573129287</v>
      </c>
      <c r="DN34" s="48" cm="1">
        <f t="array" ref="DN34">beneficio_muerte_individual_pensionado(DN$1,$E34,$B34, Hombres!$A$1:$DW$117, Mujeres!$A$1:$DW$117)</f>
        <v>105401.40385901398</v>
      </c>
      <c r="DO34" s="48" cm="1">
        <f t="array" ref="DO34">beneficio_muerte_individual_pensionado(DO$1,$E34,$B34, Hombres!$A$1:$DW$117, Mujeres!$A$1:$DW$117)</f>
        <v>111342.41048631651</v>
      </c>
      <c r="DP34" s="48" cm="1">
        <f t="array" ref="DP34">beneficio_muerte_individual_pensionado(DP$1,$E34,$B34, Hombres!$A$1:$DW$117, Mujeres!$A$1:$DW$117)</f>
        <v>117141.5053413248</v>
      </c>
      <c r="DQ34" s="48" cm="1">
        <f t="array" ref="DQ34">beneficio_muerte_individual_pensionado(DQ$1,$E34,$B34, Hombres!$A$1:$DW$117, Mujeres!$A$1:$DW$117)</f>
        <v>122522.32085917359</v>
      </c>
      <c r="DR34" s="48" cm="1">
        <f t="array" ref="DR34">beneficio_muerte_individual_pensionado(DR$1,$E34,$B34, Hombres!$A$1:$DW$117, Mujeres!$A$1:$DW$117)</f>
        <v>127220.52980002173</v>
      </c>
      <c r="DS34" s="48" cm="1">
        <f t="array" ref="DS34">beneficio_muerte_individual_pensionado(DS$1,$E34,$B34, Hombres!$A$1:$DW$117, Mujeres!$A$1:$DW$117)</f>
        <v>131092.4634240965</v>
      </c>
      <c r="DT34" s="48" cm="1">
        <f t="array" ref="DT34">beneficio_muerte_individual_pensionado(DT$1,$E34,$B34, Hombres!$A$1:$DW$117, Mujeres!$A$1:$DW$117)</f>
        <v>134046.09928211334</v>
      </c>
      <c r="DU34" s="48" cm="1">
        <f t="array" ref="DU34">beneficio_muerte_individual_pensionado(DU$1,$E34,$B34, Hombres!$A$1:$DW$117, Mujeres!$A$1:$DW$117)</f>
        <v>135884.39381088552</v>
      </c>
      <c r="DV34" s="48" cm="1">
        <f t="array" ref="DV34">beneficio_muerte_individual_pensionado(DV$1,$E34,$B34, Hombres!$A$1:$DW$117, Mujeres!$A$1:$DW$117)</f>
        <v>136293.34901575654</v>
      </c>
      <c r="DW34" s="48" cm="1">
        <f t="array" ref="DW34">beneficio_muerte_individual_pensionado(DW$1,$E34,$B34, Hombres!$A$1:$DW$117, Mujeres!$A$1:$DW$117)</f>
        <v>135029.4436857281</v>
      </c>
      <c r="DX34" s="48" cm="1">
        <f t="array" ref="DX34">beneficio_muerte_individual_pensionado(DX$1,$E34,$B34, Hombres!$A$1:$DW$117, Mujeres!$A$1:$DW$117)</f>
        <v>131993.97932515509</v>
      </c>
      <c r="DY34" s="48" cm="1">
        <f t="array" ref="DY34">beneficio_muerte_individual_pensionado(DY$1,$E34,$B34, Hombres!$A$1:$DW$117, Mujeres!$A$1:$DW$117)</f>
        <v>127138.73587906078</v>
      </c>
      <c r="DZ34" s="48" cm="1">
        <f t="array" ref="DZ34">beneficio_muerte_individual_pensionado(DZ$1,$E34,$B34, Hombres!$A$1:$DW$117, Mujeres!$A$1:$DW$117)</f>
        <v>120415.97045014148</v>
      </c>
      <c r="EA34" s="48" cm="1">
        <f t="array" ref="EA34">beneficio_muerte_individual_pensionado(EA$1,$E34,$B34, Hombres!$A$1:$DW$117, Mujeres!$A$1:$DW$117)</f>
        <v>111827.41675942036</v>
      </c>
      <c r="EB34" s="48" cm="1">
        <f t="array" ref="EB34">beneficio_muerte_individual_pensionado(EB$1,$E34,$B34, Hombres!$A$1:$DW$117, Mujeres!$A$1:$DW$117)</f>
        <v>101550.79375213681</v>
      </c>
      <c r="EC34" s="48" cm="1">
        <f t="array" ref="EC34">beneficio_muerte_individual_pensionado(EC$1,$E34,$B34, Hombres!$A$1:$DW$117, Mujeres!$A$1:$DW$117)</f>
        <v>89943.335605078886</v>
      </c>
      <c r="ED34" s="48" cm="1">
        <f t="array" ref="ED34">beneficio_muerte_individual_pensionado(ED$1,$E34,$B34, Hombres!$A$1:$DW$117, Mujeres!$A$1:$DW$117)</f>
        <v>77455.791389501581</v>
      </c>
      <c r="EE34" s="48" cm="1">
        <f t="array" ref="EE34">beneficio_muerte_individual_pensionado(EE$1,$E34,$B34, Hombres!$A$1:$DW$117, Mujeres!$A$1:$DW$117)</f>
        <v>64594.942252218076</v>
      </c>
      <c r="EF34" s="48" cm="1">
        <f t="array" ref="EF34">beneficio_muerte_individual_pensionado(EF$1,$E34,$B34, Hombres!$A$1:$DW$117, Mujeres!$A$1:$DW$117)</f>
        <v>51918.928326806687</v>
      </c>
      <c r="EG34" s="48" cm="1">
        <f t="array" ref="EG34">beneficio_muerte_individual_pensionado(EG$1,$E34,$B34, Hombres!$A$1:$DW$117, Mujeres!$A$1:$DW$117)</f>
        <v>40013.657552819088</v>
      </c>
      <c r="EH34" s="48" cm="1">
        <f t="array" ref="EH34">beneficio_muerte_individual_pensionado(EH$1,$E34,$B34, Hombres!$A$1:$DW$117, Mujeres!$A$1:$DW$117)</f>
        <v>29402.358993929076</v>
      </c>
      <c r="EI34" s="48" cm="1">
        <f t="array" ref="EI34">beneficio_muerte_individual_pensionado(EI$1,$E34,$B34, Hombres!$A$1:$DW$117, Mujeres!$A$1:$DW$117)</f>
        <v>20459.01629599564</v>
      </c>
      <c r="EJ34" s="48" cm="1">
        <f t="array" ref="EJ34">beneficio_muerte_individual_pensionado(EJ$1,$E34,$B34, Hombres!$A$1:$DW$117, Mujeres!$A$1:$DW$117)</f>
        <v>13369.659607820184</v>
      </c>
      <c r="EK34" s="48" cm="1">
        <f t="array" ref="EK34">beneficio_muerte_individual_pensionado(EK$1,$E34,$B34, Hombres!$A$1:$DW$117, Mujeres!$A$1:$DW$117)</f>
        <v>8125.1398206150498</v>
      </c>
      <c r="EL34" s="48" cm="1">
        <f t="array" ref="EL34">beneficio_muerte_individual_pensionado(EL$1,$E34,$B34, Hombres!$A$1:$DW$117, Mujeres!$A$1:$DW$117)</f>
        <v>4539.558169199152</v>
      </c>
      <c r="EM34" s="48" cm="1">
        <f t="array" ref="EM34">beneficio_muerte_individual_pensionado(EM$1,$E34,$B34, Hombres!$A$1:$DW$117, Mujeres!$A$1:$DW$117)</f>
        <v>2299.170860161767</v>
      </c>
      <c r="EN34" s="48" cm="1">
        <f t="array" ref="EN34">beneficio_muerte_individual_pensionado(EN$1,$E34,$B34, Hombres!$A$1:$DW$117, Mujeres!$A$1:$DW$117)</f>
        <v>1037.0592576278184</v>
      </c>
      <c r="EO34" s="48" cm="1">
        <f t="array" ref="EO34">beneficio_muerte_individual_pensionado(EO$1,$E34,$B34, Hombres!$A$1:$DW$117, Mujeres!$A$1:$DW$117)</f>
        <v>407.16892100718297</v>
      </c>
      <c r="EP34" s="48" cm="1">
        <f t="array" ref="EP34">beneficio_muerte_individual_pensionado(EP$1,$E34,$B34, Hombres!$A$1:$DW$117, Mujeres!$A$1:$DW$117)</f>
        <v>134.96353273980998</v>
      </c>
      <c r="EQ34" s="48" cm="1">
        <f t="array" ref="EQ34">beneficio_muerte_individual_pensionado(EQ$1,$E34,$B34, Hombres!$A$1:$DW$117, Mujeres!$A$1:$DW$117)</f>
        <v>36.161741559359655</v>
      </c>
      <c r="ER34" s="48" cm="1">
        <f t="array" ref="ER34">beneficio_muerte_individual_pensionado(ER$1,$E34,$B34, Hombres!$A$1:$DW$117, Mujeres!$A$1:$DW$117)</f>
        <v>7.3185083523110217</v>
      </c>
      <c r="ES34" s="48" cm="1">
        <f t="array" ref="ES34">beneficio_muerte_individual_pensionado(ES$1,$E34,$B34, Hombres!$A$1:$DW$117, Mujeres!$A$1:$DW$117)</f>
        <v>1.0574692879942971</v>
      </c>
      <c r="ET34" s="48" cm="1">
        <f t="array" ref="ET34">beneficio_muerte_individual_pensionado(ET$1,$E34,$B34, Hombres!$A$1:$DW$117, Mujeres!$A$1:$DW$117)</f>
        <v>0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3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121097.62896008999</v>
      </c>
      <c r="DE35" s="48" cm="1">
        <f t="array" ref="DE35">beneficio_muerte_individual_pensionado(DE$1,$E35,$B35, Hombres!$A$1:$DW$117, Mujeres!$A$1:$DW$117)</f>
        <v>128050.20687328653</v>
      </c>
      <c r="DF35" s="48" cm="1">
        <f t="array" ref="DF35">beneficio_muerte_individual_pensionado(DF$1,$E35,$B35, Hombres!$A$1:$DW$117, Mujeres!$A$1:$DW$117)</f>
        <v>134938.75158775094</v>
      </c>
      <c r="DG35" s="48" cm="1">
        <f t="array" ref="DG35">beneficio_muerte_individual_pensionado(DG$1,$E35,$B35, Hombres!$A$1:$DW$117, Mujeres!$A$1:$DW$117)</f>
        <v>141512.57690935972</v>
      </c>
      <c r="DH35" s="48" cm="1">
        <f t="array" ref="DH35">beneficio_muerte_individual_pensionado(DH$1,$E35,$B35, Hombres!$A$1:$DW$117, Mujeres!$A$1:$DW$117)</f>
        <v>147546.1078699909</v>
      </c>
      <c r="DI35" s="48" cm="1">
        <f t="array" ref="DI35">beneficio_muerte_individual_pensionado(DI$1,$E35,$B35, Hombres!$A$1:$DW$117, Mujeres!$A$1:$DW$117)</f>
        <v>152922.08660025365</v>
      </c>
      <c r="DJ35" s="48" cm="1">
        <f t="array" ref="DJ35">beneficio_muerte_individual_pensionado(DJ$1,$E35,$B35, Hombres!$A$1:$DW$117, Mujeres!$A$1:$DW$117)</f>
        <v>157520.085678189</v>
      </c>
      <c r="DK35" s="48" cm="1">
        <f t="array" ref="DK35">beneficio_muerte_individual_pensionado(DK$1,$E35,$B35, Hombres!$A$1:$DW$117, Mujeres!$A$1:$DW$117)</f>
        <v>161101.33275603291</v>
      </c>
      <c r="DL35" s="48" cm="1">
        <f t="array" ref="DL35">beneficio_muerte_individual_pensionado(DL$1,$E35,$B35, Hombres!$A$1:$DW$117, Mujeres!$A$1:$DW$117)</f>
        <v>163327.43629553786</v>
      </c>
      <c r="DM35" s="48" cm="1">
        <f t="array" ref="DM35">beneficio_muerte_individual_pensionado(DM$1,$E35,$B35, Hombres!$A$1:$DW$117, Mujeres!$A$1:$DW$117)</f>
        <v>163916.3837003863</v>
      </c>
      <c r="DN35" s="48" cm="1">
        <f t="array" ref="DN35">beneficio_muerte_individual_pensionado(DN$1,$E35,$B35, Hombres!$A$1:$DW$117, Mujeres!$A$1:$DW$117)</f>
        <v>162734.5039347655</v>
      </c>
      <c r="DO35" s="48" cm="1">
        <f t="array" ref="DO35">beneficio_muerte_individual_pensionado(DO$1,$E35,$B35, Hombres!$A$1:$DW$117, Mujeres!$A$1:$DW$117)</f>
        <v>159682.79935885069</v>
      </c>
      <c r="DP35" s="48" cm="1">
        <f t="array" ref="DP35">beneficio_muerte_individual_pensionado(DP$1,$E35,$B35, Hombres!$A$1:$DW$117, Mujeres!$A$1:$DW$117)</f>
        <v>154612.48395397325</v>
      </c>
      <c r="DQ35" s="48" cm="1">
        <f t="array" ref="DQ35">beneficio_muerte_individual_pensionado(DQ$1,$E35,$B35, Hombres!$A$1:$DW$117, Mujeres!$A$1:$DW$117)</f>
        <v>147366.83413137056</v>
      </c>
      <c r="DR35" s="48" cm="1">
        <f t="array" ref="DR35">beneficio_muerte_individual_pensionado(DR$1,$E35,$B35, Hombres!$A$1:$DW$117, Mujeres!$A$1:$DW$117)</f>
        <v>137961.56117405431</v>
      </c>
      <c r="DS35" s="48" cm="1">
        <f t="array" ref="DS35">beneficio_muerte_individual_pensionado(DS$1,$E35,$B35, Hombres!$A$1:$DW$117, Mujeres!$A$1:$DW$117)</f>
        <v>126622.60356208873</v>
      </c>
      <c r="DT35" s="48" cm="1">
        <f t="array" ref="DT35">beneficio_muerte_individual_pensionado(DT$1,$E35,$B35, Hombres!$A$1:$DW$117, Mujeres!$A$1:$DW$117)</f>
        <v>113680.65317583678</v>
      </c>
      <c r="DU35" s="48" cm="1">
        <f t="array" ref="DU35">beneficio_muerte_individual_pensionado(DU$1,$E35,$B35, Hombres!$A$1:$DW$117, Mujeres!$A$1:$DW$117)</f>
        <v>99531.482164543326</v>
      </c>
      <c r="DV35" s="48" cm="1">
        <f t="array" ref="DV35">beneficio_muerte_individual_pensionado(DV$1,$E35,$B35, Hombres!$A$1:$DW$117, Mujeres!$A$1:$DW$117)</f>
        <v>84663.187752079612</v>
      </c>
      <c r="DW35" s="48" cm="1">
        <f t="array" ref="DW35">beneficio_muerte_individual_pensionado(DW$1,$E35,$B35, Hombres!$A$1:$DW$117, Mujeres!$A$1:$DW$117)</f>
        <v>69692.655763152521</v>
      </c>
      <c r="DX35" s="48" cm="1">
        <f t="array" ref="DX35">beneficio_muerte_individual_pensionado(DX$1,$E35,$B35, Hombres!$A$1:$DW$117, Mujeres!$A$1:$DW$117)</f>
        <v>55291.438343946611</v>
      </c>
      <c r="DY35" s="48" cm="1">
        <f t="array" ref="DY35">beneficio_muerte_individual_pensionado(DY$1,$E35,$B35, Hombres!$A$1:$DW$117, Mujeres!$A$1:$DW$117)</f>
        <v>42071.216880645617</v>
      </c>
      <c r="DZ35" s="48" cm="1">
        <f t="array" ref="DZ35">beneficio_muerte_individual_pensionado(DZ$1,$E35,$B35, Hombres!$A$1:$DW$117, Mujeres!$A$1:$DW$117)</f>
        <v>30519.210740692666</v>
      </c>
      <c r="EA35" s="48" cm="1">
        <f t="array" ref="EA35">beneficio_muerte_individual_pensionado(EA$1,$E35,$B35, Hombres!$A$1:$DW$117, Mujeres!$A$1:$DW$117)</f>
        <v>20959.604161257124</v>
      </c>
      <c r="EB35" s="48" cm="1">
        <f t="array" ref="EB35">beneficio_muerte_individual_pensionado(EB$1,$E35,$B35, Hombres!$A$1:$DW$117, Mujeres!$A$1:$DW$117)</f>
        <v>13520.292644876601</v>
      </c>
      <c r="EC35" s="48" cm="1">
        <f t="array" ref="EC35">beneficio_muerte_individual_pensionado(EC$1,$E35,$B35, Hombres!$A$1:$DW$117, Mujeres!$A$1:$DW$117)</f>
        <v>8116.5920440837463</v>
      </c>
      <c r="ED35" s="48" cm="1">
        <f t="array" ref="ED35">beneficio_muerte_individual_pensionado(ED$1,$E35,$B35, Hombres!$A$1:$DW$117, Mujeres!$A$1:$DW$117)</f>
        <v>4483.841695926084</v>
      </c>
      <c r="EE35" s="48" cm="1">
        <f t="array" ref="EE35">beneficio_muerte_individual_pensionado(EE$1,$E35,$B35, Hombres!$A$1:$DW$117, Mujeres!$A$1:$DW$117)</f>
        <v>2247.965887175209</v>
      </c>
      <c r="EF35" s="48" cm="1">
        <f t="array" ref="EF35">beneficio_muerte_individual_pensionado(EF$1,$E35,$B35, Hombres!$A$1:$DW$117, Mujeres!$A$1:$DW$117)</f>
        <v>1005.3975322070104</v>
      </c>
      <c r="EG35" s="48" cm="1">
        <f t="array" ref="EG35">beneficio_muerte_individual_pensionado(EG$1,$E35,$B35, Hombres!$A$1:$DW$117, Mujeres!$A$1:$DW$117)</f>
        <v>392.45839303343439</v>
      </c>
      <c r="EH35" s="48" cm="1">
        <f t="array" ref="EH35">beneficio_muerte_individual_pensionado(EH$1,$E35,$B35, Hombres!$A$1:$DW$117, Mujeres!$A$1:$DW$117)</f>
        <v>129.84511783404122</v>
      </c>
      <c r="EI35" s="48" cm="1">
        <f t="array" ref="EI35">beneficio_muerte_individual_pensionado(EI$1,$E35,$B35, Hombres!$A$1:$DW$117, Mujeres!$A$1:$DW$117)</f>
        <v>34.930839887986714</v>
      </c>
      <c r="EJ35" s="48" cm="1">
        <f t="array" ref="EJ35">beneficio_muerte_individual_pensionado(EJ$1,$E35,$B35, Hombres!$A$1:$DW$117, Mujeres!$A$1:$DW$117)</f>
        <v>7.1701309150481487</v>
      </c>
      <c r="EK35" s="48" cm="1">
        <f t="array" ref="EK35">beneficio_muerte_individual_pensionado(EK$1,$E35,$B35, Hombres!$A$1:$DW$117, Mujeres!$A$1:$DW$117)</f>
        <v>1.0794559507757935</v>
      </c>
      <c r="EL35" s="48" cm="1">
        <f t="array" ref="EL35">beneficio_muerte_individual_pensionado(EL$1,$E35,$B35, Hombres!$A$1:$DW$117, Mujeres!$A$1:$DW$117)</f>
        <v>0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3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165103.77552942</v>
      </c>
      <c r="DE36" s="48" cm="1">
        <f t="array" ref="DE36">beneficio_muerte_individual_pensionado(DE$1,$E36,$B36, Hombres!$A$1:$DW$117, Mujeres!$A$1:$DW$117)</f>
        <v>171688.12476962182</v>
      </c>
      <c r="DF36" s="48" cm="1">
        <f t="array" ref="DF36">beneficio_muerte_individual_pensionado(DF$1,$E36,$B36, Hombres!$A$1:$DW$117, Mujeres!$A$1:$DW$117)</f>
        <v>177591.78782308081</v>
      </c>
      <c r="DG36" s="48" cm="1">
        <f t="array" ref="DG36">beneficio_muerte_individual_pensionado(DG$1,$E36,$B36, Hombres!$A$1:$DW$117, Mujeres!$A$1:$DW$117)</f>
        <v>182394.96578006932</v>
      </c>
      <c r="DH36" s="48" cm="1">
        <f t="array" ref="DH36">beneficio_muerte_individual_pensionado(DH$1,$E36,$B36, Hombres!$A$1:$DW$117, Mujeres!$A$1:$DW$117)</f>
        <v>185745.17325175903</v>
      </c>
      <c r="DI36" s="48" cm="1">
        <f t="array" ref="DI36">beneficio_muerte_individual_pensionado(DI$1,$E36,$B36, Hombres!$A$1:$DW$117, Mujeres!$A$1:$DW$117)</f>
        <v>187512.05129688969</v>
      </c>
      <c r="DJ36" s="48" cm="1">
        <f t="array" ref="DJ36">beneficio_muerte_individual_pensionado(DJ$1,$E36,$B36, Hombres!$A$1:$DW$117, Mujeres!$A$1:$DW$117)</f>
        <v>187575.87131642236</v>
      </c>
      <c r="DK36" s="48" cm="1">
        <f t="array" ref="DK36">beneficio_muerte_individual_pensionado(DK$1,$E36,$B36, Hombres!$A$1:$DW$117, Mujeres!$A$1:$DW$117)</f>
        <v>185696.74487421557</v>
      </c>
      <c r="DL36" s="48" cm="1">
        <f t="array" ref="DL36">beneficio_muerte_individual_pensionado(DL$1,$E36,$B36, Hombres!$A$1:$DW$117, Mujeres!$A$1:$DW$117)</f>
        <v>181552.50968344667</v>
      </c>
      <c r="DM36" s="48" cm="1">
        <f t="array" ref="DM36">beneficio_muerte_individual_pensionado(DM$1,$E36,$B36, Hombres!$A$1:$DW$117, Mujeres!$A$1:$DW$117)</f>
        <v>174969.38248410085</v>
      </c>
      <c r="DN36" s="48" cm="1">
        <f t="array" ref="DN36">beneficio_muerte_individual_pensionado(DN$1,$E36,$B36, Hombres!$A$1:$DW$117, Mujeres!$A$1:$DW$117)</f>
        <v>166000.49237582853</v>
      </c>
      <c r="DO36" s="48" cm="1">
        <f t="array" ref="DO36">beneficio_muerte_individual_pensionado(DO$1,$E36,$B36, Hombres!$A$1:$DW$117, Mujeres!$A$1:$DW$117)</f>
        <v>154793.58680582093</v>
      </c>
      <c r="DP36" s="48" cm="1">
        <f t="array" ref="DP36">beneficio_muerte_individual_pensionado(DP$1,$E36,$B36, Hombres!$A$1:$DW$117, Mujeres!$A$1:$DW$117)</f>
        <v>141534.61617305997</v>
      </c>
      <c r="DQ36" s="48" cm="1">
        <f t="array" ref="DQ36">beneficio_muerte_individual_pensionado(DQ$1,$E36,$B36, Hombres!$A$1:$DW$117, Mujeres!$A$1:$DW$117)</f>
        <v>126503.16056996153</v>
      </c>
      <c r="DR36" s="48" cm="1">
        <f t="array" ref="DR36">beneficio_muerte_individual_pensionado(DR$1,$E36,$B36, Hombres!$A$1:$DW$117, Mujeres!$A$1:$DW$117)</f>
        <v>110189.71760320313</v>
      </c>
      <c r="DS36" s="48" cm="1">
        <f t="array" ref="DS36">beneficio_muerte_individual_pensionado(DS$1,$E36,$B36, Hombres!$A$1:$DW$117, Mujeres!$A$1:$DW$117)</f>
        <v>93257.41997224206</v>
      </c>
      <c r="DT36" s="48" cm="1">
        <f t="array" ref="DT36">beneficio_muerte_individual_pensionado(DT$1,$E36,$B36, Hombres!$A$1:$DW$117, Mujeres!$A$1:$DW$117)</f>
        <v>76414.280599151287</v>
      </c>
      <c r="DU36" s="48" cm="1">
        <f t="array" ref="DU36">beneficio_muerte_individual_pensionado(DU$1,$E36,$B36, Hombres!$A$1:$DW$117, Mujeres!$A$1:$DW$117)</f>
        <v>60348.000459556206</v>
      </c>
      <c r="DV36" s="48" cm="1">
        <f t="array" ref="DV36">beneficio_muerte_individual_pensionado(DV$1,$E36,$B36, Hombres!$A$1:$DW$117, Mujeres!$A$1:$DW$117)</f>
        <v>45691.698386716795</v>
      </c>
      <c r="DW36" s="48" cm="1">
        <f t="array" ref="DW36">beneficio_muerte_individual_pensionado(DW$1,$E36,$B36, Hombres!$A$1:$DW$117, Mujeres!$A$1:$DW$117)</f>
        <v>32974.363541565799</v>
      </c>
      <c r="DX36" s="48" cm="1">
        <f t="array" ref="DX36">beneficio_muerte_individual_pensionado(DX$1,$E36,$B36, Hombres!$A$1:$DW$117, Mujeres!$A$1:$DW$117)</f>
        <v>22534.708250797394</v>
      </c>
      <c r="DY36" s="48" cm="1">
        <f t="array" ref="DY36">beneficio_muerte_individual_pensionado(DY$1,$E36,$B36, Hombres!$A$1:$DW$117, Mujeres!$A$1:$DW$117)</f>
        <v>14469.971167851496</v>
      </c>
      <c r="DZ36" s="48" cm="1">
        <f t="array" ref="DZ36">beneficio_muerte_individual_pensionado(DZ$1,$E36,$B36, Hombres!$A$1:$DW$117, Mujeres!$A$1:$DW$117)</f>
        <v>8647.9518079862846</v>
      </c>
      <c r="EA36" s="48" cm="1">
        <f t="array" ref="EA36">beneficio_muerte_individual_pensionado(EA$1,$E36,$B36, Hombres!$A$1:$DW$117, Mujeres!$A$1:$DW$117)</f>
        <v>4756.5719635097676</v>
      </c>
      <c r="EB36" s="48" cm="1">
        <f t="array" ref="EB36">beneficio_muerte_individual_pensionado(EB$1,$E36,$B36, Hombres!$A$1:$DW$117, Mujeres!$A$1:$DW$117)</f>
        <v>2375.4473406417515</v>
      </c>
      <c r="EC36" s="48" cm="1">
        <f t="array" ref="EC36">beneficio_muerte_individual_pensionado(EC$1,$E36,$B36, Hombres!$A$1:$DW$117, Mujeres!$A$1:$DW$117)</f>
        <v>1059.1566982782272</v>
      </c>
      <c r="ED36" s="48" cm="1">
        <f t="array" ref="ED36">beneficio_muerte_individual_pensionado(ED$1,$E36,$B36, Hombres!$A$1:$DW$117, Mujeres!$A$1:$DW$117)</f>
        <v>412.57834353673309</v>
      </c>
      <c r="EE36" s="48" cm="1">
        <f t="array" ref="EE36">beneficio_muerte_individual_pensionado(EE$1,$E36,$B36, Hombres!$A$1:$DW$117, Mujeres!$A$1:$DW$117)</f>
        <v>136.40282177907397</v>
      </c>
      <c r="EF36" s="48" cm="1">
        <f t="array" ref="EF36">beneficio_muerte_individual_pensionado(EF$1,$E36,$B36, Hombres!$A$1:$DW$117, Mujeres!$A$1:$DW$117)</f>
        <v>36.752455233237718</v>
      </c>
      <c r="EG36" s="48" cm="1">
        <f t="array" ref="EG36">beneficio_muerte_individual_pensionado(EG$1,$E36,$B36, Hombres!$A$1:$DW$117, Mujeres!$A$1:$DW$117)</f>
        <v>7.5839638242565321</v>
      </c>
      <c r="EH36" s="48" cm="1">
        <f t="array" ref="EH36">beneficio_muerte_individual_pensionado(EH$1,$E36,$B36, Hombres!$A$1:$DW$117, Mujeres!$A$1:$DW$117)</f>
        <v>1.1583223899751696</v>
      </c>
      <c r="EI36" s="48" cm="1">
        <f t="array" ref="EI36">beneficio_muerte_individual_pensionado(EI$1,$E36,$B36, Hombres!$A$1:$DW$117, Mujeres!$A$1:$DW$117)</f>
        <v>0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3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121097.62896008999</v>
      </c>
      <c r="DE37" s="48" cm="1">
        <f t="array" ref="DE37">beneficio_muerte_individual_pensionado(DE$1,$E37,$B37, Hombres!$A$1:$DW$117, Mujeres!$A$1:$DW$117)</f>
        <v>128050.20687328653</v>
      </c>
      <c r="DF37" s="48" cm="1">
        <f t="array" ref="DF37">beneficio_muerte_individual_pensionado(DF$1,$E37,$B37, Hombres!$A$1:$DW$117, Mujeres!$A$1:$DW$117)</f>
        <v>134938.75158775094</v>
      </c>
      <c r="DG37" s="48" cm="1">
        <f t="array" ref="DG37">beneficio_muerte_individual_pensionado(DG$1,$E37,$B37, Hombres!$A$1:$DW$117, Mujeres!$A$1:$DW$117)</f>
        <v>141512.57690935972</v>
      </c>
      <c r="DH37" s="48" cm="1">
        <f t="array" ref="DH37">beneficio_muerte_individual_pensionado(DH$1,$E37,$B37, Hombres!$A$1:$DW$117, Mujeres!$A$1:$DW$117)</f>
        <v>147546.1078699909</v>
      </c>
      <c r="DI37" s="48" cm="1">
        <f t="array" ref="DI37">beneficio_muerte_individual_pensionado(DI$1,$E37,$B37, Hombres!$A$1:$DW$117, Mujeres!$A$1:$DW$117)</f>
        <v>152922.08660025365</v>
      </c>
      <c r="DJ37" s="48" cm="1">
        <f t="array" ref="DJ37">beneficio_muerte_individual_pensionado(DJ$1,$E37,$B37, Hombres!$A$1:$DW$117, Mujeres!$A$1:$DW$117)</f>
        <v>157520.085678189</v>
      </c>
      <c r="DK37" s="48" cm="1">
        <f t="array" ref="DK37">beneficio_muerte_individual_pensionado(DK$1,$E37,$B37, Hombres!$A$1:$DW$117, Mujeres!$A$1:$DW$117)</f>
        <v>161101.33275603291</v>
      </c>
      <c r="DL37" s="48" cm="1">
        <f t="array" ref="DL37">beneficio_muerte_individual_pensionado(DL$1,$E37,$B37, Hombres!$A$1:$DW$117, Mujeres!$A$1:$DW$117)</f>
        <v>163327.43629553786</v>
      </c>
      <c r="DM37" s="48" cm="1">
        <f t="array" ref="DM37">beneficio_muerte_individual_pensionado(DM$1,$E37,$B37, Hombres!$A$1:$DW$117, Mujeres!$A$1:$DW$117)</f>
        <v>163916.3837003863</v>
      </c>
      <c r="DN37" s="48" cm="1">
        <f t="array" ref="DN37">beneficio_muerte_individual_pensionado(DN$1,$E37,$B37, Hombres!$A$1:$DW$117, Mujeres!$A$1:$DW$117)</f>
        <v>162734.5039347655</v>
      </c>
      <c r="DO37" s="48" cm="1">
        <f t="array" ref="DO37">beneficio_muerte_individual_pensionado(DO$1,$E37,$B37, Hombres!$A$1:$DW$117, Mujeres!$A$1:$DW$117)</f>
        <v>159682.79935885069</v>
      </c>
      <c r="DP37" s="48" cm="1">
        <f t="array" ref="DP37">beneficio_muerte_individual_pensionado(DP$1,$E37,$B37, Hombres!$A$1:$DW$117, Mujeres!$A$1:$DW$117)</f>
        <v>154612.48395397325</v>
      </c>
      <c r="DQ37" s="48" cm="1">
        <f t="array" ref="DQ37">beneficio_muerte_individual_pensionado(DQ$1,$E37,$B37, Hombres!$A$1:$DW$117, Mujeres!$A$1:$DW$117)</f>
        <v>147366.83413137056</v>
      </c>
      <c r="DR37" s="48" cm="1">
        <f t="array" ref="DR37">beneficio_muerte_individual_pensionado(DR$1,$E37,$B37, Hombres!$A$1:$DW$117, Mujeres!$A$1:$DW$117)</f>
        <v>137961.56117405431</v>
      </c>
      <c r="DS37" s="48" cm="1">
        <f t="array" ref="DS37">beneficio_muerte_individual_pensionado(DS$1,$E37,$B37, Hombres!$A$1:$DW$117, Mujeres!$A$1:$DW$117)</f>
        <v>126622.60356208873</v>
      </c>
      <c r="DT37" s="48" cm="1">
        <f t="array" ref="DT37">beneficio_muerte_individual_pensionado(DT$1,$E37,$B37, Hombres!$A$1:$DW$117, Mujeres!$A$1:$DW$117)</f>
        <v>113680.65317583678</v>
      </c>
      <c r="DU37" s="48" cm="1">
        <f t="array" ref="DU37">beneficio_muerte_individual_pensionado(DU$1,$E37,$B37, Hombres!$A$1:$DW$117, Mujeres!$A$1:$DW$117)</f>
        <v>99531.482164543326</v>
      </c>
      <c r="DV37" s="48" cm="1">
        <f t="array" ref="DV37">beneficio_muerte_individual_pensionado(DV$1,$E37,$B37, Hombres!$A$1:$DW$117, Mujeres!$A$1:$DW$117)</f>
        <v>84663.187752079612</v>
      </c>
      <c r="DW37" s="48" cm="1">
        <f t="array" ref="DW37">beneficio_muerte_individual_pensionado(DW$1,$E37,$B37, Hombres!$A$1:$DW$117, Mujeres!$A$1:$DW$117)</f>
        <v>69692.655763152521</v>
      </c>
      <c r="DX37" s="48" cm="1">
        <f t="array" ref="DX37">beneficio_muerte_individual_pensionado(DX$1,$E37,$B37, Hombres!$A$1:$DW$117, Mujeres!$A$1:$DW$117)</f>
        <v>55291.438343946611</v>
      </c>
      <c r="DY37" s="48" cm="1">
        <f t="array" ref="DY37">beneficio_muerte_individual_pensionado(DY$1,$E37,$B37, Hombres!$A$1:$DW$117, Mujeres!$A$1:$DW$117)</f>
        <v>42071.216880645617</v>
      </c>
      <c r="DZ37" s="48" cm="1">
        <f t="array" ref="DZ37">beneficio_muerte_individual_pensionado(DZ$1,$E37,$B37, Hombres!$A$1:$DW$117, Mujeres!$A$1:$DW$117)</f>
        <v>30519.210740692666</v>
      </c>
      <c r="EA37" s="48" cm="1">
        <f t="array" ref="EA37">beneficio_muerte_individual_pensionado(EA$1,$E37,$B37, Hombres!$A$1:$DW$117, Mujeres!$A$1:$DW$117)</f>
        <v>20959.604161257124</v>
      </c>
      <c r="EB37" s="48" cm="1">
        <f t="array" ref="EB37">beneficio_muerte_individual_pensionado(EB$1,$E37,$B37, Hombres!$A$1:$DW$117, Mujeres!$A$1:$DW$117)</f>
        <v>13520.292644876601</v>
      </c>
      <c r="EC37" s="48" cm="1">
        <f t="array" ref="EC37">beneficio_muerte_individual_pensionado(EC$1,$E37,$B37, Hombres!$A$1:$DW$117, Mujeres!$A$1:$DW$117)</f>
        <v>8116.5920440837463</v>
      </c>
      <c r="ED37" s="48" cm="1">
        <f t="array" ref="ED37">beneficio_muerte_individual_pensionado(ED$1,$E37,$B37, Hombres!$A$1:$DW$117, Mujeres!$A$1:$DW$117)</f>
        <v>4483.841695926084</v>
      </c>
      <c r="EE37" s="48" cm="1">
        <f t="array" ref="EE37">beneficio_muerte_individual_pensionado(EE$1,$E37,$B37, Hombres!$A$1:$DW$117, Mujeres!$A$1:$DW$117)</f>
        <v>2247.965887175209</v>
      </c>
      <c r="EF37" s="48" cm="1">
        <f t="array" ref="EF37">beneficio_muerte_individual_pensionado(EF$1,$E37,$B37, Hombres!$A$1:$DW$117, Mujeres!$A$1:$DW$117)</f>
        <v>1005.3975322070104</v>
      </c>
      <c r="EG37" s="48" cm="1">
        <f t="array" ref="EG37">beneficio_muerte_individual_pensionado(EG$1,$E37,$B37, Hombres!$A$1:$DW$117, Mujeres!$A$1:$DW$117)</f>
        <v>392.45839303343439</v>
      </c>
      <c r="EH37" s="48" cm="1">
        <f t="array" ref="EH37">beneficio_muerte_individual_pensionado(EH$1,$E37,$B37, Hombres!$A$1:$DW$117, Mujeres!$A$1:$DW$117)</f>
        <v>129.84511783404122</v>
      </c>
      <c r="EI37" s="48" cm="1">
        <f t="array" ref="EI37">beneficio_muerte_individual_pensionado(EI$1,$E37,$B37, Hombres!$A$1:$DW$117, Mujeres!$A$1:$DW$117)</f>
        <v>34.930839887986714</v>
      </c>
      <c r="EJ37" s="48" cm="1">
        <f t="array" ref="EJ37">beneficio_muerte_individual_pensionado(EJ$1,$E37,$B37, Hombres!$A$1:$DW$117, Mujeres!$A$1:$DW$117)</f>
        <v>7.1701309150481487</v>
      </c>
      <c r="EK37" s="48" cm="1">
        <f t="array" ref="EK37">beneficio_muerte_individual_pensionado(EK$1,$E37,$B37, Hombres!$A$1:$DW$117, Mujeres!$A$1:$DW$117)</f>
        <v>1.0794559507757935</v>
      </c>
      <c r="EL37" s="48" cm="1">
        <f t="array" ref="EL37">beneficio_muerte_individual_pensionado(EL$1,$E37,$B37, Hombres!$A$1:$DW$117, Mujeres!$A$1:$DW$117)</f>
        <v>0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3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26417.434355999998</v>
      </c>
      <c r="DE38" s="48" cm="1">
        <f t="array" ref="DE38">beneficio_muerte_individual_pensionado(DE$1,$E38,$B38, Hombres!$A$1:$DW$117, Mujeres!$A$1:$DW$117)</f>
        <v>28304.352125577941</v>
      </c>
      <c r="DF38" s="48" cm="1">
        <f t="array" ref="DF38">beneficio_muerte_individual_pensionado(DF$1,$E38,$B38, Hombres!$A$1:$DW$117, Mujeres!$A$1:$DW$117)</f>
        <v>30618.930113752962</v>
      </c>
      <c r="DG38" s="48" cm="1">
        <f t="array" ref="DG38">beneficio_muerte_individual_pensionado(DG$1,$E38,$B38, Hombres!$A$1:$DW$117, Mujeres!$A$1:$DW$117)</f>
        <v>33494.970538122485</v>
      </c>
      <c r="DH38" s="48" cm="1">
        <f t="array" ref="DH38">beneficio_muerte_individual_pensionado(DH$1,$E38,$B38, Hombres!$A$1:$DW$117, Mujeres!$A$1:$DW$117)</f>
        <v>36850.853223083512</v>
      </c>
      <c r="DI38" s="48" cm="1">
        <f t="array" ref="DI38">beneficio_muerte_individual_pensionado(DI$1,$E38,$B38, Hombres!$A$1:$DW$117, Mujeres!$A$1:$DW$117)</f>
        <v>40294.787481756226</v>
      </c>
      <c r="DJ38" s="48" cm="1">
        <f t="array" ref="DJ38">beneficio_muerte_individual_pensionado(DJ$1,$E38,$B38, Hombres!$A$1:$DW$117, Mujeres!$A$1:$DW$117)</f>
        <v>43487.005813077027</v>
      </c>
      <c r="DK38" s="48" cm="1">
        <f t="array" ref="DK38">beneficio_muerte_individual_pensionado(DK$1,$E38,$B38, Hombres!$A$1:$DW$117, Mujeres!$A$1:$DW$117)</f>
        <v>46511.618283445925</v>
      </c>
      <c r="DL38" s="48" cm="1">
        <f t="array" ref="DL38">beneficio_muerte_individual_pensionado(DL$1,$E38,$B38, Hombres!$A$1:$DW$117, Mujeres!$A$1:$DW$117)</f>
        <v>49773.973844687316</v>
      </c>
      <c r="DM38" s="48" cm="1">
        <f t="array" ref="DM38">beneficio_muerte_individual_pensionado(DM$1,$E38,$B38, Hombres!$A$1:$DW$117, Mujeres!$A$1:$DW$117)</f>
        <v>53624.866137982557</v>
      </c>
      <c r="DN38" s="48" cm="1">
        <f t="array" ref="DN38">beneficio_muerte_individual_pensionado(DN$1,$E38,$B38, Hombres!$A$1:$DW$117, Mujeres!$A$1:$DW$117)</f>
        <v>58254.197861128494</v>
      </c>
      <c r="DO38" s="48" cm="1">
        <f t="array" ref="DO38">beneficio_muerte_individual_pensionado(DO$1,$E38,$B38, Hombres!$A$1:$DW$117, Mujeres!$A$1:$DW$117)</f>
        <v>63635.387598817382</v>
      </c>
      <c r="DP38" s="48" cm="1">
        <f t="array" ref="DP38">beneficio_muerte_individual_pensionado(DP$1,$E38,$B38, Hombres!$A$1:$DW$117, Mujeres!$A$1:$DW$117)</f>
        <v>72209.199008341559</v>
      </c>
      <c r="DQ38" s="48" cm="1">
        <f t="array" ref="DQ38">beneficio_muerte_individual_pensionado(DQ$1,$E38,$B38, Hombres!$A$1:$DW$117, Mujeres!$A$1:$DW$117)</f>
        <v>77855.011382266239</v>
      </c>
      <c r="DR38" s="48" cm="1">
        <f t="array" ref="DR38">beneficio_muerte_individual_pensionado(DR$1,$E38,$B38, Hombres!$A$1:$DW$117, Mujeres!$A$1:$DW$117)</f>
        <v>83611.197305526061</v>
      </c>
      <c r="DS38" s="48" cm="1">
        <f t="array" ref="DS38">beneficio_muerte_individual_pensionado(DS$1,$E38,$B38, Hombres!$A$1:$DW$117, Mujeres!$A$1:$DW$117)</f>
        <v>89468.394887159986</v>
      </c>
      <c r="DT38" s="48" cm="1">
        <f t="array" ref="DT38">beneficio_muerte_individual_pensionado(DT$1,$E38,$B38, Hombres!$A$1:$DW$117, Mujeres!$A$1:$DW$117)</f>
        <v>95419.148315873666</v>
      </c>
      <c r="DU38" s="48" cm="1">
        <f t="array" ref="DU38">beneficio_muerte_individual_pensionado(DU$1,$E38,$B38, Hombres!$A$1:$DW$117, Mujeres!$A$1:$DW$117)</f>
        <v>101417.42388985433</v>
      </c>
      <c r="DV38" s="48" cm="1">
        <f t="array" ref="DV38">beneficio_muerte_individual_pensionado(DV$1,$E38,$B38, Hombres!$A$1:$DW$117, Mujeres!$A$1:$DW$117)</f>
        <v>107281.91267767867</v>
      </c>
      <c r="DW38" s="48" cm="1">
        <f t="array" ref="DW38">beneficio_muerte_individual_pensionado(DW$1,$E38,$B38, Hombres!$A$1:$DW$117, Mujeres!$A$1:$DW$117)</f>
        <v>112791.07684674785</v>
      </c>
      <c r="DX38" s="48" cm="1">
        <f t="array" ref="DX38">beneficio_muerte_individual_pensionado(DX$1,$E38,$B38, Hombres!$A$1:$DW$117, Mujeres!$A$1:$DW$117)</f>
        <v>117808.93726936505</v>
      </c>
      <c r="DY38" s="48" cm="1">
        <f t="array" ref="DY38">beneficio_muerte_individual_pensionado(DY$1,$E38,$B38, Hombres!$A$1:$DW$117, Mujeres!$A$1:$DW$117)</f>
        <v>122209.28291328825</v>
      </c>
      <c r="DZ38" s="48" cm="1">
        <f t="array" ref="DZ38">beneficio_muerte_individual_pensionado(DZ$1,$E38,$B38, Hombres!$A$1:$DW$117, Mujeres!$A$1:$DW$117)</f>
        <v>125821.8720768255</v>
      </c>
      <c r="EA38" s="48" cm="1">
        <f t="array" ref="EA38">beneficio_muerte_individual_pensionado(EA$1,$E38,$B38, Hombres!$A$1:$DW$117, Mujeres!$A$1:$DW$117)</f>
        <v>128353.2626552671</v>
      </c>
      <c r="EB38" s="48" cm="1">
        <f t="array" ref="EB38">beneficio_muerte_individual_pensionado(EB$1,$E38,$B38, Hombres!$A$1:$DW$117, Mujeres!$A$1:$DW$117)</f>
        <v>129539.3013948031</v>
      </c>
      <c r="EC38" s="48" cm="1">
        <f t="array" ref="EC38">beneficio_muerte_individual_pensionado(EC$1,$E38,$B38, Hombres!$A$1:$DW$117, Mujeres!$A$1:$DW$117)</f>
        <v>129232.5947138606</v>
      </c>
      <c r="ED38" s="48" cm="1">
        <f t="array" ref="ED38">beneficio_muerte_individual_pensionado(ED$1,$E38,$B38, Hombres!$A$1:$DW$117, Mujeres!$A$1:$DW$117)</f>
        <v>127308.52642952708</v>
      </c>
      <c r="EE38" s="48" cm="1">
        <f t="array" ref="EE38">beneficio_muerte_individual_pensionado(EE$1,$E38,$B38, Hombres!$A$1:$DW$117, Mujeres!$A$1:$DW$117)</f>
        <v>123608.88265713122</v>
      </c>
      <c r="EF38" s="48" cm="1">
        <f t="array" ref="EF38">beneficio_muerte_individual_pensionado(EF$1,$E38,$B38, Hombres!$A$1:$DW$117, Mujeres!$A$1:$DW$117)</f>
        <v>117983.63429277901</v>
      </c>
      <c r="EG38" s="48" cm="1">
        <f t="array" ref="EG38">beneficio_muerte_individual_pensionado(EG$1,$E38,$B38, Hombres!$A$1:$DW$117, Mujeres!$A$1:$DW$117)</f>
        <v>110436.51987149459</v>
      </c>
      <c r="EH38" s="48" cm="1">
        <f t="array" ref="EH38">beneficio_muerte_individual_pensionado(EH$1,$E38,$B38, Hombres!$A$1:$DW$117, Mujeres!$A$1:$DW$117)</f>
        <v>101151.70839030429</v>
      </c>
      <c r="EI38" s="48" cm="1">
        <f t="array" ref="EI38">beneficio_muerte_individual_pensionado(EI$1,$E38,$B38, Hombres!$A$1:$DW$117, Mujeres!$A$1:$DW$117)</f>
        <v>90417.075773067278</v>
      </c>
      <c r="EJ38" s="48" cm="1">
        <f t="array" ref="EJ38">beneficio_muerte_individual_pensionado(EJ$1,$E38,$B38, Hombres!$A$1:$DW$117, Mujeres!$A$1:$DW$117)</f>
        <v>78598.733136060051</v>
      </c>
      <c r="EK38" s="48" cm="1">
        <f t="array" ref="EK38">beneficio_muerte_individual_pensionado(EK$1,$E38,$B38, Hombres!$A$1:$DW$117, Mujeres!$A$1:$DW$117)</f>
        <v>66160.988752446166</v>
      </c>
      <c r="EL38" s="48" cm="1">
        <f t="array" ref="EL38">beneficio_muerte_individual_pensionado(EL$1,$E38,$B38, Hombres!$A$1:$DW$117, Mujeres!$A$1:$DW$117)</f>
        <v>53682.46284460419</v>
      </c>
      <c r="EM38" s="48" cm="1">
        <f t="array" ref="EM38">beneficio_muerte_individual_pensionado(EM$1,$E38,$B38, Hombres!$A$1:$DW$117, Mujeres!$A$1:$DW$117)</f>
        <v>41780.601915211206</v>
      </c>
      <c r="EN38" s="48" cm="1">
        <f t="array" ref="EN38">beneficio_muerte_individual_pensionado(EN$1,$E38,$B38, Hombres!$A$1:$DW$117, Mujeres!$A$1:$DW$117)</f>
        <v>31007.976054054514</v>
      </c>
      <c r="EO38" s="48" cm="1">
        <f t="array" ref="EO38">beneficio_muerte_individual_pensionado(EO$1,$E38,$B38, Hombres!$A$1:$DW$117, Mujeres!$A$1:$DW$117)</f>
        <v>21787.861928324932</v>
      </c>
      <c r="EP38" s="48" cm="1">
        <f t="array" ref="EP38">beneficio_muerte_individual_pensionado(EP$1,$E38,$B38, Hombres!$A$1:$DW$117, Mujeres!$A$1:$DW$117)</f>
        <v>14372.292226800766</v>
      </c>
      <c r="EQ38" s="48" cm="1">
        <f t="array" ref="EQ38">beneficio_muerte_individual_pensionado(EQ$1,$E38,$B38, Hombres!$A$1:$DW$117, Mujeres!$A$1:$DW$117)</f>
        <v>8813.9530143190332</v>
      </c>
      <c r="ER38" s="48" cm="1">
        <f t="array" ref="ER38">beneficio_muerte_individual_pensionado(ER$1,$E38,$B38, Hombres!$A$1:$DW$117, Mujeres!$A$1:$DW$117)</f>
        <v>4966.8724421812076</v>
      </c>
      <c r="ES38" s="48" cm="1">
        <f t="array" ref="ES38">beneficio_muerte_individual_pensionado(ES$1,$E38,$B38, Hombres!$A$1:$DW$117, Mujeres!$A$1:$DW$117)</f>
        <v>2534.969861545509</v>
      </c>
      <c r="ET38" s="48" cm="1">
        <f t="array" ref="ET38">beneficio_muerte_individual_pensionado(ET$1,$E38,$B38, Hombres!$A$1:$DW$117, Mujeres!$A$1:$DW$117)</f>
        <v>1150.5840802701496</v>
      </c>
      <c r="EU38" s="48" cm="1">
        <f t="array" ref="EU38">beneficio_muerte_individual_pensionado(EU$1,$E38,$B38, Hombres!$A$1:$DW$117, Mujeres!$A$1:$DW$117)</f>
        <v>453.68083430370524</v>
      </c>
      <c r="EV38" s="48" cm="1">
        <f t="array" ref="EV38">beneficio_muerte_individual_pensionado(EV$1,$E38,$B38, Hombres!$A$1:$DW$117, Mujeres!$A$1:$DW$117)</f>
        <v>150.5956154894632</v>
      </c>
      <c r="EW38" s="48" cm="1">
        <f t="array" ref="EW38">beneficio_muerte_individual_pensionado(EW$1,$E38,$B38, Hombres!$A$1:$DW$117, Mujeres!$A$1:$DW$117)</f>
        <v>40.224607400848157</v>
      </c>
      <c r="EX38" s="48" cm="1">
        <f t="array" ref="EX38">beneficio_muerte_individual_pensionado(EX$1,$E38,$B38, Hombres!$A$1:$DW$117, Mujeres!$A$1:$DW$117)</f>
        <v>8.0535245977924639</v>
      </c>
      <c r="EY38" s="48" cm="1">
        <f t="array" ref="EY38">beneficio_muerte_individual_pensionado(EY$1,$E38,$B38, Hombres!$A$1:$DW$117, Mujeres!$A$1:$DW$117)</f>
        <v>1.1283639217919716</v>
      </c>
      <c r="EZ38" s="48" cm="1">
        <f t="array" ref="EZ38">beneficio_muerte_individual_pensionado(EZ$1,$E38,$B38, Hombres!$A$1:$DW$117, Mujeres!$A$1:$DW$117)</f>
        <v>0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3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50650.808052599998</v>
      </c>
      <c r="DE39" s="48" cm="1">
        <f t="array" ref="DE39">beneficio_muerte_individual_pensionado(DE$1,$E39,$B39, Hombres!$A$1:$DW$117, Mujeres!$A$1:$DW$117)</f>
        <v>53946.293062760764</v>
      </c>
      <c r="DF39" s="48" cm="1">
        <f t="array" ref="DF39">beneficio_muerte_individual_pensionado(DF$1,$E39,$B39, Hombres!$A$1:$DW$117, Mujeres!$A$1:$DW$117)</f>
        <v>57547.082497088588</v>
      </c>
      <c r="DG39" s="48" cm="1">
        <f t="array" ref="DG39">beneficio_muerte_individual_pensionado(DG$1,$E39,$B39, Hombres!$A$1:$DW$117, Mujeres!$A$1:$DW$117)</f>
        <v>61793.373923359912</v>
      </c>
      <c r="DH39" s="48" cm="1">
        <f t="array" ref="DH39">beneficio_muerte_individual_pensionado(DH$1,$E39,$B39, Hombres!$A$1:$DW$117, Mujeres!$A$1:$DW$117)</f>
        <v>66777.516645384545</v>
      </c>
      <c r="DI39" s="48" cm="1">
        <f t="array" ref="DI39">beneficio_muerte_individual_pensionado(DI$1,$E39,$B39, Hombres!$A$1:$DW$117, Mujeres!$A$1:$DW$117)</f>
        <v>72443.02254088012</v>
      </c>
      <c r="DJ39" s="48" cm="1">
        <f t="array" ref="DJ39">beneficio_muerte_individual_pensionado(DJ$1,$E39,$B39, Hombres!$A$1:$DW$117, Mujeres!$A$1:$DW$117)</f>
        <v>81365.934296749809</v>
      </c>
      <c r="DK39" s="48" cm="1">
        <f t="array" ref="DK39">beneficio_muerte_individual_pensionado(DK$1,$E39,$B39, Hombres!$A$1:$DW$117, Mujeres!$A$1:$DW$117)</f>
        <v>87306.443111834815</v>
      </c>
      <c r="DL39" s="48" cm="1">
        <f t="array" ref="DL39">beneficio_muerte_individual_pensionado(DL$1,$E39,$B39, Hombres!$A$1:$DW$117, Mujeres!$A$1:$DW$117)</f>
        <v>93369.082615064632</v>
      </c>
      <c r="DM39" s="48" cm="1">
        <f t="array" ref="DM39">beneficio_muerte_individual_pensionado(DM$1,$E39,$B39, Hombres!$A$1:$DW$117, Mujeres!$A$1:$DW$117)</f>
        <v>99414.052573129287</v>
      </c>
      <c r="DN39" s="48" cm="1">
        <f t="array" ref="DN39">beneficio_muerte_individual_pensionado(DN$1,$E39,$B39, Hombres!$A$1:$DW$117, Mujeres!$A$1:$DW$117)</f>
        <v>105401.40385901398</v>
      </c>
      <c r="DO39" s="48" cm="1">
        <f t="array" ref="DO39">beneficio_muerte_individual_pensionado(DO$1,$E39,$B39, Hombres!$A$1:$DW$117, Mujeres!$A$1:$DW$117)</f>
        <v>111342.41048631651</v>
      </c>
      <c r="DP39" s="48" cm="1">
        <f t="array" ref="DP39">beneficio_muerte_individual_pensionado(DP$1,$E39,$B39, Hombres!$A$1:$DW$117, Mujeres!$A$1:$DW$117)</f>
        <v>117141.5053413248</v>
      </c>
      <c r="DQ39" s="48" cm="1">
        <f t="array" ref="DQ39">beneficio_muerte_individual_pensionado(DQ$1,$E39,$B39, Hombres!$A$1:$DW$117, Mujeres!$A$1:$DW$117)</f>
        <v>122522.32085917359</v>
      </c>
      <c r="DR39" s="48" cm="1">
        <f t="array" ref="DR39">beneficio_muerte_individual_pensionado(DR$1,$E39,$B39, Hombres!$A$1:$DW$117, Mujeres!$A$1:$DW$117)</f>
        <v>127220.52980002173</v>
      </c>
      <c r="DS39" s="48" cm="1">
        <f t="array" ref="DS39">beneficio_muerte_individual_pensionado(DS$1,$E39,$B39, Hombres!$A$1:$DW$117, Mujeres!$A$1:$DW$117)</f>
        <v>131092.4634240965</v>
      </c>
      <c r="DT39" s="48" cm="1">
        <f t="array" ref="DT39">beneficio_muerte_individual_pensionado(DT$1,$E39,$B39, Hombres!$A$1:$DW$117, Mujeres!$A$1:$DW$117)</f>
        <v>134046.09928211334</v>
      </c>
      <c r="DU39" s="48" cm="1">
        <f t="array" ref="DU39">beneficio_muerte_individual_pensionado(DU$1,$E39,$B39, Hombres!$A$1:$DW$117, Mujeres!$A$1:$DW$117)</f>
        <v>135884.39381088552</v>
      </c>
      <c r="DV39" s="48" cm="1">
        <f t="array" ref="DV39">beneficio_muerte_individual_pensionado(DV$1,$E39,$B39, Hombres!$A$1:$DW$117, Mujeres!$A$1:$DW$117)</f>
        <v>136293.34901575654</v>
      </c>
      <c r="DW39" s="48" cm="1">
        <f t="array" ref="DW39">beneficio_muerte_individual_pensionado(DW$1,$E39,$B39, Hombres!$A$1:$DW$117, Mujeres!$A$1:$DW$117)</f>
        <v>135029.4436857281</v>
      </c>
      <c r="DX39" s="48" cm="1">
        <f t="array" ref="DX39">beneficio_muerte_individual_pensionado(DX$1,$E39,$B39, Hombres!$A$1:$DW$117, Mujeres!$A$1:$DW$117)</f>
        <v>131993.97932515509</v>
      </c>
      <c r="DY39" s="48" cm="1">
        <f t="array" ref="DY39">beneficio_muerte_individual_pensionado(DY$1,$E39,$B39, Hombres!$A$1:$DW$117, Mujeres!$A$1:$DW$117)</f>
        <v>127138.73587906078</v>
      </c>
      <c r="DZ39" s="48" cm="1">
        <f t="array" ref="DZ39">beneficio_muerte_individual_pensionado(DZ$1,$E39,$B39, Hombres!$A$1:$DW$117, Mujeres!$A$1:$DW$117)</f>
        <v>120415.97045014148</v>
      </c>
      <c r="EA39" s="48" cm="1">
        <f t="array" ref="EA39">beneficio_muerte_individual_pensionado(EA$1,$E39,$B39, Hombres!$A$1:$DW$117, Mujeres!$A$1:$DW$117)</f>
        <v>111827.41675942036</v>
      </c>
      <c r="EB39" s="48" cm="1">
        <f t="array" ref="EB39">beneficio_muerte_individual_pensionado(EB$1,$E39,$B39, Hombres!$A$1:$DW$117, Mujeres!$A$1:$DW$117)</f>
        <v>101550.79375213681</v>
      </c>
      <c r="EC39" s="48" cm="1">
        <f t="array" ref="EC39">beneficio_muerte_individual_pensionado(EC$1,$E39,$B39, Hombres!$A$1:$DW$117, Mujeres!$A$1:$DW$117)</f>
        <v>89943.335605078886</v>
      </c>
      <c r="ED39" s="48" cm="1">
        <f t="array" ref="ED39">beneficio_muerte_individual_pensionado(ED$1,$E39,$B39, Hombres!$A$1:$DW$117, Mujeres!$A$1:$DW$117)</f>
        <v>77455.791389501581</v>
      </c>
      <c r="EE39" s="48" cm="1">
        <f t="array" ref="EE39">beneficio_muerte_individual_pensionado(EE$1,$E39,$B39, Hombres!$A$1:$DW$117, Mujeres!$A$1:$DW$117)</f>
        <v>64594.942252218076</v>
      </c>
      <c r="EF39" s="48" cm="1">
        <f t="array" ref="EF39">beneficio_muerte_individual_pensionado(EF$1,$E39,$B39, Hombres!$A$1:$DW$117, Mujeres!$A$1:$DW$117)</f>
        <v>51918.928326806687</v>
      </c>
      <c r="EG39" s="48" cm="1">
        <f t="array" ref="EG39">beneficio_muerte_individual_pensionado(EG$1,$E39,$B39, Hombres!$A$1:$DW$117, Mujeres!$A$1:$DW$117)</f>
        <v>40013.657552819088</v>
      </c>
      <c r="EH39" s="48" cm="1">
        <f t="array" ref="EH39">beneficio_muerte_individual_pensionado(EH$1,$E39,$B39, Hombres!$A$1:$DW$117, Mujeres!$A$1:$DW$117)</f>
        <v>29402.358993929076</v>
      </c>
      <c r="EI39" s="48" cm="1">
        <f t="array" ref="EI39">beneficio_muerte_individual_pensionado(EI$1,$E39,$B39, Hombres!$A$1:$DW$117, Mujeres!$A$1:$DW$117)</f>
        <v>20459.01629599564</v>
      </c>
      <c r="EJ39" s="48" cm="1">
        <f t="array" ref="EJ39">beneficio_muerte_individual_pensionado(EJ$1,$E39,$B39, Hombres!$A$1:$DW$117, Mujeres!$A$1:$DW$117)</f>
        <v>13369.659607820184</v>
      </c>
      <c r="EK39" s="48" cm="1">
        <f t="array" ref="EK39">beneficio_muerte_individual_pensionado(EK$1,$E39,$B39, Hombres!$A$1:$DW$117, Mujeres!$A$1:$DW$117)</f>
        <v>8125.1398206150498</v>
      </c>
      <c r="EL39" s="48" cm="1">
        <f t="array" ref="EL39">beneficio_muerte_individual_pensionado(EL$1,$E39,$B39, Hombres!$A$1:$DW$117, Mujeres!$A$1:$DW$117)</f>
        <v>4539.558169199152</v>
      </c>
      <c r="EM39" s="48" cm="1">
        <f t="array" ref="EM39">beneficio_muerte_individual_pensionado(EM$1,$E39,$B39, Hombres!$A$1:$DW$117, Mujeres!$A$1:$DW$117)</f>
        <v>2299.170860161767</v>
      </c>
      <c r="EN39" s="48" cm="1">
        <f t="array" ref="EN39">beneficio_muerte_individual_pensionado(EN$1,$E39,$B39, Hombres!$A$1:$DW$117, Mujeres!$A$1:$DW$117)</f>
        <v>1037.0592576278184</v>
      </c>
      <c r="EO39" s="48" cm="1">
        <f t="array" ref="EO39">beneficio_muerte_individual_pensionado(EO$1,$E39,$B39, Hombres!$A$1:$DW$117, Mujeres!$A$1:$DW$117)</f>
        <v>407.16892100718297</v>
      </c>
      <c r="EP39" s="48" cm="1">
        <f t="array" ref="EP39">beneficio_muerte_individual_pensionado(EP$1,$E39,$B39, Hombres!$A$1:$DW$117, Mujeres!$A$1:$DW$117)</f>
        <v>134.96353273980998</v>
      </c>
      <c r="EQ39" s="48" cm="1">
        <f t="array" ref="EQ39">beneficio_muerte_individual_pensionado(EQ$1,$E39,$B39, Hombres!$A$1:$DW$117, Mujeres!$A$1:$DW$117)</f>
        <v>36.161741559359655</v>
      </c>
      <c r="ER39" s="48" cm="1">
        <f t="array" ref="ER39">beneficio_muerte_individual_pensionado(ER$1,$E39,$B39, Hombres!$A$1:$DW$117, Mujeres!$A$1:$DW$117)</f>
        <v>7.3185083523110217</v>
      </c>
      <c r="ES39" s="48" cm="1">
        <f t="array" ref="ES39">beneficio_muerte_individual_pensionado(ES$1,$E39,$B39, Hombres!$A$1:$DW$117, Mujeres!$A$1:$DW$117)</f>
        <v>1.0574692879942971</v>
      </c>
      <c r="ET39" s="48" cm="1">
        <f t="array" ref="ET39">beneficio_muerte_individual_pensionado(ET$1,$E39,$B39, Hombres!$A$1:$DW$117, Mujeres!$A$1:$DW$117)</f>
        <v>0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3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44102.342037000002</v>
      </c>
      <c r="DE40" s="48" cm="1">
        <f t="array" ref="DE40">beneficio_muerte_individual_pensionado(DE$1,$E40,$B40, Hombres!$A$1:$DW$117, Mujeres!$A$1:$DW$117)</f>
        <v>46271.719094383436</v>
      </c>
      <c r="DF40" s="48" cm="1">
        <f t="array" ref="DF40">beneficio_muerte_individual_pensionado(DF$1,$E40,$B40, Hombres!$A$1:$DW$117, Mujeres!$A$1:$DW$117)</f>
        <v>49008.43316805143</v>
      </c>
      <c r="DG40" s="48" cm="1">
        <f t="array" ref="DG40">beneficio_muerte_individual_pensionado(DG$1,$E40,$B40, Hombres!$A$1:$DW$117, Mujeres!$A$1:$DW$117)</f>
        <v>52461.59322198484</v>
      </c>
      <c r="DH40" s="48" cm="1">
        <f t="array" ref="DH40">beneficio_muerte_individual_pensionado(DH$1,$E40,$B40, Hombres!$A$1:$DW$117, Mujeres!$A$1:$DW$117)</f>
        <v>56576.873763109339</v>
      </c>
      <c r="DI40" s="48" cm="1">
        <f t="array" ref="DI40">beneficio_muerte_individual_pensionado(DI$1,$E40,$B40, Hombres!$A$1:$DW$117, Mujeres!$A$1:$DW$117)</f>
        <v>61247.657118166906</v>
      </c>
      <c r="DJ40" s="48" cm="1">
        <f t="array" ref="DJ40">beneficio_muerte_individual_pensionado(DJ$1,$E40,$B40, Hombres!$A$1:$DW$117, Mujeres!$A$1:$DW$117)</f>
        <v>66244.108073025112</v>
      </c>
      <c r="DK40" s="48" cm="1">
        <f t="array" ref="DK40">beneficio_muerte_individual_pensionado(DK$1,$E40,$B40, Hombres!$A$1:$DW$117, Mujeres!$A$1:$DW$117)</f>
        <v>71102.101151845898</v>
      </c>
      <c r="DL40" s="48" cm="1">
        <f t="array" ref="DL40">beneficio_muerte_individual_pensionado(DL$1,$E40,$B40, Hombres!$A$1:$DW$117, Mujeres!$A$1:$DW$117)</f>
        <v>75471.462123185047</v>
      </c>
      <c r="DM40" s="48" cm="1">
        <f t="array" ref="DM40">beneficio_muerte_individual_pensionado(DM$1,$E40,$B40, Hombres!$A$1:$DW$117, Mujeres!$A$1:$DW$117)</f>
        <v>79315.135205436352</v>
      </c>
      <c r="DN40" s="48" cm="1">
        <f t="array" ref="DN40">beneficio_muerte_individual_pensionado(DN$1,$E40,$B40, Hombres!$A$1:$DW$117, Mujeres!$A$1:$DW$117)</f>
        <v>82828.207799927433</v>
      </c>
      <c r="DO40" s="48" cm="1">
        <f t="array" ref="DO40">beneficio_muerte_individual_pensionado(DO$1,$E40,$B40, Hombres!$A$1:$DW$117, Mujeres!$A$1:$DW$117)</f>
        <v>86336.528214766746</v>
      </c>
      <c r="DP40" s="48" cm="1">
        <f t="array" ref="DP40">beneficio_muerte_individual_pensionado(DP$1,$E40,$B40, Hombres!$A$1:$DW$117, Mujeres!$A$1:$DW$117)</f>
        <v>93463.747089712415</v>
      </c>
      <c r="DQ40" s="48" cm="1">
        <f t="array" ref="DQ40">beneficio_muerte_individual_pensionado(DQ$1,$E40,$B40, Hombres!$A$1:$DW$117, Mujeres!$A$1:$DW$117)</f>
        <v>97566.799930795445</v>
      </c>
      <c r="DR40" s="48" cm="1">
        <f t="array" ref="DR40">beneficio_muerte_individual_pensionado(DR$1,$E40,$B40, Hombres!$A$1:$DW$117, Mujeres!$A$1:$DW$117)</f>
        <v>101368.9726146102</v>
      </c>
      <c r="DS40" s="48" cm="1">
        <f t="array" ref="DS40">beneficio_muerte_individual_pensionado(DS$1,$E40,$B40, Hombres!$A$1:$DW$117, Mujeres!$A$1:$DW$117)</f>
        <v>104895.11899045514</v>
      </c>
      <c r="DT40" s="48" cm="1">
        <f t="array" ref="DT40">beneficio_muerte_individual_pensionado(DT$1,$E40,$B40, Hombres!$A$1:$DW$117, Mujeres!$A$1:$DW$117)</f>
        <v>108183.47246058546</v>
      </c>
      <c r="DU40" s="48" cm="1">
        <f t="array" ref="DU40">beneficio_muerte_individual_pensionado(DU$1,$E40,$B40, Hombres!$A$1:$DW$117, Mujeres!$A$1:$DW$117)</f>
        <v>111125.90894508944</v>
      </c>
      <c r="DV40" s="48" cm="1">
        <f t="array" ref="DV40">beneficio_muerte_individual_pensionado(DV$1,$E40,$B40, Hombres!$A$1:$DW$117, Mujeres!$A$1:$DW$117)</f>
        <v>113533.60448164912</v>
      </c>
      <c r="DW40" s="48" cm="1">
        <f t="array" ref="DW40">beneficio_muerte_individual_pensionado(DW$1,$E40,$B40, Hombres!$A$1:$DW$117, Mujeres!$A$1:$DW$117)</f>
        <v>115241.56401444876</v>
      </c>
      <c r="DX40" s="48" cm="1">
        <f t="array" ref="DX40">beneficio_muerte_individual_pensionado(DX$1,$E40,$B40, Hombres!$A$1:$DW$117, Mujeres!$A$1:$DW$117)</f>
        <v>116188.8514920923</v>
      </c>
      <c r="DY40" s="48" cm="1">
        <f t="array" ref="DY40">beneficio_muerte_individual_pensionado(DY$1,$E40,$B40, Hombres!$A$1:$DW$117, Mujeres!$A$1:$DW$117)</f>
        <v>116319.29051306259</v>
      </c>
      <c r="DZ40" s="48" cm="1">
        <f t="array" ref="DZ40">beneficio_muerte_individual_pensionado(DZ$1,$E40,$B40, Hombres!$A$1:$DW$117, Mujeres!$A$1:$DW$117)</f>
        <v>115498.78610967568</v>
      </c>
      <c r="EA40" s="48" cm="1">
        <f t="array" ref="EA40">beneficio_muerte_individual_pensionado(EA$1,$E40,$B40, Hombres!$A$1:$DW$117, Mujeres!$A$1:$DW$117)</f>
        <v>113548.27854177977</v>
      </c>
      <c r="EB40" s="48" cm="1">
        <f t="array" ref="EB40">beneficio_muerte_individual_pensionado(EB$1,$E40,$B40, Hombres!$A$1:$DW$117, Mujeres!$A$1:$DW$117)</f>
        <v>110373.26600637978</v>
      </c>
      <c r="EC40" s="48" cm="1">
        <f t="array" ref="EC40">beneficio_muerte_individual_pensionado(EC$1,$E40,$B40, Hombres!$A$1:$DW$117, Mujeres!$A$1:$DW$117)</f>
        <v>106000.18602195832</v>
      </c>
      <c r="ED40" s="48" cm="1">
        <f t="array" ref="ED40">beneficio_muerte_individual_pensionado(ED$1,$E40,$B40, Hombres!$A$1:$DW$117, Mujeres!$A$1:$DW$117)</f>
        <v>100491.30548058788</v>
      </c>
      <c r="EE40" s="48" cm="1">
        <f t="array" ref="EE40">beneficio_muerte_individual_pensionado(EE$1,$E40,$B40, Hombres!$A$1:$DW$117, Mujeres!$A$1:$DW$117)</f>
        <v>93895.405002878324</v>
      </c>
      <c r="EF40" s="48" cm="1">
        <f t="array" ref="EF40">beneficio_muerte_individual_pensionado(EF$1,$E40,$B40, Hombres!$A$1:$DW$117, Mujeres!$A$1:$DW$117)</f>
        <v>86275.859350328756</v>
      </c>
      <c r="EG40" s="48" cm="1">
        <f t="array" ref="EG40">beneficio_muerte_individual_pensionado(EG$1,$E40,$B40, Hombres!$A$1:$DW$117, Mujeres!$A$1:$DW$117)</f>
        <v>77802.626309304556</v>
      </c>
      <c r="EH40" s="48" cm="1">
        <f t="array" ref="EH40">beneficio_muerte_individual_pensionado(EH$1,$E40,$B40, Hombres!$A$1:$DW$117, Mujeres!$A$1:$DW$117)</f>
        <v>68745.14868232685</v>
      </c>
      <c r="EI40" s="48" cm="1">
        <f t="array" ref="EI40">beneficio_muerte_individual_pensionado(EI$1,$E40,$B40, Hombres!$A$1:$DW$117, Mujeres!$A$1:$DW$117)</f>
        <v>59398.526956412505</v>
      </c>
      <c r="EJ40" s="48" cm="1">
        <f t="array" ref="EJ40">beneficio_muerte_individual_pensionado(EJ$1,$E40,$B40, Hombres!$A$1:$DW$117, Mujeres!$A$1:$DW$117)</f>
        <v>50052.267184607117</v>
      </c>
      <c r="EK40" s="48" cm="1">
        <f t="array" ref="EK40">beneficio_muerte_individual_pensionado(EK$1,$E40,$B40, Hombres!$A$1:$DW$117, Mujeres!$A$1:$DW$117)</f>
        <v>40995.136736539076</v>
      </c>
      <c r="EL40" s="48" cm="1">
        <f t="array" ref="EL40">beneficio_muerte_individual_pensionado(EL$1,$E40,$B40, Hombres!$A$1:$DW$117, Mujeres!$A$1:$DW$117)</f>
        <v>32525.878664173422</v>
      </c>
      <c r="EM40" s="48" cm="1">
        <f t="array" ref="EM40">beneficio_muerte_individual_pensionado(EM$1,$E40,$B40, Hombres!$A$1:$DW$117, Mujeres!$A$1:$DW$117)</f>
        <v>24913.637085740203</v>
      </c>
      <c r="EN40" s="48" cm="1">
        <f t="array" ref="EN40">beneficio_muerte_individual_pensionado(EN$1,$E40,$B40, Hombres!$A$1:$DW$117, Mujeres!$A$1:$DW$117)</f>
        <v>18349.097174797454</v>
      </c>
      <c r="EO40" s="48" cm="1">
        <f t="array" ref="EO40">beneficio_muerte_individual_pensionado(EO$1,$E40,$B40, Hombres!$A$1:$DW$117, Mujeres!$A$1:$DW$117)</f>
        <v>12930.629726462639</v>
      </c>
      <c r="EP40" s="48" cm="1">
        <f t="array" ref="EP40">beneficio_muerte_individual_pensionado(EP$1,$E40,$B40, Hombres!$A$1:$DW$117, Mujeres!$A$1:$DW$117)</f>
        <v>8668.6309981081176</v>
      </c>
      <c r="EQ40" s="48" cm="1">
        <f t="array" ref="EQ40">beneficio_muerte_individual_pensionado(EQ$1,$E40,$B40, Hombres!$A$1:$DW$117, Mujeres!$A$1:$DW$117)</f>
        <v>5493.8631951533625</v>
      </c>
      <c r="ER40" s="48" cm="1">
        <f t="array" ref="ER40">beneficio_muerte_individual_pensionado(ER$1,$E40,$B40, Hombres!$A$1:$DW$117, Mujeres!$A$1:$DW$117)</f>
        <v>3268.3544661689562</v>
      </c>
      <c r="ES40" s="48" cm="1">
        <f t="array" ref="ES40">beneficio_muerte_individual_pensionado(ES$1,$E40,$B40, Hombres!$A$1:$DW$117, Mujeres!$A$1:$DW$117)</f>
        <v>1809.7014843689603</v>
      </c>
      <c r="ET40" s="48" cm="1">
        <f t="array" ref="ET40">beneficio_muerte_individual_pensionado(ET$1,$E40,$B40, Hombres!$A$1:$DW$117, Mujeres!$A$1:$DW$117)</f>
        <v>923.02762113413394</v>
      </c>
      <c r="EU40" s="48" cm="1">
        <f t="array" ref="EU40">beneficio_muerte_individual_pensionado(EU$1,$E40,$B40, Hombres!$A$1:$DW$117, Mujeres!$A$1:$DW$117)</f>
        <v>428.31794640448157</v>
      </c>
      <c r="EV40" s="48" cm="1">
        <f t="array" ref="EV40">beneficio_muerte_individual_pensionado(EV$1,$E40,$B40, Hombres!$A$1:$DW$117, Mujeres!$A$1:$DW$117)</f>
        <v>178.14181413269938</v>
      </c>
      <c r="EW40" s="48" cm="1">
        <f t="array" ref="EW40">beneficio_muerte_individual_pensionado(EW$1,$E40,$B40, Hombres!$A$1:$DW$117, Mujeres!$A$1:$DW$117)</f>
        <v>65.163412587671488</v>
      </c>
      <c r="EX40" s="48" cm="1">
        <f t="array" ref="EX40">beneficio_muerte_individual_pensionado(EX$1,$E40,$B40, Hombres!$A$1:$DW$117, Mujeres!$A$1:$DW$117)</f>
        <v>20.445639138387868</v>
      </c>
      <c r="EY40" s="48" cm="1">
        <f t="array" ref="EY40">beneficio_muerte_individual_pensionado(EY$1,$E40,$B40, Hombres!$A$1:$DW$117, Mujeres!$A$1:$DW$117)</f>
        <v>6.5772513082309301</v>
      </c>
      <c r="EZ40" s="48" cm="1">
        <f t="array" ref="EZ40">beneficio_muerte_individual_pensionado(EZ$1,$E40,$B40, Hombres!$A$1:$DW$117, Mujeres!$A$1:$DW$117)</f>
        <v>0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3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86246.712390419998</v>
      </c>
      <c r="DE41" s="48" cm="1">
        <f t="array" ref="DE41">beneficio_muerte_individual_pensionado(DE$1,$E41,$B41, Hombres!$A$1:$DW$117, Mujeres!$A$1:$DW$117)</f>
        <v>91127.545788844698</v>
      </c>
      <c r="DF41" s="48" cm="1">
        <f t="array" ref="DF41">beneficio_muerte_individual_pensionado(DF$1,$E41,$B41, Hombres!$A$1:$DW$117, Mujeres!$A$1:$DW$117)</f>
        <v>95544.408811867877</v>
      </c>
      <c r="DG41" s="48" cm="1">
        <f t="array" ref="DG41">beneficio_muerte_individual_pensionado(DG$1,$E41,$B41, Hombres!$A$1:$DW$117, Mujeres!$A$1:$DW$117)</f>
        <v>99577.068678376367</v>
      </c>
      <c r="DH41" s="48" cm="1">
        <f t="array" ref="DH41">beneficio_muerte_individual_pensionado(DH$1,$E41,$B41, Hombres!$A$1:$DW$117, Mujeres!$A$1:$DW$117)</f>
        <v>103434.35560767763</v>
      </c>
      <c r="DI41" s="48" cm="1">
        <f t="array" ref="DI41">beneficio_muerte_individual_pensionado(DI$1,$E41,$B41, Hombres!$A$1:$DW$117, Mujeres!$A$1:$DW$117)</f>
        <v>111019.41945107325</v>
      </c>
      <c r="DJ41" s="48" cm="1">
        <f t="array" ref="DJ41">beneficio_muerte_individual_pensionado(DJ$1,$E41,$B41, Hombres!$A$1:$DW$117, Mujeres!$A$1:$DW$117)</f>
        <v>115380.88605885928</v>
      </c>
      <c r="DK41" s="48" cm="1">
        <f t="array" ref="DK41">beneficio_muerte_individual_pensionado(DK$1,$E41,$B41, Hombres!$A$1:$DW$117, Mujeres!$A$1:$DW$117)</f>
        <v>119491.79171079188</v>
      </c>
      <c r="DL41" s="48" cm="1">
        <f t="array" ref="DL41">beneficio_muerte_individual_pensionado(DL$1,$E41,$B41, Hombres!$A$1:$DW$117, Mujeres!$A$1:$DW$117)</f>
        <v>123204.18480602863</v>
      </c>
      <c r="DM41" s="48" cm="1">
        <f t="array" ref="DM41">beneficio_muerte_individual_pensionado(DM$1,$E41,$B41, Hombres!$A$1:$DW$117, Mujeres!$A$1:$DW$117)</f>
        <v>126394.44590389841</v>
      </c>
      <c r="DN41" s="48" cm="1">
        <f t="array" ref="DN41">beneficio_muerte_individual_pensionado(DN$1,$E41,$B41, Hombres!$A$1:$DW$117, Mujeres!$A$1:$DW$117)</f>
        <v>128999.11875415039</v>
      </c>
      <c r="DO41" s="48" cm="1">
        <f t="array" ref="DO41">beneficio_muerte_individual_pensionado(DO$1,$E41,$B41, Hombres!$A$1:$DW$117, Mujeres!$A$1:$DW$117)</f>
        <v>130993.38755614356</v>
      </c>
      <c r="DP41" s="48" cm="1">
        <f t="array" ref="DP41">beneficio_muerte_individual_pensionado(DP$1,$E41,$B41, Hombres!$A$1:$DW$117, Mujeres!$A$1:$DW$117)</f>
        <v>132259.79578683517</v>
      </c>
      <c r="DQ41" s="48" cm="1">
        <f t="array" ref="DQ41">beneficio_muerte_individual_pensionado(DQ$1,$E41,$B41, Hombres!$A$1:$DW$117, Mujeres!$A$1:$DW$117)</f>
        <v>132574.13218410057</v>
      </c>
      <c r="DR41" s="48" cm="1">
        <f t="array" ref="DR41">beneficio_muerte_individual_pensionado(DR$1,$E41,$B41, Hombres!$A$1:$DW$117, Mujeres!$A$1:$DW$117)</f>
        <v>131763.56948147505</v>
      </c>
      <c r="DS41" s="48" cm="1">
        <f t="array" ref="DS41">beneficio_muerte_individual_pensionado(DS$1,$E41,$B41, Hombres!$A$1:$DW$117, Mujeres!$A$1:$DW$117)</f>
        <v>129775.34643239804</v>
      </c>
      <c r="DT41" s="48" cm="1">
        <f t="array" ref="DT41">beneficio_muerte_individual_pensionado(DT$1,$E41,$B41, Hombres!$A$1:$DW$117, Mujeres!$A$1:$DW$117)</f>
        <v>126599.10301209547</v>
      </c>
      <c r="DU41" s="48" cm="1">
        <f t="array" ref="DU41">beneficio_muerte_individual_pensionado(DU$1,$E41,$B41, Hombres!$A$1:$DW$117, Mujeres!$A$1:$DW$117)</f>
        <v>122186.12985862354</v>
      </c>
      <c r="DV41" s="48" cm="1">
        <f t="array" ref="DV41">beneficio_muerte_individual_pensionado(DV$1,$E41,$B41, Hombres!$A$1:$DW$117, Mujeres!$A$1:$DW$117)</f>
        <v>116455.85153010822</v>
      </c>
      <c r="DW41" s="48" cm="1">
        <f t="array" ref="DW41">beneficio_muerte_individual_pensionado(DW$1,$E41,$B41, Hombres!$A$1:$DW$117, Mujeres!$A$1:$DW$117)</f>
        <v>109430.63694103761</v>
      </c>
      <c r="DX41" s="48" cm="1">
        <f t="array" ref="DX41">beneficio_muerte_individual_pensionado(DX$1,$E41,$B41, Hombres!$A$1:$DW$117, Mujeres!$A$1:$DW$117)</f>
        <v>101270.09510880373</v>
      </c>
      <c r="DY41" s="48" cm="1">
        <f t="array" ref="DY41">beneficio_muerte_individual_pensionado(DY$1,$E41,$B41, Hombres!$A$1:$DW$117, Mujeres!$A$1:$DW$117)</f>
        <v>92179.970417154269</v>
      </c>
      <c r="DZ41" s="48" cm="1">
        <f t="array" ref="DZ41">beneficio_muerte_individual_pensionado(DZ$1,$E41,$B41, Hombres!$A$1:$DW$117, Mujeres!$A$1:$DW$117)</f>
        <v>82367.701289014411</v>
      </c>
      <c r="EA41" s="48" cm="1">
        <f t="array" ref="EA41">beneficio_muerte_individual_pensionado(EA$1,$E41,$B41, Hombres!$A$1:$DW$117, Mujeres!$A$1:$DW$117)</f>
        <v>72064.243285992023</v>
      </c>
      <c r="EB41" s="48" cm="1">
        <f t="array" ref="EB41">beneficio_muerte_individual_pensionado(EB$1,$E41,$B41, Hombres!$A$1:$DW$117, Mujeres!$A$1:$DW$117)</f>
        <v>61581.461613366082</v>
      </c>
      <c r="EC41" s="48" cm="1">
        <f t="array" ref="EC41">beneficio_muerte_individual_pensionado(EC$1,$E41,$B41, Hombres!$A$1:$DW$117, Mujeres!$A$1:$DW$117)</f>
        <v>51282.319237563344</v>
      </c>
      <c r="ED41" s="48" cm="1">
        <f t="array" ref="ED41">beneficio_muerte_individual_pensionado(ED$1,$E41,$B41, Hombres!$A$1:$DW$117, Mujeres!$A$1:$DW$117)</f>
        <v>41506.437703172494</v>
      </c>
      <c r="EE41" s="48" cm="1">
        <f t="array" ref="EE41">beneficio_muerte_individual_pensionado(EE$1,$E41,$B41, Hombres!$A$1:$DW$117, Mujeres!$A$1:$DW$117)</f>
        <v>32538.98346993536</v>
      </c>
      <c r="EF41" s="48" cm="1">
        <f t="array" ref="EF41">beneficio_muerte_individual_pensionado(EF$1,$E41,$B41, Hombres!$A$1:$DW$117, Mujeres!$A$1:$DW$117)</f>
        <v>24607.441266519134</v>
      </c>
      <c r="EG41" s="48" cm="1">
        <f t="array" ref="EG41">beneficio_muerte_individual_pensionado(EG$1,$E41,$B41, Hombres!$A$1:$DW$117, Mujeres!$A$1:$DW$117)</f>
        <v>17876.204640424312</v>
      </c>
      <c r="EH41" s="48" cm="1">
        <f t="array" ref="EH41">beneficio_muerte_individual_pensionado(EH$1,$E41,$B41, Hombres!$A$1:$DW$117, Mujeres!$A$1:$DW$117)</f>
        <v>12418.920676657475</v>
      </c>
      <c r="EI41" s="48" cm="1">
        <f t="array" ref="EI41">beneficio_muerte_individual_pensionado(EI$1,$E41,$B41, Hombres!$A$1:$DW$117, Mujeres!$A$1:$DW$117)</f>
        <v>8206.8349318724722</v>
      </c>
      <c r="EJ41" s="48" cm="1">
        <f t="array" ref="EJ41">beneficio_muerte_individual_pensionado(EJ$1,$E41,$B41, Hombres!$A$1:$DW$117, Mujeres!$A$1:$DW$117)</f>
        <v>5125.5926131061051</v>
      </c>
      <c r="EK41" s="48" cm="1">
        <f t="array" ref="EK41">beneficio_muerte_individual_pensionado(EK$1,$E41,$B41, Hombres!$A$1:$DW$117, Mujeres!$A$1:$DW$117)</f>
        <v>3002.7200503049216</v>
      </c>
      <c r="EL41" s="48" cm="1">
        <f t="array" ref="EL41">beneficio_muerte_individual_pensionado(EL$1,$E41,$B41, Hombres!$A$1:$DW$117, Mujeres!$A$1:$DW$117)</f>
        <v>1636.050207745026</v>
      </c>
      <c r="EM41" s="48" cm="1">
        <f t="array" ref="EM41">beneficio_muerte_individual_pensionado(EM$1,$E41,$B41, Hombres!$A$1:$DW$117, Mujeres!$A$1:$DW$117)</f>
        <v>820.85920257360135</v>
      </c>
      <c r="EN41" s="48" cm="1">
        <f t="array" ref="EN41">beneficio_muerte_individual_pensionado(EN$1,$E41,$B41, Hombres!$A$1:$DW$117, Mujeres!$A$1:$DW$117)</f>
        <v>374.63892508002095</v>
      </c>
      <c r="EO41" s="48" cm="1">
        <f t="array" ref="EO41">beneficio_muerte_individual_pensionado(EO$1,$E41,$B41, Hombres!$A$1:$DW$117, Mujeres!$A$1:$DW$117)</f>
        <v>153.17678616282871</v>
      </c>
      <c r="EP41" s="48" cm="1">
        <f t="array" ref="EP41">beneficio_muerte_individual_pensionado(EP$1,$E41,$B41, Hombres!$A$1:$DW$117, Mujeres!$A$1:$DW$117)</f>
        <v>55.040719454344185</v>
      </c>
      <c r="EQ41" s="48" cm="1">
        <f t="array" ref="EQ41">beneficio_muerte_individual_pensionado(EQ$1,$E41,$B41, Hombres!$A$1:$DW$117, Mujeres!$A$1:$DW$117)</f>
        <v>16.955318261033216</v>
      </c>
      <c r="ER41" s="48" cm="1">
        <f t="array" ref="ER41">beneficio_muerte_individual_pensionado(ER$1,$E41,$B41, Hombres!$A$1:$DW$117, Mujeres!$A$1:$DW$117)</f>
        <v>5.3319874855870442</v>
      </c>
      <c r="ES41" s="48" cm="1">
        <f t="array" ref="ES41">beneficio_muerte_individual_pensionado(ES$1,$E41,$B41, Hombres!$A$1:$DW$117, Mujeres!$A$1:$DW$117)</f>
        <v>0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3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356280.72033339</v>
      </c>
      <c r="DE42" s="48" cm="1">
        <f t="array" ref="DE42">beneficio_muerte_individual_pensionado(DE$1,$E42,$B42, Hombres!$A$1:$DW$117, Mujeres!$A$1:$DW$117)</f>
        <v>339713.57051907072</v>
      </c>
      <c r="DF42" s="48" cm="1">
        <f t="array" ref="DF42">beneficio_muerte_individual_pensionado(DF$1,$E42,$B42, Hombres!$A$1:$DW$117, Mujeres!$A$1:$DW$117)</f>
        <v>318883.79596256686</v>
      </c>
      <c r="DG42" s="48" cm="1">
        <f t="array" ref="DG42">beneficio_muerte_individual_pensionado(DG$1,$E42,$B42, Hombres!$A$1:$DW$117, Mujeres!$A$1:$DW$117)</f>
        <v>293919.08247737109</v>
      </c>
      <c r="DH42" s="48" cm="1">
        <f t="array" ref="DH42">beneficio_muerte_individual_pensionado(DH$1,$E42,$B42, Hombres!$A$1:$DW$117, Mujeres!$A$1:$DW$117)</f>
        <v>265361.39500588796</v>
      </c>
      <c r="DI42" s="48" cm="1">
        <f t="array" ref="DI42">beneficio_muerte_individual_pensionado(DI$1,$E42,$B42, Hombres!$A$1:$DW$117, Mujeres!$A$1:$DW$117)</f>
        <v>234165.36931608606</v>
      </c>
      <c r="DJ42" s="48" cm="1">
        <f t="array" ref="DJ42">beneficio_muerte_individual_pensionado(DJ$1,$E42,$B42, Hombres!$A$1:$DW$117, Mujeres!$A$1:$DW$117)</f>
        <v>201443.82962152961</v>
      </c>
      <c r="DK42" s="48" cm="1">
        <f t="array" ref="DK42">beneficio_muerte_individual_pensionado(DK$1,$E42,$B42, Hombres!$A$1:$DW$117, Mujeres!$A$1:$DW$117)</f>
        <v>168362.35236316084</v>
      </c>
      <c r="DL42" s="48" cm="1">
        <f t="array" ref="DL42">beneficio_muerte_individual_pensionado(DL$1,$E42,$B42, Hombres!$A$1:$DW$117, Mujeres!$A$1:$DW$117)</f>
        <v>136143.46000523958</v>
      </c>
      <c r="DM42" s="48" cm="1">
        <f t="array" ref="DM42">beneficio_muerte_individual_pensionado(DM$1,$E42,$B42, Hombres!$A$1:$DW$117, Mujeres!$A$1:$DW$117)</f>
        <v>106052.0642636323</v>
      </c>
      <c r="DN42" s="48" cm="1">
        <f t="array" ref="DN42">beneficio_muerte_individual_pensionado(DN$1,$E42,$B42, Hombres!$A$1:$DW$117, Mujeres!$A$1:$DW$117)</f>
        <v>79211.698813792827</v>
      </c>
      <c r="DO42" s="48" cm="1">
        <f t="array" ref="DO42">beneficio_muerte_individual_pensionado(DO$1,$E42,$B42, Hombres!$A$1:$DW$117, Mujeres!$A$1:$DW$117)</f>
        <v>56414.8321718726</v>
      </c>
      <c r="DP42" s="48" cm="1">
        <f t="array" ref="DP42">beneficio_muerte_individual_pensionado(DP$1,$E42,$B42, Hombres!$A$1:$DW$117, Mujeres!$A$1:$DW$117)</f>
        <v>38054.408872929976</v>
      </c>
      <c r="DQ42" s="48" cm="1">
        <f t="array" ref="DQ42">beneficio_muerte_individual_pensionado(DQ$1,$E42,$B42, Hombres!$A$1:$DW$117, Mujeres!$A$1:$DW$117)</f>
        <v>24121.146646461209</v>
      </c>
      <c r="DR42" s="48" cm="1">
        <f t="array" ref="DR42">beneficio_muerte_individual_pensionado(DR$1,$E42,$B42, Hombres!$A$1:$DW$117, Mujeres!$A$1:$DW$117)</f>
        <v>14238.052257178744</v>
      </c>
      <c r="DS42" s="48" cm="1">
        <f t="array" ref="DS42">beneficio_muerte_individual_pensionado(DS$1,$E42,$B42, Hombres!$A$1:$DW$117, Mujeres!$A$1:$DW$117)</f>
        <v>7742.9859014865715</v>
      </c>
      <c r="DT42" s="48" cm="1">
        <f t="array" ref="DT42">beneficio_muerte_individual_pensionado(DT$1,$E42,$B42, Hombres!$A$1:$DW$117, Mujeres!$A$1:$DW$117)</f>
        <v>3828.5366103618617</v>
      </c>
      <c r="DU42" s="48" cm="1">
        <f t="array" ref="DU42">beneficio_muerte_individual_pensionado(DU$1,$E42,$B42, Hombres!$A$1:$DW$117, Mujeres!$A$1:$DW$117)</f>
        <v>1693.0226154165521</v>
      </c>
      <c r="DV42" s="48" cm="1">
        <f t="array" ref="DV42">beneficio_muerte_individual_pensionado(DV$1,$E42,$B42, Hombres!$A$1:$DW$117, Mujeres!$A$1:$DW$117)</f>
        <v>655.72740468304585</v>
      </c>
      <c r="DW42" s="48" cm="1">
        <f t="array" ref="DW42">beneficio_muerte_individual_pensionado(DW$1,$E42,$B42, Hombres!$A$1:$DW$117, Mujeres!$A$1:$DW$117)</f>
        <v>216.38827691996758</v>
      </c>
      <c r="DX42" s="48" cm="1">
        <f t="array" ref="DX42">beneficio_muerte_individual_pensionado(DX$1,$E42,$B42, Hombres!$A$1:$DW$117, Mujeres!$A$1:$DW$117)</f>
        <v>58.532582075505061</v>
      </c>
      <c r="DY42" s="48" cm="1">
        <f t="array" ref="DY42">beneficio_muerte_individual_pensionado(DY$1,$E42,$B42, Hombres!$A$1:$DW$117, Mujeres!$A$1:$DW$117)</f>
        <v>12.241356575623044</v>
      </c>
      <c r="DZ42" s="48" cm="1">
        <f t="array" ref="DZ42">beneficio_muerte_individual_pensionado(DZ$1,$E42,$B42, Hombres!$A$1:$DW$117, Mujeres!$A$1:$DW$117)</f>
        <v>1.9434010745852845</v>
      </c>
      <c r="EA42" s="48" cm="1">
        <f t="array" ref="EA42">beneficio_muerte_individual_pensionado(EA$1,$E42,$B42, Hombres!$A$1:$DW$117, Mujeres!$A$1:$DW$117)</f>
        <v>0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3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94549.211777880002</v>
      </c>
      <c r="DE43" s="48" cm="1">
        <f t="array" ref="DE43">beneficio_muerte_individual_pensionado(DE$1,$E43,$B43, Hombres!$A$1:$DW$117, Mujeres!$A$1:$DW$117)</f>
        <v>99012.130159092674</v>
      </c>
      <c r="DF43" s="48" cm="1">
        <f t="array" ref="DF43">beneficio_muerte_individual_pensionado(DF$1,$E43,$B43, Hombres!$A$1:$DW$117, Mujeres!$A$1:$DW$117)</f>
        <v>103171.05874852491</v>
      </c>
      <c r="DG43" s="48" cm="1">
        <f t="array" ref="DG43">beneficio_muerte_individual_pensionado(DG$1,$E43,$B43, Hombres!$A$1:$DW$117, Mujeres!$A$1:$DW$117)</f>
        <v>107207.98696983664</v>
      </c>
      <c r="DH43" s="48" cm="1">
        <f t="array" ref="DH43">beneficio_muerte_individual_pensionado(DH$1,$E43,$B43, Hombres!$A$1:$DW$117, Mujeres!$A$1:$DW$117)</f>
        <v>114968.57161634009</v>
      </c>
      <c r="DI43" s="48" cm="1">
        <f t="array" ref="DI43">beneficio_muerte_individual_pensionado(DI$1,$E43,$B43, Hombres!$A$1:$DW$117, Mujeres!$A$1:$DW$117)</f>
        <v>119347.07022361313</v>
      </c>
      <c r="DJ43" s="48" cm="1">
        <f t="array" ref="DJ43">beneficio_muerte_individual_pensionado(DJ$1,$E43,$B43, Hombres!$A$1:$DW$117, Mujeres!$A$1:$DW$117)</f>
        <v>123443.9465259322</v>
      </c>
      <c r="DK43" s="48" cm="1">
        <f t="array" ref="DK43">beneficio_muerte_individual_pensionado(DK$1,$E43,$B43, Hombres!$A$1:$DW$117, Mujeres!$A$1:$DW$117)</f>
        <v>127220.56713472077</v>
      </c>
      <c r="DL43" s="48" cm="1">
        <f t="array" ref="DL43">beneficio_muerte_individual_pensionado(DL$1,$E43,$B43, Hombres!$A$1:$DW$117, Mujeres!$A$1:$DW$117)</f>
        <v>130510.74199918688</v>
      </c>
      <c r="DM43" s="48" cm="1">
        <f t="array" ref="DM43">beneficio_muerte_individual_pensionado(DM$1,$E43,$B43, Hombres!$A$1:$DW$117, Mujeres!$A$1:$DW$117)</f>
        <v>133117.27775691033</v>
      </c>
      <c r="DN43" s="48" cm="1">
        <f t="array" ref="DN43">beneficio_muerte_individual_pensionado(DN$1,$E43,$B43, Hombres!$A$1:$DW$117, Mujeres!$A$1:$DW$117)</f>
        <v>134993.40796957019</v>
      </c>
      <c r="DO43" s="48" cm="1">
        <f t="array" ref="DO43">beneficio_muerte_individual_pensionado(DO$1,$E43,$B43, Hombres!$A$1:$DW$117, Mujeres!$A$1:$DW$117)</f>
        <v>136105.71750333827</v>
      </c>
      <c r="DP43" s="48" cm="1">
        <f t="array" ref="DP43">beneficio_muerte_individual_pensionado(DP$1,$E43,$B43, Hombres!$A$1:$DW$117, Mujeres!$A$1:$DW$117)</f>
        <v>136330.82602442871</v>
      </c>
      <c r="DQ43" s="48" cm="1">
        <f t="array" ref="DQ43">beneficio_muerte_individual_pensionado(DQ$1,$E43,$B43, Hombres!$A$1:$DW$117, Mujeres!$A$1:$DW$117)</f>
        <v>135441.86841170606</v>
      </c>
      <c r="DR43" s="48" cm="1">
        <f t="array" ref="DR43">beneficio_muerte_individual_pensionado(DR$1,$E43,$B43, Hombres!$A$1:$DW$117, Mujeres!$A$1:$DW$117)</f>
        <v>133272.17176358233</v>
      </c>
      <c r="DS43" s="48" cm="1">
        <f t="array" ref="DS43">beneficio_muerte_individual_pensionado(DS$1,$E43,$B43, Hombres!$A$1:$DW$117, Mujeres!$A$1:$DW$117)</f>
        <v>129810.69287455593</v>
      </c>
      <c r="DT43" s="48" cm="1">
        <f t="array" ref="DT43">beneficio_muerte_individual_pensionado(DT$1,$E43,$B43, Hombres!$A$1:$DW$117, Mujeres!$A$1:$DW$117)</f>
        <v>125088.26979015017</v>
      </c>
      <c r="DU43" s="48" cm="1">
        <f t="array" ref="DU43">beneficio_muerte_individual_pensionado(DU$1,$E43,$B43, Hombres!$A$1:$DW$117, Mujeres!$A$1:$DW$117)</f>
        <v>119100.14646063706</v>
      </c>
      <c r="DV43" s="48" cm="1">
        <f t="array" ref="DV43">beneficio_muerte_individual_pensionado(DV$1,$E43,$B43, Hombres!$A$1:$DW$117, Mujeres!$A$1:$DW$117)</f>
        <v>111826.30429320026</v>
      </c>
      <c r="DW43" s="48" cm="1">
        <f t="array" ref="DW43">beneficio_muerte_individual_pensionado(DW$1,$E43,$B43, Hombres!$A$1:$DW$117, Mujeres!$A$1:$DW$117)</f>
        <v>103358.01299689774</v>
      </c>
      <c r="DX43" s="48" cm="1">
        <f t="array" ref="DX43">beneficio_muerte_individual_pensionado(DX$1,$E43,$B43, Hombres!$A$1:$DW$117, Mujeres!$A$1:$DW$117)</f>
        <v>93920.038069426228</v>
      </c>
      <c r="DY43" s="48" cm="1">
        <f t="array" ref="DY43">beneficio_muerte_individual_pensionado(DY$1,$E43,$B43, Hombres!$A$1:$DW$117, Mujeres!$A$1:$DW$117)</f>
        <v>83779.509877110147</v>
      </c>
      <c r="DZ43" s="48" cm="1">
        <f t="array" ref="DZ43">beneficio_muerte_individual_pensionado(DZ$1,$E43,$B43, Hombres!$A$1:$DW$117, Mujeres!$A$1:$DW$117)</f>
        <v>73204.143203223633</v>
      </c>
      <c r="EA43" s="48" cm="1">
        <f t="array" ref="EA43">beneficio_muerte_individual_pensionado(EA$1,$E43,$B43, Hombres!$A$1:$DW$117, Mujeres!$A$1:$DW$117)</f>
        <v>62479.020392330211</v>
      </c>
      <c r="EB43" s="48" cm="1">
        <f t="array" ref="EB43">beneficio_muerte_individual_pensionado(EB$1,$E43,$B43, Hombres!$A$1:$DW$117, Mujeres!$A$1:$DW$117)</f>
        <v>51945.228331973522</v>
      </c>
      <c r="EC43" s="48" cm="1">
        <f t="array" ref="EC43">beneficio_muerte_individual_pensionado(EC$1,$E43,$B43, Hombres!$A$1:$DW$117, Mujeres!$A$1:$DW$117)</f>
        <v>41960.852797194595</v>
      </c>
      <c r="ED43" s="48" cm="1">
        <f t="array" ref="ED43">beneficio_muerte_individual_pensionado(ED$1,$E43,$B43, Hombres!$A$1:$DW$117, Mujeres!$A$1:$DW$117)</f>
        <v>32832.326699728248</v>
      </c>
      <c r="EE43" s="48" cm="1">
        <f t="array" ref="EE43">beneficio_muerte_individual_pensionado(EE$1,$E43,$B43, Hombres!$A$1:$DW$117, Mujeres!$A$1:$DW$117)</f>
        <v>24787.997524368344</v>
      </c>
      <c r="EF43" s="48" cm="1">
        <f t="array" ref="EF43">beneficio_muerte_individual_pensionado(EF$1,$E43,$B43, Hombres!$A$1:$DW$117, Mujeres!$A$1:$DW$117)</f>
        <v>17976.132993946376</v>
      </c>
      <c r="EG43" s="48" cm="1">
        <f t="array" ref="EG43">beneficio_muerte_individual_pensionado(EG$1,$E43,$B43, Hombres!$A$1:$DW$117, Mujeres!$A$1:$DW$117)</f>
        <v>12462.265645195783</v>
      </c>
      <c r="EH43" s="48" cm="1">
        <f t="array" ref="EH43">beneficio_muerte_individual_pensionado(EH$1,$E43,$B43, Hombres!$A$1:$DW$117, Mujeres!$A$1:$DW$117)</f>
        <v>8216.6102048633202</v>
      </c>
      <c r="EI43" s="48" cm="1">
        <f t="array" ref="EI43">beneficio_muerte_individual_pensionado(EI$1,$E43,$B43, Hombres!$A$1:$DW$117, Mujeres!$A$1:$DW$117)</f>
        <v>5120.3176141738122</v>
      </c>
      <c r="EJ43" s="48" cm="1">
        <f t="array" ref="EJ43">beneficio_muerte_individual_pensionado(EJ$1,$E43,$B43, Hombres!$A$1:$DW$117, Mujeres!$A$1:$DW$117)</f>
        <v>2993.3801824936686</v>
      </c>
      <c r="EK43" s="48" cm="1">
        <f t="array" ref="EK43">beneficio_muerte_individual_pensionado(EK$1,$E43,$B43, Hombres!$A$1:$DW$117, Mujeres!$A$1:$DW$117)</f>
        <v>1627.3510685885665</v>
      </c>
      <c r="EL43" s="48" cm="1">
        <f t="array" ref="EL43">beneficio_muerte_individual_pensionado(EL$1,$E43,$B43, Hombres!$A$1:$DW$117, Mujeres!$A$1:$DW$117)</f>
        <v>814.47805523564318</v>
      </c>
      <c r="EM43" s="48" cm="1">
        <f t="array" ref="EM43">beneficio_muerte_individual_pensionado(EM$1,$E43,$B43, Hombres!$A$1:$DW$117, Mujeres!$A$1:$DW$117)</f>
        <v>370.78521316720702</v>
      </c>
      <c r="EN43" s="48" cm="1">
        <f t="array" ref="EN43">beneficio_muerte_individual_pensionado(EN$1,$E43,$B43, Hombres!$A$1:$DW$117, Mujeres!$A$1:$DW$117)</f>
        <v>151.23536493668357</v>
      </c>
      <c r="EO43" s="48" cm="1">
        <f t="array" ref="EO43">beneficio_muerte_individual_pensionado(EO$1,$E43,$B43, Hombres!$A$1:$DW$117, Mujeres!$A$1:$DW$117)</f>
        <v>54.212847823406442</v>
      </c>
      <c r="EP43" s="48" cm="1">
        <f t="array" ref="EP43">beneficio_muerte_individual_pensionado(EP$1,$E43,$B43, Hombres!$A$1:$DW$117, Mujeres!$A$1:$DW$117)</f>
        <v>16.656571315621523</v>
      </c>
      <c r="EQ43" s="48" cm="1">
        <f t="array" ref="EQ43">beneficio_muerte_individual_pensionado(EQ$1,$E43,$B43, Hombres!$A$1:$DW$117, Mujeres!$A$1:$DW$117)</f>
        <v>5.220008964185844</v>
      </c>
      <c r="ER43" s="48" cm="1">
        <f t="array" ref="ER43">beneficio_muerte_individual_pensionado(ER$1,$E43,$B43, Hombres!$A$1:$DW$117, Mujeres!$A$1:$DW$117)</f>
        <v>0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3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56769.370019999995</v>
      </c>
      <c r="DE44" s="48" cm="1">
        <f t="array" ref="DE44">beneficio_muerte_individual_pensionado(DE$1,$E44,$B44, Hombres!$A$1:$DW$117, Mujeres!$A$1:$DW$117)</f>
        <v>61145.343640868596</v>
      </c>
      <c r="DF44" s="48" cm="1">
        <f t="array" ref="DF44">beneficio_muerte_individual_pensionado(DF$1,$E44,$B44, Hombres!$A$1:$DW$117, Mujeres!$A$1:$DW$117)</f>
        <v>66155.06009125257</v>
      </c>
      <c r="DG44" s="48" cm="1">
        <f t="array" ref="DG44">beneficio_muerte_individual_pensionado(DG$1,$E44,$B44, Hombres!$A$1:$DW$117, Mujeres!$A$1:$DW$117)</f>
        <v>71423.864569432713</v>
      </c>
      <c r="DH44" s="48" cm="1">
        <f t="array" ref="DH44">beneficio_muerte_individual_pensionado(DH$1,$E44,$B44, Hombres!$A$1:$DW$117, Mujeres!$A$1:$DW$117)</f>
        <v>76411.40626613787</v>
      </c>
      <c r="DI44" s="48" cm="1">
        <f t="array" ref="DI44">beneficio_muerte_individual_pensionado(DI$1,$E44,$B44, Hombres!$A$1:$DW$117, Mujeres!$A$1:$DW$117)</f>
        <v>80874.556997730775</v>
      </c>
      <c r="DJ44" s="48" cm="1">
        <f t="array" ref="DJ44">beneficio_muerte_individual_pensionado(DJ$1,$E44,$B44, Hombres!$A$1:$DW$117, Mujeres!$A$1:$DW$117)</f>
        <v>84900.341247646807</v>
      </c>
      <c r="DK44" s="48" cm="1">
        <f t="array" ref="DK44">beneficio_muerte_individual_pensionado(DK$1,$E44,$B44, Hombres!$A$1:$DW$117, Mujeres!$A$1:$DW$117)</f>
        <v>88661.374652118218</v>
      </c>
      <c r="DL44" s="48" cm="1">
        <f t="array" ref="DL44">beneficio_muerte_individual_pensionado(DL$1,$E44,$B44, Hombres!$A$1:$DW$117, Mujeres!$A$1:$DW$117)</f>
        <v>92339.590952113344</v>
      </c>
      <c r="DM44" s="48" cm="1">
        <f t="array" ref="DM44">beneficio_muerte_individual_pensionado(DM$1,$E44,$B44, Hombres!$A$1:$DW$117, Mujeres!$A$1:$DW$117)</f>
        <v>99550.725484963201</v>
      </c>
      <c r="DN44" s="48" cm="1">
        <f t="array" ref="DN44">beneficio_muerte_individual_pensionado(DN$1,$E44,$B44, Hombres!$A$1:$DW$117, Mujeres!$A$1:$DW$117)</f>
        <v>103649.83381045352</v>
      </c>
      <c r="DO44" s="48" cm="1">
        <f t="array" ref="DO44">beneficio_muerte_individual_pensionado(DO$1,$E44,$B44, Hombres!$A$1:$DW$117, Mujeres!$A$1:$DW$117)</f>
        <v>107540.55993261702</v>
      </c>
      <c r="DP44" s="48" cm="1">
        <f t="array" ref="DP44">beneficio_muerte_individual_pensionado(DP$1,$E44,$B44, Hombres!$A$1:$DW$117, Mujeres!$A$1:$DW$117)</f>
        <v>111197.55361455254</v>
      </c>
      <c r="DQ44" s="48" cm="1">
        <f t="array" ref="DQ44">beneficio_muerte_individual_pensionado(DQ$1,$E44,$B44, Hombres!$A$1:$DW$117, Mujeres!$A$1:$DW$117)</f>
        <v>114483.12743361735</v>
      </c>
      <c r="DR44" s="48" cm="1">
        <f t="array" ref="DR44">beneficio_muerte_individual_pensionado(DR$1,$E44,$B44, Hombres!$A$1:$DW$117, Mujeres!$A$1:$DW$117)</f>
        <v>117220.07955540968</v>
      </c>
      <c r="DS44" s="48" cm="1">
        <f t="array" ref="DS44">beneficio_muerte_individual_pensionado(DS$1,$E44,$B44, Hombres!$A$1:$DW$117, Mujeres!$A$1:$DW$117)</f>
        <v>119364.50744814915</v>
      </c>
      <c r="DT44" s="48" cm="1">
        <f t="array" ref="DT44">beneficio_muerte_individual_pensionado(DT$1,$E44,$B44, Hombres!$A$1:$DW$117, Mujeres!$A$1:$DW$117)</f>
        <v>120881.31581437048</v>
      </c>
      <c r="DU44" s="48" cm="1">
        <f t="array" ref="DU44">beneficio_muerte_individual_pensionado(DU$1,$E44,$B44, Hombres!$A$1:$DW$117, Mujeres!$A$1:$DW$117)</f>
        <v>121654.95450411327</v>
      </c>
      <c r="DV44" s="48" cm="1">
        <f t="array" ref="DV44">beneficio_muerte_individual_pensionado(DV$1,$E44,$B44, Hombres!$A$1:$DW$117, Mujeres!$A$1:$DW$117)</f>
        <v>121470.72289029947</v>
      </c>
      <c r="DW44" s="48" cm="1">
        <f t="array" ref="DW44">beneficio_muerte_individual_pensionado(DW$1,$E44,$B44, Hombres!$A$1:$DW$117, Mujeres!$A$1:$DW$117)</f>
        <v>120156.48950699017</v>
      </c>
      <c r="DX44" s="48" cm="1">
        <f t="array" ref="DX44">beneficio_muerte_individual_pensionado(DX$1,$E44,$B44, Hombres!$A$1:$DW$117, Mujeres!$A$1:$DW$117)</f>
        <v>117680.38120807918</v>
      </c>
      <c r="DY44" s="48" cm="1">
        <f t="array" ref="DY44">beneficio_muerte_individual_pensionado(DY$1,$E44,$B44, Hombres!$A$1:$DW$117, Mujeres!$A$1:$DW$117)</f>
        <v>114049.68790070804</v>
      </c>
      <c r="DZ44" s="48" cm="1">
        <f t="array" ref="DZ44">beneficio_muerte_individual_pensionado(DZ$1,$E44,$B44, Hombres!$A$1:$DW$117, Mujeres!$A$1:$DW$117)</f>
        <v>109237.16684579141</v>
      </c>
      <c r="EA44" s="48" cm="1">
        <f t="array" ref="EA44">beneficio_muerte_individual_pensionado(EA$1,$E44,$B44, Hombres!$A$1:$DW$117, Mujeres!$A$1:$DW$117)</f>
        <v>103201.2313729126</v>
      </c>
      <c r="EB44" s="48" cm="1">
        <f t="array" ref="EB44">beneficio_muerte_individual_pensionado(EB$1,$E44,$B44, Hombres!$A$1:$DW$117, Mujeres!$A$1:$DW$117)</f>
        <v>96003.255257890007</v>
      </c>
      <c r="EC44" s="48" cm="1">
        <f t="array" ref="EC44">beneficio_muerte_individual_pensionado(EC$1,$E44,$B44, Hombres!$A$1:$DW$117, Mujeres!$A$1:$DW$117)</f>
        <v>87827.686209975596</v>
      </c>
      <c r="ED44" s="48" cm="1">
        <f t="array" ref="ED44">beneficio_muerte_individual_pensionado(ED$1,$E44,$B44, Hombres!$A$1:$DW$117, Mujeres!$A$1:$DW$117)</f>
        <v>78899.980894104578</v>
      </c>
      <c r="EE44" s="48" cm="1">
        <f t="array" ref="EE44">beneficio_muerte_individual_pensionado(EE$1,$E44,$B44, Hombres!$A$1:$DW$117, Mujeres!$A$1:$DW$117)</f>
        <v>69450.232556288945</v>
      </c>
      <c r="EF44" s="48" cm="1">
        <f t="array" ref="EF44">beneficio_muerte_individual_pensionado(EF$1,$E44,$B44, Hombres!$A$1:$DW$117, Mujeres!$A$1:$DW$117)</f>
        <v>59732.114905484254</v>
      </c>
      <c r="EG44" s="48" cm="1">
        <f t="array" ref="EG44">beneficio_muerte_individual_pensionado(EG$1,$E44,$B44, Hombres!$A$1:$DW$117, Mujeres!$A$1:$DW$117)</f>
        <v>50062.386538880513</v>
      </c>
      <c r="EH44" s="48" cm="1">
        <f t="array" ref="EH44">beneficio_muerte_individual_pensionado(EH$1,$E44,$B44, Hombres!$A$1:$DW$117, Mujeres!$A$1:$DW$117)</f>
        <v>40782.733515486172</v>
      </c>
      <c r="EI44" s="48" cm="1">
        <f t="array" ref="EI44">beneficio_muerte_individual_pensionado(EI$1,$E44,$B44, Hombres!$A$1:$DW$117, Mujeres!$A$1:$DW$117)</f>
        <v>32194.628845153602</v>
      </c>
      <c r="EJ44" s="48" cm="1">
        <f t="array" ref="EJ44">beneficio_muerte_individual_pensionado(EJ$1,$E44,$B44, Hombres!$A$1:$DW$117, Mujeres!$A$1:$DW$117)</f>
        <v>24533.76103810166</v>
      </c>
      <c r="EK44" s="48" cm="1">
        <f t="array" ref="EK44">beneficio_muerte_individual_pensionado(EK$1,$E44,$B44, Hombres!$A$1:$DW$117, Mujeres!$A$1:$DW$117)</f>
        <v>17965.585228482989</v>
      </c>
      <c r="EL44" s="48" cm="1">
        <f t="array" ref="EL44">beneficio_muerte_individual_pensionado(EL$1,$E44,$B44, Hombres!$A$1:$DW$117, Mujeres!$A$1:$DW$117)</f>
        <v>12581.213380393287</v>
      </c>
      <c r="EM44" s="48" cm="1">
        <f t="array" ref="EM44">beneficio_muerte_individual_pensionado(EM$1,$E44,$B44, Hombres!$A$1:$DW$117, Mujeres!$A$1:$DW$117)</f>
        <v>8381.965826084137</v>
      </c>
      <c r="EN44" s="48" cm="1">
        <f t="array" ref="EN44">beneficio_muerte_individual_pensionado(EN$1,$E44,$B44, Hombres!$A$1:$DW$117, Mujeres!$A$1:$DW$117)</f>
        <v>5279.8692957018611</v>
      </c>
      <c r="EO44" s="48" cm="1">
        <f t="array" ref="EO44">beneficio_muerte_individual_pensionado(EO$1,$E44,$B44, Hombres!$A$1:$DW$117, Mujeres!$A$1:$DW$117)</f>
        <v>3121.08229078055</v>
      </c>
      <c r="EP44" s="48" cm="1">
        <f t="array" ref="EP44">beneficio_muerte_individual_pensionado(EP$1,$E44,$B44, Hombres!$A$1:$DW$117, Mujeres!$A$1:$DW$117)</f>
        <v>1716.2615984493925</v>
      </c>
      <c r="EQ44" s="48" cm="1">
        <f t="array" ref="EQ44">beneficio_muerte_individual_pensionado(EQ$1,$E44,$B44, Hombres!$A$1:$DW$117, Mujeres!$A$1:$DW$117)</f>
        <v>869.11817670308756</v>
      </c>
      <c r="ER44" s="48" cm="1">
        <f t="array" ref="ER44">beneficio_muerte_individual_pensionado(ER$1,$E44,$B44, Hombres!$A$1:$DW$117, Mujeres!$A$1:$DW$117)</f>
        <v>400.45358504123539</v>
      </c>
      <c r="ES44" s="48" cm="1">
        <f t="array" ref="ES44">beneficio_muerte_individual_pensionado(ES$1,$E44,$B44, Hombres!$A$1:$DW$117, Mujeres!$A$1:$DW$117)</f>
        <v>165.36461671599352</v>
      </c>
      <c r="ET44" s="48" cm="1">
        <f t="array" ref="ET44">beneficio_muerte_individual_pensionado(ET$1,$E44,$B44, Hombres!$A$1:$DW$117, Mujeres!$A$1:$DW$117)</f>
        <v>60.031640372568397</v>
      </c>
      <c r="EU44" s="48" cm="1">
        <f t="array" ref="EU44">beneficio_muerte_individual_pensionado(EU$1,$E44,$B44, Hombres!$A$1:$DW$117, Mujeres!$A$1:$DW$117)</f>
        <v>18.684825281284166</v>
      </c>
      <c r="EV44" s="48" cm="1">
        <f t="array" ref="EV44">beneficio_muerte_individual_pensionado(EV$1,$E44,$B44, Hombres!$A$1:$DW$117, Mujeres!$A$1:$DW$117)</f>
        <v>5.9518381138049712</v>
      </c>
      <c r="EW44" s="48" cm="1">
        <f t="array" ref="EW44">beneficio_muerte_individual_pensionado(EW$1,$E44,$B44, Hombres!$A$1:$DW$117, Mujeres!$A$1:$DW$117)</f>
        <v>0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3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47492.196008250001</v>
      </c>
      <c r="DE45" s="48" cm="1">
        <f t="array" ref="DE45">beneficio_muerte_individual_pensionado(DE$1,$E45,$B45, Hombres!$A$1:$DW$117, Mujeres!$A$1:$DW$117)</f>
        <v>50248.380484853042</v>
      </c>
      <c r="DF45" s="48" cm="1">
        <f t="array" ref="DF45">beneficio_muerte_individual_pensionado(DF$1,$E45,$B45, Hombres!$A$1:$DW$117, Mujeres!$A$1:$DW$117)</f>
        <v>53785.284625150533</v>
      </c>
      <c r="DG45" s="48" cm="1">
        <f t="array" ref="DG45">beneficio_muerte_individual_pensionado(DG$1,$E45,$B45, Hombres!$A$1:$DW$117, Mujeres!$A$1:$DW$117)</f>
        <v>58029.831481824112</v>
      </c>
      <c r="DH45" s="48" cm="1">
        <f t="array" ref="DH45">beneficio_muerte_individual_pensionado(DH$1,$E45,$B45, Hombres!$A$1:$DW$117, Mujeres!$A$1:$DW$117)</f>
        <v>62792.532755673106</v>
      </c>
      <c r="DI45" s="48" cm="1">
        <f t="array" ref="DI45">beneficio_muerte_individual_pensionado(DI$1,$E45,$B45, Hombres!$A$1:$DW$117, Mujeres!$A$1:$DW$117)</f>
        <v>67816.573624199853</v>
      </c>
      <c r="DJ45" s="48" cm="1">
        <f t="array" ref="DJ45">beneficio_muerte_individual_pensionado(DJ$1,$E45,$B45, Hombres!$A$1:$DW$117, Mujeres!$A$1:$DW$117)</f>
        <v>72684.367898193348</v>
      </c>
      <c r="DK45" s="48" cm="1">
        <f t="array" ref="DK45">beneficio_muerte_individual_pensionado(DK$1,$E45,$B45, Hombres!$A$1:$DW$117, Mujeres!$A$1:$DW$117)</f>
        <v>77125.274080615331</v>
      </c>
      <c r="DL45" s="48" cm="1">
        <f t="array" ref="DL45">beneficio_muerte_individual_pensionado(DL$1,$E45,$B45, Hombres!$A$1:$DW$117, Mujeres!$A$1:$DW$117)</f>
        <v>81082.236459777239</v>
      </c>
      <c r="DM45" s="48" cm="1">
        <f t="array" ref="DM45">beneficio_muerte_individual_pensionado(DM$1,$E45,$B45, Hombres!$A$1:$DW$117, Mujeres!$A$1:$DW$117)</f>
        <v>84657.771401634745</v>
      </c>
      <c r="DN45" s="48" cm="1">
        <f t="array" ref="DN45">beneficio_muerte_individual_pensionado(DN$1,$E45,$B45, Hombres!$A$1:$DW$117, Mujeres!$A$1:$DW$117)</f>
        <v>88153.826535979359</v>
      </c>
      <c r="DO45" s="48" cm="1">
        <f t="array" ref="DO45">beneficio_muerte_individual_pensionado(DO$1,$E45,$B45, Hombres!$A$1:$DW$117, Mujeres!$A$1:$DW$117)</f>
        <v>95273.241080805979</v>
      </c>
      <c r="DP45" s="48" cm="1">
        <f t="array" ref="DP45">beneficio_muerte_individual_pensionado(DP$1,$E45,$B45, Hombres!$A$1:$DW$117, Mujeres!$A$1:$DW$117)</f>
        <v>99424.97689220513</v>
      </c>
      <c r="DQ45" s="48" cm="1">
        <f t="array" ref="DQ45">beneficio_muerte_individual_pensionado(DQ$1,$E45,$B45, Hombres!$A$1:$DW$117, Mujeres!$A$1:$DW$117)</f>
        <v>103316.13755948763</v>
      </c>
      <c r="DR45" s="48" cm="1">
        <f t="array" ref="DR45">beneficio_muerte_individual_pensionado(DR$1,$E45,$B45, Hombres!$A$1:$DW$117, Mujeres!$A$1:$DW$117)</f>
        <v>106861.82729907292</v>
      </c>
      <c r="DS45" s="48" cm="1">
        <f t="array" ref="DS45">beneficio_muerte_individual_pensionado(DS$1,$E45,$B45, Hombres!$A$1:$DW$117, Mujeres!$A$1:$DW$117)</f>
        <v>110076.56603366714</v>
      </c>
      <c r="DT45" s="48" cm="1">
        <f t="array" ref="DT45">beneficio_muerte_individual_pensionado(DT$1,$E45,$B45, Hombres!$A$1:$DW$117, Mujeres!$A$1:$DW$117)</f>
        <v>112919.33222163655</v>
      </c>
      <c r="DU45" s="48" cm="1">
        <f t="array" ref="DU45">beneficio_muerte_individual_pensionado(DU$1,$E45,$B45, Hombres!$A$1:$DW$117, Mujeres!$A$1:$DW$117)</f>
        <v>115296.17742361918</v>
      </c>
      <c r="DV45" s="48" cm="1">
        <f t="array" ref="DV45">beneficio_muerte_individual_pensionado(DV$1,$E45,$B45, Hombres!$A$1:$DW$117, Mujeres!$A$1:$DW$117)</f>
        <v>117004.57222306602</v>
      </c>
      <c r="DW45" s="48" cm="1">
        <f t="array" ref="DW45">beneficio_muerte_individual_pensionado(DW$1,$E45,$B45, Hombres!$A$1:$DW$117, Mujeres!$A$1:$DW$117)</f>
        <v>117875.2845236087</v>
      </c>
      <c r="DX45" s="48" cm="1">
        <f t="array" ref="DX45">beneficio_muerte_individual_pensionado(DX$1,$E45,$B45, Hombres!$A$1:$DW$117, Mujeres!$A$1:$DW$117)</f>
        <v>117841.23880679747</v>
      </c>
      <c r="DY45" s="48" cm="1">
        <f t="array" ref="DY45">beneficio_muerte_individual_pensionado(DY$1,$E45,$B45, Hombres!$A$1:$DW$117, Mujeres!$A$1:$DW$117)</f>
        <v>116840.62530360374</v>
      </c>
      <c r="DZ45" s="48" cm="1">
        <f t="array" ref="DZ45">beneficio_muerte_individual_pensionado(DZ$1,$E45,$B45, Hombres!$A$1:$DW$117, Mujeres!$A$1:$DW$117)</f>
        <v>114772.35131283457</v>
      </c>
      <c r="EA45" s="48" cm="1">
        <f t="array" ref="EA45">beneficio_muerte_individual_pensionado(EA$1,$E45,$B45, Hombres!$A$1:$DW$117, Mujeres!$A$1:$DW$117)</f>
        <v>111498.47988021761</v>
      </c>
      <c r="EB45" s="48" cm="1">
        <f t="array" ref="EB45">beneficio_muerte_individual_pensionado(EB$1,$E45,$B45, Hombres!$A$1:$DW$117, Mujeres!$A$1:$DW$117)</f>
        <v>106966.10484548469</v>
      </c>
      <c r="EC45" s="48" cm="1">
        <f t="array" ref="EC45">beneficio_muerte_individual_pensionado(EC$1,$E45,$B45, Hombres!$A$1:$DW$117, Mujeres!$A$1:$DW$117)</f>
        <v>101247.18973114372</v>
      </c>
      <c r="ED45" s="48" cm="1">
        <f t="array" ref="ED45">beneficio_muerte_individual_pensionado(ED$1,$E45,$B45, Hombres!$A$1:$DW$117, Mujeres!$A$1:$DW$117)</f>
        <v>94453.571699894048</v>
      </c>
      <c r="EE45" s="48" cm="1">
        <f t="array" ref="EE45">beneficio_muerte_individual_pensionado(EE$1,$E45,$B45, Hombres!$A$1:$DW$117, Mujeres!$A$1:$DW$117)</f>
        <v>86694.234855501592</v>
      </c>
      <c r="EF45" s="48" cm="1">
        <f t="array" ref="EF45">beneficio_muerte_individual_pensionado(EF$1,$E45,$B45, Hombres!$A$1:$DW$117, Mujeres!$A$1:$DW$117)</f>
        <v>78101.846379748866</v>
      </c>
      <c r="EG45" s="48" cm="1">
        <f t="array" ref="EG45">beneficio_muerte_individual_pensionado(EG$1,$E45,$B45, Hombres!$A$1:$DW$117, Mujeres!$A$1:$DW$117)</f>
        <v>68908.982509823923</v>
      </c>
      <c r="EH45" s="48" cm="1">
        <f t="array" ref="EH45">beneficio_muerte_individual_pensionado(EH$1,$E45,$B45, Hombres!$A$1:$DW$117, Mujeres!$A$1:$DW$117)</f>
        <v>59429.557322972163</v>
      </c>
      <c r="EI45" s="48" cm="1">
        <f t="array" ref="EI45">beneficio_muerte_individual_pensionado(EI$1,$E45,$B45, Hombres!$A$1:$DW$117, Mujeres!$A$1:$DW$117)</f>
        <v>49985.912695458224</v>
      </c>
      <c r="EJ45" s="48" cm="1">
        <f t="array" ref="EJ45">beneficio_muerte_individual_pensionado(EJ$1,$E45,$B45, Hombres!$A$1:$DW$117, Mujeres!$A$1:$DW$117)</f>
        <v>40878.608161858465</v>
      </c>
      <c r="EK45" s="48" cm="1">
        <f t="array" ref="EK45">beneficio_muerte_individual_pensionado(EK$1,$E45,$B45, Hombres!$A$1:$DW$117, Mujeres!$A$1:$DW$117)</f>
        <v>32385.140941618047</v>
      </c>
      <c r="EL45" s="48" cm="1">
        <f t="array" ref="EL45">beneficio_muerte_individual_pensionado(EL$1,$E45,$B45, Hombres!$A$1:$DW$117, Mujeres!$A$1:$DW$117)</f>
        <v>24759.964500131038</v>
      </c>
      <c r="EM45" s="48" cm="1">
        <f t="array" ref="EM45">beneficio_muerte_individual_pensionado(EM$1,$E45,$B45, Hombres!$A$1:$DW$117, Mujeres!$A$1:$DW$117)</f>
        <v>18197.42722310283</v>
      </c>
      <c r="EN45" s="48" cm="1">
        <f t="array" ref="EN45">beneficio_muerte_individual_pensionado(EN$1,$E45,$B45, Hombres!$A$1:$DW$117, Mujeres!$A$1:$DW$117)</f>
        <v>12797.338513225119</v>
      </c>
      <c r="EO45" s="48" cm="1">
        <f t="array" ref="EO45">beneficio_muerte_individual_pensionado(EO$1,$E45,$B45, Hombres!$A$1:$DW$117, Mujeres!$A$1:$DW$117)</f>
        <v>8563.166039235377</v>
      </c>
      <c r="EP45" s="48" cm="1">
        <f t="array" ref="EP45">beneficio_muerte_individual_pensionado(EP$1,$E45,$B45, Hombres!$A$1:$DW$117, Mujeres!$A$1:$DW$117)</f>
        <v>5416.3290740638449</v>
      </c>
      <c r="EQ45" s="48" cm="1">
        <f t="array" ref="EQ45">beneficio_muerte_individual_pensionado(EQ$1,$E45,$B45, Hombres!$A$1:$DW$117, Mujeres!$A$1:$DW$117)</f>
        <v>3214.9456819656102</v>
      </c>
      <c r="ER45" s="48" cm="1">
        <f t="array" ref="ER45">beneficio_muerte_individual_pensionado(ER$1,$E45,$B45, Hombres!$A$1:$DW$117, Mujeres!$A$1:$DW$117)</f>
        <v>1775.8892810589468</v>
      </c>
      <c r="ES45" s="48" cm="1">
        <f t="array" ref="ES45">beneficio_muerte_individual_pensionado(ES$1,$E45,$B45, Hombres!$A$1:$DW$117, Mujeres!$A$1:$DW$117)</f>
        <v>903.70805686936876</v>
      </c>
      <c r="ET45" s="48" cm="1">
        <f t="array" ref="ET45">beneficio_muerte_individual_pensionado(ET$1,$E45,$B45, Hombres!$A$1:$DW$117, Mujeres!$A$1:$DW$117)</f>
        <v>418.41119822006186</v>
      </c>
      <c r="EU45" s="48" cm="1">
        <f t="array" ref="EU45">beneficio_muerte_individual_pensionado(EU$1,$E45,$B45, Hombres!$A$1:$DW$117, Mujeres!$A$1:$DW$117)</f>
        <v>173.59548979288658</v>
      </c>
      <c r="EV45" s="48" cm="1">
        <f t="array" ref="EV45">beneficio_muerte_individual_pensionado(EV$1,$E45,$B45, Hombres!$A$1:$DW$117, Mujeres!$A$1:$DW$117)</f>
        <v>63.331049929861997</v>
      </c>
      <c r="EW45" s="48" cm="1">
        <f t="array" ref="EW45">beneficio_muerte_individual_pensionado(EW$1,$E45,$B45, Hombres!$A$1:$DW$117, Mujeres!$A$1:$DW$117)</f>
        <v>19.817908789274259</v>
      </c>
      <c r="EX45" s="48" cm="1">
        <f t="array" ref="EX45">beneficio_muerte_individual_pensionado(EX$1,$E45,$B45, Hombres!$A$1:$DW$117, Mujeres!$A$1:$DW$117)</f>
        <v>6.3557905068317853</v>
      </c>
      <c r="EY45" s="48" cm="1">
        <f t="array" ref="EY45">beneficio_muerte_individual_pensionado(EY$1,$E45,$B45, Hombres!$A$1:$DW$117, Mujeres!$A$1:$DW$117)</f>
        <v>0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3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70121.719144500006</v>
      </c>
      <c r="DE46" s="48" cm="1">
        <f t="array" ref="DE46">beneficio_muerte_individual_pensionado(DE$1,$E46,$B46, Hombres!$A$1:$DW$117, Mujeres!$A$1:$DW$117)</f>
        <v>75553.700602953366</v>
      </c>
      <c r="DF46" s="48" cm="1">
        <f t="array" ref="DF46">beneficio_muerte_individual_pensionado(DF$1,$E46,$B46, Hombres!$A$1:$DW$117, Mujeres!$A$1:$DW$117)</f>
        <v>80811.809983425104</v>
      </c>
      <c r="DG46" s="48" cm="1">
        <f t="array" ref="DG46">beneficio_muerte_individual_pensionado(DG$1,$E46,$B46, Hombres!$A$1:$DW$117, Mujeres!$A$1:$DW$117)</f>
        <v>85525.304809302659</v>
      </c>
      <c r="DH46" s="48" cm="1">
        <f t="array" ref="DH46">beneficio_muerte_individual_pensionado(DH$1,$E46,$B46, Hombres!$A$1:$DW$117, Mujeres!$A$1:$DW$117)</f>
        <v>89660.316805335751</v>
      </c>
      <c r="DI46" s="48" cm="1">
        <f t="array" ref="DI46">beneficio_muerte_individual_pensionado(DI$1,$E46,$B46, Hombres!$A$1:$DW$117, Mujeres!$A$1:$DW$117)</f>
        <v>93427.278305999193</v>
      </c>
      <c r="DJ46" s="48" cm="1">
        <f t="array" ref="DJ46">beneficio_muerte_individual_pensionado(DJ$1,$E46,$B46, Hombres!$A$1:$DW$117, Mujeres!$A$1:$DW$117)</f>
        <v>97170.007401707873</v>
      </c>
      <c r="DK46" s="48" cm="1">
        <f t="array" ref="DK46">beneficio_muerte_individual_pensionado(DK$1,$E46,$B46, Hombres!$A$1:$DW$117, Mujeres!$A$1:$DW$117)</f>
        <v>104648.66544856319</v>
      </c>
      <c r="DL46" s="48" cm="1">
        <f t="array" ref="DL46">beneficio_muerte_individual_pensionado(DL$1,$E46,$B46, Hombres!$A$1:$DW$117, Mujeres!$A$1:$DW$117)</f>
        <v>108934.9791007834</v>
      </c>
      <c r="DM46" s="48" cm="1">
        <f t="array" ref="DM46">beneficio_muerte_individual_pensionado(DM$1,$E46,$B46, Hombres!$A$1:$DW$117, Mujeres!$A$1:$DW$117)</f>
        <v>112848.12945007802</v>
      </c>
      <c r="DN46" s="48" cm="1">
        <f t="array" ref="DN46">beneficio_muerte_individual_pensionado(DN$1,$E46,$B46, Hombres!$A$1:$DW$117, Mujeres!$A$1:$DW$117)</f>
        <v>116403.01863942842</v>
      </c>
      <c r="DO46" s="48" cm="1">
        <f t="array" ref="DO46">beneficio_muerte_individual_pensionado(DO$1,$E46,$B46, Hombres!$A$1:$DW$117, Mujeres!$A$1:$DW$117)</f>
        <v>119632.40188927915</v>
      </c>
      <c r="DP46" s="48" cm="1">
        <f t="array" ref="DP46">beneficio_muerte_individual_pensionado(DP$1,$E46,$B46, Hombres!$A$1:$DW$117, Mujeres!$A$1:$DW$117)</f>
        <v>122419.01065646109</v>
      </c>
      <c r="DQ46" s="48" cm="1">
        <f t="array" ref="DQ46">beneficio_muerte_individual_pensionado(DQ$1,$E46,$B46, Hombres!$A$1:$DW$117, Mujeres!$A$1:$DW$117)</f>
        <v>124556.06620127485</v>
      </c>
      <c r="DR46" s="48" cm="1">
        <f t="array" ref="DR46">beneficio_muerte_individual_pensionado(DR$1,$E46,$B46, Hombres!$A$1:$DW$117, Mujeres!$A$1:$DW$117)</f>
        <v>125872.98011879534</v>
      </c>
      <c r="DS46" s="48" cm="1">
        <f t="array" ref="DS46">beneficio_muerte_individual_pensionado(DS$1,$E46,$B46, Hombres!$A$1:$DW$117, Mujeres!$A$1:$DW$117)</f>
        <v>126315.37385474623</v>
      </c>
      <c r="DT46" s="48" cm="1">
        <f t="array" ref="DT46">beneficio_muerte_individual_pensionado(DT$1,$E46,$B46, Hombres!$A$1:$DW$117, Mujeres!$A$1:$DW$117)</f>
        <v>125837.24829090253</v>
      </c>
      <c r="DU46" s="48" cm="1">
        <f t="array" ref="DU46">beneficio_muerte_individual_pensionado(DU$1,$E46,$B46, Hombres!$A$1:$DW$117, Mujeres!$A$1:$DW$117)</f>
        <v>124312.69530966978</v>
      </c>
      <c r="DV46" s="48" cm="1">
        <f t="array" ref="DV46">beneficio_muerte_individual_pensionado(DV$1,$E46,$B46, Hombres!$A$1:$DW$117, Mujeres!$A$1:$DW$117)</f>
        <v>121567.25698715792</v>
      </c>
      <c r="DW46" s="48" cm="1">
        <f t="array" ref="DW46">beneficio_muerte_individual_pensionado(DW$1,$E46,$B46, Hombres!$A$1:$DW$117, Mujeres!$A$1:$DW$117)</f>
        <v>117515.94444450167</v>
      </c>
      <c r="DX46" s="48" cm="1">
        <f t="array" ref="DX46">beneficio_muerte_individual_pensionado(DX$1,$E46,$B46, Hombres!$A$1:$DW$117, Mujeres!$A$1:$DW$117)</f>
        <v>112207.69158983423</v>
      </c>
      <c r="DY46" s="48" cm="1">
        <f t="array" ref="DY46">beneficio_muerte_individual_pensionado(DY$1,$E46,$B46, Hombres!$A$1:$DW$117, Mujeres!$A$1:$DW$117)</f>
        <v>105732.6080275905</v>
      </c>
      <c r="DZ46" s="48" cm="1">
        <f t="array" ref="DZ46">beneficio_muerte_individual_pensionado(DZ$1,$E46,$B46, Hombres!$A$1:$DW$117, Mujeres!$A$1:$DW$117)</f>
        <v>98169.054238919663</v>
      </c>
      <c r="EA46" s="48" cm="1">
        <f t="array" ref="EA46">beneficio_muerte_individual_pensionado(EA$1,$E46,$B46, Hombres!$A$1:$DW$117, Mujeres!$A$1:$DW$117)</f>
        <v>89609.266391402387</v>
      </c>
      <c r="EB46" s="48" cm="1">
        <f t="array" ref="EB46">beneficio_muerte_individual_pensionado(EB$1,$E46,$B46, Hombres!$A$1:$DW$117, Mujeres!$A$1:$DW$117)</f>
        <v>80251.337870119649</v>
      </c>
      <c r="EC46" s="48" cm="1">
        <f t="array" ref="EC46">beneficio_muerte_individual_pensionado(EC$1,$E46,$B46, Hombres!$A$1:$DW$117, Mujeres!$A$1:$DW$117)</f>
        <v>70394.055426391671</v>
      </c>
      <c r="ED46" s="48" cm="1">
        <f t="array" ref="ED46">beneficio_muerte_individual_pensionado(ED$1,$E46,$B46, Hombres!$A$1:$DW$117, Mujeres!$A$1:$DW$117)</f>
        <v>60357.695214927713</v>
      </c>
      <c r="EE46" s="48" cm="1">
        <f t="array" ref="EE46">beneficio_muerte_individual_pensionado(EE$1,$E46,$B46, Hombres!$A$1:$DW$117, Mujeres!$A$1:$DW$117)</f>
        <v>50449.568274185003</v>
      </c>
      <c r="EF46" s="48" cm="1">
        <f t="array" ref="EF46">beneficio_muerte_individual_pensionado(EF$1,$E46,$B46, Hombres!$A$1:$DW$117, Mujeres!$A$1:$DW$117)</f>
        <v>40969.519786546902</v>
      </c>
      <c r="EG46" s="48" cm="1">
        <f t="array" ref="EG46">beneficio_muerte_individual_pensionado(EG$1,$E46,$B46, Hombres!$A$1:$DW$117, Mujeres!$A$1:$DW$117)</f>
        <v>32217.726584402153</v>
      </c>
      <c r="EH46" s="48" cm="1">
        <f t="array" ref="EH46">beneficio_muerte_individual_pensionado(EH$1,$E46,$B46, Hombres!$A$1:$DW$117, Mujeres!$A$1:$DW$117)</f>
        <v>24450.728966878258</v>
      </c>
      <c r="EI46" s="48" cm="1">
        <f t="array" ref="EI46">beneficio_muerte_individual_pensionado(EI$1,$E46,$B46, Hombres!$A$1:$DW$117, Mujeres!$A$1:$DW$117)</f>
        <v>17836.477695267527</v>
      </c>
      <c r="EJ46" s="48" cm="1">
        <f t="array" ref="EJ46">beneficio_muerte_individual_pensionado(EJ$1,$E46,$B46, Hombres!$A$1:$DW$117, Mujeres!$A$1:$DW$117)</f>
        <v>12445.252937403264</v>
      </c>
      <c r="EK46" s="48" cm="1">
        <f t="array" ref="EK46">beneficio_muerte_individual_pensionado(EK$1,$E46,$B46, Hombres!$A$1:$DW$117, Mujeres!$A$1:$DW$117)</f>
        <v>8257.9704134410604</v>
      </c>
      <c r="EL46" s="48" cm="1">
        <f t="array" ref="EL46">beneficio_muerte_individual_pensionado(EL$1,$E46,$B46, Hombres!$A$1:$DW$117, Mujeres!$A$1:$DW$117)</f>
        <v>5178.3195930071952</v>
      </c>
      <c r="EM46" s="48" cm="1">
        <f t="array" ref="EM46">beneficio_muerte_individual_pensionado(EM$1,$E46,$B46, Hombres!$A$1:$DW$117, Mujeres!$A$1:$DW$117)</f>
        <v>3047.0501364881529</v>
      </c>
      <c r="EN46" s="48" cm="1">
        <f t="array" ref="EN46">beneficio_muerte_individual_pensionado(EN$1,$E46,$B46, Hombres!$A$1:$DW$117, Mujeres!$A$1:$DW$117)</f>
        <v>1668.2124330418856</v>
      </c>
      <c r="EO46" s="48" cm="1">
        <f t="array" ref="EO46">beneficio_muerte_individual_pensionado(EO$1,$E46,$B46, Hombres!$A$1:$DW$117, Mujeres!$A$1:$DW$117)</f>
        <v>841.02580942087036</v>
      </c>
      <c r="EP46" s="48" cm="1">
        <f t="array" ref="EP46">beneficio_muerte_individual_pensionado(EP$1,$E46,$B46, Hombres!$A$1:$DW$117, Mujeres!$A$1:$DW$117)</f>
        <v>385.62567802277158</v>
      </c>
      <c r="EQ46" s="48" cm="1">
        <f t="array" ref="EQ46">beneficio_muerte_individual_pensionado(EQ$1,$E46,$B46, Hombres!$A$1:$DW$117, Mujeres!$A$1:$DW$117)</f>
        <v>158.42496939579905</v>
      </c>
      <c r="ER46" s="48" cm="1">
        <f t="array" ref="ER46">beneficio_muerte_individual_pensionado(ER$1,$E46,$B46, Hombres!$A$1:$DW$117, Mujeres!$A$1:$DW$117)</f>
        <v>57.223344378907051</v>
      </c>
      <c r="ES46" s="48" cm="1">
        <f t="array" ref="ES46">beneficio_muerte_individual_pensionado(ES$1,$E46,$B46, Hombres!$A$1:$DW$117, Mujeres!$A$1:$DW$117)</f>
        <v>17.72300273505201</v>
      </c>
      <c r="ET46" s="48" cm="1">
        <f t="array" ref="ET46">beneficio_muerte_individual_pensionado(ET$1,$E46,$B46, Hombres!$A$1:$DW$117, Mujeres!$A$1:$DW$117)</f>
        <v>5.6091694464565256</v>
      </c>
      <c r="EU46" s="48" cm="1">
        <f t="array" ref="EU46">beneficio_muerte_individual_pensionado(EU$1,$E46,$B46, Hombres!$A$1:$DW$117, Mujeres!$A$1:$DW$117)</f>
        <v>0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3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56769.370019999995</v>
      </c>
      <c r="DE47" s="48" cm="1">
        <f t="array" ref="DE47">beneficio_muerte_individual_pensionado(DE$1,$E47,$B47, Hombres!$A$1:$DW$117, Mujeres!$A$1:$DW$117)</f>
        <v>61145.343640868596</v>
      </c>
      <c r="DF47" s="48" cm="1">
        <f t="array" ref="DF47">beneficio_muerte_individual_pensionado(DF$1,$E47,$B47, Hombres!$A$1:$DW$117, Mujeres!$A$1:$DW$117)</f>
        <v>66155.06009125257</v>
      </c>
      <c r="DG47" s="48" cm="1">
        <f t="array" ref="DG47">beneficio_muerte_individual_pensionado(DG$1,$E47,$B47, Hombres!$A$1:$DW$117, Mujeres!$A$1:$DW$117)</f>
        <v>71423.864569432713</v>
      </c>
      <c r="DH47" s="48" cm="1">
        <f t="array" ref="DH47">beneficio_muerte_individual_pensionado(DH$1,$E47,$B47, Hombres!$A$1:$DW$117, Mujeres!$A$1:$DW$117)</f>
        <v>76411.40626613787</v>
      </c>
      <c r="DI47" s="48" cm="1">
        <f t="array" ref="DI47">beneficio_muerte_individual_pensionado(DI$1,$E47,$B47, Hombres!$A$1:$DW$117, Mujeres!$A$1:$DW$117)</f>
        <v>80874.556997730775</v>
      </c>
      <c r="DJ47" s="48" cm="1">
        <f t="array" ref="DJ47">beneficio_muerte_individual_pensionado(DJ$1,$E47,$B47, Hombres!$A$1:$DW$117, Mujeres!$A$1:$DW$117)</f>
        <v>84900.341247646807</v>
      </c>
      <c r="DK47" s="48" cm="1">
        <f t="array" ref="DK47">beneficio_muerte_individual_pensionado(DK$1,$E47,$B47, Hombres!$A$1:$DW$117, Mujeres!$A$1:$DW$117)</f>
        <v>88661.374652118218</v>
      </c>
      <c r="DL47" s="48" cm="1">
        <f t="array" ref="DL47">beneficio_muerte_individual_pensionado(DL$1,$E47,$B47, Hombres!$A$1:$DW$117, Mujeres!$A$1:$DW$117)</f>
        <v>92339.590952113344</v>
      </c>
      <c r="DM47" s="48" cm="1">
        <f t="array" ref="DM47">beneficio_muerte_individual_pensionado(DM$1,$E47,$B47, Hombres!$A$1:$DW$117, Mujeres!$A$1:$DW$117)</f>
        <v>99550.725484963201</v>
      </c>
      <c r="DN47" s="48" cm="1">
        <f t="array" ref="DN47">beneficio_muerte_individual_pensionado(DN$1,$E47,$B47, Hombres!$A$1:$DW$117, Mujeres!$A$1:$DW$117)</f>
        <v>103649.83381045352</v>
      </c>
      <c r="DO47" s="48" cm="1">
        <f t="array" ref="DO47">beneficio_muerte_individual_pensionado(DO$1,$E47,$B47, Hombres!$A$1:$DW$117, Mujeres!$A$1:$DW$117)</f>
        <v>107540.55993261702</v>
      </c>
      <c r="DP47" s="48" cm="1">
        <f t="array" ref="DP47">beneficio_muerte_individual_pensionado(DP$1,$E47,$B47, Hombres!$A$1:$DW$117, Mujeres!$A$1:$DW$117)</f>
        <v>111197.55361455254</v>
      </c>
      <c r="DQ47" s="48" cm="1">
        <f t="array" ref="DQ47">beneficio_muerte_individual_pensionado(DQ$1,$E47,$B47, Hombres!$A$1:$DW$117, Mujeres!$A$1:$DW$117)</f>
        <v>114483.12743361735</v>
      </c>
      <c r="DR47" s="48" cm="1">
        <f t="array" ref="DR47">beneficio_muerte_individual_pensionado(DR$1,$E47,$B47, Hombres!$A$1:$DW$117, Mujeres!$A$1:$DW$117)</f>
        <v>117220.07955540968</v>
      </c>
      <c r="DS47" s="48" cm="1">
        <f t="array" ref="DS47">beneficio_muerte_individual_pensionado(DS$1,$E47,$B47, Hombres!$A$1:$DW$117, Mujeres!$A$1:$DW$117)</f>
        <v>119364.50744814915</v>
      </c>
      <c r="DT47" s="48" cm="1">
        <f t="array" ref="DT47">beneficio_muerte_individual_pensionado(DT$1,$E47,$B47, Hombres!$A$1:$DW$117, Mujeres!$A$1:$DW$117)</f>
        <v>120881.31581437048</v>
      </c>
      <c r="DU47" s="48" cm="1">
        <f t="array" ref="DU47">beneficio_muerte_individual_pensionado(DU$1,$E47,$B47, Hombres!$A$1:$DW$117, Mujeres!$A$1:$DW$117)</f>
        <v>121654.95450411327</v>
      </c>
      <c r="DV47" s="48" cm="1">
        <f t="array" ref="DV47">beneficio_muerte_individual_pensionado(DV$1,$E47,$B47, Hombres!$A$1:$DW$117, Mujeres!$A$1:$DW$117)</f>
        <v>121470.72289029947</v>
      </c>
      <c r="DW47" s="48" cm="1">
        <f t="array" ref="DW47">beneficio_muerte_individual_pensionado(DW$1,$E47,$B47, Hombres!$A$1:$DW$117, Mujeres!$A$1:$DW$117)</f>
        <v>120156.48950699017</v>
      </c>
      <c r="DX47" s="48" cm="1">
        <f t="array" ref="DX47">beneficio_muerte_individual_pensionado(DX$1,$E47,$B47, Hombres!$A$1:$DW$117, Mujeres!$A$1:$DW$117)</f>
        <v>117680.38120807918</v>
      </c>
      <c r="DY47" s="48" cm="1">
        <f t="array" ref="DY47">beneficio_muerte_individual_pensionado(DY$1,$E47,$B47, Hombres!$A$1:$DW$117, Mujeres!$A$1:$DW$117)</f>
        <v>114049.68790070804</v>
      </c>
      <c r="DZ47" s="48" cm="1">
        <f t="array" ref="DZ47">beneficio_muerte_individual_pensionado(DZ$1,$E47,$B47, Hombres!$A$1:$DW$117, Mujeres!$A$1:$DW$117)</f>
        <v>109237.16684579141</v>
      </c>
      <c r="EA47" s="48" cm="1">
        <f t="array" ref="EA47">beneficio_muerte_individual_pensionado(EA$1,$E47,$B47, Hombres!$A$1:$DW$117, Mujeres!$A$1:$DW$117)</f>
        <v>103201.2313729126</v>
      </c>
      <c r="EB47" s="48" cm="1">
        <f t="array" ref="EB47">beneficio_muerte_individual_pensionado(EB$1,$E47,$B47, Hombres!$A$1:$DW$117, Mujeres!$A$1:$DW$117)</f>
        <v>96003.255257890007</v>
      </c>
      <c r="EC47" s="48" cm="1">
        <f t="array" ref="EC47">beneficio_muerte_individual_pensionado(EC$1,$E47,$B47, Hombres!$A$1:$DW$117, Mujeres!$A$1:$DW$117)</f>
        <v>87827.686209975596</v>
      </c>
      <c r="ED47" s="48" cm="1">
        <f t="array" ref="ED47">beneficio_muerte_individual_pensionado(ED$1,$E47,$B47, Hombres!$A$1:$DW$117, Mujeres!$A$1:$DW$117)</f>
        <v>78899.980894104578</v>
      </c>
      <c r="EE47" s="48" cm="1">
        <f t="array" ref="EE47">beneficio_muerte_individual_pensionado(EE$1,$E47,$B47, Hombres!$A$1:$DW$117, Mujeres!$A$1:$DW$117)</f>
        <v>69450.232556288945</v>
      </c>
      <c r="EF47" s="48" cm="1">
        <f t="array" ref="EF47">beneficio_muerte_individual_pensionado(EF$1,$E47,$B47, Hombres!$A$1:$DW$117, Mujeres!$A$1:$DW$117)</f>
        <v>59732.114905484254</v>
      </c>
      <c r="EG47" s="48" cm="1">
        <f t="array" ref="EG47">beneficio_muerte_individual_pensionado(EG$1,$E47,$B47, Hombres!$A$1:$DW$117, Mujeres!$A$1:$DW$117)</f>
        <v>50062.386538880513</v>
      </c>
      <c r="EH47" s="48" cm="1">
        <f t="array" ref="EH47">beneficio_muerte_individual_pensionado(EH$1,$E47,$B47, Hombres!$A$1:$DW$117, Mujeres!$A$1:$DW$117)</f>
        <v>40782.733515486172</v>
      </c>
      <c r="EI47" s="48" cm="1">
        <f t="array" ref="EI47">beneficio_muerte_individual_pensionado(EI$1,$E47,$B47, Hombres!$A$1:$DW$117, Mujeres!$A$1:$DW$117)</f>
        <v>32194.628845153602</v>
      </c>
      <c r="EJ47" s="48" cm="1">
        <f t="array" ref="EJ47">beneficio_muerte_individual_pensionado(EJ$1,$E47,$B47, Hombres!$A$1:$DW$117, Mujeres!$A$1:$DW$117)</f>
        <v>24533.76103810166</v>
      </c>
      <c r="EK47" s="48" cm="1">
        <f t="array" ref="EK47">beneficio_muerte_individual_pensionado(EK$1,$E47,$B47, Hombres!$A$1:$DW$117, Mujeres!$A$1:$DW$117)</f>
        <v>17965.585228482989</v>
      </c>
      <c r="EL47" s="48" cm="1">
        <f t="array" ref="EL47">beneficio_muerte_individual_pensionado(EL$1,$E47,$B47, Hombres!$A$1:$DW$117, Mujeres!$A$1:$DW$117)</f>
        <v>12581.213380393287</v>
      </c>
      <c r="EM47" s="48" cm="1">
        <f t="array" ref="EM47">beneficio_muerte_individual_pensionado(EM$1,$E47,$B47, Hombres!$A$1:$DW$117, Mujeres!$A$1:$DW$117)</f>
        <v>8381.965826084137</v>
      </c>
      <c r="EN47" s="48" cm="1">
        <f t="array" ref="EN47">beneficio_muerte_individual_pensionado(EN$1,$E47,$B47, Hombres!$A$1:$DW$117, Mujeres!$A$1:$DW$117)</f>
        <v>5279.8692957018611</v>
      </c>
      <c r="EO47" s="48" cm="1">
        <f t="array" ref="EO47">beneficio_muerte_individual_pensionado(EO$1,$E47,$B47, Hombres!$A$1:$DW$117, Mujeres!$A$1:$DW$117)</f>
        <v>3121.08229078055</v>
      </c>
      <c r="EP47" s="48" cm="1">
        <f t="array" ref="EP47">beneficio_muerte_individual_pensionado(EP$1,$E47,$B47, Hombres!$A$1:$DW$117, Mujeres!$A$1:$DW$117)</f>
        <v>1716.2615984493925</v>
      </c>
      <c r="EQ47" s="48" cm="1">
        <f t="array" ref="EQ47">beneficio_muerte_individual_pensionado(EQ$1,$E47,$B47, Hombres!$A$1:$DW$117, Mujeres!$A$1:$DW$117)</f>
        <v>869.11817670308756</v>
      </c>
      <c r="ER47" s="48" cm="1">
        <f t="array" ref="ER47">beneficio_muerte_individual_pensionado(ER$1,$E47,$B47, Hombres!$A$1:$DW$117, Mujeres!$A$1:$DW$117)</f>
        <v>400.45358504123539</v>
      </c>
      <c r="ES47" s="48" cm="1">
        <f t="array" ref="ES47">beneficio_muerte_individual_pensionado(ES$1,$E47,$B47, Hombres!$A$1:$DW$117, Mujeres!$A$1:$DW$117)</f>
        <v>165.36461671599352</v>
      </c>
      <c r="ET47" s="48" cm="1">
        <f t="array" ref="ET47">beneficio_muerte_individual_pensionado(ET$1,$E47,$B47, Hombres!$A$1:$DW$117, Mujeres!$A$1:$DW$117)</f>
        <v>60.031640372568397</v>
      </c>
      <c r="EU47" s="48" cm="1">
        <f t="array" ref="EU47">beneficio_muerte_individual_pensionado(EU$1,$E47,$B47, Hombres!$A$1:$DW$117, Mujeres!$A$1:$DW$117)</f>
        <v>18.684825281284166</v>
      </c>
      <c r="EV47" s="48" cm="1">
        <f t="array" ref="EV47">beneficio_muerte_individual_pensionado(EV$1,$E47,$B47, Hombres!$A$1:$DW$117, Mujeres!$A$1:$DW$117)</f>
        <v>5.9518381138049712</v>
      </c>
      <c r="EW47" s="48" cm="1">
        <f t="array" ref="EW47">beneficio_muerte_individual_pensionado(EW$1,$E47,$B47, Hombres!$A$1:$DW$117, Mujeres!$A$1:$DW$117)</f>
        <v>0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3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50650.808052599998</v>
      </c>
      <c r="DE48" s="48" cm="1">
        <f t="array" ref="DE48">beneficio_muerte_individual_pensionado(DE$1,$E48,$B48, Hombres!$A$1:$DW$117, Mujeres!$A$1:$DW$117)</f>
        <v>53946.293062760764</v>
      </c>
      <c r="DF48" s="48" cm="1">
        <f t="array" ref="DF48">beneficio_muerte_individual_pensionado(DF$1,$E48,$B48, Hombres!$A$1:$DW$117, Mujeres!$A$1:$DW$117)</f>
        <v>57547.082497088588</v>
      </c>
      <c r="DG48" s="48" cm="1">
        <f t="array" ref="DG48">beneficio_muerte_individual_pensionado(DG$1,$E48,$B48, Hombres!$A$1:$DW$117, Mujeres!$A$1:$DW$117)</f>
        <v>61793.373923359912</v>
      </c>
      <c r="DH48" s="48" cm="1">
        <f t="array" ref="DH48">beneficio_muerte_individual_pensionado(DH$1,$E48,$B48, Hombres!$A$1:$DW$117, Mujeres!$A$1:$DW$117)</f>
        <v>66777.516645384545</v>
      </c>
      <c r="DI48" s="48" cm="1">
        <f t="array" ref="DI48">beneficio_muerte_individual_pensionado(DI$1,$E48,$B48, Hombres!$A$1:$DW$117, Mujeres!$A$1:$DW$117)</f>
        <v>72443.02254088012</v>
      </c>
      <c r="DJ48" s="48" cm="1">
        <f t="array" ref="DJ48">beneficio_muerte_individual_pensionado(DJ$1,$E48,$B48, Hombres!$A$1:$DW$117, Mujeres!$A$1:$DW$117)</f>
        <v>81365.934296749809</v>
      </c>
      <c r="DK48" s="48" cm="1">
        <f t="array" ref="DK48">beneficio_muerte_individual_pensionado(DK$1,$E48,$B48, Hombres!$A$1:$DW$117, Mujeres!$A$1:$DW$117)</f>
        <v>87306.443111834815</v>
      </c>
      <c r="DL48" s="48" cm="1">
        <f t="array" ref="DL48">beneficio_muerte_individual_pensionado(DL$1,$E48,$B48, Hombres!$A$1:$DW$117, Mujeres!$A$1:$DW$117)</f>
        <v>93369.082615064632</v>
      </c>
      <c r="DM48" s="48" cm="1">
        <f t="array" ref="DM48">beneficio_muerte_individual_pensionado(DM$1,$E48,$B48, Hombres!$A$1:$DW$117, Mujeres!$A$1:$DW$117)</f>
        <v>99414.052573129287</v>
      </c>
      <c r="DN48" s="48" cm="1">
        <f t="array" ref="DN48">beneficio_muerte_individual_pensionado(DN$1,$E48,$B48, Hombres!$A$1:$DW$117, Mujeres!$A$1:$DW$117)</f>
        <v>105401.40385901398</v>
      </c>
      <c r="DO48" s="48" cm="1">
        <f t="array" ref="DO48">beneficio_muerte_individual_pensionado(DO$1,$E48,$B48, Hombres!$A$1:$DW$117, Mujeres!$A$1:$DW$117)</f>
        <v>111342.41048631651</v>
      </c>
      <c r="DP48" s="48" cm="1">
        <f t="array" ref="DP48">beneficio_muerte_individual_pensionado(DP$1,$E48,$B48, Hombres!$A$1:$DW$117, Mujeres!$A$1:$DW$117)</f>
        <v>117141.5053413248</v>
      </c>
      <c r="DQ48" s="48" cm="1">
        <f t="array" ref="DQ48">beneficio_muerte_individual_pensionado(DQ$1,$E48,$B48, Hombres!$A$1:$DW$117, Mujeres!$A$1:$DW$117)</f>
        <v>122522.32085917359</v>
      </c>
      <c r="DR48" s="48" cm="1">
        <f t="array" ref="DR48">beneficio_muerte_individual_pensionado(DR$1,$E48,$B48, Hombres!$A$1:$DW$117, Mujeres!$A$1:$DW$117)</f>
        <v>127220.52980002173</v>
      </c>
      <c r="DS48" s="48" cm="1">
        <f t="array" ref="DS48">beneficio_muerte_individual_pensionado(DS$1,$E48,$B48, Hombres!$A$1:$DW$117, Mujeres!$A$1:$DW$117)</f>
        <v>131092.4634240965</v>
      </c>
      <c r="DT48" s="48" cm="1">
        <f t="array" ref="DT48">beneficio_muerte_individual_pensionado(DT$1,$E48,$B48, Hombres!$A$1:$DW$117, Mujeres!$A$1:$DW$117)</f>
        <v>134046.09928211334</v>
      </c>
      <c r="DU48" s="48" cm="1">
        <f t="array" ref="DU48">beneficio_muerte_individual_pensionado(DU$1,$E48,$B48, Hombres!$A$1:$DW$117, Mujeres!$A$1:$DW$117)</f>
        <v>135884.39381088552</v>
      </c>
      <c r="DV48" s="48" cm="1">
        <f t="array" ref="DV48">beneficio_muerte_individual_pensionado(DV$1,$E48,$B48, Hombres!$A$1:$DW$117, Mujeres!$A$1:$DW$117)</f>
        <v>136293.34901575654</v>
      </c>
      <c r="DW48" s="48" cm="1">
        <f t="array" ref="DW48">beneficio_muerte_individual_pensionado(DW$1,$E48,$B48, Hombres!$A$1:$DW$117, Mujeres!$A$1:$DW$117)</f>
        <v>135029.4436857281</v>
      </c>
      <c r="DX48" s="48" cm="1">
        <f t="array" ref="DX48">beneficio_muerte_individual_pensionado(DX$1,$E48,$B48, Hombres!$A$1:$DW$117, Mujeres!$A$1:$DW$117)</f>
        <v>131993.97932515509</v>
      </c>
      <c r="DY48" s="48" cm="1">
        <f t="array" ref="DY48">beneficio_muerte_individual_pensionado(DY$1,$E48,$B48, Hombres!$A$1:$DW$117, Mujeres!$A$1:$DW$117)</f>
        <v>127138.73587906078</v>
      </c>
      <c r="DZ48" s="48" cm="1">
        <f t="array" ref="DZ48">beneficio_muerte_individual_pensionado(DZ$1,$E48,$B48, Hombres!$A$1:$DW$117, Mujeres!$A$1:$DW$117)</f>
        <v>120415.97045014148</v>
      </c>
      <c r="EA48" s="48" cm="1">
        <f t="array" ref="EA48">beneficio_muerte_individual_pensionado(EA$1,$E48,$B48, Hombres!$A$1:$DW$117, Mujeres!$A$1:$DW$117)</f>
        <v>111827.41675942036</v>
      </c>
      <c r="EB48" s="48" cm="1">
        <f t="array" ref="EB48">beneficio_muerte_individual_pensionado(EB$1,$E48,$B48, Hombres!$A$1:$DW$117, Mujeres!$A$1:$DW$117)</f>
        <v>101550.79375213681</v>
      </c>
      <c r="EC48" s="48" cm="1">
        <f t="array" ref="EC48">beneficio_muerte_individual_pensionado(EC$1,$E48,$B48, Hombres!$A$1:$DW$117, Mujeres!$A$1:$DW$117)</f>
        <v>89943.335605078886</v>
      </c>
      <c r="ED48" s="48" cm="1">
        <f t="array" ref="ED48">beneficio_muerte_individual_pensionado(ED$1,$E48,$B48, Hombres!$A$1:$DW$117, Mujeres!$A$1:$DW$117)</f>
        <v>77455.791389501581</v>
      </c>
      <c r="EE48" s="48" cm="1">
        <f t="array" ref="EE48">beneficio_muerte_individual_pensionado(EE$1,$E48,$B48, Hombres!$A$1:$DW$117, Mujeres!$A$1:$DW$117)</f>
        <v>64594.942252218076</v>
      </c>
      <c r="EF48" s="48" cm="1">
        <f t="array" ref="EF48">beneficio_muerte_individual_pensionado(EF$1,$E48,$B48, Hombres!$A$1:$DW$117, Mujeres!$A$1:$DW$117)</f>
        <v>51918.928326806687</v>
      </c>
      <c r="EG48" s="48" cm="1">
        <f t="array" ref="EG48">beneficio_muerte_individual_pensionado(EG$1,$E48,$B48, Hombres!$A$1:$DW$117, Mujeres!$A$1:$DW$117)</f>
        <v>40013.657552819088</v>
      </c>
      <c r="EH48" s="48" cm="1">
        <f t="array" ref="EH48">beneficio_muerte_individual_pensionado(EH$1,$E48,$B48, Hombres!$A$1:$DW$117, Mujeres!$A$1:$DW$117)</f>
        <v>29402.358993929076</v>
      </c>
      <c r="EI48" s="48" cm="1">
        <f t="array" ref="EI48">beneficio_muerte_individual_pensionado(EI$1,$E48,$B48, Hombres!$A$1:$DW$117, Mujeres!$A$1:$DW$117)</f>
        <v>20459.01629599564</v>
      </c>
      <c r="EJ48" s="48" cm="1">
        <f t="array" ref="EJ48">beneficio_muerte_individual_pensionado(EJ$1,$E48,$B48, Hombres!$A$1:$DW$117, Mujeres!$A$1:$DW$117)</f>
        <v>13369.659607820184</v>
      </c>
      <c r="EK48" s="48" cm="1">
        <f t="array" ref="EK48">beneficio_muerte_individual_pensionado(EK$1,$E48,$B48, Hombres!$A$1:$DW$117, Mujeres!$A$1:$DW$117)</f>
        <v>8125.1398206150498</v>
      </c>
      <c r="EL48" s="48" cm="1">
        <f t="array" ref="EL48">beneficio_muerte_individual_pensionado(EL$1,$E48,$B48, Hombres!$A$1:$DW$117, Mujeres!$A$1:$DW$117)</f>
        <v>4539.558169199152</v>
      </c>
      <c r="EM48" s="48" cm="1">
        <f t="array" ref="EM48">beneficio_muerte_individual_pensionado(EM$1,$E48,$B48, Hombres!$A$1:$DW$117, Mujeres!$A$1:$DW$117)</f>
        <v>2299.170860161767</v>
      </c>
      <c r="EN48" s="48" cm="1">
        <f t="array" ref="EN48">beneficio_muerte_individual_pensionado(EN$1,$E48,$B48, Hombres!$A$1:$DW$117, Mujeres!$A$1:$DW$117)</f>
        <v>1037.0592576278184</v>
      </c>
      <c r="EO48" s="48" cm="1">
        <f t="array" ref="EO48">beneficio_muerte_individual_pensionado(EO$1,$E48,$B48, Hombres!$A$1:$DW$117, Mujeres!$A$1:$DW$117)</f>
        <v>407.16892100718297</v>
      </c>
      <c r="EP48" s="48" cm="1">
        <f t="array" ref="EP48">beneficio_muerte_individual_pensionado(EP$1,$E48,$B48, Hombres!$A$1:$DW$117, Mujeres!$A$1:$DW$117)</f>
        <v>134.96353273980998</v>
      </c>
      <c r="EQ48" s="48" cm="1">
        <f t="array" ref="EQ48">beneficio_muerte_individual_pensionado(EQ$1,$E48,$B48, Hombres!$A$1:$DW$117, Mujeres!$A$1:$DW$117)</f>
        <v>36.161741559359655</v>
      </c>
      <c r="ER48" s="48" cm="1">
        <f t="array" ref="ER48">beneficio_muerte_individual_pensionado(ER$1,$E48,$B48, Hombres!$A$1:$DW$117, Mujeres!$A$1:$DW$117)</f>
        <v>7.3185083523110217</v>
      </c>
      <c r="ES48" s="48" cm="1">
        <f t="array" ref="ES48">beneficio_muerte_individual_pensionado(ES$1,$E48,$B48, Hombres!$A$1:$DW$117, Mujeres!$A$1:$DW$117)</f>
        <v>1.0574692879942971</v>
      </c>
      <c r="ET48" s="48" cm="1">
        <f t="array" ref="ET48">beneficio_muerte_individual_pensionado(ET$1,$E48,$B48, Hombres!$A$1:$DW$117, Mujeres!$A$1:$DW$117)</f>
        <v>0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3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62957.917781999997</v>
      </c>
      <c r="DE49" s="48" cm="1">
        <f t="array" ref="DE49">beneficio_muerte_individual_pensionado(DE$1,$E49,$B49, Hombres!$A$1:$DW$117, Mujeres!$A$1:$DW$117)</f>
        <v>68012.372631830367</v>
      </c>
      <c r="DF49" s="48" cm="1">
        <f t="array" ref="DF49">beneficio_muerte_individual_pensionado(DF$1,$E49,$B49, Hombres!$A$1:$DW$117, Mujeres!$A$1:$DW$117)</f>
        <v>73394.590179299979</v>
      </c>
      <c r="DG49" s="48" cm="1">
        <f t="array" ref="DG49">beneficio_muerte_individual_pensionado(DG$1,$E49,$B49, Hombres!$A$1:$DW$117, Mujeres!$A$1:$DW$117)</f>
        <v>78535.250820671994</v>
      </c>
      <c r="DH49" s="48" cm="1">
        <f t="array" ref="DH49">beneficio_muerte_individual_pensionado(DH$1,$E49,$B49, Hombres!$A$1:$DW$117, Mujeres!$A$1:$DW$117)</f>
        <v>83092.951983128776</v>
      </c>
      <c r="DI49" s="48" cm="1">
        <f t="array" ref="DI49">beneficio_muerte_individual_pensionado(DI$1,$E49,$B49, Hombres!$A$1:$DW$117, Mujeres!$A$1:$DW$117)</f>
        <v>87132.828911691293</v>
      </c>
      <c r="DJ49" s="48" cm="1">
        <f t="array" ref="DJ49">beneficio_muerte_individual_pensionado(DJ$1,$E49,$B49, Hombres!$A$1:$DW$117, Mujeres!$A$1:$DW$117)</f>
        <v>90888.454862195023</v>
      </c>
      <c r="DK49" s="48" cm="1">
        <f t="array" ref="DK49">beneficio_muerte_individual_pensionado(DK$1,$E49,$B49, Hombres!$A$1:$DW$117, Mujeres!$A$1:$DW$117)</f>
        <v>94638.648689516034</v>
      </c>
      <c r="DL49" s="48" cm="1">
        <f t="array" ref="DL49">beneficio_muerte_individual_pensionado(DL$1,$E49,$B49, Hombres!$A$1:$DW$117, Mujeres!$A$1:$DW$117)</f>
        <v>102003.36150206511</v>
      </c>
      <c r="DM49" s="48" cm="1">
        <f t="array" ref="DM49">beneficio_muerte_individual_pensionado(DM$1,$E49,$B49, Hombres!$A$1:$DW$117, Mujeres!$A$1:$DW$117)</f>
        <v>106163.6157663932</v>
      </c>
      <c r="DN49" s="48" cm="1">
        <f t="array" ref="DN49">beneficio_muerte_individual_pensionado(DN$1,$E49,$B49, Hombres!$A$1:$DW$117, Mujeres!$A$1:$DW$117)</f>
        <v>110022.71821864397</v>
      </c>
      <c r="DO49" s="48" cm="1">
        <f t="array" ref="DO49">beneficio_muerte_individual_pensionado(DO$1,$E49,$B49, Hombres!$A$1:$DW$117, Mujeres!$A$1:$DW$117)</f>
        <v>113623.36387682434</v>
      </c>
      <c r="DP49" s="48" cm="1">
        <f t="array" ref="DP49">beneficio_muerte_individual_pensionado(DP$1,$E49,$B49, Hombres!$A$1:$DW$117, Mujeres!$A$1:$DW$117)</f>
        <v>116926.41182665183</v>
      </c>
      <c r="DQ49" s="48" cm="1">
        <f t="array" ref="DQ49">beneficio_muerte_individual_pensionado(DQ$1,$E49,$B49, Hombres!$A$1:$DW$117, Mujeres!$A$1:$DW$117)</f>
        <v>119713.06476984662</v>
      </c>
      <c r="DR49" s="48" cm="1">
        <f t="array" ref="DR49">beneficio_muerte_individual_pensionado(DR$1,$E49,$B49, Hombres!$A$1:$DW$117, Mujeres!$A$1:$DW$117)</f>
        <v>121821.72019458974</v>
      </c>
      <c r="DS49" s="48" cm="1">
        <f t="array" ref="DS49">beneficio_muerte_individual_pensionado(DS$1,$E49,$B49, Hombres!$A$1:$DW$117, Mujeres!$A$1:$DW$117)</f>
        <v>123200.6736912513</v>
      </c>
      <c r="DT49" s="48" cm="1">
        <f t="array" ref="DT49">beneficio_muerte_individual_pensionado(DT$1,$E49,$B49, Hombres!$A$1:$DW$117, Mujeres!$A$1:$DW$117)</f>
        <v>123809.16732443485</v>
      </c>
      <c r="DU49" s="48" cm="1">
        <f t="array" ref="DU49">beneficio_muerte_individual_pensionado(DU$1,$E49,$B49, Hombres!$A$1:$DW$117, Mujeres!$A$1:$DW$117)</f>
        <v>123524.10696117047</v>
      </c>
      <c r="DV49" s="48" cm="1">
        <f t="array" ref="DV49">beneficio_muerte_individual_pensionado(DV$1,$E49,$B49, Hombres!$A$1:$DW$117, Mujeres!$A$1:$DW$117)</f>
        <v>122130.80070205717</v>
      </c>
      <c r="DW49" s="48" cm="1">
        <f t="array" ref="DW49">beneficio_muerte_individual_pensionado(DW$1,$E49,$B49, Hombres!$A$1:$DW$117, Mujeres!$A$1:$DW$117)</f>
        <v>119498.48325694074</v>
      </c>
      <c r="DX49" s="48" cm="1">
        <f t="array" ref="DX49">beneficio_muerte_individual_pensionado(DX$1,$E49,$B49, Hombres!$A$1:$DW$117, Mujeres!$A$1:$DW$117)</f>
        <v>115635.33867519406</v>
      </c>
      <c r="DY49" s="48" cm="1">
        <f t="array" ref="DY49">beneficio_muerte_individual_pensionado(DY$1,$E49,$B49, Hombres!$A$1:$DW$117, Mujeres!$A$1:$DW$117)</f>
        <v>110585.07856068887</v>
      </c>
      <c r="DZ49" s="48" cm="1">
        <f t="array" ref="DZ49">beneficio_muerte_individual_pensionado(DZ$1,$E49,$B49, Hombres!$A$1:$DW$117, Mujeres!$A$1:$DW$117)</f>
        <v>104368.49871477422</v>
      </c>
      <c r="EA49" s="48" cm="1">
        <f t="array" ref="EA49">beneficio_muerte_individual_pensionado(EA$1,$E49,$B49, Hombres!$A$1:$DW$117, Mujeres!$A$1:$DW$117)</f>
        <v>97007.630460589018</v>
      </c>
      <c r="EB49" s="48" cm="1">
        <f t="array" ref="EB49">beneficio_muerte_individual_pensionado(EB$1,$E49,$B49, Hombres!$A$1:$DW$117, Mujeres!$A$1:$DW$117)</f>
        <v>88631.719205634174</v>
      </c>
      <c r="EC49" s="48" cm="1">
        <f t="array" ref="EC49">beneficio_muerte_individual_pensionado(EC$1,$E49,$B49, Hombres!$A$1:$DW$117, Mujeres!$A$1:$DW$117)</f>
        <v>79484.980856495851</v>
      </c>
      <c r="ED49" s="48" cm="1">
        <f t="array" ref="ED49">beneficio_muerte_individual_pensionado(ED$1,$E49,$B49, Hombres!$A$1:$DW$117, Mujeres!$A$1:$DW$117)</f>
        <v>69846.059413176248</v>
      </c>
      <c r="EE49" s="48" cm="1">
        <f t="array" ref="EE49">beneficio_muerte_individual_pensionado(EE$1,$E49,$B49, Hombres!$A$1:$DW$117, Mujeres!$A$1:$DW$117)</f>
        <v>59992.949666896857</v>
      </c>
      <c r="EF49" s="48" cm="1">
        <f t="array" ref="EF49">beneficio_muerte_individual_pensionado(EF$1,$E49,$B49, Hombres!$A$1:$DW$117, Mujeres!$A$1:$DW$117)</f>
        <v>50215.395370887883</v>
      </c>
      <c r="EG49" s="48" cm="1">
        <f t="array" ref="EG49">beneficio_muerte_individual_pensionado(EG$1,$E49,$B49, Hombres!$A$1:$DW$117, Mujeres!$A$1:$DW$117)</f>
        <v>40836.978662936686</v>
      </c>
      <c r="EH49" s="48" cm="1">
        <f t="array" ref="EH49">beneficio_muerte_individual_pensionado(EH$1,$E49,$B49, Hombres!$A$1:$DW$117, Mujeres!$A$1:$DW$117)</f>
        <v>32171.777329143628</v>
      </c>
      <c r="EI49" s="48" cm="1">
        <f t="array" ref="EI49">beneficio_muerte_individual_pensionado(EI$1,$E49,$B49, Hombres!$A$1:$DW$117, Mujeres!$A$1:$DW$117)</f>
        <v>24467.243292568106</v>
      </c>
      <c r="EJ49" s="48" cm="1">
        <f t="array" ref="EJ49">beneficio_muerte_individual_pensionado(EJ$1,$E49,$B49, Hombres!$A$1:$DW$117, Mujeres!$A$1:$DW$117)</f>
        <v>17885.306586602088</v>
      </c>
      <c r="EK49" s="48" cm="1">
        <f t="array" ref="EK49">beneficio_muerte_individual_pensionado(EK$1,$E49,$B49, Hombres!$A$1:$DW$117, Mujeres!$A$1:$DW$117)</f>
        <v>12502.375479951947</v>
      </c>
      <c r="EL49" s="48" cm="1">
        <f t="array" ref="EL49">beneficio_muerte_individual_pensionado(EL$1,$E49,$B49, Hombres!$A$1:$DW$117, Mujeres!$A$1:$DW$117)</f>
        <v>8311.7555264571583</v>
      </c>
      <c r="EM49" s="48" cm="1">
        <f t="array" ref="EM49">beneficio_muerte_individual_pensionado(EM$1,$E49,$B49, Hombres!$A$1:$DW$117, Mujeres!$A$1:$DW$117)</f>
        <v>5223.60599010442</v>
      </c>
      <c r="EN49" s="48" cm="1">
        <f t="array" ref="EN49">beneficio_muerte_individual_pensionado(EN$1,$E49,$B49, Hombres!$A$1:$DW$117, Mujeres!$A$1:$DW$117)</f>
        <v>3080.9700777621065</v>
      </c>
      <c r="EO49" s="48" cm="1">
        <f t="array" ref="EO49">beneficio_muerte_individual_pensionado(EO$1,$E49,$B49, Hombres!$A$1:$DW$117, Mujeres!$A$1:$DW$117)</f>
        <v>1690.6218269694173</v>
      </c>
      <c r="EP49" s="48" cm="1">
        <f t="array" ref="EP49">beneficio_muerte_individual_pensionado(EP$1,$E49,$B49, Hombres!$A$1:$DW$117, Mujeres!$A$1:$DW$117)</f>
        <v>854.19346417817576</v>
      </c>
      <c r="EQ49" s="48" cm="1">
        <f t="array" ref="EQ49">beneficio_muerte_individual_pensionado(EQ$1,$E49,$B49, Hombres!$A$1:$DW$117, Mujeres!$A$1:$DW$117)</f>
        <v>392.58951553640287</v>
      </c>
      <c r="ER49" s="48" cm="1">
        <f t="array" ref="ER49">beneficio_muerte_individual_pensionado(ER$1,$E49,$B49, Hombres!$A$1:$DW$117, Mujeres!$A$1:$DW$117)</f>
        <v>161.70400041512298</v>
      </c>
      <c r="ES49" s="48" cm="1">
        <f t="array" ref="ES49">beneficio_muerte_individual_pensionado(ES$1,$E49,$B49, Hombres!$A$1:$DW$117, Mujeres!$A$1:$DW$117)</f>
        <v>58.560019711346236</v>
      </c>
      <c r="ET49" s="48" cm="1">
        <f t="array" ref="ET49">beneficio_muerte_individual_pensionado(ET$1,$E49,$B49, Hombres!$A$1:$DW$117, Mujeres!$A$1:$DW$117)</f>
        <v>18.182033540461642</v>
      </c>
      <c r="EU49" s="48" cm="1">
        <f t="array" ref="EU49">beneficio_muerte_individual_pensionado(EU$1,$E49,$B49, Hombres!$A$1:$DW$117, Mujeres!$A$1:$DW$117)</f>
        <v>5.7723490776265098</v>
      </c>
      <c r="EV49" s="48" cm="1">
        <f t="array" ref="EV49">beneficio_muerte_individual_pensionado(EV$1,$E49,$B49, Hombres!$A$1:$DW$117, Mujeres!$A$1:$DW$117)</f>
        <v>0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3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121521.58594065001</v>
      </c>
      <c r="DE50" s="48" cm="1">
        <f t="array" ref="DE50">beneficio_muerte_individual_pensionado(DE$1,$E50,$B50, Hombres!$A$1:$DW$117, Mujeres!$A$1:$DW$117)</f>
        <v>129955.48399887492</v>
      </c>
      <c r="DF50" s="48" cm="1">
        <f t="array" ref="DF50">beneficio_muerte_individual_pensionado(DF$1,$E50,$B50, Hombres!$A$1:$DW$117, Mujeres!$A$1:$DW$117)</f>
        <v>134822.0960211152</v>
      </c>
      <c r="DG50" s="48" cm="1">
        <f t="array" ref="DG50">beneficio_muerte_individual_pensionado(DG$1,$E50,$B50, Hombres!$A$1:$DW$117, Mujeres!$A$1:$DW$117)</f>
        <v>139239.29677690289</v>
      </c>
      <c r="DH50" s="48" cm="1">
        <f t="array" ref="DH50">beneficio_muerte_individual_pensionado(DH$1,$E50,$B50, Hombres!$A$1:$DW$117, Mujeres!$A$1:$DW$117)</f>
        <v>143065.18443501188</v>
      </c>
      <c r="DI50" s="48" cm="1">
        <f t="array" ref="DI50">beneficio_muerte_individual_pensionado(DI$1,$E50,$B50, Hombres!$A$1:$DW$117, Mujeres!$A$1:$DW$117)</f>
        <v>146301.21594412447</v>
      </c>
      <c r="DJ50" s="48" cm="1">
        <f t="array" ref="DJ50">beneficio_muerte_individual_pensionado(DJ$1,$E50,$B50, Hombres!$A$1:$DW$117, Mujeres!$A$1:$DW$117)</f>
        <v>148910.41700092034</v>
      </c>
      <c r="DK50" s="48" cm="1">
        <f t="array" ref="DK50">beneficio_muerte_individual_pensionado(DK$1,$E50,$B50, Hombres!$A$1:$DW$117, Mujeres!$A$1:$DW$117)</f>
        <v>150775.43287839819</v>
      </c>
      <c r="DL50" s="48" cm="1">
        <f t="array" ref="DL50">beneficio_muerte_individual_pensionado(DL$1,$E50,$B50, Hombres!$A$1:$DW$117, Mujeres!$A$1:$DW$117)</f>
        <v>151646.63210136999</v>
      </c>
      <c r="DM50" s="48" cm="1">
        <f t="array" ref="DM50">beneficio_muerte_individual_pensionado(DM$1,$E50,$B50, Hombres!$A$1:$DW$117, Mujeres!$A$1:$DW$117)</f>
        <v>151330.79620640288</v>
      </c>
      <c r="DN50" s="48" cm="1">
        <f t="array" ref="DN50">beneficio_muerte_individual_pensionado(DN$1,$E50,$B50, Hombres!$A$1:$DW$117, Mujeres!$A$1:$DW$117)</f>
        <v>149779.41607208585</v>
      </c>
      <c r="DO50" s="48" cm="1">
        <f t="array" ref="DO50">beneficio_muerte_individual_pensionado(DO$1,$E50,$B50, Hombres!$A$1:$DW$117, Mujeres!$A$1:$DW$117)</f>
        <v>146959.62817382679</v>
      </c>
      <c r="DP50" s="48" cm="1">
        <f t="array" ref="DP50">beneficio_muerte_individual_pensionado(DP$1,$E50,$B50, Hombres!$A$1:$DW$117, Mujeres!$A$1:$DW$117)</f>
        <v>142787.48500213248</v>
      </c>
      <c r="DQ50" s="48" cm="1">
        <f t="array" ref="DQ50">beneficio_muerte_individual_pensionado(DQ$1,$E50,$B50, Hombres!$A$1:$DW$117, Mujeres!$A$1:$DW$117)</f>
        <v>137138.49411575805</v>
      </c>
      <c r="DR50" s="48" cm="1">
        <f t="array" ref="DR50">beneficio_muerte_individual_pensionado(DR$1,$E50,$B50, Hombres!$A$1:$DW$117, Mujeres!$A$1:$DW$117)</f>
        <v>130002.75857735542</v>
      </c>
      <c r="DS50" s="48" cm="1">
        <f t="array" ref="DS50">beneficio_muerte_individual_pensionado(DS$1,$E50,$B50, Hombres!$A$1:$DW$117, Mujeres!$A$1:$DW$117)</f>
        <v>121527.13917713528</v>
      </c>
      <c r="DT50" s="48" cm="1">
        <f t="array" ref="DT50">beneficio_muerte_individual_pensionado(DT$1,$E50,$B50, Hombres!$A$1:$DW$117, Mujeres!$A$1:$DW$117)</f>
        <v>111906.44736502363</v>
      </c>
      <c r="DU50" s="48" cm="1">
        <f t="array" ref="DU50">beneficio_muerte_individual_pensionado(DU$1,$E50,$B50, Hombres!$A$1:$DW$117, Mujeres!$A$1:$DW$117)</f>
        <v>101330.02049982705</v>
      </c>
      <c r="DV50" s="48" cm="1">
        <f t="array" ref="DV50">beneficio_muerte_individual_pensionado(DV$1,$E50,$B50, Hombres!$A$1:$DW$117, Mujeres!$A$1:$DW$117)</f>
        <v>90007.224706672292</v>
      </c>
      <c r="DW50" s="48" cm="1">
        <f t="array" ref="DW50">beneficio_muerte_individual_pensionado(DW$1,$E50,$B50, Hombres!$A$1:$DW$117, Mujeres!$A$1:$DW$117)</f>
        <v>78249.357736519203</v>
      </c>
      <c r="DX50" s="48" cm="1">
        <f t="array" ref="DX50">beneficio_muerte_individual_pensionado(DX$1,$E50,$B50, Hombres!$A$1:$DW$117, Mujeres!$A$1:$DW$117)</f>
        <v>66448.835006532958</v>
      </c>
      <c r="DY50" s="48" cm="1">
        <f t="array" ref="DY50">beneficio_muerte_individual_pensionado(DY$1,$E50,$B50, Hombres!$A$1:$DW$117, Mujeres!$A$1:$DW$117)</f>
        <v>54990.483294593498</v>
      </c>
      <c r="DZ50" s="48" cm="1">
        <f t="array" ref="DZ50">beneficio_muerte_individual_pensionado(DZ$1,$E50,$B50, Hombres!$A$1:$DW$117, Mujeres!$A$1:$DW$117)</f>
        <v>44213.488027100684</v>
      </c>
      <c r="EA50" s="48" cm="1">
        <f t="array" ref="EA50">beneficio_muerte_individual_pensionado(EA$1,$E50,$B50, Hombres!$A$1:$DW$117, Mujeres!$A$1:$DW$117)</f>
        <v>34410.281647034521</v>
      </c>
      <c r="EB50" s="48" cm="1">
        <f t="array" ref="EB50">beneficio_muerte_individual_pensionado(EB$1,$E50,$B50, Hombres!$A$1:$DW$117, Mujeres!$A$1:$DW$117)</f>
        <v>25825.442400846419</v>
      </c>
      <c r="EC50" s="48" cm="1">
        <f t="array" ref="EC50">beneficio_muerte_individual_pensionado(EC$1,$E50,$B50, Hombres!$A$1:$DW$117, Mujeres!$A$1:$DW$117)</f>
        <v>18617.975125231253</v>
      </c>
      <c r="ED50" s="48" cm="1">
        <f t="array" ref="ED50">beneficio_muerte_individual_pensionado(ED$1,$E50,$B50, Hombres!$A$1:$DW$117, Mujeres!$A$1:$DW$117)</f>
        <v>12833.057382948225</v>
      </c>
      <c r="EE50" s="48" cm="1">
        <f t="array" ref="EE50">beneficio_muerte_individual_pensionado(EE$1,$E50,$B50, Hombres!$A$1:$DW$117, Mujeres!$A$1:$DW$117)</f>
        <v>8409.9952830218263</v>
      </c>
      <c r="EF50" s="48" cm="1">
        <f t="array" ref="EF50">beneficio_muerte_individual_pensionado(EF$1,$E50,$B50, Hombres!$A$1:$DW$117, Mujeres!$A$1:$DW$117)</f>
        <v>5205.9024627588615</v>
      </c>
      <c r="EG50" s="48" cm="1">
        <f t="array" ref="EG50">beneficio_muerte_individual_pensionado(EG$1,$E50,$B50, Hombres!$A$1:$DW$117, Mujeres!$A$1:$DW$117)</f>
        <v>3022.027452835589</v>
      </c>
      <c r="EH50" s="48" cm="1">
        <f t="array" ref="EH50">beneficio_muerte_individual_pensionado(EH$1,$E50,$B50, Hombres!$A$1:$DW$117, Mujeres!$A$1:$DW$117)</f>
        <v>1631.5240820472432</v>
      </c>
      <c r="EI50" s="48" cm="1">
        <f t="array" ref="EI50">beneficio_muerte_individual_pensionado(EI$1,$E50,$B50, Hombres!$A$1:$DW$117, Mujeres!$A$1:$DW$117)</f>
        <v>810.93526911166759</v>
      </c>
      <c r="EJ50" s="48" cm="1">
        <f t="array" ref="EJ50">beneficio_muerte_individual_pensionado(EJ$1,$E50,$B50, Hombres!$A$1:$DW$117, Mujeres!$A$1:$DW$117)</f>
        <v>366.50035163111471</v>
      </c>
      <c r="EK50" s="48" cm="1">
        <f t="array" ref="EK50">beneficio_muerte_individual_pensionado(EK$1,$E50,$B50, Hombres!$A$1:$DW$117, Mujeres!$A$1:$DW$117)</f>
        <v>148.33930066772294</v>
      </c>
      <c r="EL50" s="48" cm="1">
        <f t="array" ref="EL50">beneficio_muerte_individual_pensionado(EL$1,$E50,$B50, Hombres!$A$1:$DW$117, Mujeres!$A$1:$DW$117)</f>
        <v>52.761248557309521</v>
      </c>
      <c r="EM50" s="48" cm="1">
        <f t="array" ref="EM50">beneficio_muerte_individual_pensionado(EM$1,$E50,$B50, Hombres!$A$1:$DW$117, Mujeres!$A$1:$DW$117)</f>
        <v>16.086804977193619</v>
      </c>
      <c r="EN50" s="48" cm="1">
        <f t="array" ref="EN50">beneficio_muerte_individual_pensionado(EN$1,$E50,$B50, Hombres!$A$1:$DW$117, Mujeres!$A$1:$DW$117)</f>
        <v>4.9935944531158949</v>
      </c>
      <c r="EO50" s="48" cm="1">
        <f t="array" ref="EO50">beneficio_muerte_individual_pensionado(EO$1,$E50,$B50, Hombres!$A$1:$DW$117, Mujeres!$A$1:$DW$117)</f>
        <v>0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3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78026.923862999989</v>
      </c>
      <c r="DE51" s="48" cm="1">
        <f t="array" ref="DE51">beneficio_muerte_individual_pensionado(DE$1,$E51,$B51, Hombres!$A$1:$DW$117, Mujeres!$A$1:$DW$117)</f>
        <v>83336.001805166801</v>
      </c>
      <c r="DF51" s="48" cm="1">
        <f t="array" ref="DF51">beneficio_muerte_individual_pensionado(DF$1,$E51,$B51, Hombres!$A$1:$DW$117, Mujeres!$A$1:$DW$117)</f>
        <v>88168.584035027379</v>
      </c>
      <c r="DG51" s="48" cm="1">
        <f t="array" ref="DG51">beneficio_muerte_individual_pensionado(DG$1,$E51,$B51, Hombres!$A$1:$DW$117, Mujeres!$A$1:$DW$117)</f>
        <v>92464.264520210345</v>
      </c>
      <c r="DH51" s="48" cm="1">
        <f t="array" ref="DH51">beneficio_muerte_individual_pensionado(DH$1,$E51,$B51, Hombres!$A$1:$DW$117, Mujeres!$A$1:$DW$117)</f>
        <v>96328.618320611495</v>
      </c>
      <c r="DI51" s="48" cm="1">
        <f t="array" ref="DI51">beneficio_muerte_individual_pensionado(DI$1,$E51,$B51, Hombres!$A$1:$DW$117, Mujeres!$A$1:$DW$117)</f>
        <v>100082.38913060391</v>
      </c>
      <c r="DJ51" s="48" cm="1">
        <f t="array" ref="DJ51">beneficio_muerte_individual_pensionado(DJ$1,$E51,$B51, Hombres!$A$1:$DW$117, Mujeres!$A$1:$DW$117)</f>
        <v>107600.36439146649</v>
      </c>
      <c r="DK51" s="48" cm="1">
        <f t="array" ref="DK51">beneficio_muerte_individual_pensionado(DK$1,$E51,$B51, Hombres!$A$1:$DW$117, Mujeres!$A$1:$DW$117)</f>
        <v>111966.38570789786</v>
      </c>
      <c r="DL51" s="48" cm="1">
        <f t="array" ref="DL51">beneficio_muerte_individual_pensionado(DL$1,$E51,$B51, Hombres!$A$1:$DW$117, Mujeres!$A$1:$DW$117)</f>
        <v>116002.42500556783</v>
      </c>
      <c r="DM51" s="48" cm="1">
        <f t="array" ref="DM51">beneficio_muerte_individual_pensionado(DM$1,$E51,$B51, Hombres!$A$1:$DW$117, Mujeres!$A$1:$DW$117)</f>
        <v>119599.84842798577</v>
      </c>
      <c r="DN51" s="48" cm="1">
        <f t="array" ref="DN51">beneficio_muerte_individual_pensionado(DN$1,$E51,$B51, Hombres!$A$1:$DW$117, Mujeres!$A$1:$DW$117)</f>
        <v>122764.78156290598</v>
      </c>
      <c r="DO51" s="48" cm="1">
        <f t="array" ref="DO51">beneficio_muerte_individual_pensionado(DO$1,$E51,$B51, Hombres!$A$1:$DW$117, Mujeres!$A$1:$DW$117)</f>
        <v>125457.14151266284</v>
      </c>
      <c r="DP51" s="48" cm="1">
        <f t="array" ref="DP51">beneficio_muerte_individual_pensionado(DP$1,$E51,$B51, Hombres!$A$1:$DW$117, Mujeres!$A$1:$DW$117)</f>
        <v>127571.793640427</v>
      </c>
      <c r="DQ51" s="48" cm="1">
        <f t="array" ref="DQ51">beneficio_muerte_individual_pensionado(DQ$1,$E51,$B51, Hombres!$A$1:$DW$117, Mujeres!$A$1:$DW$117)</f>
        <v>128889.72223260446</v>
      </c>
      <c r="DR51" s="48" cm="1">
        <f t="array" ref="DR51">beneficio_muerte_individual_pensionado(DR$1,$E51,$B51, Hombres!$A$1:$DW$117, Mujeres!$A$1:$DW$117)</f>
        <v>129238.03324875773</v>
      </c>
      <c r="DS51" s="48" cm="1">
        <f t="array" ref="DS51">beneficio_muerte_individual_pensionado(DS$1,$E51,$B51, Hombres!$A$1:$DW$117, Mujeres!$A$1:$DW$117)</f>
        <v>128560.88073582896</v>
      </c>
      <c r="DT51" s="48" cm="1">
        <f t="array" ref="DT51">beneficio_muerte_individual_pensionado(DT$1,$E51,$B51, Hombres!$A$1:$DW$117, Mujeres!$A$1:$DW$117)</f>
        <v>126810.807532359</v>
      </c>
      <c r="DU51" s="48" cm="1">
        <f t="array" ref="DU51">beneficio_muerte_individual_pensionado(DU$1,$E51,$B51, Hombres!$A$1:$DW$117, Mujeres!$A$1:$DW$117)</f>
        <v>123898.48011780571</v>
      </c>
      <c r="DV51" s="48" cm="1">
        <f t="array" ref="DV51">beneficio_muerte_individual_pensionado(DV$1,$E51,$B51, Hombres!$A$1:$DW$117, Mujeres!$A$1:$DW$117)</f>
        <v>119694.62485475541</v>
      </c>
      <c r="DW51" s="48" cm="1">
        <f t="array" ref="DW51">beneficio_muerte_individual_pensionado(DW$1,$E51,$B51, Hombres!$A$1:$DW$117, Mujeres!$A$1:$DW$117)</f>
        <v>114162.16150473495</v>
      </c>
      <c r="DX51" s="48" cm="1">
        <f t="array" ref="DX51">beneficio_muerte_individual_pensionado(DX$1,$E51,$B51, Hombres!$A$1:$DW$117, Mujeres!$A$1:$DW$117)</f>
        <v>107401.218334224</v>
      </c>
      <c r="DY51" s="48" cm="1">
        <f t="array" ref="DY51">beneficio_muerte_individual_pensionado(DY$1,$E51,$B51, Hombres!$A$1:$DW$117, Mujeres!$A$1:$DW$117)</f>
        <v>99556.88643045089</v>
      </c>
      <c r="DZ51" s="48" cm="1">
        <f t="array" ref="DZ51">beneficio_muerte_individual_pensionado(DZ$1,$E51,$B51, Hombres!$A$1:$DW$117, Mujeres!$A$1:$DW$117)</f>
        <v>90771.275877675085</v>
      </c>
      <c r="EA51" s="48" cm="1">
        <f t="array" ref="EA51">beneficio_muerte_individual_pensionado(EA$1,$E51,$B51, Hombres!$A$1:$DW$117, Mujeres!$A$1:$DW$117)</f>
        <v>81208.492008202156</v>
      </c>
      <c r="EB51" s="48" cm="1">
        <f t="array" ref="EB51">beneficio_muerte_individual_pensionado(EB$1,$E51,$B51, Hombres!$A$1:$DW$117, Mujeres!$A$1:$DW$117)</f>
        <v>71129.998344398919</v>
      </c>
      <c r="EC51" s="48" cm="1">
        <f t="array" ref="EC51">beneficio_muerte_individual_pensionado(EC$1,$E51,$B51, Hombres!$A$1:$DW$117, Mujeres!$A$1:$DW$117)</f>
        <v>60876.79490677893</v>
      </c>
      <c r="ED51" s="48" cm="1">
        <f t="array" ref="ED51">beneficio_muerte_individual_pensionado(ED$1,$E51,$B51, Hombres!$A$1:$DW$117, Mujeres!$A$1:$DW$117)</f>
        <v>50791.667240796494</v>
      </c>
      <c r="EE51" s="48" cm="1">
        <f t="array" ref="EE51">beneficio_muerte_individual_pensionado(EE$1,$E51,$B51, Hombres!$A$1:$DW$117, Mujeres!$A$1:$DW$117)</f>
        <v>41185.811625327326</v>
      </c>
      <c r="EF51" s="48" cm="1">
        <f t="array" ref="EF51">beneficio_muerte_individual_pensionado(EF$1,$E51,$B51, Hombres!$A$1:$DW$117, Mujeres!$A$1:$DW$117)</f>
        <v>32338.617746991786</v>
      </c>
      <c r="EG51" s="48" cm="1">
        <f t="array" ref="EG51">beneficio_muerte_individual_pensionado(EG$1,$E51,$B51, Hombres!$A$1:$DW$117, Mujeres!$A$1:$DW$117)</f>
        <v>24495.763726281431</v>
      </c>
      <c r="EH51" s="48" cm="1">
        <f t="array" ref="EH51">beneficio_muerte_individual_pensionado(EH$1,$E51,$B51, Hombres!$A$1:$DW$117, Mujeres!$A$1:$DW$117)</f>
        <v>17830.662717634092</v>
      </c>
      <c r="EI51" s="48" cm="1">
        <f t="array" ref="EI51">beneficio_muerte_individual_pensionado(EI$1,$E51,$B51, Hombres!$A$1:$DW$117, Mujeres!$A$1:$DW$117)</f>
        <v>12414.935792177996</v>
      </c>
      <c r="EJ51" s="48" cm="1">
        <f t="array" ref="EJ51">beneficio_muerte_individual_pensionado(EJ$1,$E51,$B51, Hombres!$A$1:$DW$117, Mujeres!$A$1:$DW$117)</f>
        <v>8221.9968172901554</v>
      </c>
      <c r="EK51" s="48" cm="1">
        <f t="array" ref="EK51">beneficio_muerte_individual_pensionado(EK$1,$E51,$B51, Hombres!$A$1:$DW$117, Mujeres!$A$1:$DW$117)</f>
        <v>5145.3791233918218</v>
      </c>
      <c r="EL51" s="48" cm="1">
        <f t="array" ref="EL51">beneficio_muerte_individual_pensionado(EL$1,$E51,$B51, Hombres!$A$1:$DW$117, Mujeres!$A$1:$DW$117)</f>
        <v>3020.7002108219285</v>
      </c>
      <c r="EM51" s="48" cm="1">
        <f t="array" ref="EM51">beneficio_muerte_individual_pensionado(EM$1,$E51,$B51, Hombres!$A$1:$DW$117, Mujeres!$A$1:$DW$117)</f>
        <v>1649.7845535952408</v>
      </c>
      <c r="EN51" s="48" cm="1">
        <f t="array" ref="EN51">beneficio_muerte_individual_pensionado(EN$1,$E51,$B51, Hombres!$A$1:$DW$117, Mujeres!$A$1:$DW$117)</f>
        <v>829.80578230086735</v>
      </c>
      <c r="EO51" s="48" cm="1">
        <f t="array" ref="EO51">beneficio_muerte_individual_pensionado(EO$1,$E51,$B51, Hombres!$A$1:$DW$117, Mujeres!$A$1:$DW$117)</f>
        <v>379.62090111458912</v>
      </c>
      <c r="EP51" s="48" cm="1">
        <f t="array" ref="EP51">beneficio_muerte_individual_pensionado(EP$1,$E51,$B51, Hombres!$A$1:$DW$117, Mujeres!$A$1:$DW$117)</f>
        <v>155.57626919303198</v>
      </c>
      <c r="EQ51" s="48" cm="1">
        <f t="array" ref="EQ51">beneficio_muerte_individual_pensionado(EQ$1,$E51,$B51, Hombres!$A$1:$DW$117, Mujeres!$A$1:$DW$117)</f>
        <v>56.044915134101068</v>
      </c>
      <c r="ER51" s="48" cm="1">
        <f t="array" ref="ER51">beneficio_muerte_individual_pensionado(ER$1,$E51,$B51, Hombres!$A$1:$DW$117, Mujeres!$A$1:$DW$117)</f>
        <v>17.311977601527914</v>
      </c>
      <c r="ES51" s="48" cm="1">
        <f t="array" ref="ES51">beneficio_muerte_individual_pensionado(ES$1,$E51,$B51, Hombres!$A$1:$DW$117, Mujeres!$A$1:$DW$117)</f>
        <v>5.4621941027101464</v>
      </c>
      <c r="ET51" s="48" cm="1">
        <f t="array" ref="ET51">beneficio_muerte_individual_pensionado(ET$1,$E51,$B51, Hombres!$A$1:$DW$117, Mujeres!$A$1:$DW$117)</f>
        <v>0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3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86246.712390419998</v>
      </c>
      <c r="DE52" s="48" cm="1">
        <f t="array" ref="DE52">beneficio_muerte_individual_pensionado(DE$1,$E52,$B52, Hombres!$A$1:$DW$117, Mujeres!$A$1:$DW$117)</f>
        <v>91127.545788844698</v>
      </c>
      <c r="DF52" s="48" cm="1">
        <f t="array" ref="DF52">beneficio_muerte_individual_pensionado(DF$1,$E52,$B52, Hombres!$A$1:$DW$117, Mujeres!$A$1:$DW$117)</f>
        <v>95544.408811867877</v>
      </c>
      <c r="DG52" s="48" cm="1">
        <f t="array" ref="DG52">beneficio_muerte_individual_pensionado(DG$1,$E52,$B52, Hombres!$A$1:$DW$117, Mujeres!$A$1:$DW$117)</f>
        <v>99577.068678376367</v>
      </c>
      <c r="DH52" s="48" cm="1">
        <f t="array" ref="DH52">beneficio_muerte_individual_pensionado(DH$1,$E52,$B52, Hombres!$A$1:$DW$117, Mujeres!$A$1:$DW$117)</f>
        <v>103434.35560767763</v>
      </c>
      <c r="DI52" s="48" cm="1">
        <f t="array" ref="DI52">beneficio_muerte_individual_pensionado(DI$1,$E52,$B52, Hombres!$A$1:$DW$117, Mujeres!$A$1:$DW$117)</f>
        <v>111019.41945107325</v>
      </c>
      <c r="DJ52" s="48" cm="1">
        <f t="array" ref="DJ52">beneficio_muerte_individual_pensionado(DJ$1,$E52,$B52, Hombres!$A$1:$DW$117, Mujeres!$A$1:$DW$117)</f>
        <v>115380.88605885928</v>
      </c>
      <c r="DK52" s="48" cm="1">
        <f t="array" ref="DK52">beneficio_muerte_individual_pensionado(DK$1,$E52,$B52, Hombres!$A$1:$DW$117, Mujeres!$A$1:$DW$117)</f>
        <v>119491.79171079188</v>
      </c>
      <c r="DL52" s="48" cm="1">
        <f t="array" ref="DL52">beneficio_muerte_individual_pensionado(DL$1,$E52,$B52, Hombres!$A$1:$DW$117, Mujeres!$A$1:$DW$117)</f>
        <v>123204.18480602863</v>
      </c>
      <c r="DM52" s="48" cm="1">
        <f t="array" ref="DM52">beneficio_muerte_individual_pensionado(DM$1,$E52,$B52, Hombres!$A$1:$DW$117, Mujeres!$A$1:$DW$117)</f>
        <v>126394.44590389841</v>
      </c>
      <c r="DN52" s="48" cm="1">
        <f t="array" ref="DN52">beneficio_muerte_individual_pensionado(DN$1,$E52,$B52, Hombres!$A$1:$DW$117, Mujeres!$A$1:$DW$117)</f>
        <v>128999.11875415039</v>
      </c>
      <c r="DO52" s="48" cm="1">
        <f t="array" ref="DO52">beneficio_muerte_individual_pensionado(DO$1,$E52,$B52, Hombres!$A$1:$DW$117, Mujeres!$A$1:$DW$117)</f>
        <v>130993.38755614356</v>
      </c>
      <c r="DP52" s="48" cm="1">
        <f t="array" ref="DP52">beneficio_muerte_individual_pensionado(DP$1,$E52,$B52, Hombres!$A$1:$DW$117, Mujeres!$A$1:$DW$117)</f>
        <v>132259.79578683517</v>
      </c>
      <c r="DQ52" s="48" cm="1">
        <f t="array" ref="DQ52">beneficio_muerte_individual_pensionado(DQ$1,$E52,$B52, Hombres!$A$1:$DW$117, Mujeres!$A$1:$DW$117)</f>
        <v>132574.13218410057</v>
      </c>
      <c r="DR52" s="48" cm="1">
        <f t="array" ref="DR52">beneficio_muerte_individual_pensionado(DR$1,$E52,$B52, Hombres!$A$1:$DW$117, Mujeres!$A$1:$DW$117)</f>
        <v>131763.56948147505</v>
      </c>
      <c r="DS52" s="48" cm="1">
        <f t="array" ref="DS52">beneficio_muerte_individual_pensionado(DS$1,$E52,$B52, Hombres!$A$1:$DW$117, Mujeres!$A$1:$DW$117)</f>
        <v>129775.34643239804</v>
      </c>
      <c r="DT52" s="48" cm="1">
        <f t="array" ref="DT52">beneficio_muerte_individual_pensionado(DT$1,$E52,$B52, Hombres!$A$1:$DW$117, Mujeres!$A$1:$DW$117)</f>
        <v>126599.10301209547</v>
      </c>
      <c r="DU52" s="48" cm="1">
        <f t="array" ref="DU52">beneficio_muerte_individual_pensionado(DU$1,$E52,$B52, Hombres!$A$1:$DW$117, Mujeres!$A$1:$DW$117)</f>
        <v>122186.12985862354</v>
      </c>
      <c r="DV52" s="48" cm="1">
        <f t="array" ref="DV52">beneficio_muerte_individual_pensionado(DV$1,$E52,$B52, Hombres!$A$1:$DW$117, Mujeres!$A$1:$DW$117)</f>
        <v>116455.85153010822</v>
      </c>
      <c r="DW52" s="48" cm="1">
        <f t="array" ref="DW52">beneficio_muerte_individual_pensionado(DW$1,$E52,$B52, Hombres!$A$1:$DW$117, Mujeres!$A$1:$DW$117)</f>
        <v>109430.63694103761</v>
      </c>
      <c r="DX52" s="48" cm="1">
        <f t="array" ref="DX52">beneficio_muerte_individual_pensionado(DX$1,$E52,$B52, Hombres!$A$1:$DW$117, Mujeres!$A$1:$DW$117)</f>
        <v>101270.09510880373</v>
      </c>
      <c r="DY52" s="48" cm="1">
        <f t="array" ref="DY52">beneficio_muerte_individual_pensionado(DY$1,$E52,$B52, Hombres!$A$1:$DW$117, Mujeres!$A$1:$DW$117)</f>
        <v>92179.970417154269</v>
      </c>
      <c r="DZ52" s="48" cm="1">
        <f t="array" ref="DZ52">beneficio_muerte_individual_pensionado(DZ$1,$E52,$B52, Hombres!$A$1:$DW$117, Mujeres!$A$1:$DW$117)</f>
        <v>82367.701289014411</v>
      </c>
      <c r="EA52" s="48" cm="1">
        <f t="array" ref="EA52">beneficio_muerte_individual_pensionado(EA$1,$E52,$B52, Hombres!$A$1:$DW$117, Mujeres!$A$1:$DW$117)</f>
        <v>72064.243285992023</v>
      </c>
      <c r="EB52" s="48" cm="1">
        <f t="array" ref="EB52">beneficio_muerte_individual_pensionado(EB$1,$E52,$B52, Hombres!$A$1:$DW$117, Mujeres!$A$1:$DW$117)</f>
        <v>61581.461613366082</v>
      </c>
      <c r="EC52" s="48" cm="1">
        <f t="array" ref="EC52">beneficio_muerte_individual_pensionado(EC$1,$E52,$B52, Hombres!$A$1:$DW$117, Mujeres!$A$1:$DW$117)</f>
        <v>51282.319237563344</v>
      </c>
      <c r="ED52" s="48" cm="1">
        <f t="array" ref="ED52">beneficio_muerte_individual_pensionado(ED$1,$E52,$B52, Hombres!$A$1:$DW$117, Mujeres!$A$1:$DW$117)</f>
        <v>41506.437703172494</v>
      </c>
      <c r="EE52" s="48" cm="1">
        <f t="array" ref="EE52">beneficio_muerte_individual_pensionado(EE$1,$E52,$B52, Hombres!$A$1:$DW$117, Mujeres!$A$1:$DW$117)</f>
        <v>32538.98346993536</v>
      </c>
      <c r="EF52" s="48" cm="1">
        <f t="array" ref="EF52">beneficio_muerte_individual_pensionado(EF$1,$E52,$B52, Hombres!$A$1:$DW$117, Mujeres!$A$1:$DW$117)</f>
        <v>24607.441266519134</v>
      </c>
      <c r="EG52" s="48" cm="1">
        <f t="array" ref="EG52">beneficio_muerte_individual_pensionado(EG$1,$E52,$B52, Hombres!$A$1:$DW$117, Mujeres!$A$1:$DW$117)</f>
        <v>17876.204640424312</v>
      </c>
      <c r="EH52" s="48" cm="1">
        <f t="array" ref="EH52">beneficio_muerte_individual_pensionado(EH$1,$E52,$B52, Hombres!$A$1:$DW$117, Mujeres!$A$1:$DW$117)</f>
        <v>12418.920676657475</v>
      </c>
      <c r="EI52" s="48" cm="1">
        <f t="array" ref="EI52">beneficio_muerte_individual_pensionado(EI$1,$E52,$B52, Hombres!$A$1:$DW$117, Mujeres!$A$1:$DW$117)</f>
        <v>8206.8349318724722</v>
      </c>
      <c r="EJ52" s="48" cm="1">
        <f t="array" ref="EJ52">beneficio_muerte_individual_pensionado(EJ$1,$E52,$B52, Hombres!$A$1:$DW$117, Mujeres!$A$1:$DW$117)</f>
        <v>5125.5926131061051</v>
      </c>
      <c r="EK52" s="48" cm="1">
        <f t="array" ref="EK52">beneficio_muerte_individual_pensionado(EK$1,$E52,$B52, Hombres!$A$1:$DW$117, Mujeres!$A$1:$DW$117)</f>
        <v>3002.7200503049216</v>
      </c>
      <c r="EL52" s="48" cm="1">
        <f t="array" ref="EL52">beneficio_muerte_individual_pensionado(EL$1,$E52,$B52, Hombres!$A$1:$DW$117, Mujeres!$A$1:$DW$117)</f>
        <v>1636.050207745026</v>
      </c>
      <c r="EM52" s="48" cm="1">
        <f t="array" ref="EM52">beneficio_muerte_individual_pensionado(EM$1,$E52,$B52, Hombres!$A$1:$DW$117, Mujeres!$A$1:$DW$117)</f>
        <v>820.85920257360135</v>
      </c>
      <c r="EN52" s="48" cm="1">
        <f t="array" ref="EN52">beneficio_muerte_individual_pensionado(EN$1,$E52,$B52, Hombres!$A$1:$DW$117, Mujeres!$A$1:$DW$117)</f>
        <v>374.63892508002095</v>
      </c>
      <c r="EO52" s="48" cm="1">
        <f t="array" ref="EO52">beneficio_muerte_individual_pensionado(EO$1,$E52,$B52, Hombres!$A$1:$DW$117, Mujeres!$A$1:$DW$117)</f>
        <v>153.17678616282871</v>
      </c>
      <c r="EP52" s="48" cm="1">
        <f t="array" ref="EP52">beneficio_muerte_individual_pensionado(EP$1,$E52,$B52, Hombres!$A$1:$DW$117, Mujeres!$A$1:$DW$117)</f>
        <v>55.040719454344185</v>
      </c>
      <c r="EQ52" s="48" cm="1">
        <f t="array" ref="EQ52">beneficio_muerte_individual_pensionado(EQ$1,$E52,$B52, Hombres!$A$1:$DW$117, Mujeres!$A$1:$DW$117)</f>
        <v>16.955318261033216</v>
      </c>
      <c r="ER52" s="48" cm="1">
        <f t="array" ref="ER52">beneficio_muerte_individual_pensionado(ER$1,$E52,$B52, Hombres!$A$1:$DW$117, Mujeres!$A$1:$DW$117)</f>
        <v>5.3319874855870442</v>
      </c>
      <c r="ES52" s="48" cm="1">
        <f t="array" ref="ES52">beneficio_muerte_individual_pensionado(ES$1,$E52,$B52, Hombres!$A$1:$DW$117, Mujeres!$A$1:$DW$117)</f>
        <v>0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3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165103.77552942</v>
      </c>
      <c r="DE53" s="48" cm="1">
        <f t="array" ref="DE53">beneficio_muerte_individual_pensionado(DE$1,$E53,$B53, Hombres!$A$1:$DW$117, Mujeres!$A$1:$DW$117)</f>
        <v>171688.12476962182</v>
      </c>
      <c r="DF53" s="48" cm="1">
        <f t="array" ref="DF53">beneficio_muerte_individual_pensionado(DF$1,$E53,$B53, Hombres!$A$1:$DW$117, Mujeres!$A$1:$DW$117)</f>
        <v>177591.78782308081</v>
      </c>
      <c r="DG53" s="48" cm="1">
        <f t="array" ref="DG53">beneficio_muerte_individual_pensionado(DG$1,$E53,$B53, Hombres!$A$1:$DW$117, Mujeres!$A$1:$DW$117)</f>
        <v>182394.96578006932</v>
      </c>
      <c r="DH53" s="48" cm="1">
        <f t="array" ref="DH53">beneficio_muerte_individual_pensionado(DH$1,$E53,$B53, Hombres!$A$1:$DW$117, Mujeres!$A$1:$DW$117)</f>
        <v>185745.17325175903</v>
      </c>
      <c r="DI53" s="48" cm="1">
        <f t="array" ref="DI53">beneficio_muerte_individual_pensionado(DI$1,$E53,$B53, Hombres!$A$1:$DW$117, Mujeres!$A$1:$DW$117)</f>
        <v>187512.05129688969</v>
      </c>
      <c r="DJ53" s="48" cm="1">
        <f t="array" ref="DJ53">beneficio_muerte_individual_pensionado(DJ$1,$E53,$B53, Hombres!$A$1:$DW$117, Mujeres!$A$1:$DW$117)</f>
        <v>187575.87131642236</v>
      </c>
      <c r="DK53" s="48" cm="1">
        <f t="array" ref="DK53">beneficio_muerte_individual_pensionado(DK$1,$E53,$B53, Hombres!$A$1:$DW$117, Mujeres!$A$1:$DW$117)</f>
        <v>185696.74487421557</v>
      </c>
      <c r="DL53" s="48" cm="1">
        <f t="array" ref="DL53">beneficio_muerte_individual_pensionado(DL$1,$E53,$B53, Hombres!$A$1:$DW$117, Mujeres!$A$1:$DW$117)</f>
        <v>181552.50968344667</v>
      </c>
      <c r="DM53" s="48" cm="1">
        <f t="array" ref="DM53">beneficio_muerte_individual_pensionado(DM$1,$E53,$B53, Hombres!$A$1:$DW$117, Mujeres!$A$1:$DW$117)</f>
        <v>174969.38248410085</v>
      </c>
      <c r="DN53" s="48" cm="1">
        <f t="array" ref="DN53">beneficio_muerte_individual_pensionado(DN$1,$E53,$B53, Hombres!$A$1:$DW$117, Mujeres!$A$1:$DW$117)</f>
        <v>166000.49237582853</v>
      </c>
      <c r="DO53" s="48" cm="1">
        <f t="array" ref="DO53">beneficio_muerte_individual_pensionado(DO$1,$E53,$B53, Hombres!$A$1:$DW$117, Mujeres!$A$1:$DW$117)</f>
        <v>154793.58680582093</v>
      </c>
      <c r="DP53" s="48" cm="1">
        <f t="array" ref="DP53">beneficio_muerte_individual_pensionado(DP$1,$E53,$B53, Hombres!$A$1:$DW$117, Mujeres!$A$1:$DW$117)</f>
        <v>141534.61617305997</v>
      </c>
      <c r="DQ53" s="48" cm="1">
        <f t="array" ref="DQ53">beneficio_muerte_individual_pensionado(DQ$1,$E53,$B53, Hombres!$A$1:$DW$117, Mujeres!$A$1:$DW$117)</f>
        <v>126503.16056996153</v>
      </c>
      <c r="DR53" s="48" cm="1">
        <f t="array" ref="DR53">beneficio_muerte_individual_pensionado(DR$1,$E53,$B53, Hombres!$A$1:$DW$117, Mujeres!$A$1:$DW$117)</f>
        <v>110189.71760320313</v>
      </c>
      <c r="DS53" s="48" cm="1">
        <f t="array" ref="DS53">beneficio_muerte_individual_pensionado(DS$1,$E53,$B53, Hombres!$A$1:$DW$117, Mujeres!$A$1:$DW$117)</f>
        <v>93257.41997224206</v>
      </c>
      <c r="DT53" s="48" cm="1">
        <f t="array" ref="DT53">beneficio_muerte_individual_pensionado(DT$1,$E53,$B53, Hombres!$A$1:$DW$117, Mujeres!$A$1:$DW$117)</f>
        <v>76414.280599151287</v>
      </c>
      <c r="DU53" s="48" cm="1">
        <f t="array" ref="DU53">beneficio_muerte_individual_pensionado(DU$1,$E53,$B53, Hombres!$A$1:$DW$117, Mujeres!$A$1:$DW$117)</f>
        <v>60348.000459556206</v>
      </c>
      <c r="DV53" s="48" cm="1">
        <f t="array" ref="DV53">beneficio_muerte_individual_pensionado(DV$1,$E53,$B53, Hombres!$A$1:$DW$117, Mujeres!$A$1:$DW$117)</f>
        <v>45691.698386716795</v>
      </c>
      <c r="DW53" s="48" cm="1">
        <f t="array" ref="DW53">beneficio_muerte_individual_pensionado(DW$1,$E53,$B53, Hombres!$A$1:$DW$117, Mujeres!$A$1:$DW$117)</f>
        <v>32974.363541565799</v>
      </c>
      <c r="DX53" s="48" cm="1">
        <f t="array" ref="DX53">beneficio_muerte_individual_pensionado(DX$1,$E53,$B53, Hombres!$A$1:$DW$117, Mujeres!$A$1:$DW$117)</f>
        <v>22534.708250797394</v>
      </c>
      <c r="DY53" s="48" cm="1">
        <f t="array" ref="DY53">beneficio_muerte_individual_pensionado(DY$1,$E53,$B53, Hombres!$A$1:$DW$117, Mujeres!$A$1:$DW$117)</f>
        <v>14469.971167851496</v>
      </c>
      <c r="DZ53" s="48" cm="1">
        <f t="array" ref="DZ53">beneficio_muerte_individual_pensionado(DZ$1,$E53,$B53, Hombres!$A$1:$DW$117, Mujeres!$A$1:$DW$117)</f>
        <v>8647.9518079862846</v>
      </c>
      <c r="EA53" s="48" cm="1">
        <f t="array" ref="EA53">beneficio_muerte_individual_pensionado(EA$1,$E53,$B53, Hombres!$A$1:$DW$117, Mujeres!$A$1:$DW$117)</f>
        <v>4756.5719635097676</v>
      </c>
      <c r="EB53" s="48" cm="1">
        <f t="array" ref="EB53">beneficio_muerte_individual_pensionado(EB$1,$E53,$B53, Hombres!$A$1:$DW$117, Mujeres!$A$1:$DW$117)</f>
        <v>2375.4473406417515</v>
      </c>
      <c r="EC53" s="48" cm="1">
        <f t="array" ref="EC53">beneficio_muerte_individual_pensionado(EC$1,$E53,$B53, Hombres!$A$1:$DW$117, Mujeres!$A$1:$DW$117)</f>
        <v>1059.1566982782272</v>
      </c>
      <c r="ED53" s="48" cm="1">
        <f t="array" ref="ED53">beneficio_muerte_individual_pensionado(ED$1,$E53,$B53, Hombres!$A$1:$DW$117, Mujeres!$A$1:$DW$117)</f>
        <v>412.57834353673309</v>
      </c>
      <c r="EE53" s="48" cm="1">
        <f t="array" ref="EE53">beneficio_muerte_individual_pensionado(EE$1,$E53,$B53, Hombres!$A$1:$DW$117, Mujeres!$A$1:$DW$117)</f>
        <v>136.40282177907397</v>
      </c>
      <c r="EF53" s="48" cm="1">
        <f t="array" ref="EF53">beneficio_muerte_individual_pensionado(EF$1,$E53,$B53, Hombres!$A$1:$DW$117, Mujeres!$A$1:$DW$117)</f>
        <v>36.752455233237718</v>
      </c>
      <c r="EG53" s="48" cm="1">
        <f t="array" ref="EG53">beneficio_muerte_individual_pensionado(EG$1,$E53,$B53, Hombres!$A$1:$DW$117, Mujeres!$A$1:$DW$117)</f>
        <v>7.5839638242565321</v>
      </c>
      <c r="EH53" s="48" cm="1">
        <f t="array" ref="EH53">beneficio_muerte_individual_pensionado(EH$1,$E53,$B53, Hombres!$A$1:$DW$117, Mujeres!$A$1:$DW$117)</f>
        <v>1.1583223899751696</v>
      </c>
      <c r="EI53" s="48" cm="1">
        <f t="array" ref="EI53">beneficio_muerte_individual_pensionado(EI$1,$E53,$B53, Hombres!$A$1:$DW$117, Mujeres!$A$1:$DW$117)</f>
        <v>0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3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193219.95726540001</v>
      </c>
      <c r="DE54" s="48" cm="1">
        <f t="array" ref="DE54">beneficio_muerte_individual_pensionado(DE$1,$E54,$B54, Hombres!$A$1:$DW$117, Mujeres!$A$1:$DW$117)</f>
        <v>195853.62572012554</v>
      </c>
      <c r="DF54" s="48" cm="1">
        <f t="array" ref="DF54">beneficio_muerte_individual_pensionado(DF$1,$E54,$B54, Hombres!$A$1:$DW$117, Mujeres!$A$1:$DW$117)</f>
        <v>197427.20600042178</v>
      </c>
      <c r="DG54" s="48" cm="1">
        <f t="array" ref="DG54">beneficio_muerte_individual_pensionado(DG$1,$E54,$B54, Hombres!$A$1:$DW$117, Mujeres!$A$1:$DW$117)</f>
        <v>197626.02436806279</v>
      </c>
      <c r="DH54" s="48" cm="1">
        <f t="array" ref="DH54">beneficio_muerte_individual_pensionado(DH$1,$E54,$B54, Hombres!$A$1:$DW$117, Mujeres!$A$1:$DW$117)</f>
        <v>196222.1506239739</v>
      </c>
      <c r="DI54" s="48" cm="1">
        <f t="array" ref="DI54">beneficio_muerte_individual_pensionado(DI$1,$E54,$B54, Hombres!$A$1:$DW$117, Mujeres!$A$1:$DW$117)</f>
        <v>193182.98143124254</v>
      </c>
      <c r="DJ54" s="48" cm="1">
        <f t="array" ref="DJ54">beneficio_muerte_individual_pensionado(DJ$1,$E54,$B54, Hombres!$A$1:$DW$117, Mujeres!$A$1:$DW$117)</f>
        <v>188500.19732490581</v>
      </c>
      <c r="DK54" s="48" cm="1">
        <f t="array" ref="DK54">beneficio_muerte_individual_pensionado(DK$1,$E54,$B54, Hombres!$A$1:$DW$117, Mujeres!$A$1:$DW$117)</f>
        <v>182099.21298635259</v>
      </c>
      <c r="DL54" s="48" cm="1">
        <f t="array" ref="DL54">beneficio_muerte_individual_pensionado(DL$1,$E54,$B54, Hombres!$A$1:$DW$117, Mujeres!$A$1:$DW$117)</f>
        <v>173853.55866683292</v>
      </c>
      <c r="DM54" s="48" cm="1">
        <f t="array" ref="DM54">beneficio_muerte_individual_pensionado(DM$1,$E54,$B54, Hombres!$A$1:$DW$117, Mujeres!$A$1:$DW$117)</f>
        <v>163783.91145458596</v>
      </c>
      <c r="DN54" s="48" cm="1">
        <f t="array" ref="DN54">beneficio_muerte_individual_pensionado(DN$1,$E54,$B54, Hombres!$A$1:$DW$117, Mujeres!$A$1:$DW$117)</f>
        <v>152112.56143529646</v>
      </c>
      <c r="DO54" s="48" cm="1">
        <f t="array" ref="DO54">beneficio_muerte_individual_pensionado(DO$1,$E54,$B54, Hombres!$A$1:$DW$117, Mujeres!$A$1:$DW$117)</f>
        <v>139120.48959615556</v>
      </c>
      <c r="DP54" s="48" cm="1">
        <f t="array" ref="DP54">beneficio_muerte_individual_pensionado(DP$1,$E54,$B54, Hombres!$A$1:$DW$117, Mujeres!$A$1:$DW$117)</f>
        <v>125077.28312261209</v>
      </c>
      <c r="DQ54" s="48" cm="1">
        <f t="array" ref="DQ54">beneficio_muerte_individual_pensionado(DQ$1,$E54,$B54, Hombres!$A$1:$DW$117, Mujeres!$A$1:$DW$117)</f>
        <v>110275.52078356271</v>
      </c>
      <c r="DR54" s="48" cm="1">
        <f t="array" ref="DR54">beneficio_muerte_individual_pensionado(DR$1,$E54,$B54, Hombres!$A$1:$DW$117, Mujeres!$A$1:$DW$117)</f>
        <v>95127.725633985581</v>
      </c>
      <c r="DS54" s="48" cm="1">
        <f t="array" ref="DS54">beneficio_muerte_individual_pensionado(DS$1,$E54,$B54, Hombres!$A$1:$DW$117, Mujeres!$A$1:$DW$117)</f>
        <v>80131.881275244945</v>
      </c>
      <c r="DT54" s="48" cm="1">
        <f t="array" ref="DT54">beneficio_muerte_individual_pensionado(DT$1,$E54,$B54, Hombres!$A$1:$DW$117, Mujeres!$A$1:$DW$117)</f>
        <v>65760.019420696219</v>
      </c>
      <c r="DU54" s="48" cm="1">
        <f t="array" ref="DU54">beneficio_muerte_individual_pensionado(DU$1,$E54,$B54, Hombres!$A$1:$DW$117, Mujeres!$A$1:$DW$117)</f>
        <v>52414.225390985754</v>
      </c>
      <c r="DV54" s="48" cm="1">
        <f t="array" ref="DV54">beneficio_muerte_individual_pensionado(DV$1,$E54,$B54, Hombres!$A$1:$DW$117, Mujeres!$A$1:$DW$117)</f>
        <v>40426.072101830658</v>
      </c>
      <c r="DW54" s="48" cm="1">
        <f t="array" ref="DW54">beneficio_muerte_individual_pensionado(DW$1,$E54,$B54, Hombres!$A$1:$DW$117, Mujeres!$A$1:$DW$117)</f>
        <v>30057.237205962014</v>
      </c>
      <c r="DX54" s="48" cm="1">
        <f t="array" ref="DX54">beneficio_muerte_individual_pensionado(DX$1,$E54,$B54, Hombres!$A$1:$DW$117, Mujeres!$A$1:$DW$117)</f>
        <v>21458.805410862398</v>
      </c>
      <c r="DY54" s="48" cm="1">
        <f t="array" ref="DY54">beneficio_muerte_individual_pensionado(DY$1,$E54,$B54, Hombres!$A$1:$DW$117, Mujeres!$A$1:$DW$117)</f>
        <v>14642.600763206303</v>
      </c>
      <c r="DZ54" s="48" cm="1">
        <f t="array" ref="DZ54">beneficio_muerte_individual_pensionado(DZ$1,$E54,$B54, Hombres!$A$1:$DW$117, Mujeres!$A$1:$DW$117)</f>
        <v>9496.0296789166878</v>
      </c>
      <c r="EA54" s="48" cm="1">
        <f t="array" ref="EA54">beneficio_muerte_individual_pensionado(EA$1,$E54,$B54, Hombres!$A$1:$DW$117, Mujeres!$A$1:$DW$117)</f>
        <v>5814.8627873108453</v>
      </c>
      <c r="EB54" s="48" cm="1">
        <f t="array" ref="EB54">beneficio_muerte_individual_pensionado(EB$1,$E54,$B54, Hombres!$A$1:$DW$117, Mujeres!$A$1:$DW$117)</f>
        <v>3337.8559782730222</v>
      </c>
      <c r="EC54" s="48" cm="1">
        <f t="array" ref="EC54">beneficio_muerte_individual_pensionado(EC$1,$E54,$B54, Hombres!$A$1:$DW$117, Mujeres!$A$1:$DW$117)</f>
        <v>1781.2022831401362</v>
      </c>
      <c r="ED54" s="48" cm="1">
        <f t="array" ref="ED54">beneficio_muerte_individual_pensionado(ED$1,$E54,$B54, Hombres!$A$1:$DW$117, Mujeres!$A$1:$DW$117)</f>
        <v>874.74912238442357</v>
      </c>
      <c r="EE54" s="48" cm="1">
        <f t="array" ref="EE54">beneficio_muerte_individual_pensionado(EE$1,$E54,$B54, Hombres!$A$1:$DW$117, Mujeres!$A$1:$DW$117)</f>
        <v>390.46961257454097</v>
      </c>
      <c r="EF54" s="48" cm="1">
        <f t="array" ref="EF54">beneficio_muerte_individual_pensionado(EF$1,$E54,$B54, Hombres!$A$1:$DW$117, Mujeres!$A$1:$DW$117)</f>
        <v>156.04336915476637</v>
      </c>
      <c r="EG54" s="48" cm="1">
        <f t="array" ref="EG54">beneficio_muerte_individual_pensionado(EG$1,$E54,$B54, Hombres!$A$1:$DW$117, Mujeres!$A$1:$DW$117)</f>
        <v>54.784950683625539</v>
      </c>
      <c r="EH54" s="48" cm="1">
        <f t="array" ref="EH54">beneficio_muerte_individual_pensionado(EH$1,$E54,$B54, Hombres!$A$1:$DW$117, Mujeres!$A$1:$DW$117)</f>
        <v>16.483883973048762</v>
      </c>
      <c r="EI54" s="48" cm="1">
        <f t="array" ref="EI54">beneficio_muerte_individual_pensionado(EI$1,$E54,$B54, Hombres!$A$1:$DW$117, Mujeres!$A$1:$DW$117)</f>
        <v>5.0330582719382768</v>
      </c>
      <c r="EJ54" s="48" cm="1">
        <f t="array" ref="EJ54">beneficio_muerte_individual_pensionado(EJ$1,$E54,$B54, Hombres!$A$1:$DW$117, Mujeres!$A$1:$DW$117)</f>
        <v>0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3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86246.712390419998</v>
      </c>
      <c r="DE55" s="48" cm="1">
        <f t="array" ref="DE55">beneficio_muerte_individual_pensionado(DE$1,$E55,$B55, Hombres!$A$1:$DW$117, Mujeres!$A$1:$DW$117)</f>
        <v>91127.545788844698</v>
      </c>
      <c r="DF55" s="48" cm="1">
        <f t="array" ref="DF55">beneficio_muerte_individual_pensionado(DF$1,$E55,$B55, Hombres!$A$1:$DW$117, Mujeres!$A$1:$DW$117)</f>
        <v>95544.408811867877</v>
      </c>
      <c r="DG55" s="48" cm="1">
        <f t="array" ref="DG55">beneficio_muerte_individual_pensionado(DG$1,$E55,$B55, Hombres!$A$1:$DW$117, Mujeres!$A$1:$DW$117)</f>
        <v>99577.068678376367</v>
      </c>
      <c r="DH55" s="48" cm="1">
        <f t="array" ref="DH55">beneficio_muerte_individual_pensionado(DH$1,$E55,$B55, Hombres!$A$1:$DW$117, Mujeres!$A$1:$DW$117)</f>
        <v>103434.35560767763</v>
      </c>
      <c r="DI55" s="48" cm="1">
        <f t="array" ref="DI55">beneficio_muerte_individual_pensionado(DI$1,$E55,$B55, Hombres!$A$1:$DW$117, Mujeres!$A$1:$DW$117)</f>
        <v>111019.41945107325</v>
      </c>
      <c r="DJ55" s="48" cm="1">
        <f t="array" ref="DJ55">beneficio_muerte_individual_pensionado(DJ$1,$E55,$B55, Hombres!$A$1:$DW$117, Mujeres!$A$1:$DW$117)</f>
        <v>115380.88605885928</v>
      </c>
      <c r="DK55" s="48" cm="1">
        <f t="array" ref="DK55">beneficio_muerte_individual_pensionado(DK$1,$E55,$B55, Hombres!$A$1:$DW$117, Mujeres!$A$1:$DW$117)</f>
        <v>119491.79171079188</v>
      </c>
      <c r="DL55" s="48" cm="1">
        <f t="array" ref="DL55">beneficio_muerte_individual_pensionado(DL$1,$E55,$B55, Hombres!$A$1:$DW$117, Mujeres!$A$1:$DW$117)</f>
        <v>123204.18480602863</v>
      </c>
      <c r="DM55" s="48" cm="1">
        <f t="array" ref="DM55">beneficio_muerte_individual_pensionado(DM$1,$E55,$B55, Hombres!$A$1:$DW$117, Mujeres!$A$1:$DW$117)</f>
        <v>126394.44590389841</v>
      </c>
      <c r="DN55" s="48" cm="1">
        <f t="array" ref="DN55">beneficio_muerte_individual_pensionado(DN$1,$E55,$B55, Hombres!$A$1:$DW$117, Mujeres!$A$1:$DW$117)</f>
        <v>128999.11875415039</v>
      </c>
      <c r="DO55" s="48" cm="1">
        <f t="array" ref="DO55">beneficio_muerte_individual_pensionado(DO$1,$E55,$B55, Hombres!$A$1:$DW$117, Mujeres!$A$1:$DW$117)</f>
        <v>130993.38755614356</v>
      </c>
      <c r="DP55" s="48" cm="1">
        <f t="array" ref="DP55">beneficio_muerte_individual_pensionado(DP$1,$E55,$B55, Hombres!$A$1:$DW$117, Mujeres!$A$1:$DW$117)</f>
        <v>132259.79578683517</v>
      </c>
      <c r="DQ55" s="48" cm="1">
        <f t="array" ref="DQ55">beneficio_muerte_individual_pensionado(DQ$1,$E55,$B55, Hombres!$A$1:$DW$117, Mujeres!$A$1:$DW$117)</f>
        <v>132574.13218410057</v>
      </c>
      <c r="DR55" s="48" cm="1">
        <f t="array" ref="DR55">beneficio_muerte_individual_pensionado(DR$1,$E55,$B55, Hombres!$A$1:$DW$117, Mujeres!$A$1:$DW$117)</f>
        <v>131763.56948147505</v>
      </c>
      <c r="DS55" s="48" cm="1">
        <f t="array" ref="DS55">beneficio_muerte_individual_pensionado(DS$1,$E55,$B55, Hombres!$A$1:$DW$117, Mujeres!$A$1:$DW$117)</f>
        <v>129775.34643239804</v>
      </c>
      <c r="DT55" s="48" cm="1">
        <f t="array" ref="DT55">beneficio_muerte_individual_pensionado(DT$1,$E55,$B55, Hombres!$A$1:$DW$117, Mujeres!$A$1:$DW$117)</f>
        <v>126599.10301209547</v>
      </c>
      <c r="DU55" s="48" cm="1">
        <f t="array" ref="DU55">beneficio_muerte_individual_pensionado(DU$1,$E55,$B55, Hombres!$A$1:$DW$117, Mujeres!$A$1:$DW$117)</f>
        <v>122186.12985862354</v>
      </c>
      <c r="DV55" s="48" cm="1">
        <f t="array" ref="DV55">beneficio_muerte_individual_pensionado(DV$1,$E55,$B55, Hombres!$A$1:$DW$117, Mujeres!$A$1:$DW$117)</f>
        <v>116455.85153010822</v>
      </c>
      <c r="DW55" s="48" cm="1">
        <f t="array" ref="DW55">beneficio_muerte_individual_pensionado(DW$1,$E55,$B55, Hombres!$A$1:$DW$117, Mujeres!$A$1:$DW$117)</f>
        <v>109430.63694103761</v>
      </c>
      <c r="DX55" s="48" cm="1">
        <f t="array" ref="DX55">beneficio_muerte_individual_pensionado(DX$1,$E55,$B55, Hombres!$A$1:$DW$117, Mujeres!$A$1:$DW$117)</f>
        <v>101270.09510880373</v>
      </c>
      <c r="DY55" s="48" cm="1">
        <f t="array" ref="DY55">beneficio_muerte_individual_pensionado(DY$1,$E55,$B55, Hombres!$A$1:$DW$117, Mujeres!$A$1:$DW$117)</f>
        <v>92179.970417154269</v>
      </c>
      <c r="DZ55" s="48" cm="1">
        <f t="array" ref="DZ55">beneficio_muerte_individual_pensionado(DZ$1,$E55,$B55, Hombres!$A$1:$DW$117, Mujeres!$A$1:$DW$117)</f>
        <v>82367.701289014411</v>
      </c>
      <c r="EA55" s="48" cm="1">
        <f t="array" ref="EA55">beneficio_muerte_individual_pensionado(EA$1,$E55,$B55, Hombres!$A$1:$DW$117, Mujeres!$A$1:$DW$117)</f>
        <v>72064.243285992023</v>
      </c>
      <c r="EB55" s="48" cm="1">
        <f t="array" ref="EB55">beneficio_muerte_individual_pensionado(EB$1,$E55,$B55, Hombres!$A$1:$DW$117, Mujeres!$A$1:$DW$117)</f>
        <v>61581.461613366082</v>
      </c>
      <c r="EC55" s="48" cm="1">
        <f t="array" ref="EC55">beneficio_muerte_individual_pensionado(EC$1,$E55,$B55, Hombres!$A$1:$DW$117, Mujeres!$A$1:$DW$117)</f>
        <v>51282.319237563344</v>
      </c>
      <c r="ED55" s="48" cm="1">
        <f t="array" ref="ED55">beneficio_muerte_individual_pensionado(ED$1,$E55,$B55, Hombres!$A$1:$DW$117, Mujeres!$A$1:$DW$117)</f>
        <v>41506.437703172494</v>
      </c>
      <c r="EE55" s="48" cm="1">
        <f t="array" ref="EE55">beneficio_muerte_individual_pensionado(EE$1,$E55,$B55, Hombres!$A$1:$DW$117, Mujeres!$A$1:$DW$117)</f>
        <v>32538.98346993536</v>
      </c>
      <c r="EF55" s="48" cm="1">
        <f t="array" ref="EF55">beneficio_muerte_individual_pensionado(EF$1,$E55,$B55, Hombres!$A$1:$DW$117, Mujeres!$A$1:$DW$117)</f>
        <v>24607.441266519134</v>
      </c>
      <c r="EG55" s="48" cm="1">
        <f t="array" ref="EG55">beneficio_muerte_individual_pensionado(EG$1,$E55,$B55, Hombres!$A$1:$DW$117, Mujeres!$A$1:$DW$117)</f>
        <v>17876.204640424312</v>
      </c>
      <c r="EH55" s="48" cm="1">
        <f t="array" ref="EH55">beneficio_muerte_individual_pensionado(EH$1,$E55,$B55, Hombres!$A$1:$DW$117, Mujeres!$A$1:$DW$117)</f>
        <v>12418.920676657475</v>
      </c>
      <c r="EI55" s="48" cm="1">
        <f t="array" ref="EI55">beneficio_muerte_individual_pensionado(EI$1,$E55,$B55, Hombres!$A$1:$DW$117, Mujeres!$A$1:$DW$117)</f>
        <v>8206.8349318724722</v>
      </c>
      <c r="EJ55" s="48" cm="1">
        <f t="array" ref="EJ55">beneficio_muerte_individual_pensionado(EJ$1,$E55,$B55, Hombres!$A$1:$DW$117, Mujeres!$A$1:$DW$117)</f>
        <v>5125.5926131061051</v>
      </c>
      <c r="EK55" s="48" cm="1">
        <f t="array" ref="EK55">beneficio_muerte_individual_pensionado(EK$1,$E55,$B55, Hombres!$A$1:$DW$117, Mujeres!$A$1:$DW$117)</f>
        <v>3002.7200503049216</v>
      </c>
      <c r="EL55" s="48" cm="1">
        <f t="array" ref="EL55">beneficio_muerte_individual_pensionado(EL$1,$E55,$B55, Hombres!$A$1:$DW$117, Mujeres!$A$1:$DW$117)</f>
        <v>1636.050207745026</v>
      </c>
      <c r="EM55" s="48" cm="1">
        <f t="array" ref="EM55">beneficio_muerte_individual_pensionado(EM$1,$E55,$B55, Hombres!$A$1:$DW$117, Mujeres!$A$1:$DW$117)</f>
        <v>820.85920257360135</v>
      </c>
      <c r="EN55" s="48" cm="1">
        <f t="array" ref="EN55">beneficio_muerte_individual_pensionado(EN$1,$E55,$B55, Hombres!$A$1:$DW$117, Mujeres!$A$1:$DW$117)</f>
        <v>374.63892508002095</v>
      </c>
      <c r="EO55" s="48" cm="1">
        <f t="array" ref="EO55">beneficio_muerte_individual_pensionado(EO$1,$E55,$B55, Hombres!$A$1:$DW$117, Mujeres!$A$1:$DW$117)</f>
        <v>153.17678616282871</v>
      </c>
      <c r="EP55" s="48" cm="1">
        <f t="array" ref="EP55">beneficio_muerte_individual_pensionado(EP$1,$E55,$B55, Hombres!$A$1:$DW$117, Mujeres!$A$1:$DW$117)</f>
        <v>55.040719454344185</v>
      </c>
      <c r="EQ55" s="48" cm="1">
        <f t="array" ref="EQ55">beneficio_muerte_individual_pensionado(EQ$1,$E55,$B55, Hombres!$A$1:$DW$117, Mujeres!$A$1:$DW$117)</f>
        <v>16.955318261033216</v>
      </c>
      <c r="ER55" s="48" cm="1">
        <f t="array" ref="ER55">beneficio_muerte_individual_pensionado(ER$1,$E55,$B55, Hombres!$A$1:$DW$117, Mujeres!$A$1:$DW$117)</f>
        <v>5.3319874855870442</v>
      </c>
      <c r="ES55" s="48" cm="1">
        <f t="array" ref="ES55">beneficio_muerte_individual_pensionado(ES$1,$E55,$B55, Hombres!$A$1:$DW$117, Mujeres!$A$1:$DW$117)</f>
        <v>0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3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56769.370019999995</v>
      </c>
      <c r="DE56" s="48" cm="1">
        <f t="array" ref="DE56">beneficio_muerte_individual_pensionado(DE$1,$E56,$B56, Hombres!$A$1:$DW$117, Mujeres!$A$1:$DW$117)</f>
        <v>61145.343640868596</v>
      </c>
      <c r="DF56" s="48" cm="1">
        <f t="array" ref="DF56">beneficio_muerte_individual_pensionado(DF$1,$E56,$B56, Hombres!$A$1:$DW$117, Mujeres!$A$1:$DW$117)</f>
        <v>66155.06009125257</v>
      </c>
      <c r="DG56" s="48" cm="1">
        <f t="array" ref="DG56">beneficio_muerte_individual_pensionado(DG$1,$E56,$B56, Hombres!$A$1:$DW$117, Mujeres!$A$1:$DW$117)</f>
        <v>71423.864569432713</v>
      </c>
      <c r="DH56" s="48" cm="1">
        <f t="array" ref="DH56">beneficio_muerte_individual_pensionado(DH$1,$E56,$B56, Hombres!$A$1:$DW$117, Mujeres!$A$1:$DW$117)</f>
        <v>76411.40626613787</v>
      </c>
      <c r="DI56" s="48" cm="1">
        <f t="array" ref="DI56">beneficio_muerte_individual_pensionado(DI$1,$E56,$B56, Hombres!$A$1:$DW$117, Mujeres!$A$1:$DW$117)</f>
        <v>80874.556997730775</v>
      </c>
      <c r="DJ56" s="48" cm="1">
        <f t="array" ref="DJ56">beneficio_muerte_individual_pensionado(DJ$1,$E56,$B56, Hombres!$A$1:$DW$117, Mujeres!$A$1:$DW$117)</f>
        <v>84900.341247646807</v>
      </c>
      <c r="DK56" s="48" cm="1">
        <f t="array" ref="DK56">beneficio_muerte_individual_pensionado(DK$1,$E56,$B56, Hombres!$A$1:$DW$117, Mujeres!$A$1:$DW$117)</f>
        <v>88661.374652118218</v>
      </c>
      <c r="DL56" s="48" cm="1">
        <f t="array" ref="DL56">beneficio_muerte_individual_pensionado(DL$1,$E56,$B56, Hombres!$A$1:$DW$117, Mujeres!$A$1:$DW$117)</f>
        <v>92339.590952113344</v>
      </c>
      <c r="DM56" s="48" cm="1">
        <f t="array" ref="DM56">beneficio_muerte_individual_pensionado(DM$1,$E56,$B56, Hombres!$A$1:$DW$117, Mujeres!$A$1:$DW$117)</f>
        <v>99550.725484963201</v>
      </c>
      <c r="DN56" s="48" cm="1">
        <f t="array" ref="DN56">beneficio_muerte_individual_pensionado(DN$1,$E56,$B56, Hombres!$A$1:$DW$117, Mujeres!$A$1:$DW$117)</f>
        <v>103649.83381045352</v>
      </c>
      <c r="DO56" s="48" cm="1">
        <f t="array" ref="DO56">beneficio_muerte_individual_pensionado(DO$1,$E56,$B56, Hombres!$A$1:$DW$117, Mujeres!$A$1:$DW$117)</f>
        <v>107540.55993261702</v>
      </c>
      <c r="DP56" s="48" cm="1">
        <f t="array" ref="DP56">beneficio_muerte_individual_pensionado(DP$1,$E56,$B56, Hombres!$A$1:$DW$117, Mujeres!$A$1:$DW$117)</f>
        <v>111197.55361455254</v>
      </c>
      <c r="DQ56" s="48" cm="1">
        <f t="array" ref="DQ56">beneficio_muerte_individual_pensionado(DQ$1,$E56,$B56, Hombres!$A$1:$DW$117, Mujeres!$A$1:$DW$117)</f>
        <v>114483.12743361735</v>
      </c>
      <c r="DR56" s="48" cm="1">
        <f t="array" ref="DR56">beneficio_muerte_individual_pensionado(DR$1,$E56,$B56, Hombres!$A$1:$DW$117, Mujeres!$A$1:$DW$117)</f>
        <v>117220.07955540968</v>
      </c>
      <c r="DS56" s="48" cm="1">
        <f t="array" ref="DS56">beneficio_muerte_individual_pensionado(DS$1,$E56,$B56, Hombres!$A$1:$DW$117, Mujeres!$A$1:$DW$117)</f>
        <v>119364.50744814915</v>
      </c>
      <c r="DT56" s="48" cm="1">
        <f t="array" ref="DT56">beneficio_muerte_individual_pensionado(DT$1,$E56,$B56, Hombres!$A$1:$DW$117, Mujeres!$A$1:$DW$117)</f>
        <v>120881.31581437048</v>
      </c>
      <c r="DU56" s="48" cm="1">
        <f t="array" ref="DU56">beneficio_muerte_individual_pensionado(DU$1,$E56,$B56, Hombres!$A$1:$DW$117, Mujeres!$A$1:$DW$117)</f>
        <v>121654.95450411327</v>
      </c>
      <c r="DV56" s="48" cm="1">
        <f t="array" ref="DV56">beneficio_muerte_individual_pensionado(DV$1,$E56,$B56, Hombres!$A$1:$DW$117, Mujeres!$A$1:$DW$117)</f>
        <v>121470.72289029947</v>
      </c>
      <c r="DW56" s="48" cm="1">
        <f t="array" ref="DW56">beneficio_muerte_individual_pensionado(DW$1,$E56,$B56, Hombres!$A$1:$DW$117, Mujeres!$A$1:$DW$117)</f>
        <v>120156.48950699017</v>
      </c>
      <c r="DX56" s="48" cm="1">
        <f t="array" ref="DX56">beneficio_muerte_individual_pensionado(DX$1,$E56,$B56, Hombres!$A$1:$DW$117, Mujeres!$A$1:$DW$117)</f>
        <v>117680.38120807918</v>
      </c>
      <c r="DY56" s="48" cm="1">
        <f t="array" ref="DY56">beneficio_muerte_individual_pensionado(DY$1,$E56,$B56, Hombres!$A$1:$DW$117, Mujeres!$A$1:$DW$117)</f>
        <v>114049.68790070804</v>
      </c>
      <c r="DZ56" s="48" cm="1">
        <f t="array" ref="DZ56">beneficio_muerte_individual_pensionado(DZ$1,$E56,$B56, Hombres!$A$1:$DW$117, Mujeres!$A$1:$DW$117)</f>
        <v>109237.16684579141</v>
      </c>
      <c r="EA56" s="48" cm="1">
        <f t="array" ref="EA56">beneficio_muerte_individual_pensionado(EA$1,$E56,$B56, Hombres!$A$1:$DW$117, Mujeres!$A$1:$DW$117)</f>
        <v>103201.2313729126</v>
      </c>
      <c r="EB56" s="48" cm="1">
        <f t="array" ref="EB56">beneficio_muerte_individual_pensionado(EB$1,$E56,$B56, Hombres!$A$1:$DW$117, Mujeres!$A$1:$DW$117)</f>
        <v>96003.255257890007</v>
      </c>
      <c r="EC56" s="48" cm="1">
        <f t="array" ref="EC56">beneficio_muerte_individual_pensionado(EC$1,$E56,$B56, Hombres!$A$1:$DW$117, Mujeres!$A$1:$DW$117)</f>
        <v>87827.686209975596</v>
      </c>
      <c r="ED56" s="48" cm="1">
        <f t="array" ref="ED56">beneficio_muerte_individual_pensionado(ED$1,$E56,$B56, Hombres!$A$1:$DW$117, Mujeres!$A$1:$DW$117)</f>
        <v>78899.980894104578</v>
      </c>
      <c r="EE56" s="48" cm="1">
        <f t="array" ref="EE56">beneficio_muerte_individual_pensionado(EE$1,$E56,$B56, Hombres!$A$1:$DW$117, Mujeres!$A$1:$DW$117)</f>
        <v>69450.232556288945</v>
      </c>
      <c r="EF56" s="48" cm="1">
        <f t="array" ref="EF56">beneficio_muerte_individual_pensionado(EF$1,$E56,$B56, Hombres!$A$1:$DW$117, Mujeres!$A$1:$DW$117)</f>
        <v>59732.114905484254</v>
      </c>
      <c r="EG56" s="48" cm="1">
        <f t="array" ref="EG56">beneficio_muerte_individual_pensionado(EG$1,$E56,$B56, Hombres!$A$1:$DW$117, Mujeres!$A$1:$DW$117)</f>
        <v>50062.386538880513</v>
      </c>
      <c r="EH56" s="48" cm="1">
        <f t="array" ref="EH56">beneficio_muerte_individual_pensionado(EH$1,$E56,$B56, Hombres!$A$1:$DW$117, Mujeres!$A$1:$DW$117)</f>
        <v>40782.733515486172</v>
      </c>
      <c r="EI56" s="48" cm="1">
        <f t="array" ref="EI56">beneficio_muerte_individual_pensionado(EI$1,$E56,$B56, Hombres!$A$1:$DW$117, Mujeres!$A$1:$DW$117)</f>
        <v>32194.628845153602</v>
      </c>
      <c r="EJ56" s="48" cm="1">
        <f t="array" ref="EJ56">beneficio_muerte_individual_pensionado(EJ$1,$E56,$B56, Hombres!$A$1:$DW$117, Mujeres!$A$1:$DW$117)</f>
        <v>24533.76103810166</v>
      </c>
      <c r="EK56" s="48" cm="1">
        <f t="array" ref="EK56">beneficio_muerte_individual_pensionado(EK$1,$E56,$B56, Hombres!$A$1:$DW$117, Mujeres!$A$1:$DW$117)</f>
        <v>17965.585228482989</v>
      </c>
      <c r="EL56" s="48" cm="1">
        <f t="array" ref="EL56">beneficio_muerte_individual_pensionado(EL$1,$E56,$B56, Hombres!$A$1:$DW$117, Mujeres!$A$1:$DW$117)</f>
        <v>12581.213380393287</v>
      </c>
      <c r="EM56" s="48" cm="1">
        <f t="array" ref="EM56">beneficio_muerte_individual_pensionado(EM$1,$E56,$B56, Hombres!$A$1:$DW$117, Mujeres!$A$1:$DW$117)</f>
        <v>8381.965826084137</v>
      </c>
      <c r="EN56" s="48" cm="1">
        <f t="array" ref="EN56">beneficio_muerte_individual_pensionado(EN$1,$E56,$B56, Hombres!$A$1:$DW$117, Mujeres!$A$1:$DW$117)</f>
        <v>5279.8692957018611</v>
      </c>
      <c r="EO56" s="48" cm="1">
        <f t="array" ref="EO56">beneficio_muerte_individual_pensionado(EO$1,$E56,$B56, Hombres!$A$1:$DW$117, Mujeres!$A$1:$DW$117)</f>
        <v>3121.08229078055</v>
      </c>
      <c r="EP56" s="48" cm="1">
        <f t="array" ref="EP56">beneficio_muerte_individual_pensionado(EP$1,$E56,$B56, Hombres!$A$1:$DW$117, Mujeres!$A$1:$DW$117)</f>
        <v>1716.2615984493925</v>
      </c>
      <c r="EQ56" s="48" cm="1">
        <f t="array" ref="EQ56">beneficio_muerte_individual_pensionado(EQ$1,$E56,$B56, Hombres!$A$1:$DW$117, Mujeres!$A$1:$DW$117)</f>
        <v>869.11817670308756</v>
      </c>
      <c r="ER56" s="48" cm="1">
        <f t="array" ref="ER56">beneficio_muerte_individual_pensionado(ER$1,$E56,$B56, Hombres!$A$1:$DW$117, Mujeres!$A$1:$DW$117)</f>
        <v>400.45358504123539</v>
      </c>
      <c r="ES56" s="48" cm="1">
        <f t="array" ref="ES56">beneficio_muerte_individual_pensionado(ES$1,$E56,$B56, Hombres!$A$1:$DW$117, Mujeres!$A$1:$DW$117)</f>
        <v>165.36461671599352</v>
      </c>
      <c r="ET56" s="48" cm="1">
        <f t="array" ref="ET56">beneficio_muerte_individual_pensionado(ET$1,$E56,$B56, Hombres!$A$1:$DW$117, Mujeres!$A$1:$DW$117)</f>
        <v>60.031640372568397</v>
      </c>
      <c r="EU56" s="48" cm="1">
        <f t="array" ref="EU56">beneficio_muerte_individual_pensionado(EU$1,$E56,$B56, Hombres!$A$1:$DW$117, Mujeres!$A$1:$DW$117)</f>
        <v>18.684825281284166</v>
      </c>
      <c r="EV56" s="48" cm="1">
        <f t="array" ref="EV56">beneficio_muerte_individual_pensionado(EV$1,$E56,$B56, Hombres!$A$1:$DW$117, Mujeres!$A$1:$DW$117)</f>
        <v>5.9518381138049712</v>
      </c>
      <c r="EW56" s="48" cm="1">
        <f t="array" ref="EW56">beneficio_muerte_individual_pensionado(EW$1,$E56,$B56, Hombres!$A$1:$DW$117, Mujeres!$A$1:$DW$117)</f>
        <v>0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3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36102.390878399994</v>
      </c>
      <c r="DE57" s="48" cm="1">
        <f t="array" ref="DE57">beneficio_muerte_individual_pensionado(DE$1,$E57,$B57, Hombres!$A$1:$DW$117, Mujeres!$A$1:$DW$117)</f>
        <v>39650.780474417836</v>
      </c>
      <c r="DF57" s="48" cm="1">
        <f t="array" ref="DF57">beneficio_muerte_individual_pensionado(DF$1,$E57,$B57, Hombres!$A$1:$DW$117, Mujeres!$A$1:$DW$117)</f>
        <v>43352.741523412391</v>
      </c>
      <c r="DG57" s="48" cm="1">
        <f t="array" ref="DG57">beneficio_muerte_individual_pensionado(DG$1,$E57,$B57, Hombres!$A$1:$DW$117, Mujeres!$A$1:$DW$117)</f>
        <v>46736.236138720138</v>
      </c>
      <c r="DH57" s="48" cm="1">
        <f t="array" ref="DH57">beneficio_muerte_individual_pensionado(DH$1,$E57,$B57, Hombres!$A$1:$DW$117, Mujeres!$A$1:$DW$117)</f>
        <v>49824.526795654274</v>
      </c>
      <c r="DI57" s="48" cm="1">
        <f t="array" ref="DI57">beneficio_muerte_individual_pensionado(DI$1,$E57,$B57, Hombres!$A$1:$DW$117, Mujeres!$A$1:$DW$117)</f>
        <v>53135.96674974409</v>
      </c>
      <c r="DJ57" s="48" cm="1">
        <f t="array" ref="DJ57">beneficio_muerte_individual_pensionado(DJ$1,$E57,$B57, Hombres!$A$1:$DW$117, Mujeres!$A$1:$DW$117)</f>
        <v>57147.874548630156</v>
      </c>
      <c r="DK57" s="48" cm="1">
        <f t="array" ref="DK57">beneficio_muerte_individual_pensionado(DK$1,$E57,$B57, Hombres!$A$1:$DW$117, Mujeres!$A$1:$DW$117)</f>
        <v>62027.561685197543</v>
      </c>
      <c r="DL57" s="48" cm="1">
        <f t="array" ref="DL57">beneficio_muerte_individual_pensionado(DL$1,$E57,$B57, Hombres!$A$1:$DW$117, Mujeres!$A$1:$DW$117)</f>
        <v>67595.785983587484</v>
      </c>
      <c r="DM57" s="48" cm="1">
        <f t="array" ref="DM57">beneficio_muerte_individual_pensionado(DM$1,$E57,$B57, Hombres!$A$1:$DW$117, Mujeres!$A$1:$DW$117)</f>
        <v>76240.78305212225</v>
      </c>
      <c r="DN57" s="48" cm="1">
        <f t="array" ref="DN57">beneficio_muerte_individual_pensionado(DN$1,$E57,$B57, Hombres!$A$1:$DW$117, Mujeres!$A$1:$DW$117)</f>
        <v>81894.930229977908</v>
      </c>
      <c r="DO57" s="48" cm="1">
        <f t="array" ref="DO57">beneficio_muerte_individual_pensionado(DO$1,$E57,$B57, Hombres!$A$1:$DW$117, Mujeres!$A$1:$DW$117)</f>
        <v>87768.220046543312</v>
      </c>
      <c r="DP57" s="48" cm="1">
        <f t="array" ref="DP57">beneficio_muerte_individual_pensionado(DP$1,$E57,$B57, Hombres!$A$1:$DW$117, Mujeres!$A$1:$DW$117)</f>
        <v>93808.496054772448</v>
      </c>
      <c r="DQ57" s="48" cm="1">
        <f t="array" ref="DQ57">beneficio_muerte_individual_pensionado(DQ$1,$E57,$B57, Hombres!$A$1:$DW$117, Mujeres!$A$1:$DW$117)</f>
        <v>99829.223849511633</v>
      </c>
      <c r="DR57" s="48" cm="1">
        <f t="array" ref="DR57">beneficio_muerte_individual_pensionado(DR$1,$E57,$B57, Hombres!$A$1:$DW$117, Mujeres!$A$1:$DW$117)</f>
        <v>105699.68830195005</v>
      </c>
      <c r="DS57" s="48" cm="1">
        <f t="array" ref="DS57">beneficio_muerte_individual_pensionado(DS$1,$E57,$B57, Hombres!$A$1:$DW$117, Mujeres!$A$1:$DW$117)</f>
        <v>111383.5551397372</v>
      </c>
      <c r="DT57" s="48" cm="1">
        <f t="array" ref="DT57">beneficio_muerte_individual_pensionado(DT$1,$E57,$B57, Hombres!$A$1:$DW$117, Mujeres!$A$1:$DW$117)</f>
        <v>116803.16973852413</v>
      </c>
      <c r="DU57" s="48" cm="1">
        <f t="array" ref="DU57">beneficio_muerte_individual_pensionado(DU$1,$E57,$B57, Hombres!$A$1:$DW$117, Mujeres!$A$1:$DW$117)</f>
        <v>121769.87297005892</v>
      </c>
      <c r="DV57" s="48" cm="1">
        <f t="array" ref="DV57">beneficio_muerte_individual_pensionado(DV$1,$E57,$B57, Hombres!$A$1:$DW$117, Mujeres!$A$1:$DW$117)</f>
        <v>125975.18000039645</v>
      </c>
      <c r="DW57" s="48" cm="1">
        <f t="array" ref="DW57">beneficio_muerte_individual_pensionado(DW$1,$E57,$B57, Hombres!$A$1:$DW$117, Mujeres!$A$1:$DW$117)</f>
        <v>129187.41835847232</v>
      </c>
      <c r="DX57" s="48" cm="1">
        <f t="array" ref="DX57">beneficio_muerte_individual_pensionado(DX$1,$E57,$B57, Hombres!$A$1:$DW$117, Mujeres!$A$1:$DW$117)</f>
        <v>131274.59108480046</v>
      </c>
      <c r="DY57" s="48" cm="1">
        <f t="array" ref="DY57">beneficio_muerte_individual_pensionado(DY$1,$E57,$B57, Hombres!$A$1:$DW$117, Mujeres!$A$1:$DW$117)</f>
        <v>132094.15260327334</v>
      </c>
      <c r="DZ57" s="48" cm="1">
        <f t="array" ref="DZ57">beneficio_muerte_individual_pensionado(DZ$1,$E57,$B57, Hombres!$A$1:$DW$117, Mujeres!$A$1:$DW$117)</f>
        <v>131430.66310441613</v>
      </c>
      <c r="EA57" s="48" cm="1">
        <f t="array" ref="EA57">beneficio_muerte_individual_pensionado(EA$1,$E57,$B57, Hombres!$A$1:$DW$117, Mujeres!$A$1:$DW$117)</f>
        <v>129020.12837664169</v>
      </c>
      <c r="EB57" s="48" cm="1">
        <f t="array" ref="EB57">beneficio_muerte_individual_pensionado(EB$1,$E57,$B57, Hombres!$A$1:$DW$117, Mujeres!$A$1:$DW$117)</f>
        <v>124710.37902518992</v>
      </c>
      <c r="EC57" s="48" cm="1">
        <f t="array" ref="EC57">beneficio_muerte_individual_pensionado(EC$1,$E57,$B57, Hombres!$A$1:$DW$117, Mujeres!$A$1:$DW$117)</f>
        <v>118510.39483147676</v>
      </c>
      <c r="ED57" s="48" cm="1">
        <f t="array" ref="ED57">beneficio_muerte_individual_pensionado(ED$1,$E57,$B57, Hombres!$A$1:$DW$117, Mujeres!$A$1:$DW$117)</f>
        <v>110507.77671046898</v>
      </c>
      <c r="EE57" s="48" cm="1">
        <f t="array" ref="EE57">beneficio_muerte_individual_pensionado(EE$1,$E57,$B57, Hombres!$A$1:$DW$117, Mujeres!$A$1:$DW$117)</f>
        <v>100839.69608073674</v>
      </c>
      <c r="EF57" s="48" cm="1">
        <f t="array" ref="EF57">beneficio_muerte_individual_pensionado(EF$1,$E57,$B57, Hombres!$A$1:$DW$117, Mujeres!$A$1:$DW$117)</f>
        <v>89739.464081661063</v>
      </c>
      <c r="EG57" s="48" cm="1">
        <f t="array" ref="EG57">beneficio_muerte_individual_pensionado(EG$1,$E57,$B57, Hombres!$A$1:$DW$117, Mujeres!$A$1:$DW$117)</f>
        <v>77614.402325967152</v>
      </c>
      <c r="EH57" s="48" cm="1">
        <f t="array" ref="EH57">beneficio_muerte_individual_pensionado(EH$1,$E57,$B57, Hombres!$A$1:$DW$117, Mujeres!$A$1:$DW$117)</f>
        <v>65008.279643323505</v>
      </c>
      <c r="EI57" s="48" cm="1">
        <f t="array" ref="EI57">beneficio_muerte_individual_pensionado(EI$1,$E57,$B57, Hombres!$A$1:$DW$117, Mujeres!$A$1:$DW$117)</f>
        <v>52506.226216485076</v>
      </c>
      <c r="EJ57" s="48" cm="1">
        <f t="array" ref="EJ57">beneficio_muerte_individual_pensionado(EJ$1,$E57,$B57, Hombres!$A$1:$DW$117, Mujeres!$A$1:$DW$117)</f>
        <v>40678.904992491334</v>
      </c>
      <c r="EK57" s="48" cm="1">
        <f t="array" ref="EK57">beneficio_muerte_individual_pensionado(EK$1,$E57,$B57, Hombres!$A$1:$DW$117, Mujeres!$A$1:$DW$117)</f>
        <v>30041.933843593779</v>
      </c>
      <c r="EL57" s="48" cm="1">
        <f t="array" ref="EL57">beneficio_muerte_individual_pensionado(EL$1,$E57,$B57, Hombres!$A$1:$DW$117, Mujeres!$A$1:$DW$117)</f>
        <v>21002.163457688945</v>
      </c>
      <c r="EM57" s="48" cm="1">
        <f t="array" ref="EM57">beneficio_muerte_individual_pensionado(EM$1,$E57,$B57, Hombres!$A$1:$DW$117, Mujeres!$A$1:$DW$117)</f>
        <v>13788.130252890795</v>
      </c>
      <c r="EN57" s="48" cm="1">
        <f t="array" ref="EN57">beneficio_muerte_individual_pensionado(EN$1,$E57,$B57, Hombres!$A$1:$DW$117, Mujeres!$A$1:$DW$117)</f>
        <v>8418.6468841915757</v>
      </c>
      <c r="EO57" s="48" cm="1">
        <f t="array" ref="EO57">beneficio_muerte_individual_pensionado(EO$1,$E57,$B57, Hombres!$A$1:$DW$117, Mujeres!$A$1:$DW$117)</f>
        <v>4724.2391641724844</v>
      </c>
      <c r="EP57" s="48" cm="1">
        <f t="array" ref="EP57">beneficio_muerte_individual_pensionado(EP$1,$E57,$B57, Hombres!$A$1:$DW$117, Mujeres!$A$1:$DW$117)</f>
        <v>2401.7207257441914</v>
      </c>
      <c r="EQ57" s="48" cm="1">
        <f t="array" ref="EQ57">beneficio_muerte_individual_pensionado(EQ$1,$E57,$B57, Hombres!$A$1:$DW$117, Mujeres!$A$1:$DW$117)</f>
        <v>1086.6191546732598</v>
      </c>
      <c r="ER57" s="48" cm="1">
        <f t="array" ref="ER57">beneficio_muerte_individual_pensionado(ER$1,$E57,$B57, Hombres!$A$1:$DW$117, Mujeres!$A$1:$DW$117)</f>
        <v>427.55615005984339</v>
      </c>
      <c r="ES57" s="48" cm="1">
        <f t="array" ref="ES57">beneficio_muerte_individual_pensionado(ES$1,$E57,$B57, Hombres!$A$1:$DW$117, Mujeres!$A$1:$DW$117)</f>
        <v>141.82586200320208</v>
      </c>
      <c r="ET57" s="48" cm="1">
        <f t="array" ref="ET57">beneficio_muerte_individual_pensionado(ET$1,$E57,$B57, Hombres!$A$1:$DW$117, Mujeres!$A$1:$DW$117)</f>
        <v>37.940663256328143</v>
      </c>
      <c r="EU57" s="48" cm="1">
        <f t="array" ref="EU57">beneficio_muerte_individual_pensionado(EU$1,$E57,$B57, Hombres!$A$1:$DW$117, Mujeres!$A$1:$DW$117)</f>
        <v>7.6385437675977341</v>
      </c>
      <c r="EV57" s="48" cm="1">
        <f t="array" ref="EV57">beneficio_muerte_individual_pensionado(EV$1,$E57,$B57, Hombres!$A$1:$DW$117, Mujeres!$A$1:$DW$117)</f>
        <v>1.0871726658249814</v>
      </c>
      <c r="EW57" s="48" cm="1">
        <f t="array" ref="EW57">beneficio_muerte_individual_pensionado(EW$1,$E57,$B57, Hombres!$A$1:$DW$117, Mujeres!$A$1:$DW$117)</f>
        <v>0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3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32199.977838479997</v>
      </c>
      <c r="DE58" s="48" cm="1">
        <f t="array" ref="DE58">beneficio_muerte_individual_pensionado(DE$1,$E58,$B58, Hombres!$A$1:$DW$117, Mujeres!$A$1:$DW$117)</f>
        <v>35151.407306108405</v>
      </c>
      <c r="DF58" s="48" cm="1">
        <f t="array" ref="DF58">beneficio_muerte_individual_pensionado(DF$1,$E58,$B58, Hombres!$A$1:$DW$117, Mujeres!$A$1:$DW$117)</f>
        <v>38683.589472809785</v>
      </c>
      <c r="DG58" s="48" cm="1">
        <f t="array" ref="DG58">beneficio_muerte_individual_pensionado(DG$1,$E58,$B58, Hombres!$A$1:$DW$117, Mujeres!$A$1:$DW$117)</f>
        <v>42308.825373484273</v>
      </c>
      <c r="DH58" s="48" cm="1">
        <f t="array" ref="DH58">beneficio_muerte_individual_pensionado(DH$1,$E58,$B58, Hombres!$A$1:$DW$117, Mujeres!$A$1:$DW$117)</f>
        <v>45577.741640054992</v>
      </c>
      <c r="DI58" s="48" cm="1">
        <f t="array" ref="DI58">beneficio_muerte_individual_pensionado(DI$1,$E58,$B58, Hombres!$A$1:$DW$117, Mujeres!$A$1:$DW$117)</f>
        <v>48596.71312467497</v>
      </c>
      <c r="DJ58" s="48" cm="1">
        <f t="array" ref="DJ58">beneficio_muerte_individual_pensionado(DJ$1,$E58,$B58, Hombres!$A$1:$DW$117, Mujeres!$A$1:$DW$117)</f>
        <v>51905.436438819452</v>
      </c>
      <c r="DK58" s="48" cm="1">
        <f t="array" ref="DK58">beneficio_muerte_individual_pensionado(DK$1,$E58,$B58, Hombres!$A$1:$DW$117, Mujeres!$A$1:$DW$117)</f>
        <v>55926.266178619386</v>
      </c>
      <c r="DL58" s="48" cm="1">
        <f t="array" ref="DL58">beneficio_muerte_individual_pensionado(DL$1,$E58,$B58, Hombres!$A$1:$DW$117, Mujeres!$A$1:$DW$117)</f>
        <v>60736.359323984907</v>
      </c>
      <c r="DM58" s="48" cm="1">
        <f t="array" ref="DM58">beneficio_muerte_individual_pensionado(DM$1,$E58,$B58, Hombres!$A$1:$DW$117, Mujeres!$A$1:$DW$117)</f>
        <v>66179.612269397418</v>
      </c>
      <c r="DN58" s="48" cm="1">
        <f t="array" ref="DN58">beneficio_muerte_individual_pensionado(DN$1,$E58,$B58, Hombres!$A$1:$DW$117, Mujeres!$A$1:$DW$117)</f>
        <v>74741.674873121447</v>
      </c>
      <c r="DO58" s="48" cm="1">
        <f t="array" ref="DO58">beneficio_muerte_individual_pensionado(DO$1,$E58,$B58, Hombres!$A$1:$DW$117, Mujeres!$A$1:$DW$117)</f>
        <v>80411.078679357044</v>
      </c>
      <c r="DP58" s="48" cm="1">
        <f t="array" ref="DP58">beneficio_muerte_individual_pensionado(DP$1,$E58,$B58, Hombres!$A$1:$DW$117, Mujeres!$A$1:$DW$117)</f>
        <v>86318.898901046938</v>
      </c>
      <c r="DQ58" s="48" cm="1">
        <f t="array" ref="DQ58">beneficio_muerte_individual_pensionado(DQ$1,$E58,$B58, Hombres!$A$1:$DW$117, Mujeres!$A$1:$DW$117)</f>
        <v>92311.274121700306</v>
      </c>
      <c r="DR58" s="48" cm="1">
        <f t="array" ref="DR58">beneficio_muerte_individual_pensionado(DR$1,$E58,$B58, Hombres!$A$1:$DW$117, Mujeres!$A$1:$DW$117)</f>
        <v>98236.952321452802</v>
      </c>
      <c r="DS58" s="48" cm="1">
        <f t="array" ref="DS58">beneficio_muerte_individual_pensionado(DS$1,$E58,$B58, Hombres!$A$1:$DW$117, Mujeres!$A$1:$DW$117)</f>
        <v>104086.96861161836</v>
      </c>
      <c r="DT58" s="48" cm="1">
        <f t="array" ref="DT58">beneficio_muerte_individual_pensionado(DT$1,$E58,$B58, Hombres!$A$1:$DW$117, Mujeres!$A$1:$DW$117)</f>
        <v>109853.13821834422</v>
      </c>
      <c r="DU58" s="48" cm="1">
        <f t="array" ref="DU58">beneficio_muerte_individual_pensionado(DU$1,$E58,$B58, Hombres!$A$1:$DW$117, Mujeres!$A$1:$DW$117)</f>
        <v>115383.37941368273</v>
      </c>
      <c r="DV58" s="48" cm="1">
        <f t="array" ref="DV58">beneficio_muerte_individual_pensionado(DV$1,$E58,$B58, Hombres!$A$1:$DW$117, Mujeres!$A$1:$DW$117)</f>
        <v>120383.06791537443</v>
      </c>
      <c r="DW58" s="48" cm="1">
        <f t="array" ref="DW58">beneficio_muerte_individual_pensionado(DW$1,$E58,$B58, Hombres!$A$1:$DW$117, Mujeres!$A$1:$DW$117)</f>
        <v>124584.62932001769</v>
      </c>
      <c r="DX58" s="48" cm="1">
        <f t="array" ref="DX58">beneficio_muerte_individual_pensionado(DX$1,$E58,$B58, Hombres!$A$1:$DW$117, Mujeres!$A$1:$DW$117)</f>
        <v>127878.46083503254</v>
      </c>
      <c r="DY58" s="48" cm="1">
        <f t="array" ref="DY58">beneficio_muerte_individual_pensionado(DY$1,$E58,$B58, Hombres!$A$1:$DW$117, Mujeres!$A$1:$DW$117)</f>
        <v>130145.86949042787</v>
      </c>
      <c r="DZ58" s="48" cm="1">
        <f t="array" ref="DZ58">beneficio_muerte_individual_pensionado(DZ$1,$E58,$B58, Hombres!$A$1:$DW$117, Mujeres!$A$1:$DW$117)</f>
        <v>131161.59980474852</v>
      </c>
      <c r="EA58" s="48" cm="1">
        <f t="array" ref="EA58">beneficio_muerte_individual_pensionado(EA$1,$E58,$B58, Hombres!$A$1:$DW$117, Mujeres!$A$1:$DW$117)</f>
        <v>130624.83980297849</v>
      </c>
      <c r="EB58" s="48" cm="1">
        <f t="array" ref="EB58">beneficio_muerte_individual_pensionado(EB$1,$E58,$B58, Hombres!$A$1:$DW$117, Mujeres!$A$1:$DW$117)</f>
        <v>128322.97781980806</v>
      </c>
      <c r="EC58" s="48" cm="1">
        <f t="array" ref="EC58">beneficio_muerte_individual_pensionado(EC$1,$E58,$B58, Hombres!$A$1:$DW$117, Mujeres!$A$1:$DW$117)</f>
        <v>124188.45265259476</v>
      </c>
      <c r="ED58" s="48" cm="1">
        <f t="array" ref="ED58">beneficio_muerte_individual_pensionado(ED$1,$E58,$B58, Hombres!$A$1:$DW$117, Mujeres!$A$1:$DW$117)</f>
        <v>118213.35664003936</v>
      </c>
      <c r="EE58" s="48" cm="1">
        <f t="array" ref="EE58">beneficio_muerte_individual_pensionado(EE$1,$E58,$B58, Hombres!$A$1:$DW$117, Mujeres!$A$1:$DW$117)</f>
        <v>110413.15449526503</v>
      </c>
      <c r="EF58" s="48" cm="1">
        <f t="array" ref="EF58">beneficio_muerte_individual_pensionado(EF$1,$E58,$B58, Hombres!$A$1:$DW$117, Mujeres!$A$1:$DW$117)</f>
        <v>100877.59911490699</v>
      </c>
      <c r="EG58" s="48" cm="1">
        <f t="array" ref="EG58">beneficio_muerte_individual_pensionado(EG$1,$E58,$B58, Hombres!$A$1:$DW$117, Mujeres!$A$1:$DW$117)</f>
        <v>89878.187496594095</v>
      </c>
      <c r="EH58" s="48" cm="1">
        <f t="array" ref="EH58">beneficio_muerte_individual_pensionado(EH$1,$E58,$B58, Hombres!$A$1:$DW$117, Mujeres!$A$1:$DW$117)</f>
        <v>77854.650389249422</v>
      </c>
      <c r="EI58" s="48" cm="1">
        <f t="array" ref="EI58">beneficio_muerte_individual_pensionado(EI$1,$E58,$B58, Hombres!$A$1:$DW$117, Mujeres!$A$1:$DW$117)</f>
        <v>65328.146510568913</v>
      </c>
      <c r="EJ58" s="48" cm="1">
        <f t="array" ref="EJ58">beneficio_muerte_individual_pensionado(EJ$1,$E58,$B58, Hombres!$A$1:$DW$117, Mujeres!$A$1:$DW$117)</f>
        <v>52856.710668629705</v>
      </c>
      <c r="EK58" s="48" cm="1">
        <f t="array" ref="EK58">beneficio_muerte_individual_pensionado(EK$1,$E58,$B58, Hombres!$A$1:$DW$117, Mujeres!$A$1:$DW$117)</f>
        <v>41011.302209945658</v>
      </c>
      <c r="EL58" s="48" cm="1">
        <f t="array" ref="EL58">beneficio_muerte_individual_pensionado(EL$1,$E58,$B58, Hombres!$A$1:$DW$117, Mujeres!$A$1:$DW$117)</f>
        <v>30332.194847643477</v>
      </c>
      <c r="EM58" s="48" cm="1">
        <f t="array" ref="EM58">beneficio_muerte_individual_pensionado(EM$1,$E58,$B58, Hombres!$A$1:$DW$117, Mujeres!$A$1:$DW$117)</f>
        <v>21240.46576903835</v>
      </c>
      <c r="EN58" s="48" cm="1">
        <f t="array" ref="EN58">beneficio_muerte_individual_pensionado(EN$1,$E58,$B58, Hombres!$A$1:$DW$117, Mujeres!$A$1:$DW$117)</f>
        <v>13968.313223800718</v>
      </c>
      <c r="EO58" s="48" cm="1">
        <f t="array" ref="EO58">beneficio_muerte_individual_pensionado(EO$1,$E58,$B58, Hombres!$A$1:$DW$117, Mujeres!$A$1:$DW$117)</f>
        <v>8541.6549680091266</v>
      </c>
      <c r="EP58" s="48" cm="1">
        <f t="array" ref="EP58">beneficio_muerte_individual_pensionado(EP$1,$E58,$B58, Hombres!$A$1:$DW$117, Mujeres!$A$1:$DW$117)</f>
        <v>4799.6410879647956</v>
      </c>
      <c r="EQ58" s="48" cm="1">
        <f t="array" ref="EQ58">beneficio_muerte_individual_pensionado(EQ$1,$E58,$B58, Hombres!$A$1:$DW$117, Mujeres!$A$1:$DW$117)</f>
        <v>2443.1094062469751</v>
      </c>
      <c r="ER58" s="48" cm="1">
        <f t="array" ref="ER58">beneficio_muerte_individual_pensionado(ER$1,$E58,$B58, Hombres!$A$1:$DW$117, Mujeres!$A$1:$DW$117)</f>
        <v>1106.5657911108428</v>
      </c>
      <c r="ES58" s="48" cm="1">
        <f t="array" ref="ES58">beneficio_muerte_individual_pensionado(ES$1,$E58,$B58, Hombres!$A$1:$DW$117, Mujeres!$A$1:$DW$117)</f>
        <v>435.72733759956259</v>
      </c>
      <c r="ET58" s="48" cm="1">
        <f t="array" ref="ET58">beneficio_muerte_individual_pensionado(ET$1,$E58,$B58, Hombres!$A$1:$DW$117, Mujeres!$A$1:$DW$117)</f>
        <v>144.56815267209276</v>
      </c>
      <c r="EU58" s="48" cm="1">
        <f t="array" ref="EU58">beneficio_muerte_individual_pensionado(EU$1,$E58,$B58, Hombres!$A$1:$DW$117, Mujeres!$A$1:$DW$117)</f>
        <v>38.655490515282104</v>
      </c>
      <c r="EV58" s="48" cm="1">
        <f t="array" ref="EV58">beneficio_muerte_individual_pensionado(EV$1,$E58,$B58, Hombres!$A$1:$DW$117, Mujeres!$A$1:$DW$117)</f>
        <v>7.7682904362457732</v>
      </c>
      <c r="EW58" s="48" cm="1">
        <f t="array" ref="EW58">beneficio_muerte_individual_pensionado(EW$1,$E58,$B58, Hombres!$A$1:$DW$117, Mujeres!$A$1:$DW$117)</f>
        <v>1.0995519921249095</v>
      </c>
      <c r="EX58" s="48" cm="1">
        <f t="array" ref="EX58">beneficio_muerte_individual_pensionado(EX$1,$E58,$B58, Hombres!$A$1:$DW$117, Mujeres!$A$1:$DW$117)</f>
        <v>0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3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56769.370019999995</v>
      </c>
      <c r="DE59" s="48" cm="1">
        <f t="array" ref="DE59">beneficio_muerte_individual_pensionado(DE$1,$E59,$B59, Hombres!$A$1:$DW$117, Mujeres!$A$1:$DW$117)</f>
        <v>61145.343640868596</v>
      </c>
      <c r="DF59" s="48" cm="1">
        <f t="array" ref="DF59">beneficio_muerte_individual_pensionado(DF$1,$E59,$B59, Hombres!$A$1:$DW$117, Mujeres!$A$1:$DW$117)</f>
        <v>66155.06009125257</v>
      </c>
      <c r="DG59" s="48" cm="1">
        <f t="array" ref="DG59">beneficio_muerte_individual_pensionado(DG$1,$E59,$B59, Hombres!$A$1:$DW$117, Mujeres!$A$1:$DW$117)</f>
        <v>71423.864569432713</v>
      </c>
      <c r="DH59" s="48" cm="1">
        <f t="array" ref="DH59">beneficio_muerte_individual_pensionado(DH$1,$E59,$B59, Hombres!$A$1:$DW$117, Mujeres!$A$1:$DW$117)</f>
        <v>76411.40626613787</v>
      </c>
      <c r="DI59" s="48" cm="1">
        <f t="array" ref="DI59">beneficio_muerte_individual_pensionado(DI$1,$E59,$B59, Hombres!$A$1:$DW$117, Mujeres!$A$1:$DW$117)</f>
        <v>80874.556997730775</v>
      </c>
      <c r="DJ59" s="48" cm="1">
        <f t="array" ref="DJ59">beneficio_muerte_individual_pensionado(DJ$1,$E59,$B59, Hombres!$A$1:$DW$117, Mujeres!$A$1:$DW$117)</f>
        <v>84900.341247646807</v>
      </c>
      <c r="DK59" s="48" cm="1">
        <f t="array" ref="DK59">beneficio_muerte_individual_pensionado(DK$1,$E59,$B59, Hombres!$A$1:$DW$117, Mujeres!$A$1:$DW$117)</f>
        <v>88661.374652118218</v>
      </c>
      <c r="DL59" s="48" cm="1">
        <f t="array" ref="DL59">beneficio_muerte_individual_pensionado(DL$1,$E59,$B59, Hombres!$A$1:$DW$117, Mujeres!$A$1:$DW$117)</f>
        <v>92339.590952113344</v>
      </c>
      <c r="DM59" s="48" cm="1">
        <f t="array" ref="DM59">beneficio_muerte_individual_pensionado(DM$1,$E59,$B59, Hombres!$A$1:$DW$117, Mujeres!$A$1:$DW$117)</f>
        <v>99550.725484963201</v>
      </c>
      <c r="DN59" s="48" cm="1">
        <f t="array" ref="DN59">beneficio_muerte_individual_pensionado(DN$1,$E59,$B59, Hombres!$A$1:$DW$117, Mujeres!$A$1:$DW$117)</f>
        <v>103649.83381045352</v>
      </c>
      <c r="DO59" s="48" cm="1">
        <f t="array" ref="DO59">beneficio_muerte_individual_pensionado(DO$1,$E59,$B59, Hombres!$A$1:$DW$117, Mujeres!$A$1:$DW$117)</f>
        <v>107540.55993261702</v>
      </c>
      <c r="DP59" s="48" cm="1">
        <f t="array" ref="DP59">beneficio_muerte_individual_pensionado(DP$1,$E59,$B59, Hombres!$A$1:$DW$117, Mujeres!$A$1:$DW$117)</f>
        <v>111197.55361455254</v>
      </c>
      <c r="DQ59" s="48" cm="1">
        <f t="array" ref="DQ59">beneficio_muerte_individual_pensionado(DQ$1,$E59,$B59, Hombres!$A$1:$DW$117, Mujeres!$A$1:$DW$117)</f>
        <v>114483.12743361735</v>
      </c>
      <c r="DR59" s="48" cm="1">
        <f t="array" ref="DR59">beneficio_muerte_individual_pensionado(DR$1,$E59,$B59, Hombres!$A$1:$DW$117, Mujeres!$A$1:$DW$117)</f>
        <v>117220.07955540968</v>
      </c>
      <c r="DS59" s="48" cm="1">
        <f t="array" ref="DS59">beneficio_muerte_individual_pensionado(DS$1,$E59,$B59, Hombres!$A$1:$DW$117, Mujeres!$A$1:$DW$117)</f>
        <v>119364.50744814915</v>
      </c>
      <c r="DT59" s="48" cm="1">
        <f t="array" ref="DT59">beneficio_muerte_individual_pensionado(DT$1,$E59,$B59, Hombres!$A$1:$DW$117, Mujeres!$A$1:$DW$117)</f>
        <v>120881.31581437048</v>
      </c>
      <c r="DU59" s="48" cm="1">
        <f t="array" ref="DU59">beneficio_muerte_individual_pensionado(DU$1,$E59,$B59, Hombres!$A$1:$DW$117, Mujeres!$A$1:$DW$117)</f>
        <v>121654.95450411327</v>
      </c>
      <c r="DV59" s="48" cm="1">
        <f t="array" ref="DV59">beneficio_muerte_individual_pensionado(DV$1,$E59,$B59, Hombres!$A$1:$DW$117, Mujeres!$A$1:$DW$117)</f>
        <v>121470.72289029947</v>
      </c>
      <c r="DW59" s="48" cm="1">
        <f t="array" ref="DW59">beneficio_muerte_individual_pensionado(DW$1,$E59,$B59, Hombres!$A$1:$DW$117, Mujeres!$A$1:$DW$117)</f>
        <v>120156.48950699017</v>
      </c>
      <c r="DX59" s="48" cm="1">
        <f t="array" ref="DX59">beneficio_muerte_individual_pensionado(DX$1,$E59,$B59, Hombres!$A$1:$DW$117, Mujeres!$A$1:$DW$117)</f>
        <v>117680.38120807918</v>
      </c>
      <c r="DY59" s="48" cm="1">
        <f t="array" ref="DY59">beneficio_muerte_individual_pensionado(DY$1,$E59,$B59, Hombres!$A$1:$DW$117, Mujeres!$A$1:$DW$117)</f>
        <v>114049.68790070804</v>
      </c>
      <c r="DZ59" s="48" cm="1">
        <f t="array" ref="DZ59">beneficio_muerte_individual_pensionado(DZ$1,$E59,$B59, Hombres!$A$1:$DW$117, Mujeres!$A$1:$DW$117)</f>
        <v>109237.16684579141</v>
      </c>
      <c r="EA59" s="48" cm="1">
        <f t="array" ref="EA59">beneficio_muerte_individual_pensionado(EA$1,$E59,$B59, Hombres!$A$1:$DW$117, Mujeres!$A$1:$DW$117)</f>
        <v>103201.2313729126</v>
      </c>
      <c r="EB59" s="48" cm="1">
        <f t="array" ref="EB59">beneficio_muerte_individual_pensionado(EB$1,$E59,$B59, Hombres!$A$1:$DW$117, Mujeres!$A$1:$DW$117)</f>
        <v>96003.255257890007</v>
      </c>
      <c r="EC59" s="48" cm="1">
        <f t="array" ref="EC59">beneficio_muerte_individual_pensionado(EC$1,$E59,$B59, Hombres!$A$1:$DW$117, Mujeres!$A$1:$DW$117)</f>
        <v>87827.686209975596</v>
      </c>
      <c r="ED59" s="48" cm="1">
        <f t="array" ref="ED59">beneficio_muerte_individual_pensionado(ED$1,$E59,$B59, Hombres!$A$1:$DW$117, Mujeres!$A$1:$DW$117)</f>
        <v>78899.980894104578</v>
      </c>
      <c r="EE59" s="48" cm="1">
        <f t="array" ref="EE59">beneficio_muerte_individual_pensionado(EE$1,$E59,$B59, Hombres!$A$1:$DW$117, Mujeres!$A$1:$DW$117)</f>
        <v>69450.232556288945</v>
      </c>
      <c r="EF59" s="48" cm="1">
        <f t="array" ref="EF59">beneficio_muerte_individual_pensionado(EF$1,$E59,$B59, Hombres!$A$1:$DW$117, Mujeres!$A$1:$DW$117)</f>
        <v>59732.114905484254</v>
      </c>
      <c r="EG59" s="48" cm="1">
        <f t="array" ref="EG59">beneficio_muerte_individual_pensionado(EG$1,$E59,$B59, Hombres!$A$1:$DW$117, Mujeres!$A$1:$DW$117)</f>
        <v>50062.386538880513</v>
      </c>
      <c r="EH59" s="48" cm="1">
        <f t="array" ref="EH59">beneficio_muerte_individual_pensionado(EH$1,$E59,$B59, Hombres!$A$1:$DW$117, Mujeres!$A$1:$DW$117)</f>
        <v>40782.733515486172</v>
      </c>
      <c r="EI59" s="48" cm="1">
        <f t="array" ref="EI59">beneficio_muerte_individual_pensionado(EI$1,$E59,$B59, Hombres!$A$1:$DW$117, Mujeres!$A$1:$DW$117)</f>
        <v>32194.628845153602</v>
      </c>
      <c r="EJ59" s="48" cm="1">
        <f t="array" ref="EJ59">beneficio_muerte_individual_pensionado(EJ$1,$E59,$B59, Hombres!$A$1:$DW$117, Mujeres!$A$1:$DW$117)</f>
        <v>24533.76103810166</v>
      </c>
      <c r="EK59" s="48" cm="1">
        <f t="array" ref="EK59">beneficio_muerte_individual_pensionado(EK$1,$E59,$B59, Hombres!$A$1:$DW$117, Mujeres!$A$1:$DW$117)</f>
        <v>17965.585228482989</v>
      </c>
      <c r="EL59" s="48" cm="1">
        <f t="array" ref="EL59">beneficio_muerte_individual_pensionado(EL$1,$E59,$B59, Hombres!$A$1:$DW$117, Mujeres!$A$1:$DW$117)</f>
        <v>12581.213380393287</v>
      </c>
      <c r="EM59" s="48" cm="1">
        <f t="array" ref="EM59">beneficio_muerte_individual_pensionado(EM$1,$E59,$B59, Hombres!$A$1:$DW$117, Mujeres!$A$1:$DW$117)</f>
        <v>8381.965826084137</v>
      </c>
      <c r="EN59" s="48" cm="1">
        <f t="array" ref="EN59">beneficio_muerte_individual_pensionado(EN$1,$E59,$B59, Hombres!$A$1:$DW$117, Mujeres!$A$1:$DW$117)</f>
        <v>5279.8692957018611</v>
      </c>
      <c r="EO59" s="48" cm="1">
        <f t="array" ref="EO59">beneficio_muerte_individual_pensionado(EO$1,$E59,$B59, Hombres!$A$1:$DW$117, Mujeres!$A$1:$DW$117)</f>
        <v>3121.08229078055</v>
      </c>
      <c r="EP59" s="48" cm="1">
        <f t="array" ref="EP59">beneficio_muerte_individual_pensionado(EP$1,$E59,$B59, Hombres!$A$1:$DW$117, Mujeres!$A$1:$DW$117)</f>
        <v>1716.2615984493925</v>
      </c>
      <c r="EQ59" s="48" cm="1">
        <f t="array" ref="EQ59">beneficio_muerte_individual_pensionado(EQ$1,$E59,$B59, Hombres!$A$1:$DW$117, Mujeres!$A$1:$DW$117)</f>
        <v>869.11817670308756</v>
      </c>
      <c r="ER59" s="48" cm="1">
        <f t="array" ref="ER59">beneficio_muerte_individual_pensionado(ER$1,$E59,$B59, Hombres!$A$1:$DW$117, Mujeres!$A$1:$DW$117)</f>
        <v>400.45358504123539</v>
      </c>
      <c r="ES59" s="48" cm="1">
        <f t="array" ref="ES59">beneficio_muerte_individual_pensionado(ES$1,$E59,$B59, Hombres!$A$1:$DW$117, Mujeres!$A$1:$DW$117)</f>
        <v>165.36461671599352</v>
      </c>
      <c r="ET59" s="48" cm="1">
        <f t="array" ref="ET59">beneficio_muerte_individual_pensionado(ET$1,$E59,$B59, Hombres!$A$1:$DW$117, Mujeres!$A$1:$DW$117)</f>
        <v>60.031640372568397</v>
      </c>
      <c r="EU59" s="48" cm="1">
        <f t="array" ref="EU59">beneficio_muerte_individual_pensionado(EU$1,$E59,$B59, Hombres!$A$1:$DW$117, Mujeres!$A$1:$DW$117)</f>
        <v>18.684825281284166</v>
      </c>
      <c r="EV59" s="48" cm="1">
        <f t="array" ref="EV59">beneficio_muerte_individual_pensionado(EV$1,$E59,$B59, Hombres!$A$1:$DW$117, Mujeres!$A$1:$DW$117)</f>
        <v>5.9518381138049712</v>
      </c>
      <c r="EW59" s="48" cm="1">
        <f t="array" ref="EW59">beneficio_muerte_individual_pensionado(EW$1,$E59,$B59, Hombres!$A$1:$DW$117, Mujeres!$A$1:$DW$117)</f>
        <v>0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3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61165.139496120006</v>
      </c>
      <c r="DE60" s="48" cm="1">
        <f t="array" ref="DE60">beneficio_muerte_individual_pensionado(DE$1,$E60,$B60, Hombres!$A$1:$DW$117, Mujeres!$A$1:$DW$117)</f>
        <v>65535.192154631099</v>
      </c>
      <c r="DF60" s="48" cm="1">
        <f t="array" ref="DF60">beneficio_muerte_individual_pensionado(DF$1,$E60,$B60, Hombres!$A$1:$DW$117, Mujeres!$A$1:$DW$117)</f>
        <v>70802.850133099855</v>
      </c>
      <c r="DG60" s="48" cm="1">
        <f t="array" ref="DG60">beneficio_muerte_individual_pensionado(DG$1,$E60,$B60, Hombres!$A$1:$DW$117, Mujeres!$A$1:$DW$117)</f>
        <v>76763.617787919589</v>
      </c>
      <c r="DH60" s="48" cm="1">
        <f t="array" ref="DH60">beneficio_muerte_individual_pensionado(DH$1,$E60,$B60, Hombres!$A$1:$DW$117, Mujeres!$A$1:$DW$117)</f>
        <v>85895.605330914041</v>
      </c>
      <c r="DI60" s="48" cm="1">
        <f t="array" ref="DI60">beneficio_muerte_individual_pensionado(DI$1,$E60,$B60, Hombres!$A$1:$DW$117, Mujeres!$A$1:$DW$117)</f>
        <v>91859.4780756564</v>
      </c>
      <c r="DJ60" s="48" cm="1">
        <f t="array" ref="DJ60">beneficio_muerte_individual_pensionado(DJ$1,$E60,$B60, Hombres!$A$1:$DW$117, Mujeres!$A$1:$DW$117)</f>
        <v>98012.030780922127</v>
      </c>
      <c r="DK60" s="48" cm="1">
        <f t="array" ref="DK60">beneficio_muerte_individual_pensionado(DK$1,$E60,$B60, Hombres!$A$1:$DW$117, Mujeres!$A$1:$DW$117)</f>
        <v>104292.10666770765</v>
      </c>
      <c r="DL60" s="48" cm="1">
        <f t="array" ref="DL60">beneficio_muerte_individual_pensionado(DL$1,$E60,$B60, Hombres!$A$1:$DW$117, Mujeres!$A$1:$DW$117)</f>
        <v>110491.38264967321</v>
      </c>
      <c r="DM60" s="48" cm="1">
        <f t="array" ref="DM60">beneficio_muerte_individual_pensionado(DM$1,$E60,$B60, Hombres!$A$1:$DW$117, Mujeres!$A$1:$DW$117)</f>
        <v>116453.47220268275</v>
      </c>
      <c r="DN60" s="48" cm="1">
        <f t="array" ref="DN60">beneficio_muerte_individual_pensionado(DN$1,$E60,$B60, Hombres!$A$1:$DW$117, Mujeres!$A$1:$DW$117)</f>
        <v>122131.40486160872</v>
      </c>
      <c r="DO60" s="48" cm="1">
        <f t="array" ref="DO60">beneficio_muerte_individual_pensionado(DO$1,$E60,$B60, Hombres!$A$1:$DW$117, Mujeres!$A$1:$DW$117)</f>
        <v>127443.63536236669</v>
      </c>
      <c r="DP60" s="48" cm="1">
        <f t="array" ref="DP60">beneficio_muerte_individual_pensionado(DP$1,$E60,$B60, Hombres!$A$1:$DW$117, Mujeres!$A$1:$DW$117)</f>
        <v>132188.24642850287</v>
      </c>
      <c r="DQ60" s="48" cm="1">
        <f t="array" ref="DQ60">beneficio_muerte_individual_pensionado(DQ$1,$E60,$B60, Hombres!$A$1:$DW$117, Mujeres!$A$1:$DW$117)</f>
        <v>136037.70295879233</v>
      </c>
      <c r="DR60" s="48" cm="1">
        <f t="array" ref="DR60">beneficio_muerte_individual_pensionado(DR$1,$E60,$B60, Hombres!$A$1:$DW$117, Mujeres!$A$1:$DW$117)</f>
        <v>138750.67834578891</v>
      </c>
      <c r="DS60" s="48" cm="1">
        <f t="array" ref="DS60">beneficio_muerte_individual_pensionado(DS$1,$E60,$B60, Hombres!$A$1:$DW$117, Mujeres!$A$1:$DW$117)</f>
        <v>140200.51098425459</v>
      </c>
      <c r="DT60" s="48" cm="1">
        <f t="array" ref="DT60">beneficio_muerte_individual_pensionado(DT$1,$E60,$B60, Hombres!$A$1:$DW$117, Mujeres!$A$1:$DW$117)</f>
        <v>140256.05599840853</v>
      </c>
      <c r="DU60" s="48" cm="1">
        <f t="array" ref="DU60">beneficio_muerte_individual_pensionado(DU$1,$E60,$B60, Hombres!$A$1:$DW$117, Mujeres!$A$1:$DW$117)</f>
        <v>138716.77383606293</v>
      </c>
      <c r="DV60" s="48" cm="1">
        <f t="array" ref="DV60">beneficio_muerte_individual_pensionado(DV$1,$E60,$B60, Hombres!$A$1:$DW$117, Mujeres!$A$1:$DW$117)</f>
        <v>135334.16298357261</v>
      </c>
      <c r="DW60" s="48" cm="1">
        <f t="array" ref="DW60">beneficio_muerte_individual_pensionado(DW$1,$E60,$B60, Hombres!$A$1:$DW$117, Mujeres!$A$1:$DW$117)</f>
        <v>129978.19127497313</v>
      </c>
      <c r="DX60" s="48" cm="1">
        <f t="array" ref="DX60">beneficio_muerte_individual_pensionado(DX$1,$E60,$B60, Hombres!$A$1:$DW$117, Mujeres!$A$1:$DW$117)</f>
        <v>122695.63089596029</v>
      </c>
      <c r="DY60" s="48" cm="1">
        <f t="array" ref="DY60">beneficio_muerte_individual_pensionado(DY$1,$E60,$B60, Hombres!$A$1:$DW$117, Mujeres!$A$1:$DW$117)</f>
        <v>113619.89942822584</v>
      </c>
      <c r="DZ60" s="48" cm="1">
        <f t="array" ref="DZ60">beneficio_muerte_individual_pensionado(DZ$1,$E60,$B60, Hombres!$A$1:$DW$117, Mujeres!$A$1:$DW$117)</f>
        <v>102936.85509261391</v>
      </c>
      <c r="EA60" s="48" cm="1">
        <f t="array" ref="EA60">beneficio_muerte_individual_pensionado(EA$1,$E60,$B60, Hombres!$A$1:$DW$117, Mujeres!$A$1:$DW$117)</f>
        <v>90927.924238540727</v>
      </c>
      <c r="EB60" s="48" cm="1">
        <f t="array" ref="EB60">beneficio_muerte_individual_pensionado(EB$1,$E60,$B60, Hombres!$A$1:$DW$117, Mujeres!$A$1:$DW$117)</f>
        <v>78042.777528033141</v>
      </c>
      <c r="EC60" s="48" cm="1">
        <f t="array" ref="EC60">beneficio_muerte_individual_pensionado(EC$1,$E60,$B60, Hombres!$A$1:$DW$117, Mujeres!$A$1:$DW$117)</f>
        <v>64855.197820796828</v>
      </c>
      <c r="ED60" s="48" cm="1">
        <f t="array" ref="ED60">beneficio_muerte_individual_pensionado(ED$1,$E60,$B60, Hombres!$A$1:$DW$117, Mujeres!$A$1:$DW$117)</f>
        <v>51963.06065618727</v>
      </c>
      <c r="EE60" s="48" cm="1">
        <f t="array" ref="EE60">beneficio_muerte_individual_pensionado(EE$1,$E60,$B60, Hombres!$A$1:$DW$117, Mujeres!$A$1:$DW$117)</f>
        <v>39930.357485804518</v>
      </c>
      <c r="EF60" s="48" cm="1">
        <f t="array" ref="EF60">beneficio_muerte_individual_pensionado(EF$1,$E60,$B60, Hombres!$A$1:$DW$117, Mujeres!$A$1:$DW$117)</f>
        <v>29247.66597613108</v>
      </c>
      <c r="EG60" s="48" cm="1">
        <f t="array" ref="EG60">beneficio_muerte_individual_pensionado(EG$1,$E60,$B60, Hombres!$A$1:$DW$117, Mujeres!$A$1:$DW$117)</f>
        <v>20280.842121629907</v>
      </c>
      <c r="EH60" s="48" cm="1">
        <f t="array" ref="EH60">beneficio_muerte_individual_pensionado(EH$1,$E60,$B60, Hombres!$A$1:$DW$117, Mujeres!$A$1:$DW$117)</f>
        <v>13208.94835829064</v>
      </c>
      <c r="EI60" s="48" cm="1">
        <f t="array" ref="EI60">beneficio_muerte_individual_pensionado(EI$1,$E60,$B60, Hombres!$A$1:$DW$117, Mujeres!$A$1:$DW$117)</f>
        <v>8003.6939658304454</v>
      </c>
      <c r="EJ60" s="48" cm="1">
        <f t="array" ref="EJ60">beneficio_muerte_individual_pensionado(EJ$1,$E60,$B60, Hombres!$A$1:$DW$117, Mujeres!$A$1:$DW$117)</f>
        <v>4459.5490190738165</v>
      </c>
      <c r="EK60" s="48" cm="1">
        <f t="array" ref="EK60">beneficio_muerte_individual_pensionado(EK$1,$E60,$B60, Hombres!$A$1:$DW$117, Mujeres!$A$1:$DW$117)</f>
        <v>2252.8188754179582</v>
      </c>
      <c r="EL60" s="48" cm="1">
        <f t="array" ref="EL60">beneficio_muerte_individual_pensionado(EL$1,$E60,$B60, Hombres!$A$1:$DW$117, Mujeres!$A$1:$DW$117)</f>
        <v>1013.9357809505337</v>
      </c>
      <c r="EM60" s="48" cm="1">
        <f t="array" ref="EM60">beneficio_muerte_individual_pensionado(EM$1,$E60,$B60, Hombres!$A$1:$DW$117, Mujeres!$A$1:$DW$117)</f>
        <v>397.52269419190856</v>
      </c>
      <c r="EN60" s="48" cm="1">
        <f t="array" ref="EN60">beneficio_muerte_individual_pensionado(EN$1,$E60,$B60, Hombres!$A$1:$DW$117, Mujeres!$A$1:$DW$117)</f>
        <v>131.70726865168999</v>
      </c>
      <c r="EO60" s="48" cm="1">
        <f t="array" ref="EO60">beneficio_muerte_individual_pensionado(EO$1,$E60,$B60, Hombres!$A$1:$DW$117, Mujeres!$A$1:$DW$117)</f>
        <v>35.324517010369654</v>
      </c>
      <c r="EP60" s="48" cm="1">
        <f t="array" ref="EP60">beneficio_muerte_individual_pensionado(EP$1,$E60,$B60, Hombres!$A$1:$DW$117, Mujeres!$A$1:$DW$117)</f>
        <v>7.1756040355546657</v>
      </c>
      <c r="EQ60" s="48" cm="1">
        <f t="array" ref="EQ60">beneficio_muerte_individual_pensionado(EQ$1,$E60,$B60, Hombres!$A$1:$DW$117, Mujeres!$A$1:$DW$117)</f>
        <v>1.0479433254967689</v>
      </c>
      <c r="ER60" s="48" cm="1">
        <f t="array" ref="ER60">beneficio_muerte_individual_pensionado(ER$1,$E60,$B60, Hombres!$A$1:$DW$117, Mujeres!$A$1:$DW$117)</f>
        <v>0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3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61165.139496120006</v>
      </c>
      <c r="DE61" s="48" cm="1">
        <f t="array" ref="DE61">beneficio_muerte_individual_pensionado(DE$1,$E61,$B61, Hombres!$A$1:$DW$117, Mujeres!$A$1:$DW$117)</f>
        <v>65535.192154631099</v>
      </c>
      <c r="DF61" s="48" cm="1">
        <f t="array" ref="DF61">beneficio_muerte_individual_pensionado(DF$1,$E61,$B61, Hombres!$A$1:$DW$117, Mujeres!$A$1:$DW$117)</f>
        <v>70802.850133099855</v>
      </c>
      <c r="DG61" s="48" cm="1">
        <f t="array" ref="DG61">beneficio_muerte_individual_pensionado(DG$1,$E61,$B61, Hombres!$A$1:$DW$117, Mujeres!$A$1:$DW$117)</f>
        <v>76763.617787919589</v>
      </c>
      <c r="DH61" s="48" cm="1">
        <f t="array" ref="DH61">beneficio_muerte_individual_pensionado(DH$1,$E61,$B61, Hombres!$A$1:$DW$117, Mujeres!$A$1:$DW$117)</f>
        <v>85895.605330914041</v>
      </c>
      <c r="DI61" s="48" cm="1">
        <f t="array" ref="DI61">beneficio_muerte_individual_pensionado(DI$1,$E61,$B61, Hombres!$A$1:$DW$117, Mujeres!$A$1:$DW$117)</f>
        <v>91859.4780756564</v>
      </c>
      <c r="DJ61" s="48" cm="1">
        <f t="array" ref="DJ61">beneficio_muerte_individual_pensionado(DJ$1,$E61,$B61, Hombres!$A$1:$DW$117, Mujeres!$A$1:$DW$117)</f>
        <v>98012.030780922127</v>
      </c>
      <c r="DK61" s="48" cm="1">
        <f t="array" ref="DK61">beneficio_muerte_individual_pensionado(DK$1,$E61,$B61, Hombres!$A$1:$DW$117, Mujeres!$A$1:$DW$117)</f>
        <v>104292.10666770765</v>
      </c>
      <c r="DL61" s="48" cm="1">
        <f t="array" ref="DL61">beneficio_muerte_individual_pensionado(DL$1,$E61,$B61, Hombres!$A$1:$DW$117, Mujeres!$A$1:$DW$117)</f>
        <v>110491.38264967321</v>
      </c>
      <c r="DM61" s="48" cm="1">
        <f t="array" ref="DM61">beneficio_muerte_individual_pensionado(DM$1,$E61,$B61, Hombres!$A$1:$DW$117, Mujeres!$A$1:$DW$117)</f>
        <v>116453.47220268275</v>
      </c>
      <c r="DN61" s="48" cm="1">
        <f t="array" ref="DN61">beneficio_muerte_individual_pensionado(DN$1,$E61,$B61, Hombres!$A$1:$DW$117, Mujeres!$A$1:$DW$117)</f>
        <v>122131.40486160872</v>
      </c>
      <c r="DO61" s="48" cm="1">
        <f t="array" ref="DO61">beneficio_muerte_individual_pensionado(DO$1,$E61,$B61, Hombres!$A$1:$DW$117, Mujeres!$A$1:$DW$117)</f>
        <v>127443.63536236669</v>
      </c>
      <c r="DP61" s="48" cm="1">
        <f t="array" ref="DP61">beneficio_muerte_individual_pensionado(DP$1,$E61,$B61, Hombres!$A$1:$DW$117, Mujeres!$A$1:$DW$117)</f>
        <v>132188.24642850287</v>
      </c>
      <c r="DQ61" s="48" cm="1">
        <f t="array" ref="DQ61">beneficio_muerte_individual_pensionado(DQ$1,$E61,$B61, Hombres!$A$1:$DW$117, Mujeres!$A$1:$DW$117)</f>
        <v>136037.70295879233</v>
      </c>
      <c r="DR61" s="48" cm="1">
        <f t="array" ref="DR61">beneficio_muerte_individual_pensionado(DR$1,$E61,$B61, Hombres!$A$1:$DW$117, Mujeres!$A$1:$DW$117)</f>
        <v>138750.67834578891</v>
      </c>
      <c r="DS61" s="48" cm="1">
        <f t="array" ref="DS61">beneficio_muerte_individual_pensionado(DS$1,$E61,$B61, Hombres!$A$1:$DW$117, Mujeres!$A$1:$DW$117)</f>
        <v>140200.51098425459</v>
      </c>
      <c r="DT61" s="48" cm="1">
        <f t="array" ref="DT61">beneficio_muerte_individual_pensionado(DT$1,$E61,$B61, Hombres!$A$1:$DW$117, Mujeres!$A$1:$DW$117)</f>
        <v>140256.05599840853</v>
      </c>
      <c r="DU61" s="48" cm="1">
        <f t="array" ref="DU61">beneficio_muerte_individual_pensionado(DU$1,$E61,$B61, Hombres!$A$1:$DW$117, Mujeres!$A$1:$DW$117)</f>
        <v>138716.77383606293</v>
      </c>
      <c r="DV61" s="48" cm="1">
        <f t="array" ref="DV61">beneficio_muerte_individual_pensionado(DV$1,$E61,$B61, Hombres!$A$1:$DW$117, Mujeres!$A$1:$DW$117)</f>
        <v>135334.16298357261</v>
      </c>
      <c r="DW61" s="48" cm="1">
        <f t="array" ref="DW61">beneficio_muerte_individual_pensionado(DW$1,$E61,$B61, Hombres!$A$1:$DW$117, Mujeres!$A$1:$DW$117)</f>
        <v>129978.19127497313</v>
      </c>
      <c r="DX61" s="48" cm="1">
        <f t="array" ref="DX61">beneficio_muerte_individual_pensionado(DX$1,$E61,$B61, Hombres!$A$1:$DW$117, Mujeres!$A$1:$DW$117)</f>
        <v>122695.63089596029</v>
      </c>
      <c r="DY61" s="48" cm="1">
        <f t="array" ref="DY61">beneficio_muerte_individual_pensionado(DY$1,$E61,$B61, Hombres!$A$1:$DW$117, Mujeres!$A$1:$DW$117)</f>
        <v>113619.89942822584</v>
      </c>
      <c r="DZ61" s="48" cm="1">
        <f t="array" ref="DZ61">beneficio_muerte_individual_pensionado(DZ$1,$E61,$B61, Hombres!$A$1:$DW$117, Mujeres!$A$1:$DW$117)</f>
        <v>102936.85509261391</v>
      </c>
      <c r="EA61" s="48" cm="1">
        <f t="array" ref="EA61">beneficio_muerte_individual_pensionado(EA$1,$E61,$B61, Hombres!$A$1:$DW$117, Mujeres!$A$1:$DW$117)</f>
        <v>90927.924238540727</v>
      </c>
      <c r="EB61" s="48" cm="1">
        <f t="array" ref="EB61">beneficio_muerte_individual_pensionado(EB$1,$E61,$B61, Hombres!$A$1:$DW$117, Mujeres!$A$1:$DW$117)</f>
        <v>78042.777528033141</v>
      </c>
      <c r="EC61" s="48" cm="1">
        <f t="array" ref="EC61">beneficio_muerte_individual_pensionado(EC$1,$E61,$B61, Hombres!$A$1:$DW$117, Mujeres!$A$1:$DW$117)</f>
        <v>64855.197820796828</v>
      </c>
      <c r="ED61" s="48" cm="1">
        <f t="array" ref="ED61">beneficio_muerte_individual_pensionado(ED$1,$E61,$B61, Hombres!$A$1:$DW$117, Mujeres!$A$1:$DW$117)</f>
        <v>51963.06065618727</v>
      </c>
      <c r="EE61" s="48" cm="1">
        <f t="array" ref="EE61">beneficio_muerte_individual_pensionado(EE$1,$E61,$B61, Hombres!$A$1:$DW$117, Mujeres!$A$1:$DW$117)</f>
        <v>39930.357485804518</v>
      </c>
      <c r="EF61" s="48" cm="1">
        <f t="array" ref="EF61">beneficio_muerte_individual_pensionado(EF$1,$E61,$B61, Hombres!$A$1:$DW$117, Mujeres!$A$1:$DW$117)</f>
        <v>29247.66597613108</v>
      </c>
      <c r="EG61" s="48" cm="1">
        <f t="array" ref="EG61">beneficio_muerte_individual_pensionado(EG$1,$E61,$B61, Hombres!$A$1:$DW$117, Mujeres!$A$1:$DW$117)</f>
        <v>20280.842121629907</v>
      </c>
      <c r="EH61" s="48" cm="1">
        <f t="array" ref="EH61">beneficio_muerte_individual_pensionado(EH$1,$E61,$B61, Hombres!$A$1:$DW$117, Mujeres!$A$1:$DW$117)</f>
        <v>13208.94835829064</v>
      </c>
      <c r="EI61" s="48" cm="1">
        <f t="array" ref="EI61">beneficio_muerte_individual_pensionado(EI$1,$E61,$B61, Hombres!$A$1:$DW$117, Mujeres!$A$1:$DW$117)</f>
        <v>8003.6939658304454</v>
      </c>
      <c r="EJ61" s="48" cm="1">
        <f t="array" ref="EJ61">beneficio_muerte_individual_pensionado(EJ$1,$E61,$B61, Hombres!$A$1:$DW$117, Mujeres!$A$1:$DW$117)</f>
        <v>4459.5490190738165</v>
      </c>
      <c r="EK61" s="48" cm="1">
        <f t="array" ref="EK61">beneficio_muerte_individual_pensionado(EK$1,$E61,$B61, Hombres!$A$1:$DW$117, Mujeres!$A$1:$DW$117)</f>
        <v>2252.8188754179582</v>
      </c>
      <c r="EL61" s="48" cm="1">
        <f t="array" ref="EL61">beneficio_muerte_individual_pensionado(EL$1,$E61,$B61, Hombres!$A$1:$DW$117, Mujeres!$A$1:$DW$117)</f>
        <v>1013.9357809505337</v>
      </c>
      <c r="EM61" s="48" cm="1">
        <f t="array" ref="EM61">beneficio_muerte_individual_pensionado(EM$1,$E61,$B61, Hombres!$A$1:$DW$117, Mujeres!$A$1:$DW$117)</f>
        <v>397.52269419190856</v>
      </c>
      <c r="EN61" s="48" cm="1">
        <f t="array" ref="EN61">beneficio_muerte_individual_pensionado(EN$1,$E61,$B61, Hombres!$A$1:$DW$117, Mujeres!$A$1:$DW$117)</f>
        <v>131.70726865168999</v>
      </c>
      <c r="EO61" s="48" cm="1">
        <f t="array" ref="EO61">beneficio_muerte_individual_pensionado(EO$1,$E61,$B61, Hombres!$A$1:$DW$117, Mujeres!$A$1:$DW$117)</f>
        <v>35.324517010369654</v>
      </c>
      <c r="EP61" s="48" cm="1">
        <f t="array" ref="EP61">beneficio_muerte_individual_pensionado(EP$1,$E61,$B61, Hombres!$A$1:$DW$117, Mujeres!$A$1:$DW$117)</f>
        <v>7.1756040355546657</v>
      </c>
      <c r="EQ61" s="48" cm="1">
        <f t="array" ref="EQ61">beneficio_muerte_individual_pensionado(EQ$1,$E61,$B61, Hombres!$A$1:$DW$117, Mujeres!$A$1:$DW$117)</f>
        <v>1.0479433254967689</v>
      </c>
      <c r="ER61" s="48" cm="1">
        <f t="array" ref="ER61">beneficio_muerte_individual_pensionado(ER$1,$E61,$B61, Hombres!$A$1:$DW$117, Mujeres!$A$1:$DW$117)</f>
        <v>0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3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44102.342037000002</v>
      </c>
      <c r="DE62" s="48" cm="1">
        <f t="array" ref="DE62">beneficio_muerte_individual_pensionado(DE$1,$E62,$B62, Hombres!$A$1:$DW$117, Mujeres!$A$1:$DW$117)</f>
        <v>46271.719094383436</v>
      </c>
      <c r="DF62" s="48" cm="1">
        <f t="array" ref="DF62">beneficio_muerte_individual_pensionado(DF$1,$E62,$B62, Hombres!$A$1:$DW$117, Mujeres!$A$1:$DW$117)</f>
        <v>49008.43316805143</v>
      </c>
      <c r="DG62" s="48" cm="1">
        <f t="array" ref="DG62">beneficio_muerte_individual_pensionado(DG$1,$E62,$B62, Hombres!$A$1:$DW$117, Mujeres!$A$1:$DW$117)</f>
        <v>52461.59322198484</v>
      </c>
      <c r="DH62" s="48" cm="1">
        <f t="array" ref="DH62">beneficio_muerte_individual_pensionado(DH$1,$E62,$B62, Hombres!$A$1:$DW$117, Mujeres!$A$1:$DW$117)</f>
        <v>56576.873763109339</v>
      </c>
      <c r="DI62" s="48" cm="1">
        <f t="array" ref="DI62">beneficio_muerte_individual_pensionado(DI$1,$E62,$B62, Hombres!$A$1:$DW$117, Mujeres!$A$1:$DW$117)</f>
        <v>61247.657118166906</v>
      </c>
      <c r="DJ62" s="48" cm="1">
        <f t="array" ref="DJ62">beneficio_muerte_individual_pensionado(DJ$1,$E62,$B62, Hombres!$A$1:$DW$117, Mujeres!$A$1:$DW$117)</f>
        <v>66244.108073025112</v>
      </c>
      <c r="DK62" s="48" cm="1">
        <f t="array" ref="DK62">beneficio_muerte_individual_pensionado(DK$1,$E62,$B62, Hombres!$A$1:$DW$117, Mujeres!$A$1:$DW$117)</f>
        <v>71102.101151845898</v>
      </c>
      <c r="DL62" s="48" cm="1">
        <f t="array" ref="DL62">beneficio_muerte_individual_pensionado(DL$1,$E62,$B62, Hombres!$A$1:$DW$117, Mujeres!$A$1:$DW$117)</f>
        <v>75471.462123185047</v>
      </c>
      <c r="DM62" s="48" cm="1">
        <f t="array" ref="DM62">beneficio_muerte_individual_pensionado(DM$1,$E62,$B62, Hombres!$A$1:$DW$117, Mujeres!$A$1:$DW$117)</f>
        <v>79315.135205436352</v>
      </c>
      <c r="DN62" s="48" cm="1">
        <f t="array" ref="DN62">beneficio_muerte_individual_pensionado(DN$1,$E62,$B62, Hombres!$A$1:$DW$117, Mujeres!$A$1:$DW$117)</f>
        <v>82828.207799927433</v>
      </c>
      <c r="DO62" s="48" cm="1">
        <f t="array" ref="DO62">beneficio_muerte_individual_pensionado(DO$1,$E62,$B62, Hombres!$A$1:$DW$117, Mujeres!$A$1:$DW$117)</f>
        <v>86336.528214766746</v>
      </c>
      <c r="DP62" s="48" cm="1">
        <f t="array" ref="DP62">beneficio_muerte_individual_pensionado(DP$1,$E62,$B62, Hombres!$A$1:$DW$117, Mujeres!$A$1:$DW$117)</f>
        <v>93463.747089712415</v>
      </c>
      <c r="DQ62" s="48" cm="1">
        <f t="array" ref="DQ62">beneficio_muerte_individual_pensionado(DQ$1,$E62,$B62, Hombres!$A$1:$DW$117, Mujeres!$A$1:$DW$117)</f>
        <v>97566.799930795445</v>
      </c>
      <c r="DR62" s="48" cm="1">
        <f t="array" ref="DR62">beneficio_muerte_individual_pensionado(DR$1,$E62,$B62, Hombres!$A$1:$DW$117, Mujeres!$A$1:$DW$117)</f>
        <v>101368.9726146102</v>
      </c>
      <c r="DS62" s="48" cm="1">
        <f t="array" ref="DS62">beneficio_muerte_individual_pensionado(DS$1,$E62,$B62, Hombres!$A$1:$DW$117, Mujeres!$A$1:$DW$117)</f>
        <v>104895.11899045514</v>
      </c>
      <c r="DT62" s="48" cm="1">
        <f t="array" ref="DT62">beneficio_muerte_individual_pensionado(DT$1,$E62,$B62, Hombres!$A$1:$DW$117, Mujeres!$A$1:$DW$117)</f>
        <v>108183.47246058546</v>
      </c>
      <c r="DU62" s="48" cm="1">
        <f t="array" ref="DU62">beneficio_muerte_individual_pensionado(DU$1,$E62,$B62, Hombres!$A$1:$DW$117, Mujeres!$A$1:$DW$117)</f>
        <v>111125.90894508944</v>
      </c>
      <c r="DV62" s="48" cm="1">
        <f t="array" ref="DV62">beneficio_muerte_individual_pensionado(DV$1,$E62,$B62, Hombres!$A$1:$DW$117, Mujeres!$A$1:$DW$117)</f>
        <v>113533.60448164912</v>
      </c>
      <c r="DW62" s="48" cm="1">
        <f t="array" ref="DW62">beneficio_muerte_individual_pensionado(DW$1,$E62,$B62, Hombres!$A$1:$DW$117, Mujeres!$A$1:$DW$117)</f>
        <v>115241.56401444876</v>
      </c>
      <c r="DX62" s="48" cm="1">
        <f t="array" ref="DX62">beneficio_muerte_individual_pensionado(DX$1,$E62,$B62, Hombres!$A$1:$DW$117, Mujeres!$A$1:$DW$117)</f>
        <v>116188.8514920923</v>
      </c>
      <c r="DY62" s="48" cm="1">
        <f t="array" ref="DY62">beneficio_muerte_individual_pensionado(DY$1,$E62,$B62, Hombres!$A$1:$DW$117, Mujeres!$A$1:$DW$117)</f>
        <v>116319.29051306259</v>
      </c>
      <c r="DZ62" s="48" cm="1">
        <f t="array" ref="DZ62">beneficio_muerte_individual_pensionado(DZ$1,$E62,$B62, Hombres!$A$1:$DW$117, Mujeres!$A$1:$DW$117)</f>
        <v>115498.78610967568</v>
      </c>
      <c r="EA62" s="48" cm="1">
        <f t="array" ref="EA62">beneficio_muerte_individual_pensionado(EA$1,$E62,$B62, Hombres!$A$1:$DW$117, Mujeres!$A$1:$DW$117)</f>
        <v>113548.27854177977</v>
      </c>
      <c r="EB62" s="48" cm="1">
        <f t="array" ref="EB62">beneficio_muerte_individual_pensionado(EB$1,$E62,$B62, Hombres!$A$1:$DW$117, Mujeres!$A$1:$DW$117)</f>
        <v>110373.26600637978</v>
      </c>
      <c r="EC62" s="48" cm="1">
        <f t="array" ref="EC62">beneficio_muerte_individual_pensionado(EC$1,$E62,$B62, Hombres!$A$1:$DW$117, Mujeres!$A$1:$DW$117)</f>
        <v>106000.18602195832</v>
      </c>
      <c r="ED62" s="48" cm="1">
        <f t="array" ref="ED62">beneficio_muerte_individual_pensionado(ED$1,$E62,$B62, Hombres!$A$1:$DW$117, Mujeres!$A$1:$DW$117)</f>
        <v>100491.30548058788</v>
      </c>
      <c r="EE62" s="48" cm="1">
        <f t="array" ref="EE62">beneficio_muerte_individual_pensionado(EE$1,$E62,$B62, Hombres!$A$1:$DW$117, Mujeres!$A$1:$DW$117)</f>
        <v>93895.405002878324</v>
      </c>
      <c r="EF62" s="48" cm="1">
        <f t="array" ref="EF62">beneficio_muerte_individual_pensionado(EF$1,$E62,$B62, Hombres!$A$1:$DW$117, Mujeres!$A$1:$DW$117)</f>
        <v>86275.859350328756</v>
      </c>
      <c r="EG62" s="48" cm="1">
        <f t="array" ref="EG62">beneficio_muerte_individual_pensionado(EG$1,$E62,$B62, Hombres!$A$1:$DW$117, Mujeres!$A$1:$DW$117)</f>
        <v>77802.626309304556</v>
      </c>
      <c r="EH62" s="48" cm="1">
        <f t="array" ref="EH62">beneficio_muerte_individual_pensionado(EH$1,$E62,$B62, Hombres!$A$1:$DW$117, Mujeres!$A$1:$DW$117)</f>
        <v>68745.14868232685</v>
      </c>
      <c r="EI62" s="48" cm="1">
        <f t="array" ref="EI62">beneficio_muerte_individual_pensionado(EI$1,$E62,$B62, Hombres!$A$1:$DW$117, Mujeres!$A$1:$DW$117)</f>
        <v>59398.526956412505</v>
      </c>
      <c r="EJ62" s="48" cm="1">
        <f t="array" ref="EJ62">beneficio_muerte_individual_pensionado(EJ$1,$E62,$B62, Hombres!$A$1:$DW$117, Mujeres!$A$1:$DW$117)</f>
        <v>50052.267184607117</v>
      </c>
      <c r="EK62" s="48" cm="1">
        <f t="array" ref="EK62">beneficio_muerte_individual_pensionado(EK$1,$E62,$B62, Hombres!$A$1:$DW$117, Mujeres!$A$1:$DW$117)</f>
        <v>40995.136736539076</v>
      </c>
      <c r="EL62" s="48" cm="1">
        <f t="array" ref="EL62">beneficio_muerte_individual_pensionado(EL$1,$E62,$B62, Hombres!$A$1:$DW$117, Mujeres!$A$1:$DW$117)</f>
        <v>32525.878664173422</v>
      </c>
      <c r="EM62" s="48" cm="1">
        <f t="array" ref="EM62">beneficio_muerte_individual_pensionado(EM$1,$E62,$B62, Hombres!$A$1:$DW$117, Mujeres!$A$1:$DW$117)</f>
        <v>24913.637085740203</v>
      </c>
      <c r="EN62" s="48" cm="1">
        <f t="array" ref="EN62">beneficio_muerte_individual_pensionado(EN$1,$E62,$B62, Hombres!$A$1:$DW$117, Mujeres!$A$1:$DW$117)</f>
        <v>18349.097174797454</v>
      </c>
      <c r="EO62" s="48" cm="1">
        <f t="array" ref="EO62">beneficio_muerte_individual_pensionado(EO$1,$E62,$B62, Hombres!$A$1:$DW$117, Mujeres!$A$1:$DW$117)</f>
        <v>12930.629726462639</v>
      </c>
      <c r="EP62" s="48" cm="1">
        <f t="array" ref="EP62">beneficio_muerte_individual_pensionado(EP$1,$E62,$B62, Hombres!$A$1:$DW$117, Mujeres!$A$1:$DW$117)</f>
        <v>8668.6309981081176</v>
      </c>
      <c r="EQ62" s="48" cm="1">
        <f t="array" ref="EQ62">beneficio_muerte_individual_pensionado(EQ$1,$E62,$B62, Hombres!$A$1:$DW$117, Mujeres!$A$1:$DW$117)</f>
        <v>5493.8631951533625</v>
      </c>
      <c r="ER62" s="48" cm="1">
        <f t="array" ref="ER62">beneficio_muerte_individual_pensionado(ER$1,$E62,$B62, Hombres!$A$1:$DW$117, Mujeres!$A$1:$DW$117)</f>
        <v>3268.3544661689562</v>
      </c>
      <c r="ES62" s="48" cm="1">
        <f t="array" ref="ES62">beneficio_muerte_individual_pensionado(ES$1,$E62,$B62, Hombres!$A$1:$DW$117, Mujeres!$A$1:$DW$117)</f>
        <v>1809.7014843689603</v>
      </c>
      <c r="ET62" s="48" cm="1">
        <f t="array" ref="ET62">beneficio_muerte_individual_pensionado(ET$1,$E62,$B62, Hombres!$A$1:$DW$117, Mujeres!$A$1:$DW$117)</f>
        <v>923.02762113413394</v>
      </c>
      <c r="EU62" s="48" cm="1">
        <f t="array" ref="EU62">beneficio_muerte_individual_pensionado(EU$1,$E62,$B62, Hombres!$A$1:$DW$117, Mujeres!$A$1:$DW$117)</f>
        <v>428.31794640448157</v>
      </c>
      <c r="EV62" s="48" cm="1">
        <f t="array" ref="EV62">beneficio_muerte_individual_pensionado(EV$1,$E62,$B62, Hombres!$A$1:$DW$117, Mujeres!$A$1:$DW$117)</f>
        <v>178.14181413269938</v>
      </c>
      <c r="EW62" s="48" cm="1">
        <f t="array" ref="EW62">beneficio_muerte_individual_pensionado(EW$1,$E62,$B62, Hombres!$A$1:$DW$117, Mujeres!$A$1:$DW$117)</f>
        <v>65.163412587671488</v>
      </c>
      <c r="EX62" s="48" cm="1">
        <f t="array" ref="EX62">beneficio_muerte_individual_pensionado(EX$1,$E62,$B62, Hombres!$A$1:$DW$117, Mujeres!$A$1:$DW$117)</f>
        <v>20.445639138387868</v>
      </c>
      <c r="EY62" s="48" cm="1">
        <f t="array" ref="EY62">beneficio_muerte_individual_pensionado(EY$1,$E62,$B62, Hombres!$A$1:$DW$117, Mujeres!$A$1:$DW$117)</f>
        <v>6.5772513082309301</v>
      </c>
      <c r="EZ62" s="48" cm="1">
        <f t="array" ref="EZ62">beneficio_muerte_individual_pensionado(EZ$1,$E62,$B62, Hombres!$A$1:$DW$117, Mujeres!$A$1:$DW$117)</f>
        <v>0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3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32199.977838479997</v>
      </c>
      <c r="DE63" s="48" cm="1">
        <f t="array" ref="DE63">beneficio_muerte_individual_pensionado(DE$1,$E63,$B63, Hombres!$A$1:$DW$117, Mujeres!$A$1:$DW$117)</f>
        <v>35151.407306108405</v>
      </c>
      <c r="DF63" s="48" cm="1">
        <f t="array" ref="DF63">beneficio_muerte_individual_pensionado(DF$1,$E63,$B63, Hombres!$A$1:$DW$117, Mujeres!$A$1:$DW$117)</f>
        <v>38683.589472809785</v>
      </c>
      <c r="DG63" s="48" cm="1">
        <f t="array" ref="DG63">beneficio_muerte_individual_pensionado(DG$1,$E63,$B63, Hombres!$A$1:$DW$117, Mujeres!$A$1:$DW$117)</f>
        <v>42308.825373484273</v>
      </c>
      <c r="DH63" s="48" cm="1">
        <f t="array" ref="DH63">beneficio_muerte_individual_pensionado(DH$1,$E63,$B63, Hombres!$A$1:$DW$117, Mujeres!$A$1:$DW$117)</f>
        <v>45577.741640054992</v>
      </c>
      <c r="DI63" s="48" cm="1">
        <f t="array" ref="DI63">beneficio_muerte_individual_pensionado(DI$1,$E63,$B63, Hombres!$A$1:$DW$117, Mujeres!$A$1:$DW$117)</f>
        <v>48596.71312467497</v>
      </c>
      <c r="DJ63" s="48" cm="1">
        <f t="array" ref="DJ63">beneficio_muerte_individual_pensionado(DJ$1,$E63,$B63, Hombres!$A$1:$DW$117, Mujeres!$A$1:$DW$117)</f>
        <v>51905.436438819452</v>
      </c>
      <c r="DK63" s="48" cm="1">
        <f t="array" ref="DK63">beneficio_muerte_individual_pensionado(DK$1,$E63,$B63, Hombres!$A$1:$DW$117, Mujeres!$A$1:$DW$117)</f>
        <v>55926.266178619386</v>
      </c>
      <c r="DL63" s="48" cm="1">
        <f t="array" ref="DL63">beneficio_muerte_individual_pensionado(DL$1,$E63,$B63, Hombres!$A$1:$DW$117, Mujeres!$A$1:$DW$117)</f>
        <v>60736.359323984907</v>
      </c>
      <c r="DM63" s="48" cm="1">
        <f t="array" ref="DM63">beneficio_muerte_individual_pensionado(DM$1,$E63,$B63, Hombres!$A$1:$DW$117, Mujeres!$A$1:$DW$117)</f>
        <v>66179.612269397418</v>
      </c>
      <c r="DN63" s="48" cm="1">
        <f t="array" ref="DN63">beneficio_muerte_individual_pensionado(DN$1,$E63,$B63, Hombres!$A$1:$DW$117, Mujeres!$A$1:$DW$117)</f>
        <v>74741.674873121447</v>
      </c>
      <c r="DO63" s="48" cm="1">
        <f t="array" ref="DO63">beneficio_muerte_individual_pensionado(DO$1,$E63,$B63, Hombres!$A$1:$DW$117, Mujeres!$A$1:$DW$117)</f>
        <v>80411.078679357044</v>
      </c>
      <c r="DP63" s="48" cm="1">
        <f t="array" ref="DP63">beneficio_muerte_individual_pensionado(DP$1,$E63,$B63, Hombres!$A$1:$DW$117, Mujeres!$A$1:$DW$117)</f>
        <v>86318.898901046938</v>
      </c>
      <c r="DQ63" s="48" cm="1">
        <f t="array" ref="DQ63">beneficio_muerte_individual_pensionado(DQ$1,$E63,$B63, Hombres!$A$1:$DW$117, Mujeres!$A$1:$DW$117)</f>
        <v>92311.274121700306</v>
      </c>
      <c r="DR63" s="48" cm="1">
        <f t="array" ref="DR63">beneficio_muerte_individual_pensionado(DR$1,$E63,$B63, Hombres!$A$1:$DW$117, Mujeres!$A$1:$DW$117)</f>
        <v>98236.952321452802</v>
      </c>
      <c r="DS63" s="48" cm="1">
        <f t="array" ref="DS63">beneficio_muerte_individual_pensionado(DS$1,$E63,$B63, Hombres!$A$1:$DW$117, Mujeres!$A$1:$DW$117)</f>
        <v>104086.96861161836</v>
      </c>
      <c r="DT63" s="48" cm="1">
        <f t="array" ref="DT63">beneficio_muerte_individual_pensionado(DT$1,$E63,$B63, Hombres!$A$1:$DW$117, Mujeres!$A$1:$DW$117)</f>
        <v>109853.13821834422</v>
      </c>
      <c r="DU63" s="48" cm="1">
        <f t="array" ref="DU63">beneficio_muerte_individual_pensionado(DU$1,$E63,$B63, Hombres!$A$1:$DW$117, Mujeres!$A$1:$DW$117)</f>
        <v>115383.37941368273</v>
      </c>
      <c r="DV63" s="48" cm="1">
        <f t="array" ref="DV63">beneficio_muerte_individual_pensionado(DV$1,$E63,$B63, Hombres!$A$1:$DW$117, Mujeres!$A$1:$DW$117)</f>
        <v>120383.06791537443</v>
      </c>
      <c r="DW63" s="48" cm="1">
        <f t="array" ref="DW63">beneficio_muerte_individual_pensionado(DW$1,$E63,$B63, Hombres!$A$1:$DW$117, Mujeres!$A$1:$DW$117)</f>
        <v>124584.62932001769</v>
      </c>
      <c r="DX63" s="48" cm="1">
        <f t="array" ref="DX63">beneficio_muerte_individual_pensionado(DX$1,$E63,$B63, Hombres!$A$1:$DW$117, Mujeres!$A$1:$DW$117)</f>
        <v>127878.46083503254</v>
      </c>
      <c r="DY63" s="48" cm="1">
        <f t="array" ref="DY63">beneficio_muerte_individual_pensionado(DY$1,$E63,$B63, Hombres!$A$1:$DW$117, Mujeres!$A$1:$DW$117)</f>
        <v>130145.86949042787</v>
      </c>
      <c r="DZ63" s="48" cm="1">
        <f t="array" ref="DZ63">beneficio_muerte_individual_pensionado(DZ$1,$E63,$B63, Hombres!$A$1:$DW$117, Mujeres!$A$1:$DW$117)</f>
        <v>131161.59980474852</v>
      </c>
      <c r="EA63" s="48" cm="1">
        <f t="array" ref="EA63">beneficio_muerte_individual_pensionado(EA$1,$E63,$B63, Hombres!$A$1:$DW$117, Mujeres!$A$1:$DW$117)</f>
        <v>130624.83980297849</v>
      </c>
      <c r="EB63" s="48" cm="1">
        <f t="array" ref="EB63">beneficio_muerte_individual_pensionado(EB$1,$E63,$B63, Hombres!$A$1:$DW$117, Mujeres!$A$1:$DW$117)</f>
        <v>128322.97781980806</v>
      </c>
      <c r="EC63" s="48" cm="1">
        <f t="array" ref="EC63">beneficio_muerte_individual_pensionado(EC$1,$E63,$B63, Hombres!$A$1:$DW$117, Mujeres!$A$1:$DW$117)</f>
        <v>124188.45265259476</v>
      </c>
      <c r="ED63" s="48" cm="1">
        <f t="array" ref="ED63">beneficio_muerte_individual_pensionado(ED$1,$E63,$B63, Hombres!$A$1:$DW$117, Mujeres!$A$1:$DW$117)</f>
        <v>118213.35664003936</v>
      </c>
      <c r="EE63" s="48" cm="1">
        <f t="array" ref="EE63">beneficio_muerte_individual_pensionado(EE$1,$E63,$B63, Hombres!$A$1:$DW$117, Mujeres!$A$1:$DW$117)</f>
        <v>110413.15449526503</v>
      </c>
      <c r="EF63" s="48" cm="1">
        <f t="array" ref="EF63">beneficio_muerte_individual_pensionado(EF$1,$E63,$B63, Hombres!$A$1:$DW$117, Mujeres!$A$1:$DW$117)</f>
        <v>100877.59911490699</v>
      </c>
      <c r="EG63" s="48" cm="1">
        <f t="array" ref="EG63">beneficio_muerte_individual_pensionado(EG$1,$E63,$B63, Hombres!$A$1:$DW$117, Mujeres!$A$1:$DW$117)</f>
        <v>89878.187496594095</v>
      </c>
      <c r="EH63" s="48" cm="1">
        <f t="array" ref="EH63">beneficio_muerte_individual_pensionado(EH$1,$E63,$B63, Hombres!$A$1:$DW$117, Mujeres!$A$1:$DW$117)</f>
        <v>77854.650389249422</v>
      </c>
      <c r="EI63" s="48" cm="1">
        <f t="array" ref="EI63">beneficio_muerte_individual_pensionado(EI$1,$E63,$B63, Hombres!$A$1:$DW$117, Mujeres!$A$1:$DW$117)</f>
        <v>65328.146510568913</v>
      </c>
      <c r="EJ63" s="48" cm="1">
        <f t="array" ref="EJ63">beneficio_muerte_individual_pensionado(EJ$1,$E63,$B63, Hombres!$A$1:$DW$117, Mujeres!$A$1:$DW$117)</f>
        <v>52856.710668629705</v>
      </c>
      <c r="EK63" s="48" cm="1">
        <f t="array" ref="EK63">beneficio_muerte_individual_pensionado(EK$1,$E63,$B63, Hombres!$A$1:$DW$117, Mujeres!$A$1:$DW$117)</f>
        <v>41011.302209945658</v>
      </c>
      <c r="EL63" s="48" cm="1">
        <f t="array" ref="EL63">beneficio_muerte_individual_pensionado(EL$1,$E63,$B63, Hombres!$A$1:$DW$117, Mujeres!$A$1:$DW$117)</f>
        <v>30332.194847643477</v>
      </c>
      <c r="EM63" s="48" cm="1">
        <f t="array" ref="EM63">beneficio_muerte_individual_pensionado(EM$1,$E63,$B63, Hombres!$A$1:$DW$117, Mujeres!$A$1:$DW$117)</f>
        <v>21240.46576903835</v>
      </c>
      <c r="EN63" s="48" cm="1">
        <f t="array" ref="EN63">beneficio_muerte_individual_pensionado(EN$1,$E63,$B63, Hombres!$A$1:$DW$117, Mujeres!$A$1:$DW$117)</f>
        <v>13968.313223800718</v>
      </c>
      <c r="EO63" s="48" cm="1">
        <f t="array" ref="EO63">beneficio_muerte_individual_pensionado(EO$1,$E63,$B63, Hombres!$A$1:$DW$117, Mujeres!$A$1:$DW$117)</f>
        <v>8541.6549680091266</v>
      </c>
      <c r="EP63" s="48" cm="1">
        <f t="array" ref="EP63">beneficio_muerte_individual_pensionado(EP$1,$E63,$B63, Hombres!$A$1:$DW$117, Mujeres!$A$1:$DW$117)</f>
        <v>4799.6410879647956</v>
      </c>
      <c r="EQ63" s="48" cm="1">
        <f t="array" ref="EQ63">beneficio_muerte_individual_pensionado(EQ$1,$E63,$B63, Hombres!$A$1:$DW$117, Mujeres!$A$1:$DW$117)</f>
        <v>2443.1094062469751</v>
      </c>
      <c r="ER63" s="48" cm="1">
        <f t="array" ref="ER63">beneficio_muerte_individual_pensionado(ER$1,$E63,$B63, Hombres!$A$1:$DW$117, Mujeres!$A$1:$DW$117)</f>
        <v>1106.5657911108428</v>
      </c>
      <c r="ES63" s="48" cm="1">
        <f t="array" ref="ES63">beneficio_muerte_individual_pensionado(ES$1,$E63,$B63, Hombres!$A$1:$DW$117, Mujeres!$A$1:$DW$117)</f>
        <v>435.72733759956259</v>
      </c>
      <c r="ET63" s="48" cm="1">
        <f t="array" ref="ET63">beneficio_muerte_individual_pensionado(ET$1,$E63,$B63, Hombres!$A$1:$DW$117, Mujeres!$A$1:$DW$117)</f>
        <v>144.56815267209276</v>
      </c>
      <c r="EU63" s="48" cm="1">
        <f t="array" ref="EU63">beneficio_muerte_individual_pensionado(EU$1,$E63,$B63, Hombres!$A$1:$DW$117, Mujeres!$A$1:$DW$117)</f>
        <v>38.655490515282104</v>
      </c>
      <c r="EV63" s="48" cm="1">
        <f t="array" ref="EV63">beneficio_muerte_individual_pensionado(EV$1,$E63,$B63, Hombres!$A$1:$DW$117, Mujeres!$A$1:$DW$117)</f>
        <v>7.7682904362457732</v>
      </c>
      <c r="EW63" s="48" cm="1">
        <f t="array" ref="EW63">beneficio_muerte_individual_pensionado(EW$1,$E63,$B63, Hombres!$A$1:$DW$117, Mujeres!$A$1:$DW$117)</f>
        <v>1.0995519921249095</v>
      </c>
      <c r="EX63" s="48" cm="1">
        <f t="array" ref="EX63">beneficio_muerte_individual_pensionado(EX$1,$E63,$B63, Hombres!$A$1:$DW$117, Mujeres!$A$1:$DW$117)</f>
        <v>0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3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32199.977838479997</v>
      </c>
      <c r="DE64" s="48" cm="1">
        <f t="array" ref="DE64">beneficio_muerte_individual_pensionado(DE$1,$E64,$B64, Hombres!$A$1:$DW$117, Mujeres!$A$1:$DW$117)</f>
        <v>35151.407306108405</v>
      </c>
      <c r="DF64" s="48" cm="1">
        <f t="array" ref="DF64">beneficio_muerte_individual_pensionado(DF$1,$E64,$B64, Hombres!$A$1:$DW$117, Mujeres!$A$1:$DW$117)</f>
        <v>38683.589472809785</v>
      </c>
      <c r="DG64" s="48" cm="1">
        <f t="array" ref="DG64">beneficio_muerte_individual_pensionado(DG$1,$E64,$B64, Hombres!$A$1:$DW$117, Mujeres!$A$1:$DW$117)</f>
        <v>42308.825373484273</v>
      </c>
      <c r="DH64" s="48" cm="1">
        <f t="array" ref="DH64">beneficio_muerte_individual_pensionado(DH$1,$E64,$B64, Hombres!$A$1:$DW$117, Mujeres!$A$1:$DW$117)</f>
        <v>45577.741640054992</v>
      </c>
      <c r="DI64" s="48" cm="1">
        <f t="array" ref="DI64">beneficio_muerte_individual_pensionado(DI$1,$E64,$B64, Hombres!$A$1:$DW$117, Mujeres!$A$1:$DW$117)</f>
        <v>48596.71312467497</v>
      </c>
      <c r="DJ64" s="48" cm="1">
        <f t="array" ref="DJ64">beneficio_muerte_individual_pensionado(DJ$1,$E64,$B64, Hombres!$A$1:$DW$117, Mujeres!$A$1:$DW$117)</f>
        <v>51905.436438819452</v>
      </c>
      <c r="DK64" s="48" cm="1">
        <f t="array" ref="DK64">beneficio_muerte_individual_pensionado(DK$1,$E64,$B64, Hombres!$A$1:$DW$117, Mujeres!$A$1:$DW$117)</f>
        <v>55926.266178619386</v>
      </c>
      <c r="DL64" s="48" cm="1">
        <f t="array" ref="DL64">beneficio_muerte_individual_pensionado(DL$1,$E64,$B64, Hombres!$A$1:$DW$117, Mujeres!$A$1:$DW$117)</f>
        <v>60736.359323984907</v>
      </c>
      <c r="DM64" s="48" cm="1">
        <f t="array" ref="DM64">beneficio_muerte_individual_pensionado(DM$1,$E64,$B64, Hombres!$A$1:$DW$117, Mujeres!$A$1:$DW$117)</f>
        <v>66179.612269397418</v>
      </c>
      <c r="DN64" s="48" cm="1">
        <f t="array" ref="DN64">beneficio_muerte_individual_pensionado(DN$1,$E64,$B64, Hombres!$A$1:$DW$117, Mujeres!$A$1:$DW$117)</f>
        <v>74741.674873121447</v>
      </c>
      <c r="DO64" s="48" cm="1">
        <f t="array" ref="DO64">beneficio_muerte_individual_pensionado(DO$1,$E64,$B64, Hombres!$A$1:$DW$117, Mujeres!$A$1:$DW$117)</f>
        <v>80411.078679357044</v>
      </c>
      <c r="DP64" s="48" cm="1">
        <f t="array" ref="DP64">beneficio_muerte_individual_pensionado(DP$1,$E64,$B64, Hombres!$A$1:$DW$117, Mujeres!$A$1:$DW$117)</f>
        <v>86318.898901046938</v>
      </c>
      <c r="DQ64" s="48" cm="1">
        <f t="array" ref="DQ64">beneficio_muerte_individual_pensionado(DQ$1,$E64,$B64, Hombres!$A$1:$DW$117, Mujeres!$A$1:$DW$117)</f>
        <v>92311.274121700306</v>
      </c>
      <c r="DR64" s="48" cm="1">
        <f t="array" ref="DR64">beneficio_muerte_individual_pensionado(DR$1,$E64,$B64, Hombres!$A$1:$DW$117, Mujeres!$A$1:$DW$117)</f>
        <v>98236.952321452802</v>
      </c>
      <c r="DS64" s="48" cm="1">
        <f t="array" ref="DS64">beneficio_muerte_individual_pensionado(DS$1,$E64,$B64, Hombres!$A$1:$DW$117, Mujeres!$A$1:$DW$117)</f>
        <v>104086.96861161836</v>
      </c>
      <c r="DT64" s="48" cm="1">
        <f t="array" ref="DT64">beneficio_muerte_individual_pensionado(DT$1,$E64,$B64, Hombres!$A$1:$DW$117, Mujeres!$A$1:$DW$117)</f>
        <v>109853.13821834422</v>
      </c>
      <c r="DU64" s="48" cm="1">
        <f t="array" ref="DU64">beneficio_muerte_individual_pensionado(DU$1,$E64,$B64, Hombres!$A$1:$DW$117, Mujeres!$A$1:$DW$117)</f>
        <v>115383.37941368273</v>
      </c>
      <c r="DV64" s="48" cm="1">
        <f t="array" ref="DV64">beneficio_muerte_individual_pensionado(DV$1,$E64,$B64, Hombres!$A$1:$DW$117, Mujeres!$A$1:$DW$117)</f>
        <v>120383.06791537443</v>
      </c>
      <c r="DW64" s="48" cm="1">
        <f t="array" ref="DW64">beneficio_muerte_individual_pensionado(DW$1,$E64,$B64, Hombres!$A$1:$DW$117, Mujeres!$A$1:$DW$117)</f>
        <v>124584.62932001769</v>
      </c>
      <c r="DX64" s="48" cm="1">
        <f t="array" ref="DX64">beneficio_muerte_individual_pensionado(DX$1,$E64,$B64, Hombres!$A$1:$DW$117, Mujeres!$A$1:$DW$117)</f>
        <v>127878.46083503254</v>
      </c>
      <c r="DY64" s="48" cm="1">
        <f t="array" ref="DY64">beneficio_muerte_individual_pensionado(DY$1,$E64,$B64, Hombres!$A$1:$DW$117, Mujeres!$A$1:$DW$117)</f>
        <v>130145.86949042787</v>
      </c>
      <c r="DZ64" s="48" cm="1">
        <f t="array" ref="DZ64">beneficio_muerte_individual_pensionado(DZ$1,$E64,$B64, Hombres!$A$1:$DW$117, Mujeres!$A$1:$DW$117)</f>
        <v>131161.59980474852</v>
      </c>
      <c r="EA64" s="48" cm="1">
        <f t="array" ref="EA64">beneficio_muerte_individual_pensionado(EA$1,$E64,$B64, Hombres!$A$1:$DW$117, Mujeres!$A$1:$DW$117)</f>
        <v>130624.83980297849</v>
      </c>
      <c r="EB64" s="48" cm="1">
        <f t="array" ref="EB64">beneficio_muerte_individual_pensionado(EB$1,$E64,$B64, Hombres!$A$1:$DW$117, Mujeres!$A$1:$DW$117)</f>
        <v>128322.97781980806</v>
      </c>
      <c r="EC64" s="48" cm="1">
        <f t="array" ref="EC64">beneficio_muerte_individual_pensionado(EC$1,$E64,$B64, Hombres!$A$1:$DW$117, Mujeres!$A$1:$DW$117)</f>
        <v>124188.45265259476</v>
      </c>
      <c r="ED64" s="48" cm="1">
        <f t="array" ref="ED64">beneficio_muerte_individual_pensionado(ED$1,$E64,$B64, Hombres!$A$1:$DW$117, Mujeres!$A$1:$DW$117)</f>
        <v>118213.35664003936</v>
      </c>
      <c r="EE64" s="48" cm="1">
        <f t="array" ref="EE64">beneficio_muerte_individual_pensionado(EE$1,$E64,$B64, Hombres!$A$1:$DW$117, Mujeres!$A$1:$DW$117)</f>
        <v>110413.15449526503</v>
      </c>
      <c r="EF64" s="48" cm="1">
        <f t="array" ref="EF64">beneficio_muerte_individual_pensionado(EF$1,$E64,$B64, Hombres!$A$1:$DW$117, Mujeres!$A$1:$DW$117)</f>
        <v>100877.59911490699</v>
      </c>
      <c r="EG64" s="48" cm="1">
        <f t="array" ref="EG64">beneficio_muerte_individual_pensionado(EG$1,$E64,$B64, Hombres!$A$1:$DW$117, Mujeres!$A$1:$DW$117)</f>
        <v>89878.187496594095</v>
      </c>
      <c r="EH64" s="48" cm="1">
        <f t="array" ref="EH64">beneficio_muerte_individual_pensionado(EH$1,$E64,$B64, Hombres!$A$1:$DW$117, Mujeres!$A$1:$DW$117)</f>
        <v>77854.650389249422</v>
      </c>
      <c r="EI64" s="48" cm="1">
        <f t="array" ref="EI64">beneficio_muerte_individual_pensionado(EI$1,$E64,$B64, Hombres!$A$1:$DW$117, Mujeres!$A$1:$DW$117)</f>
        <v>65328.146510568913</v>
      </c>
      <c r="EJ64" s="48" cm="1">
        <f t="array" ref="EJ64">beneficio_muerte_individual_pensionado(EJ$1,$E64,$B64, Hombres!$A$1:$DW$117, Mujeres!$A$1:$DW$117)</f>
        <v>52856.710668629705</v>
      </c>
      <c r="EK64" s="48" cm="1">
        <f t="array" ref="EK64">beneficio_muerte_individual_pensionado(EK$1,$E64,$B64, Hombres!$A$1:$DW$117, Mujeres!$A$1:$DW$117)</f>
        <v>41011.302209945658</v>
      </c>
      <c r="EL64" s="48" cm="1">
        <f t="array" ref="EL64">beneficio_muerte_individual_pensionado(EL$1,$E64,$B64, Hombres!$A$1:$DW$117, Mujeres!$A$1:$DW$117)</f>
        <v>30332.194847643477</v>
      </c>
      <c r="EM64" s="48" cm="1">
        <f t="array" ref="EM64">beneficio_muerte_individual_pensionado(EM$1,$E64,$B64, Hombres!$A$1:$DW$117, Mujeres!$A$1:$DW$117)</f>
        <v>21240.46576903835</v>
      </c>
      <c r="EN64" s="48" cm="1">
        <f t="array" ref="EN64">beneficio_muerte_individual_pensionado(EN$1,$E64,$B64, Hombres!$A$1:$DW$117, Mujeres!$A$1:$DW$117)</f>
        <v>13968.313223800718</v>
      </c>
      <c r="EO64" s="48" cm="1">
        <f t="array" ref="EO64">beneficio_muerte_individual_pensionado(EO$1,$E64,$B64, Hombres!$A$1:$DW$117, Mujeres!$A$1:$DW$117)</f>
        <v>8541.6549680091266</v>
      </c>
      <c r="EP64" s="48" cm="1">
        <f t="array" ref="EP64">beneficio_muerte_individual_pensionado(EP$1,$E64,$B64, Hombres!$A$1:$DW$117, Mujeres!$A$1:$DW$117)</f>
        <v>4799.6410879647956</v>
      </c>
      <c r="EQ64" s="48" cm="1">
        <f t="array" ref="EQ64">beneficio_muerte_individual_pensionado(EQ$1,$E64,$B64, Hombres!$A$1:$DW$117, Mujeres!$A$1:$DW$117)</f>
        <v>2443.1094062469751</v>
      </c>
      <c r="ER64" s="48" cm="1">
        <f t="array" ref="ER64">beneficio_muerte_individual_pensionado(ER$1,$E64,$B64, Hombres!$A$1:$DW$117, Mujeres!$A$1:$DW$117)</f>
        <v>1106.5657911108428</v>
      </c>
      <c r="ES64" s="48" cm="1">
        <f t="array" ref="ES64">beneficio_muerte_individual_pensionado(ES$1,$E64,$B64, Hombres!$A$1:$DW$117, Mujeres!$A$1:$DW$117)</f>
        <v>435.72733759956259</v>
      </c>
      <c r="ET64" s="48" cm="1">
        <f t="array" ref="ET64">beneficio_muerte_individual_pensionado(ET$1,$E64,$B64, Hombres!$A$1:$DW$117, Mujeres!$A$1:$DW$117)</f>
        <v>144.56815267209276</v>
      </c>
      <c r="EU64" s="48" cm="1">
        <f t="array" ref="EU64">beneficio_muerte_individual_pensionado(EU$1,$E64,$B64, Hombres!$A$1:$DW$117, Mujeres!$A$1:$DW$117)</f>
        <v>38.655490515282104</v>
      </c>
      <c r="EV64" s="48" cm="1">
        <f t="array" ref="EV64">beneficio_muerte_individual_pensionado(EV$1,$E64,$B64, Hombres!$A$1:$DW$117, Mujeres!$A$1:$DW$117)</f>
        <v>7.7682904362457732</v>
      </c>
      <c r="EW64" s="48" cm="1">
        <f t="array" ref="EW64">beneficio_muerte_individual_pensionado(EW$1,$E64,$B64, Hombres!$A$1:$DW$117, Mujeres!$A$1:$DW$117)</f>
        <v>1.0995519921249095</v>
      </c>
      <c r="EX64" s="48" cm="1">
        <f t="array" ref="EX64">beneficio_muerte_individual_pensionado(EX$1,$E64,$B64, Hombres!$A$1:$DW$117, Mujeres!$A$1:$DW$117)</f>
        <v>0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3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165103.77552942</v>
      </c>
      <c r="DE65" s="48" cm="1">
        <f t="array" ref="DE65">beneficio_muerte_individual_pensionado(DE$1,$E65,$B65, Hombres!$A$1:$DW$117, Mujeres!$A$1:$DW$117)</f>
        <v>171688.12476962182</v>
      </c>
      <c r="DF65" s="48" cm="1">
        <f t="array" ref="DF65">beneficio_muerte_individual_pensionado(DF$1,$E65,$B65, Hombres!$A$1:$DW$117, Mujeres!$A$1:$DW$117)</f>
        <v>177591.78782308081</v>
      </c>
      <c r="DG65" s="48" cm="1">
        <f t="array" ref="DG65">beneficio_muerte_individual_pensionado(DG$1,$E65,$B65, Hombres!$A$1:$DW$117, Mujeres!$A$1:$DW$117)</f>
        <v>182394.96578006932</v>
      </c>
      <c r="DH65" s="48" cm="1">
        <f t="array" ref="DH65">beneficio_muerte_individual_pensionado(DH$1,$E65,$B65, Hombres!$A$1:$DW$117, Mujeres!$A$1:$DW$117)</f>
        <v>185745.17325175903</v>
      </c>
      <c r="DI65" s="48" cm="1">
        <f t="array" ref="DI65">beneficio_muerte_individual_pensionado(DI$1,$E65,$B65, Hombres!$A$1:$DW$117, Mujeres!$A$1:$DW$117)</f>
        <v>187512.05129688969</v>
      </c>
      <c r="DJ65" s="48" cm="1">
        <f t="array" ref="DJ65">beneficio_muerte_individual_pensionado(DJ$1,$E65,$B65, Hombres!$A$1:$DW$117, Mujeres!$A$1:$DW$117)</f>
        <v>187575.87131642236</v>
      </c>
      <c r="DK65" s="48" cm="1">
        <f t="array" ref="DK65">beneficio_muerte_individual_pensionado(DK$1,$E65,$B65, Hombres!$A$1:$DW$117, Mujeres!$A$1:$DW$117)</f>
        <v>185696.74487421557</v>
      </c>
      <c r="DL65" s="48" cm="1">
        <f t="array" ref="DL65">beneficio_muerte_individual_pensionado(DL$1,$E65,$B65, Hombres!$A$1:$DW$117, Mujeres!$A$1:$DW$117)</f>
        <v>181552.50968344667</v>
      </c>
      <c r="DM65" s="48" cm="1">
        <f t="array" ref="DM65">beneficio_muerte_individual_pensionado(DM$1,$E65,$B65, Hombres!$A$1:$DW$117, Mujeres!$A$1:$DW$117)</f>
        <v>174969.38248410085</v>
      </c>
      <c r="DN65" s="48" cm="1">
        <f t="array" ref="DN65">beneficio_muerte_individual_pensionado(DN$1,$E65,$B65, Hombres!$A$1:$DW$117, Mujeres!$A$1:$DW$117)</f>
        <v>166000.49237582853</v>
      </c>
      <c r="DO65" s="48" cm="1">
        <f t="array" ref="DO65">beneficio_muerte_individual_pensionado(DO$1,$E65,$B65, Hombres!$A$1:$DW$117, Mujeres!$A$1:$DW$117)</f>
        <v>154793.58680582093</v>
      </c>
      <c r="DP65" s="48" cm="1">
        <f t="array" ref="DP65">beneficio_muerte_individual_pensionado(DP$1,$E65,$B65, Hombres!$A$1:$DW$117, Mujeres!$A$1:$DW$117)</f>
        <v>141534.61617305997</v>
      </c>
      <c r="DQ65" s="48" cm="1">
        <f t="array" ref="DQ65">beneficio_muerte_individual_pensionado(DQ$1,$E65,$B65, Hombres!$A$1:$DW$117, Mujeres!$A$1:$DW$117)</f>
        <v>126503.16056996153</v>
      </c>
      <c r="DR65" s="48" cm="1">
        <f t="array" ref="DR65">beneficio_muerte_individual_pensionado(DR$1,$E65,$B65, Hombres!$A$1:$DW$117, Mujeres!$A$1:$DW$117)</f>
        <v>110189.71760320313</v>
      </c>
      <c r="DS65" s="48" cm="1">
        <f t="array" ref="DS65">beneficio_muerte_individual_pensionado(DS$1,$E65,$B65, Hombres!$A$1:$DW$117, Mujeres!$A$1:$DW$117)</f>
        <v>93257.41997224206</v>
      </c>
      <c r="DT65" s="48" cm="1">
        <f t="array" ref="DT65">beneficio_muerte_individual_pensionado(DT$1,$E65,$B65, Hombres!$A$1:$DW$117, Mujeres!$A$1:$DW$117)</f>
        <v>76414.280599151287</v>
      </c>
      <c r="DU65" s="48" cm="1">
        <f t="array" ref="DU65">beneficio_muerte_individual_pensionado(DU$1,$E65,$B65, Hombres!$A$1:$DW$117, Mujeres!$A$1:$DW$117)</f>
        <v>60348.000459556206</v>
      </c>
      <c r="DV65" s="48" cm="1">
        <f t="array" ref="DV65">beneficio_muerte_individual_pensionado(DV$1,$E65,$B65, Hombres!$A$1:$DW$117, Mujeres!$A$1:$DW$117)</f>
        <v>45691.698386716795</v>
      </c>
      <c r="DW65" s="48" cm="1">
        <f t="array" ref="DW65">beneficio_muerte_individual_pensionado(DW$1,$E65,$B65, Hombres!$A$1:$DW$117, Mujeres!$A$1:$DW$117)</f>
        <v>32974.363541565799</v>
      </c>
      <c r="DX65" s="48" cm="1">
        <f t="array" ref="DX65">beneficio_muerte_individual_pensionado(DX$1,$E65,$B65, Hombres!$A$1:$DW$117, Mujeres!$A$1:$DW$117)</f>
        <v>22534.708250797394</v>
      </c>
      <c r="DY65" s="48" cm="1">
        <f t="array" ref="DY65">beneficio_muerte_individual_pensionado(DY$1,$E65,$B65, Hombres!$A$1:$DW$117, Mujeres!$A$1:$DW$117)</f>
        <v>14469.971167851496</v>
      </c>
      <c r="DZ65" s="48" cm="1">
        <f t="array" ref="DZ65">beneficio_muerte_individual_pensionado(DZ$1,$E65,$B65, Hombres!$A$1:$DW$117, Mujeres!$A$1:$DW$117)</f>
        <v>8647.9518079862846</v>
      </c>
      <c r="EA65" s="48" cm="1">
        <f t="array" ref="EA65">beneficio_muerte_individual_pensionado(EA$1,$E65,$B65, Hombres!$A$1:$DW$117, Mujeres!$A$1:$DW$117)</f>
        <v>4756.5719635097676</v>
      </c>
      <c r="EB65" s="48" cm="1">
        <f t="array" ref="EB65">beneficio_muerte_individual_pensionado(EB$1,$E65,$B65, Hombres!$A$1:$DW$117, Mujeres!$A$1:$DW$117)</f>
        <v>2375.4473406417515</v>
      </c>
      <c r="EC65" s="48" cm="1">
        <f t="array" ref="EC65">beneficio_muerte_individual_pensionado(EC$1,$E65,$B65, Hombres!$A$1:$DW$117, Mujeres!$A$1:$DW$117)</f>
        <v>1059.1566982782272</v>
      </c>
      <c r="ED65" s="48" cm="1">
        <f t="array" ref="ED65">beneficio_muerte_individual_pensionado(ED$1,$E65,$B65, Hombres!$A$1:$DW$117, Mujeres!$A$1:$DW$117)</f>
        <v>412.57834353673309</v>
      </c>
      <c r="EE65" s="48" cm="1">
        <f t="array" ref="EE65">beneficio_muerte_individual_pensionado(EE$1,$E65,$B65, Hombres!$A$1:$DW$117, Mujeres!$A$1:$DW$117)</f>
        <v>136.40282177907397</v>
      </c>
      <c r="EF65" s="48" cm="1">
        <f t="array" ref="EF65">beneficio_muerte_individual_pensionado(EF$1,$E65,$B65, Hombres!$A$1:$DW$117, Mujeres!$A$1:$DW$117)</f>
        <v>36.752455233237718</v>
      </c>
      <c r="EG65" s="48" cm="1">
        <f t="array" ref="EG65">beneficio_muerte_individual_pensionado(EG$1,$E65,$B65, Hombres!$A$1:$DW$117, Mujeres!$A$1:$DW$117)</f>
        <v>7.5839638242565321</v>
      </c>
      <c r="EH65" s="48" cm="1">
        <f t="array" ref="EH65">beneficio_muerte_individual_pensionado(EH$1,$E65,$B65, Hombres!$A$1:$DW$117, Mujeres!$A$1:$DW$117)</f>
        <v>1.1583223899751696</v>
      </c>
      <c r="EI65" s="48" cm="1">
        <f t="array" ref="EI65">beneficio_muerte_individual_pensionado(EI$1,$E65,$B65, Hombres!$A$1:$DW$117, Mujeres!$A$1:$DW$117)</f>
        <v>0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3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40742.818196400003</v>
      </c>
      <c r="DE66" s="48" cm="1">
        <f t="array" ref="DE66">beneficio_muerte_individual_pensionado(DE$1,$E66,$B66, Hombres!$A$1:$DW$117, Mujeres!$A$1:$DW$117)</f>
        <v>44461.20268237964</v>
      </c>
      <c r="DF66" s="48" cm="1">
        <f t="array" ref="DF66">beneficio_muerte_individual_pensionado(DF$1,$E66,$B66, Hombres!$A$1:$DW$117, Mujeres!$A$1:$DW$117)</f>
        <v>47921.69742396535</v>
      </c>
      <c r="DG66" s="48" cm="1">
        <f t="array" ref="DG66">beneficio_muerte_individual_pensionado(DG$1,$E66,$B66, Hombres!$A$1:$DW$117, Mujeres!$A$1:$DW$117)</f>
        <v>51128.741857527843</v>
      </c>
      <c r="DH66" s="48" cm="1">
        <f t="array" ref="DH66">beneficio_muerte_individual_pensionado(DH$1,$E66,$B66, Hombres!$A$1:$DW$117, Mujeres!$A$1:$DW$117)</f>
        <v>54514.441559434621</v>
      </c>
      <c r="DI66" s="48" cm="1">
        <f t="array" ref="DI66">beneficio_muerte_individual_pensionado(DI$1,$E66,$B66, Hombres!$A$1:$DW$117, Mujeres!$A$1:$DW$117)</f>
        <v>58532.506351889358</v>
      </c>
      <c r="DJ66" s="48" cm="1">
        <f t="array" ref="DJ66">beneficio_muerte_individual_pensionado(DJ$1,$E66,$B66, Hombres!$A$1:$DW$117, Mujeres!$A$1:$DW$117)</f>
        <v>63407.172144067896</v>
      </c>
      <c r="DK66" s="48" cm="1">
        <f t="array" ref="DK66">beneficio_muerte_individual_pensionado(DK$1,$E66,$B66, Hombres!$A$1:$DW$117, Mujeres!$A$1:$DW$117)</f>
        <v>69052.747211169</v>
      </c>
      <c r="DL66" s="48" cm="1">
        <f t="array" ref="DL66">beneficio_muerte_individual_pensionado(DL$1,$E66,$B66, Hombres!$A$1:$DW$117, Mujeres!$A$1:$DW$117)</f>
        <v>77844.668999540809</v>
      </c>
      <c r="DM66" s="48" cm="1">
        <f t="array" ref="DM66">beneficio_muerte_individual_pensionado(DM$1,$E66,$B66, Hombres!$A$1:$DW$117, Mujeres!$A$1:$DW$117)</f>
        <v>83567.294405646229</v>
      </c>
      <c r="DN66" s="48" cm="1">
        <f t="array" ref="DN66">beneficio_muerte_individual_pensionado(DN$1,$E66,$B66, Hombres!$A$1:$DW$117, Mujeres!$A$1:$DW$117)</f>
        <v>89420.837420882104</v>
      </c>
      <c r="DO66" s="48" cm="1">
        <f t="array" ref="DO66">beneficio_muerte_individual_pensionado(DO$1,$E66,$B66, Hombres!$A$1:$DW$117, Mujeres!$A$1:$DW$117)</f>
        <v>95421.086692204874</v>
      </c>
      <c r="DP66" s="48" cm="1">
        <f t="array" ref="DP66">beneficio_muerte_individual_pensionado(DP$1,$E66,$B66, Hombres!$A$1:$DW$117, Mujeres!$A$1:$DW$117)</f>
        <v>101485.3186578258</v>
      </c>
      <c r="DQ66" s="48" cm="1">
        <f t="array" ref="DQ66">beneficio_muerte_individual_pensionado(DQ$1,$E66,$B66, Hombres!$A$1:$DW$117, Mujeres!$A$1:$DW$117)</f>
        <v>107444.54895928586</v>
      </c>
      <c r="DR66" s="48" cm="1">
        <f t="array" ref="DR66">beneficio_muerte_individual_pensionado(DR$1,$E66,$B66, Hombres!$A$1:$DW$117, Mujeres!$A$1:$DW$117)</f>
        <v>113135.97507232576</v>
      </c>
      <c r="DS66" s="48" cm="1">
        <f t="array" ref="DS66">beneficio_muerte_individual_pensionado(DS$1,$E66,$B66, Hombres!$A$1:$DW$117, Mujeres!$A$1:$DW$117)</f>
        <v>118457.05176384555</v>
      </c>
      <c r="DT66" s="48" cm="1">
        <f t="array" ref="DT66">beneficio_muerte_individual_pensionado(DT$1,$E66,$B66, Hombres!$A$1:$DW$117, Mujeres!$A$1:$DW$117)</f>
        <v>123296.51377208155</v>
      </c>
      <c r="DU66" s="48" cm="1">
        <f t="array" ref="DU66">beneficio_muerte_individual_pensionado(DU$1,$E66,$B66, Hombres!$A$1:$DW$117, Mujeres!$A$1:$DW$117)</f>
        <v>127450.78717748482</v>
      </c>
      <c r="DV66" s="48" cm="1">
        <f t="array" ref="DV66">beneficio_muerte_individual_pensionado(DV$1,$E66,$B66, Hombres!$A$1:$DW$117, Mujeres!$A$1:$DW$117)</f>
        <v>130644.24851419263</v>
      </c>
      <c r="DW66" s="48" cm="1">
        <f t="array" ref="DW66">beneficio_muerte_individual_pensionado(DW$1,$E66,$B66, Hombres!$A$1:$DW$117, Mujeres!$A$1:$DW$117)</f>
        <v>132625.43364451779</v>
      </c>
      <c r="DX66" s="48" cm="1">
        <f t="array" ref="DX66">beneficio_muerte_individual_pensionado(DX$1,$E66,$B66, Hombres!$A$1:$DW$117, Mujeres!$A$1:$DW$117)</f>
        <v>133243.37959865146</v>
      </c>
      <c r="DY66" s="48" cm="1">
        <f t="array" ref="DY66">beneficio_muerte_individual_pensionado(DY$1,$E66,$B66, Hombres!$A$1:$DW$117, Mujeres!$A$1:$DW$117)</f>
        <v>132365.88462232691</v>
      </c>
      <c r="DZ66" s="48" cm="1">
        <f t="array" ref="DZ66">beneficio_muerte_individual_pensionado(DZ$1,$E66,$B66, Hombres!$A$1:$DW$117, Mujeres!$A$1:$DW$117)</f>
        <v>129808.56868693583</v>
      </c>
      <c r="EA66" s="48" cm="1">
        <f t="array" ref="EA66">beneficio_muerte_individual_pensionado(EA$1,$E66,$B66, Hombres!$A$1:$DW$117, Mujeres!$A$1:$DW$117)</f>
        <v>125369.18112221983</v>
      </c>
      <c r="EB66" s="48" cm="1">
        <f t="array" ref="EB66">beneficio_muerte_individual_pensionado(EB$1,$E66,$B66, Hombres!$A$1:$DW$117, Mujeres!$A$1:$DW$117)</f>
        <v>118982.54819940345</v>
      </c>
      <c r="EC66" s="48" cm="1">
        <f t="array" ref="EC66">beneficio_muerte_individual_pensionado(EC$1,$E66,$B66, Hombres!$A$1:$DW$117, Mujeres!$A$1:$DW$117)</f>
        <v>110758.00653132684</v>
      </c>
      <c r="ED66" s="48" cm="1">
        <f t="array" ref="ED66">beneficio_muerte_individual_pensionado(ED$1,$E66,$B66, Hombres!$A$1:$DW$117, Mujeres!$A$1:$DW$117)</f>
        <v>100898.91198764612</v>
      </c>
      <c r="EE66" s="48" cm="1">
        <f t="array" ref="EE66">beneficio_muerte_individual_pensionado(EE$1,$E66,$B66, Hombres!$A$1:$DW$117, Mujeres!$A$1:$DW$117)</f>
        <v>89676.066322484039</v>
      </c>
      <c r="EF66" s="48" cm="1">
        <f t="array" ref="EF66">beneficio_muerte_individual_pensionado(EF$1,$E66,$B66, Hombres!$A$1:$DW$117, Mujeres!$A$1:$DW$117)</f>
        <v>77462.4527684645</v>
      </c>
      <c r="EG66" s="48" cm="1">
        <f t="array" ref="EG66">beneficio_muerte_individual_pensionado(EG$1,$E66,$B66, Hombres!$A$1:$DW$117, Mujeres!$A$1:$DW$117)</f>
        <v>64777.293454285049</v>
      </c>
      <c r="EH66" s="48" cm="1">
        <f t="array" ref="EH66">beneficio_muerte_individual_pensionado(EH$1,$E66,$B66, Hombres!$A$1:$DW$117, Mujeres!$A$1:$DW$117)</f>
        <v>52224.165028725569</v>
      </c>
      <c r="EI66" s="48" cm="1">
        <f t="array" ref="EI66">beneficio_muerte_individual_pensionado(EI$1,$E66,$B66, Hombres!$A$1:$DW$117, Mujeres!$A$1:$DW$117)</f>
        <v>40390.153520843014</v>
      </c>
      <c r="EJ66" s="48" cm="1">
        <f t="array" ref="EJ66">beneficio_muerte_individual_pensionado(EJ$1,$E66,$B66, Hombres!$A$1:$DW$117, Mujeres!$A$1:$DW$117)</f>
        <v>29783.915065098194</v>
      </c>
      <c r="EK66" s="48" cm="1">
        <f t="array" ref="EK66">beneficio_muerte_individual_pensionado(EK$1,$E66,$B66, Hombres!$A$1:$DW$117, Mujeres!$A$1:$DW$117)</f>
        <v>20790.574186442373</v>
      </c>
      <c r="EL66" s="48" cm="1">
        <f t="array" ref="EL66">beneficio_muerte_individual_pensionado(EL$1,$E66,$B66, Hombres!$A$1:$DW$117, Mujeres!$A$1:$DW$117)</f>
        <v>13626.818027399686</v>
      </c>
      <c r="EM66" s="48" cm="1">
        <f t="array" ref="EM66">beneficio_muerte_individual_pensionado(EM$1,$E66,$B66, Hombres!$A$1:$DW$117, Mujeres!$A$1:$DW$117)</f>
        <v>8306.7036624641987</v>
      </c>
      <c r="EN66" s="48" cm="1">
        <f t="array" ref="EN66">beneficio_muerte_individual_pensionado(EN$1,$E66,$B66, Hombres!$A$1:$DW$117, Mujeres!$A$1:$DW$117)</f>
        <v>4654.8711571070316</v>
      </c>
      <c r="EO66" s="48" cm="1">
        <f t="array" ref="EO66">beneficio_muerte_individual_pensionado(EO$1,$E66,$B66, Hombres!$A$1:$DW$117, Mujeres!$A$1:$DW$117)</f>
        <v>2363.6340283127083</v>
      </c>
      <c r="EP66" s="48" cm="1">
        <f t="array" ref="EP66">beneficio_muerte_individual_pensionado(EP$1,$E66,$B66, Hombres!$A$1:$DW$117, Mujeres!$A$1:$DW$117)</f>
        <v>1068.2704839778944</v>
      </c>
      <c r="EQ66" s="48" cm="1">
        <f t="array" ref="EQ66">beneficio_muerte_individual_pensionado(EQ$1,$E66,$B66, Hombres!$A$1:$DW$117, Mujeres!$A$1:$DW$117)</f>
        <v>420.01579923530699</v>
      </c>
      <c r="ER66" s="48" cm="1">
        <f t="array" ref="ER66">beneficio_muerte_individual_pensionado(ER$1,$E66,$B66, Hombres!$A$1:$DW$117, Mujeres!$A$1:$DW$117)</f>
        <v>139.29145545043923</v>
      </c>
      <c r="ES66" s="48" cm="1">
        <f t="array" ref="ES66">beneficio_muerte_individual_pensionado(ES$1,$E66,$B66, Hombres!$A$1:$DW$117, Mujeres!$A$1:$DW$117)</f>
        <v>37.281223914646738</v>
      </c>
      <c r="ET66" s="48" cm="1">
        <f t="array" ref="ET66">beneficio_muerte_individual_pensionado(ET$1,$E66,$B66, Hombres!$A$1:$DW$117, Mujeres!$A$1:$DW$117)</f>
        <v>7.5185257005643233</v>
      </c>
      <c r="EU66" s="48" cm="1">
        <f t="array" ref="EU66">beneficio_muerte_individual_pensionado(EU$1,$E66,$B66, Hombres!$A$1:$DW$117, Mujeres!$A$1:$DW$117)</f>
        <v>1.0758102521493407</v>
      </c>
      <c r="EV66" s="48" cm="1">
        <f t="array" ref="EV66">beneficio_muerte_individual_pensionado(EV$1,$E66,$B66, Hombres!$A$1:$DW$117, Mujeres!$A$1:$DW$117)</f>
        <v>0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3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27439.60485552</v>
      </c>
      <c r="DE67" s="48" cm="1">
        <f t="array" ref="DE67">beneficio_muerte_individual_pensionado(DE$1,$E67,$B67, Hombres!$A$1:$DW$117, Mujeres!$A$1:$DW$117)</f>
        <v>29125.025999252579</v>
      </c>
      <c r="DF67" s="48" cm="1">
        <f t="array" ref="DF67">beneficio_muerte_individual_pensionado(DF$1,$E67,$B67, Hombres!$A$1:$DW$117, Mujeres!$A$1:$DW$117)</f>
        <v>30947.034593990629</v>
      </c>
      <c r="DG67" s="48" cm="1">
        <f t="array" ref="DG67">beneficio_muerte_individual_pensionado(DG$1,$E67,$B67, Hombres!$A$1:$DW$117, Mujeres!$A$1:$DW$117)</f>
        <v>32942.522321952063</v>
      </c>
      <c r="DH67" s="48" cm="1">
        <f t="array" ref="DH67">beneficio_muerte_individual_pensionado(DH$1,$E67,$B67, Hombres!$A$1:$DW$117, Mujeres!$A$1:$DW$117)</f>
        <v>34988.500996369839</v>
      </c>
      <c r="DI67" s="48" cm="1">
        <f t="array" ref="DI67">beneficio_muerte_individual_pensionado(DI$1,$E67,$B67, Hombres!$A$1:$DW$117, Mujeres!$A$1:$DW$117)</f>
        <v>36871.784920177692</v>
      </c>
      <c r="DJ67" s="48" cm="1">
        <f t="array" ref="DJ67">beneficio_muerte_individual_pensionado(DJ$1,$E67,$B67, Hombres!$A$1:$DW$117, Mujeres!$A$1:$DW$117)</f>
        <v>38623.390360288628</v>
      </c>
      <c r="DK67" s="48" cm="1">
        <f t="array" ref="DK67">beneficio_muerte_individual_pensionado(DK$1,$E67,$B67, Hombres!$A$1:$DW$117, Mujeres!$A$1:$DW$117)</f>
        <v>40566.341529576166</v>
      </c>
      <c r="DL67" s="48" cm="1">
        <f t="array" ref="DL67">beneficio_muerte_individual_pensionado(DL$1,$E67,$B67, Hombres!$A$1:$DW$117, Mujeres!$A$1:$DW$117)</f>
        <v>42993.819727923415</v>
      </c>
      <c r="DM67" s="48" cm="1">
        <f t="array" ref="DM67">beneficio_muerte_individual_pensionado(DM$1,$E67,$B67, Hombres!$A$1:$DW$117, Mujeres!$A$1:$DW$117)</f>
        <v>46079.160916430119</v>
      </c>
      <c r="DN67" s="48" cm="1">
        <f t="array" ref="DN67">beneficio_muerte_individual_pensionado(DN$1,$E67,$B67, Hombres!$A$1:$DW$117, Mujeres!$A$1:$DW$117)</f>
        <v>49851.263131378029</v>
      </c>
      <c r="DO67" s="48" cm="1">
        <f t="array" ref="DO67">beneficio_muerte_individual_pensionado(DO$1,$E67,$B67, Hombres!$A$1:$DW$117, Mujeres!$A$1:$DW$117)</f>
        <v>54231.866206967337</v>
      </c>
      <c r="DP67" s="48" cm="1">
        <f t="array" ref="DP67">beneficio_muerte_individual_pensionado(DP$1,$E67,$B67, Hombres!$A$1:$DW$117, Mujeres!$A$1:$DW$117)</f>
        <v>58965.003730071643</v>
      </c>
      <c r="DQ67" s="48" cm="1">
        <f t="array" ref="DQ67">beneficio_muerte_individual_pensionado(DQ$1,$E67,$B67, Hombres!$A$1:$DW$117, Mujeres!$A$1:$DW$117)</f>
        <v>63527.260504227525</v>
      </c>
      <c r="DR67" s="48" cm="1">
        <f t="array" ref="DR67">beneficio_muerte_individual_pensionado(DR$1,$E67,$B67, Hombres!$A$1:$DW$117, Mujeres!$A$1:$DW$117)</f>
        <v>67596.928918859194</v>
      </c>
      <c r="DS67" s="48" cm="1">
        <f t="array" ref="DS67">beneficio_muerte_individual_pensionado(DS$1,$E67,$B67, Hombres!$A$1:$DW$117, Mujeres!$A$1:$DW$117)</f>
        <v>71215.633783018391</v>
      </c>
      <c r="DT67" s="48" cm="1">
        <f t="array" ref="DT67">beneficio_muerte_individual_pensionado(DT$1,$E67,$B67, Hombres!$A$1:$DW$117, Mujeres!$A$1:$DW$117)</f>
        <v>74592.262191308226</v>
      </c>
      <c r="DU67" s="48" cm="1">
        <f t="array" ref="DU67">beneficio_muerte_individual_pensionado(DU$1,$E67,$B67, Hombres!$A$1:$DW$117, Mujeres!$A$1:$DW$117)</f>
        <v>77995.219923896366</v>
      </c>
      <c r="DV67" s="48" cm="1">
        <f t="array" ref="DV67">beneficio_muerte_individual_pensionado(DV$1,$E67,$B67, Hombres!$A$1:$DW$117, Mujeres!$A$1:$DW$117)</f>
        <v>84925.465514080046</v>
      </c>
      <c r="DW67" s="48" cm="1">
        <f t="array" ref="DW67">beneficio_muerte_individual_pensionado(DW$1,$E67,$B67, Hombres!$A$1:$DW$117, Mujeres!$A$1:$DW$117)</f>
        <v>88882.986762609653</v>
      </c>
      <c r="DX67" s="48" cm="1">
        <f t="array" ref="DX67">beneficio_muerte_individual_pensionado(DX$1,$E67,$B67, Hombres!$A$1:$DW$117, Mujeres!$A$1:$DW$117)</f>
        <v>92652.092289338616</v>
      </c>
      <c r="DY67" s="48" cm="1">
        <f t="array" ref="DY67">beneficio_muerte_individual_pensionado(DY$1,$E67,$B67, Hombres!$A$1:$DW$117, Mujeres!$A$1:$DW$117)</f>
        <v>96287.249701130087</v>
      </c>
      <c r="DZ67" s="48" cm="1">
        <f t="array" ref="DZ67">beneficio_muerte_individual_pensionado(DZ$1,$E67,$B67, Hombres!$A$1:$DW$117, Mujeres!$A$1:$DW$117)</f>
        <v>99771.456466002564</v>
      </c>
      <c r="EA67" s="48" cm="1">
        <f t="array" ref="EA67">beneficio_muerte_individual_pensionado(EA$1,$E67,$B67, Hombres!$A$1:$DW$117, Mujeres!$A$1:$DW$117)</f>
        <v>102909.99596726742</v>
      </c>
      <c r="EB67" s="48" cm="1">
        <f t="array" ref="EB67">beneficio_muerte_individual_pensionado(EB$1,$E67,$B67, Hombres!$A$1:$DW$117, Mujeres!$A$1:$DW$117)</f>
        <v>105559.70471744593</v>
      </c>
      <c r="EC67" s="48" cm="1">
        <f t="array" ref="EC67">beneficio_muerte_individual_pensionado(EC$1,$E67,$B67, Hombres!$A$1:$DW$117, Mujeres!$A$1:$DW$117)</f>
        <v>107665.57433488143</v>
      </c>
      <c r="ED67" s="48" cm="1">
        <f t="array" ref="ED67">beneficio_muerte_individual_pensionado(ED$1,$E67,$B67, Hombres!$A$1:$DW$117, Mujeres!$A$1:$DW$117)</f>
        <v>109177.03917201649</v>
      </c>
      <c r="EE67" s="48" cm="1">
        <f t="array" ref="EE67">beneficio_muerte_individual_pensionado(EE$1,$E67,$B67, Hombres!$A$1:$DW$117, Mujeres!$A$1:$DW$117)</f>
        <v>109960.12481819995</v>
      </c>
      <c r="EF67" s="48" cm="1">
        <f t="array" ref="EF67">beneficio_muerte_individual_pensionado(EF$1,$E67,$B67, Hombres!$A$1:$DW$117, Mujeres!$A$1:$DW$117)</f>
        <v>109792.73354452636</v>
      </c>
      <c r="EG67" s="48" cm="1">
        <f t="array" ref="EG67">beneficio_muerte_individual_pensionado(EG$1,$E67,$B67, Hombres!$A$1:$DW$117, Mujeres!$A$1:$DW$117)</f>
        <v>108534.6649254022</v>
      </c>
      <c r="EH67" s="48" cm="1">
        <f t="array" ref="EH67">beneficio_muerte_individual_pensionado(EH$1,$E67,$B67, Hombres!$A$1:$DW$117, Mujeres!$A$1:$DW$117)</f>
        <v>106165.69617653571</v>
      </c>
      <c r="EI67" s="48" cm="1">
        <f t="array" ref="EI67">beneficio_muerte_individual_pensionado(EI$1,$E67,$B67, Hombres!$A$1:$DW$117, Mujeres!$A$1:$DW$117)</f>
        <v>102690.27545003244</v>
      </c>
      <c r="EJ67" s="48" cm="1">
        <f t="array" ref="EJ67">beneficio_muerte_individual_pensionado(EJ$1,$E67,$B67, Hombres!$A$1:$DW$117, Mujeres!$A$1:$DW$117)</f>
        <v>98087.245052734128</v>
      </c>
      <c r="EK67" s="48" cm="1">
        <f t="array" ref="EK67">beneficio_muerte_individual_pensionado(EK$1,$E67,$B67, Hombres!$A$1:$DW$117, Mujeres!$A$1:$DW$117)</f>
        <v>92328.026778200554</v>
      </c>
      <c r="EL67" s="48" cm="1">
        <f t="array" ref="EL67">beneficio_muerte_individual_pensionado(EL$1,$E67,$B67, Hombres!$A$1:$DW$117, Mujeres!$A$1:$DW$117)</f>
        <v>85481.671635209335</v>
      </c>
      <c r="EM67" s="48" cm="1">
        <f t="array" ref="EM67">beneficio_muerte_individual_pensionado(EM$1,$E67,$B67, Hombres!$A$1:$DW$117, Mujeres!$A$1:$DW$117)</f>
        <v>77733.079136210639</v>
      </c>
      <c r="EN67" s="48" cm="1">
        <f t="array" ref="EN67">beneficio_muerte_individual_pensionado(EN$1,$E67,$B67, Hombres!$A$1:$DW$117, Mujeres!$A$1:$DW$117)</f>
        <v>69310.502953896968</v>
      </c>
      <c r="EO67" s="48" cm="1">
        <f t="array" ref="EO67">beneficio_muerte_individual_pensionado(EO$1,$E67,$B67, Hombres!$A$1:$DW$117, Mujeres!$A$1:$DW$117)</f>
        <v>60452.258368381117</v>
      </c>
      <c r="EP67" s="48" cm="1">
        <f t="array" ref="EP67">beneficio_muerte_individual_pensionado(EP$1,$E67,$B67, Hombres!$A$1:$DW$117, Mujeres!$A$1:$DW$117)</f>
        <v>51419.088147373848</v>
      </c>
      <c r="EQ67" s="48" cm="1">
        <f t="array" ref="EQ67">beneficio_muerte_individual_pensionado(EQ$1,$E67,$B67, Hombres!$A$1:$DW$117, Mujeres!$A$1:$DW$117)</f>
        <v>42522.619075036069</v>
      </c>
      <c r="ER67" s="48" cm="1">
        <f t="array" ref="ER67">beneficio_muerte_individual_pensionado(ER$1,$E67,$B67, Hombres!$A$1:$DW$117, Mujeres!$A$1:$DW$117)</f>
        <v>34089.28764519441</v>
      </c>
      <c r="ES67" s="48" cm="1">
        <f t="array" ref="ES67">beneficio_muerte_individual_pensionado(ES$1,$E67,$B67, Hombres!$A$1:$DW$117, Mujeres!$A$1:$DW$117)</f>
        <v>26400.16119132367</v>
      </c>
      <c r="ET67" s="48" cm="1">
        <f t="array" ref="ET67">beneficio_muerte_individual_pensionado(ET$1,$E67,$B67, Hombres!$A$1:$DW$117, Mujeres!$A$1:$DW$117)</f>
        <v>19665.313980884883</v>
      </c>
      <c r="EU67" s="48" cm="1">
        <f t="array" ref="EU67">beneficio_muerte_individual_pensionado(EU$1,$E67,$B67, Hombres!$A$1:$DW$117, Mujeres!$A$1:$DW$117)</f>
        <v>14018.12480069835</v>
      </c>
      <c r="EV67" s="48" cm="1">
        <f t="array" ref="EV67">beneficio_muerte_individual_pensionado(EV$1,$E67,$B67, Hombres!$A$1:$DW$117, Mujeres!$A$1:$DW$117)</f>
        <v>9510.4964073371248</v>
      </c>
      <c r="EW67" s="48" cm="1">
        <f t="array" ref="EW67">beneficio_muerte_individual_pensionado(EW$1,$E67,$B67, Hombres!$A$1:$DW$117, Mujeres!$A$1:$DW$117)</f>
        <v>6104.0483177717078</v>
      </c>
      <c r="EX67" s="48" cm="1">
        <f t="array" ref="EX67">beneficio_muerte_individual_pensionado(EX$1,$E67,$B67, Hombres!$A$1:$DW$117, Mujeres!$A$1:$DW$117)</f>
        <v>3679.5451052467897</v>
      </c>
      <c r="EY67" s="48" cm="1">
        <f t="array" ref="EY67">beneficio_muerte_individual_pensionado(EY$1,$E67,$B67, Hombres!$A$1:$DW$117, Mujeres!$A$1:$DW$117)</f>
        <v>2065.0288387445512</v>
      </c>
      <c r="EZ67" s="48" cm="1">
        <f t="array" ref="EZ67">beneficio_muerte_individual_pensionado(EZ$1,$E67,$B67, Hombres!$A$1:$DW$117, Mujeres!$A$1:$DW$117)</f>
        <v>1067.8247294150849</v>
      </c>
      <c r="FA67" s="48" cm="1">
        <f t="array" ref="FA67">beneficio_muerte_individual_pensionado(FA$1,$E67,$B67, Hombres!$A$1:$DW$117, Mujeres!$A$1:$DW$117)</f>
        <v>502.58617811614118</v>
      </c>
      <c r="FB67" s="48" cm="1">
        <f t="array" ref="FB67">beneficio_muerte_individual_pensionado(FB$1,$E67,$B67, Hombres!$A$1:$DW$117, Mujeres!$A$1:$DW$117)</f>
        <v>212.11305109661751</v>
      </c>
      <c r="FC67" s="48" cm="1">
        <f t="array" ref="FC67">beneficio_muerte_individual_pensionado(FC$1,$E67,$B67, Hombres!$A$1:$DW$117, Mujeres!$A$1:$DW$117)</f>
        <v>78.751954503149477</v>
      </c>
      <c r="FD67" s="48" cm="1">
        <f t="array" ref="FD67">beneficio_muerte_individual_pensionado(FD$1,$E67,$B67, Hombres!$A$1:$DW$117, Mujeres!$A$1:$DW$117)</f>
        <v>25.081518744758363</v>
      </c>
      <c r="FE67" s="48" cm="1">
        <f t="array" ref="FE67">beneficio_muerte_individual_pensionado(FE$1,$E67,$B67, Hombres!$A$1:$DW$117, Mujeres!$A$1:$DW$117)</f>
        <v>8.2215553830817196</v>
      </c>
      <c r="FF67" s="48" cm="1">
        <f t="array" ref="FF67">beneficio_muerte_individual_pensionado(FF$1,$E67,$B67, Hombres!$A$1:$DW$117, Mujeres!$A$1:$DW$117)</f>
        <v>0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3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61165.139496120006</v>
      </c>
      <c r="DE68" s="48" cm="1">
        <f t="array" ref="DE68">beneficio_muerte_individual_pensionado(DE$1,$E68,$B68, Hombres!$A$1:$DW$117, Mujeres!$A$1:$DW$117)</f>
        <v>65535.192154631099</v>
      </c>
      <c r="DF68" s="48" cm="1">
        <f t="array" ref="DF68">beneficio_muerte_individual_pensionado(DF$1,$E68,$B68, Hombres!$A$1:$DW$117, Mujeres!$A$1:$DW$117)</f>
        <v>70802.850133099855</v>
      </c>
      <c r="DG68" s="48" cm="1">
        <f t="array" ref="DG68">beneficio_muerte_individual_pensionado(DG$1,$E68,$B68, Hombres!$A$1:$DW$117, Mujeres!$A$1:$DW$117)</f>
        <v>76763.617787919589</v>
      </c>
      <c r="DH68" s="48" cm="1">
        <f t="array" ref="DH68">beneficio_muerte_individual_pensionado(DH$1,$E68,$B68, Hombres!$A$1:$DW$117, Mujeres!$A$1:$DW$117)</f>
        <v>85895.605330914041</v>
      </c>
      <c r="DI68" s="48" cm="1">
        <f t="array" ref="DI68">beneficio_muerte_individual_pensionado(DI$1,$E68,$B68, Hombres!$A$1:$DW$117, Mujeres!$A$1:$DW$117)</f>
        <v>91859.4780756564</v>
      </c>
      <c r="DJ68" s="48" cm="1">
        <f t="array" ref="DJ68">beneficio_muerte_individual_pensionado(DJ$1,$E68,$B68, Hombres!$A$1:$DW$117, Mujeres!$A$1:$DW$117)</f>
        <v>98012.030780922127</v>
      </c>
      <c r="DK68" s="48" cm="1">
        <f t="array" ref="DK68">beneficio_muerte_individual_pensionado(DK$1,$E68,$B68, Hombres!$A$1:$DW$117, Mujeres!$A$1:$DW$117)</f>
        <v>104292.10666770765</v>
      </c>
      <c r="DL68" s="48" cm="1">
        <f t="array" ref="DL68">beneficio_muerte_individual_pensionado(DL$1,$E68,$B68, Hombres!$A$1:$DW$117, Mujeres!$A$1:$DW$117)</f>
        <v>110491.38264967321</v>
      </c>
      <c r="DM68" s="48" cm="1">
        <f t="array" ref="DM68">beneficio_muerte_individual_pensionado(DM$1,$E68,$B68, Hombres!$A$1:$DW$117, Mujeres!$A$1:$DW$117)</f>
        <v>116453.47220268275</v>
      </c>
      <c r="DN68" s="48" cm="1">
        <f t="array" ref="DN68">beneficio_muerte_individual_pensionado(DN$1,$E68,$B68, Hombres!$A$1:$DW$117, Mujeres!$A$1:$DW$117)</f>
        <v>122131.40486160872</v>
      </c>
      <c r="DO68" s="48" cm="1">
        <f t="array" ref="DO68">beneficio_muerte_individual_pensionado(DO$1,$E68,$B68, Hombres!$A$1:$DW$117, Mujeres!$A$1:$DW$117)</f>
        <v>127443.63536236669</v>
      </c>
      <c r="DP68" s="48" cm="1">
        <f t="array" ref="DP68">beneficio_muerte_individual_pensionado(DP$1,$E68,$B68, Hombres!$A$1:$DW$117, Mujeres!$A$1:$DW$117)</f>
        <v>132188.24642850287</v>
      </c>
      <c r="DQ68" s="48" cm="1">
        <f t="array" ref="DQ68">beneficio_muerte_individual_pensionado(DQ$1,$E68,$B68, Hombres!$A$1:$DW$117, Mujeres!$A$1:$DW$117)</f>
        <v>136037.70295879233</v>
      </c>
      <c r="DR68" s="48" cm="1">
        <f t="array" ref="DR68">beneficio_muerte_individual_pensionado(DR$1,$E68,$B68, Hombres!$A$1:$DW$117, Mujeres!$A$1:$DW$117)</f>
        <v>138750.67834578891</v>
      </c>
      <c r="DS68" s="48" cm="1">
        <f t="array" ref="DS68">beneficio_muerte_individual_pensionado(DS$1,$E68,$B68, Hombres!$A$1:$DW$117, Mujeres!$A$1:$DW$117)</f>
        <v>140200.51098425459</v>
      </c>
      <c r="DT68" s="48" cm="1">
        <f t="array" ref="DT68">beneficio_muerte_individual_pensionado(DT$1,$E68,$B68, Hombres!$A$1:$DW$117, Mujeres!$A$1:$DW$117)</f>
        <v>140256.05599840853</v>
      </c>
      <c r="DU68" s="48" cm="1">
        <f t="array" ref="DU68">beneficio_muerte_individual_pensionado(DU$1,$E68,$B68, Hombres!$A$1:$DW$117, Mujeres!$A$1:$DW$117)</f>
        <v>138716.77383606293</v>
      </c>
      <c r="DV68" s="48" cm="1">
        <f t="array" ref="DV68">beneficio_muerte_individual_pensionado(DV$1,$E68,$B68, Hombres!$A$1:$DW$117, Mujeres!$A$1:$DW$117)</f>
        <v>135334.16298357261</v>
      </c>
      <c r="DW68" s="48" cm="1">
        <f t="array" ref="DW68">beneficio_muerte_individual_pensionado(DW$1,$E68,$B68, Hombres!$A$1:$DW$117, Mujeres!$A$1:$DW$117)</f>
        <v>129978.19127497313</v>
      </c>
      <c r="DX68" s="48" cm="1">
        <f t="array" ref="DX68">beneficio_muerte_individual_pensionado(DX$1,$E68,$B68, Hombres!$A$1:$DW$117, Mujeres!$A$1:$DW$117)</f>
        <v>122695.63089596029</v>
      </c>
      <c r="DY68" s="48" cm="1">
        <f t="array" ref="DY68">beneficio_muerte_individual_pensionado(DY$1,$E68,$B68, Hombres!$A$1:$DW$117, Mujeres!$A$1:$DW$117)</f>
        <v>113619.89942822584</v>
      </c>
      <c r="DZ68" s="48" cm="1">
        <f t="array" ref="DZ68">beneficio_muerte_individual_pensionado(DZ$1,$E68,$B68, Hombres!$A$1:$DW$117, Mujeres!$A$1:$DW$117)</f>
        <v>102936.85509261391</v>
      </c>
      <c r="EA68" s="48" cm="1">
        <f t="array" ref="EA68">beneficio_muerte_individual_pensionado(EA$1,$E68,$B68, Hombres!$A$1:$DW$117, Mujeres!$A$1:$DW$117)</f>
        <v>90927.924238540727</v>
      </c>
      <c r="EB68" s="48" cm="1">
        <f t="array" ref="EB68">beneficio_muerte_individual_pensionado(EB$1,$E68,$B68, Hombres!$A$1:$DW$117, Mujeres!$A$1:$DW$117)</f>
        <v>78042.777528033141</v>
      </c>
      <c r="EC68" s="48" cm="1">
        <f t="array" ref="EC68">beneficio_muerte_individual_pensionado(EC$1,$E68,$B68, Hombres!$A$1:$DW$117, Mujeres!$A$1:$DW$117)</f>
        <v>64855.197820796828</v>
      </c>
      <c r="ED68" s="48" cm="1">
        <f t="array" ref="ED68">beneficio_muerte_individual_pensionado(ED$1,$E68,$B68, Hombres!$A$1:$DW$117, Mujeres!$A$1:$DW$117)</f>
        <v>51963.06065618727</v>
      </c>
      <c r="EE68" s="48" cm="1">
        <f t="array" ref="EE68">beneficio_muerte_individual_pensionado(EE$1,$E68,$B68, Hombres!$A$1:$DW$117, Mujeres!$A$1:$DW$117)</f>
        <v>39930.357485804518</v>
      </c>
      <c r="EF68" s="48" cm="1">
        <f t="array" ref="EF68">beneficio_muerte_individual_pensionado(EF$1,$E68,$B68, Hombres!$A$1:$DW$117, Mujeres!$A$1:$DW$117)</f>
        <v>29247.66597613108</v>
      </c>
      <c r="EG68" s="48" cm="1">
        <f t="array" ref="EG68">beneficio_muerte_individual_pensionado(EG$1,$E68,$B68, Hombres!$A$1:$DW$117, Mujeres!$A$1:$DW$117)</f>
        <v>20280.842121629907</v>
      </c>
      <c r="EH68" s="48" cm="1">
        <f t="array" ref="EH68">beneficio_muerte_individual_pensionado(EH$1,$E68,$B68, Hombres!$A$1:$DW$117, Mujeres!$A$1:$DW$117)</f>
        <v>13208.94835829064</v>
      </c>
      <c r="EI68" s="48" cm="1">
        <f t="array" ref="EI68">beneficio_muerte_individual_pensionado(EI$1,$E68,$B68, Hombres!$A$1:$DW$117, Mujeres!$A$1:$DW$117)</f>
        <v>8003.6939658304454</v>
      </c>
      <c r="EJ68" s="48" cm="1">
        <f t="array" ref="EJ68">beneficio_muerte_individual_pensionado(EJ$1,$E68,$B68, Hombres!$A$1:$DW$117, Mujeres!$A$1:$DW$117)</f>
        <v>4459.5490190738165</v>
      </c>
      <c r="EK68" s="48" cm="1">
        <f t="array" ref="EK68">beneficio_muerte_individual_pensionado(EK$1,$E68,$B68, Hombres!$A$1:$DW$117, Mujeres!$A$1:$DW$117)</f>
        <v>2252.8188754179582</v>
      </c>
      <c r="EL68" s="48" cm="1">
        <f t="array" ref="EL68">beneficio_muerte_individual_pensionado(EL$1,$E68,$B68, Hombres!$A$1:$DW$117, Mujeres!$A$1:$DW$117)</f>
        <v>1013.9357809505337</v>
      </c>
      <c r="EM68" s="48" cm="1">
        <f t="array" ref="EM68">beneficio_muerte_individual_pensionado(EM$1,$E68,$B68, Hombres!$A$1:$DW$117, Mujeres!$A$1:$DW$117)</f>
        <v>397.52269419190856</v>
      </c>
      <c r="EN68" s="48" cm="1">
        <f t="array" ref="EN68">beneficio_muerte_individual_pensionado(EN$1,$E68,$B68, Hombres!$A$1:$DW$117, Mujeres!$A$1:$DW$117)</f>
        <v>131.70726865168999</v>
      </c>
      <c r="EO68" s="48" cm="1">
        <f t="array" ref="EO68">beneficio_muerte_individual_pensionado(EO$1,$E68,$B68, Hombres!$A$1:$DW$117, Mujeres!$A$1:$DW$117)</f>
        <v>35.324517010369654</v>
      </c>
      <c r="EP68" s="48" cm="1">
        <f t="array" ref="EP68">beneficio_muerte_individual_pensionado(EP$1,$E68,$B68, Hombres!$A$1:$DW$117, Mujeres!$A$1:$DW$117)</f>
        <v>7.1756040355546657</v>
      </c>
      <c r="EQ68" s="48" cm="1">
        <f t="array" ref="EQ68">beneficio_muerte_individual_pensionado(EQ$1,$E68,$B68, Hombres!$A$1:$DW$117, Mujeres!$A$1:$DW$117)</f>
        <v>1.0479433254967689</v>
      </c>
      <c r="ER68" s="48" cm="1">
        <f t="array" ref="ER68">beneficio_muerte_individual_pensionado(ER$1,$E68,$B68, Hombres!$A$1:$DW$117, Mujeres!$A$1:$DW$117)</f>
        <v>0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3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16735.856389199998</v>
      </c>
      <c r="DE69" s="48" cm="1">
        <f t="array" ref="DE69">beneficio_muerte_individual_pensionado(DE$1,$E69,$B69, Hombres!$A$1:$DW$117, Mujeres!$A$1:$DW$117)</f>
        <v>18103.025168569256</v>
      </c>
      <c r="DF69" s="48" cm="1">
        <f t="array" ref="DF69">beneficio_muerte_individual_pensionado(DF$1,$E69,$B69, Hombres!$A$1:$DW$117, Mujeres!$A$1:$DW$117)</f>
        <v>19460.341832667262</v>
      </c>
      <c r="DG69" s="48" cm="1">
        <f t="array" ref="DG69">beneficio_muerte_individual_pensionado(DG$1,$E69,$B69, Hombres!$A$1:$DW$117, Mujeres!$A$1:$DW$117)</f>
        <v>20751.554530715821</v>
      </c>
      <c r="DH69" s="48" cm="1">
        <f t="array" ref="DH69">beneficio_muerte_individual_pensionado(DH$1,$E69,$B69, Hombres!$A$1:$DW$117, Mujeres!$A$1:$DW$117)</f>
        <v>22034.404329084773</v>
      </c>
      <c r="DI69" s="48" cm="1">
        <f t="array" ref="DI69">beneficio_muerte_individual_pensionado(DI$1,$E69,$B69, Hombres!$A$1:$DW$117, Mujeres!$A$1:$DW$117)</f>
        <v>23468.674306520788</v>
      </c>
      <c r="DJ69" s="48" cm="1">
        <f t="array" ref="DJ69">beneficio_muerte_individual_pensionado(DJ$1,$E69,$B69, Hombres!$A$1:$DW$117, Mujeres!$A$1:$DW$117)</f>
        <v>25181.90346081572</v>
      </c>
      <c r="DK69" s="48" cm="1">
        <f t="array" ref="DK69">beneficio_muerte_individual_pensionado(DK$1,$E69,$B69, Hombres!$A$1:$DW$117, Mujeres!$A$1:$DW$117)</f>
        <v>27297.872271474916</v>
      </c>
      <c r="DL69" s="48" cm="1">
        <f t="array" ref="DL69">beneficio_muerte_individual_pensionado(DL$1,$E69,$B69, Hombres!$A$1:$DW$117, Mujeres!$A$1:$DW$117)</f>
        <v>29959.204231349493</v>
      </c>
      <c r="DM69" s="48" cm="1">
        <f t="array" ref="DM69">beneficio_muerte_individual_pensionado(DM$1,$E69,$B69, Hombres!$A$1:$DW$117, Mujeres!$A$1:$DW$117)</f>
        <v>33095.587027079077</v>
      </c>
      <c r="DN69" s="48" cm="1">
        <f t="array" ref="DN69">beneficio_muerte_individual_pensionado(DN$1,$E69,$B69, Hombres!$A$1:$DW$117, Mujeres!$A$1:$DW$117)</f>
        <v>36326.637289039878</v>
      </c>
      <c r="DO69" s="48" cm="1">
        <f t="array" ref="DO69">beneficio_muerte_individual_pensionado(DO$1,$E69,$B69, Hombres!$A$1:$DW$117, Mujeres!$A$1:$DW$117)</f>
        <v>39323.161241500668</v>
      </c>
      <c r="DP69" s="48" cm="1">
        <f t="array" ref="DP69">beneficio_muerte_individual_pensionado(DP$1,$E69,$B69, Hombres!$A$1:$DW$117, Mujeres!$A$1:$DW$117)</f>
        <v>42163.083841344829</v>
      </c>
      <c r="DQ69" s="48" cm="1">
        <f t="array" ref="DQ69">beneficio_muerte_individual_pensionado(DQ$1,$E69,$B69, Hombres!$A$1:$DW$117, Mujeres!$A$1:$DW$117)</f>
        <v>45245.412730078875</v>
      </c>
      <c r="DR69" s="48" cm="1">
        <f t="array" ref="DR69">beneficio_muerte_individual_pensionado(DR$1,$E69,$B69, Hombres!$A$1:$DW$117, Mujeres!$A$1:$DW$117)</f>
        <v>48919.551428853752</v>
      </c>
      <c r="DS69" s="48" cm="1">
        <f t="array" ref="DS69">beneficio_muerte_individual_pensionado(DS$1,$E69,$B69, Hombres!$A$1:$DW$117, Mujeres!$A$1:$DW$117)</f>
        <v>53374.477268154238</v>
      </c>
      <c r="DT69" s="48" cm="1">
        <f t="array" ref="DT69">beneficio_muerte_individual_pensionado(DT$1,$E69,$B69, Hombres!$A$1:$DW$117, Mujeres!$A$1:$DW$117)</f>
        <v>58585.974849270737</v>
      </c>
      <c r="DU69" s="48" cm="1">
        <f t="array" ref="DU69">beneficio_muerte_individual_pensionado(DU$1,$E69,$B69, Hombres!$A$1:$DW$117, Mujeres!$A$1:$DW$117)</f>
        <v>66988.471368912898</v>
      </c>
      <c r="DV69" s="48" cm="1">
        <f t="array" ref="DV69">beneficio_muerte_individual_pensionado(DV$1,$E69,$B69, Hombres!$A$1:$DW$117, Mujeres!$A$1:$DW$117)</f>
        <v>72528.990125769429</v>
      </c>
      <c r="DW69" s="48" cm="1">
        <f t="array" ref="DW69">beneficio_muerte_individual_pensionado(DW$1,$E69,$B69, Hombres!$A$1:$DW$117, Mujeres!$A$1:$DW$117)</f>
        <v>78222.765729797378</v>
      </c>
      <c r="DX69" s="48" cm="1">
        <f t="array" ref="DX69">beneficio_muerte_individual_pensionado(DX$1,$E69,$B69, Hombres!$A$1:$DW$117, Mujeres!$A$1:$DW$117)</f>
        <v>84061.937559327824</v>
      </c>
      <c r="DY69" s="48" cm="1">
        <f t="array" ref="DY69">beneficio_muerte_individual_pensionado(DY$1,$E69,$B69, Hombres!$A$1:$DW$117, Mujeres!$A$1:$DW$117)</f>
        <v>90039.750596055033</v>
      </c>
      <c r="DZ69" s="48" cm="1">
        <f t="array" ref="DZ69">beneficio_muerte_individual_pensionado(DZ$1,$E69,$B69, Hombres!$A$1:$DW$117, Mujeres!$A$1:$DW$117)</f>
        <v>96117.345329602831</v>
      </c>
      <c r="EA69" s="48" cm="1">
        <f t="array" ref="EA69">beneficio_muerte_individual_pensionado(EA$1,$E69,$B69, Hombres!$A$1:$DW$117, Mujeres!$A$1:$DW$117)</f>
        <v>102127.06614513132</v>
      </c>
      <c r="EB69" s="48" cm="1">
        <f t="array" ref="EB69">beneficio_muerte_individual_pensionado(EB$1,$E69,$B69, Hombres!$A$1:$DW$117, Mujeres!$A$1:$DW$117)</f>
        <v>107861.77099330607</v>
      </c>
      <c r="EC69" s="48" cm="1">
        <f t="array" ref="EC69">beneficio_muerte_individual_pensionado(EC$1,$E69,$B69, Hombres!$A$1:$DW$117, Mujeres!$A$1:$DW$117)</f>
        <v>113190.71524447858</v>
      </c>
      <c r="ED69" s="48" cm="1">
        <f t="array" ref="ED69">beneficio_muerte_individual_pensionado(ED$1,$E69,$B69, Hombres!$A$1:$DW$117, Mujeres!$A$1:$DW$117)</f>
        <v>117988.75661165666</v>
      </c>
      <c r="EE69" s="48" cm="1">
        <f t="array" ref="EE69">beneficio_muerte_individual_pensionado(EE$1,$E69,$B69, Hombres!$A$1:$DW$117, Mujeres!$A$1:$DW$117)</f>
        <v>122090.11674359882</v>
      </c>
      <c r="EF69" s="48" cm="1">
        <f t="array" ref="EF69">beneficio_muerte_individual_pensionado(EF$1,$E69,$B69, Hombres!$A$1:$DW$117, Mujeres!$A$1:$DW$117)</f>
        <v>125202.88402131495</v>
      </c>
      <c r="EG69" s="48" cm="1">
        <f t="array" ref="EG69">beneficio_muerte_individual_pensionado(EG$1,$E69,$B69, Hombres!$A$1:$DW$117, Mujeres!$A$1:$DW$117)</f>
        <v>127055.50998030607</v>
      </c>
      <c r="EH69" s="48" cm="1">
        <f t="array" ref="EH69">beneficio_muerte_individual_pensionado(EH$1,$E69,$B69, Hombres!$A$1:$DW$117, Mujeres!$A$1:$DW$117)</f>
        <v>127485.83972514379</v>
      </c>
      <c r="EI69" s="48" cm="1">
        <f t="array" ref="EI69">beneficio_muerte_individual_pensionado(EI$1,$E69,$B69, Hombres!$A$1:$DW$117, Mujeres!$A$1:$DW$117)</f>
        <v>126348.34124578182</v>
      </c>
      <c r="EJ69" s="48" cm="1">
        <f t="array" ref="EJ69">beneficio_muerte_individual_pensionado(EJ$1,$E69,$B69, Hombres!$A$1:$DW$117, Mujeres!$A$1:$DW$117)</f>
        <v>123458.64456077841</v>
      </c>
      <c r="EK69" s="48" cm="1">
        <f t="array" ref="EK69">beneficio_muerte_individual_pensionado(EK$1,$E69,$B69, Hombres!$A$1:$DW$117, Mujeres!$A$1:$DW$117)</f>
        <v>118627.97104033774</v>
      </c>
      <c r="EL69" s="48" cm="1">
        <f t="array" ref="EL69">beneficio_muerte_individual_pensionado(EL$1,$E69,$B69, Hombres!$A$1:$DW$117, Mujeres!$A$1:$DW$117)</f>
        <v>111811.04065331245</v>
      </c>
      <c r="EM69" s="48" cm="1">
        <f t="array" ref="EM69">beneficio_muerte_individual_pensionado(EM$1,$E69,$B69, Hombres!$A$1:$DW$117, Mujeres!$A$1:$DW$117)</f>
        <v>103146.00850680334</v>
      </c>
      <c r="EN69" s="48" cm="1">
        <f t="array" ref="EN69">beneficio_muerte_individual_pensionado(EN$1,$E69,$B69, Hombres!$A$1:$DW$117, Mujeres!$A$1:$DW$117)</f>
        <v>92882.171086009184</v>
      </c>
      <c r="EO69" s="48" cm="1">
        <f t="array" ref="EO69">beneficio_muerte_individual_pensionado(EO$1,$E69,$B69, Hombres!$A$1:$DW$117, Mujeres!$A$1:$DW$117)</f>
        <v>81355.347914348196</v>
      </c>
      <c r="EP69" s="48" cm="1">
        <f t="array" ref="EP69">beneficio_muerte_individual_pensionado(EP$1,$E69,$B69, Hombres!$A$1:$DW$117, Mujeres!$A$1:$DW$117)</f>
        <v>69014.029110570758</v>
      </c>
      <c r="EQ69" s="48" cm="1">
        <f t="array" ref="EQ69">beneficio_muerte_individual_pensionado(EQ$1,$E69,$B69, Hombres!$A$1:$DW$117, Mujeres!$A$1:$DW$117)</f>
        <v>56441.529523483652</v>
      </c>
      <c r="ER69" s="48" cm="1">
        <f t="array" ref="ER69">beneficio_muerte_individual_pensionado(ER$1,$E69,$B69, Hombres!$A$1:$DW$117, Mujeres!$A$1:$DW$117)</f>
        <v>44281.334076757652</v>
      </c>
      <c r="ES69" s="48" cm="1">
        <f t="array" ref="ES69">beneficio_muerte_individual_pensionado(ES$1,$E69,$B69, Hombres!$A$1:$DW$117, Mujeres!$A$1:$DW$117)</f>
        <v>33129.960830953562</v>
      </c>
      <c r="ET69" s="48" cm="1">
        <f t="array" ref="ET69">beneficio_muerte_individual_pensionado(ET$1,$E69,$B69, Hombres!$A$1:$DW$117, Mujeres!$A$1:$DW$117)</f>
        <v>23466.535347110665</v>
      </c>
      <c r="EU69" s="48" cm="1">
        <f t="array" ref="EU69">beneficio_muerte_individual_pensionado(EU$1,$E69,$B69, Hombres!$A$1:$DW$117, Mujeres!$A$1:$DW$117)</f>
        <v>15601.974249188828</v>
      </c>
      <c r="EV69" s="48" cm="1">
        <f t="array" ref="EV69">beneficio_muerte_individual_pensionado(EV$1,$E69,$B69, Hombres!$A$1:$DW$117, Mujeres!$A$1:$DW$117)</f>
        <v>9640.6464827230648</v>
      </c>
      <c r="EW69" s="48" cm="1">
        <f t="array" ref="EW69">beneficio_muerte_individual_pensionado(EW$1,$E69,$B69, Hombres!$A$1:$DW$117, Mujeres!$A$1:$DW$117)</f>
        <v>5471.1598233727991</v>
      </c>
      <c r="EX69" s="48" cm="1">
        <f t="array" ref="EX69">beneficio_muerte_individual_pensionado(EX$1,$E69,$B69, Hombres!$A$1:$DW$117, Mujeres!$A$1:$DW$117)</f>
        <v>2809.9593229818565</v>
      </c>
      <c r="EY69" s="48" cm="1">
        <f t="array" ref="EY69">beneficio_muerte_individual_pensionado(EY$1,$E69,$B69, Hombres!$A$1:$DW$117, Mujeres!$A$1:$DW$117)</f>
        <v>1282.0231298456172</v>
      </c>
      <c r="EZ69" s="48" cm="1">
        <f t="array" ref="EZ69">beneficio_muerte_individual_pensionado(EZ$1,$E69,$B69, Hombres!$A$1:$DW$117, Mujeres!$A$1:$DW$117)</f>
        <v>507.31590464914518</v>
      </c>
      <c r="FA69" s="48" cm="1">
        <f t="array" ref="FA69">beneficio_muerte_individual_pensionado(FA$1,$E69,$B69, Hombres!$A$1:$DW$117, Mujeres!$A$1:$DW$117)</f>
        <v>168.59691565117535</v>
      </c>
      <c r="FB69" s="48" cm="1">
        <f t="array" ref="FB69">beneficio_muerte_individual_pensionado(FB$1,$E69,$B69, Hombres!$A$1:$DW$117, Mujeres!$A$1:$DW$117)</f>
        <v>44.916959295952829</v>
      </c>
      <c r="FC69" s="48" cm="1">
        <f t="array" ref="FC69">beneficio_muerte_individual_pensionado(FC$1,$E69,$B69, Hombres!$A$1:$DW$117, Mujeres!$A$1:$DW$117)</f>
        <v>8.912273158194445</v>
      </c>
      <c r="FD69" s="48" cm="1">
        <f t="array" ref="FD69">beneficio_muerte_individual_pensionado(FD$1,$E69,$B69, Hombres!$A$1:$DW$117, Mujeres!$A$1:$DW$117)</f>
        <v>1.2161637901110576</v>
      </c>
      <c r="FE69" s="48" cm="1">
        <f t="array" ref="FE69">beneficio_muerte_individual_pensionado(FE$1,$E69,$B69, Hombres!$A$1:$DW$117, Mujeres!$A$1:$DW$117)</f>
        <v>0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3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318861.81870326999</v>
      </c>
      <c r="DE70" s="48" cm="1">
        <f t="array" ref="DE70">beneficio_muerte_individual_pensionado(DE$1,$E70,$B70, Hombres!$A$1:$DW$117, Mujeres!$A$1:$DW$117)</f>
        <v>305698.98417923227</v>
      </c>
      <c r="DF70" s="48" cm="1">
        <f t="array" ref="DF70">beneficio_muerte_individual_pensionado(DF$1,$E70,$B70, Hombres!$A$1:$DW$117, Mujeres!$A$1:$DW$117)</f>
        <v>289735.07638550171</v>
      </c>
      <c r="DG70" s="48" cm="1">
        <f t="array" ref="DG70">beneficio_muerte_individual_pensionado(DG$1,$E70,$B70, Hombres!$A$1:$DW$117, Mujeres!$A$1:$DW$117)</f>
        <v>270958.34807573498</v>
      </c>
      <c r="DH70" s="48" cm="1">
        <f t="array" ref="DH70">beneficio_muerte_individual_pensionado(DH$1,$E70,$B70, Hombres!$A$1:$DW$117, Mujeres!$A$1:$DW$117)</f>
        <v>249622.33190594453</v>
      </c>
      <c r="DI70" s="48" cm="1">
        <f t="array" ref="DI70">beneficio_muerte_individual_pensionado(DI$1,$E70,$B70, Hombres!$A$1:$DW$117, Mujeres!$A$1:$DW$117)</f>
        <v>226289.7290645008</v>
      </c>
      <c r="DJ70" s="48" cm="1">
        <f t="array" ref="DJ70">beneficio_muerte_individual_pensionado(DJ$1,$E70,$B70, Hombres!$A$1:$DW$117, Mujeres!$A$1:$DW$117)</f>
        <v>201596.54976777732</v>
      </c>
      <c r="DK70" s="48" cm="1">
        <f t="array" ref="DK70">beneficio_muerte_individual_pensionado(DK$1,$E70,$B70, Hombres!$A$1:$DW$117, Mujeres!$A$1:$DW$117)</f>
        <v>176147.99542958444</v>
      </c>
      <c r="DL70" s="48" cm="1">
        <f t="array" ref="DL70">beneficio_muerte_individual_pensionado(DL$1,$E70,$B70, Hombres!$A$1:$DW$117, Mujeres!$A$1:$DW$117)</f>
        <v>150560.90406922266</v>
      </c>
      <c r="DM70" s="48" cm="1">
        <f t="array" ref="DM70">beneficio_muerte_individual_pensionado(DM$1,$E70,$B70, Hombres!$A$1:$DW$117, Mujeres!$A$1:$DW$117)</f>
        <v>125572.50847086389</v>
      </c>
      <c r="DN70" s="48" cm="1">
        <f t="array" ref="DN70">beneficio_muerte_individual_pensionado(DN$1,$E70,$B70, Hombres!$A$1:$DW$117, Mujeres!$A$1:$DW$117)</f>
        <v>101960.52776671178</v>
      </c>
      <c r="DO70" s="48" cm="1">
        <f t="array" ref="DO70">beneficio_muerte_individual_pensionado(DO$1,$E70,$B70, Hombres!$A$1:$DW$117, Mujeres!$A$1:$DW$117)</f>
        <v>80381.793046924417</v>
      </c>
      <c r="DP70" s="48" cm="1">
        <f t="array" ref="DP70">beneficio_muerte_individual_pensionado(DP$1,$E70,$B70, Hombres!$A$1:$DW$117, Mujeres!$A$1:$DW$117)</f>
        <v>61316.354921018596</v>
      </c>
      <c r="DQ70" s="48" cm="1">
        <f t="array" ref="DQ70">beneficio_muerte_individual_pensionado(DQ$1,$E70,$B70, Hombres!$A$1:$DW$117, Mujeres!$A$1:$DW$117)</f>
        <v>45072.697939631442</v>
      </c>
      <c r="DR70" s="48" cm="1">
        <f t="array" ref="DR70">beneficio_muerte_individual_pensionado(DR$1,$E70,$B70, Hombres!$A$1:$DW$117, Mujeres!$A$1:$DW$117)</f>
        <v>31792.668671250452</v>
      </c>
      <c r="DS70" s="48" cm="1">
        <f t="array" ref="DS70">beneficio_muerte_individual_pensionado(DS$1,$E70,$B70, Hombres!$A$1:$DW$117, Mujeres!$A$1:$DW$117)</f>
        <v>21422.042029438344</v>
      </c>
      <c r="DT70" s="48" cm="1">
        <f t="array" ref="DT70">beneficio_muerte_individual_pensionado(DT$1,$E70,$B70, Hombres!$A$1:$DW$117, Mujeres!$A$1:$DW$117)</f>
        <v>13715.016985422366</v>
      </c>
      <c r="DU70" s="48" cm="1">
        <f t="array" ref="DU70">beneficio_muerte_individual_pensionado(DU$1,$E70,$B70, Hombres!$A$1:$DW$117, Mujeres!$A$1:$DW$117)</f>
        <v>8289.5323992882131</v>
      </c>
      <c r="DV70" s="48" cm="1">
        <f t="array" ref="DV70">beneficio_muerte_individual_pensionado(DV$1,$E70,$B70, Hombres!$A$1:$DW$117, Mujeres!$A$1:$DW$117)</f>
        <v>4694.6060404294421</v>
      </c>
      <c r="DW70" s="48" cm="1">
        <f t="array" ref="DW70">beneficio_muerte_individual_pensionado(DW$1,$E70,$B70, Hombres!$A$1:$DW$117, Mujeres!$A$1:$DW$117)</f>
        <v>2470.1642938027053</v>
      </c>
      <c r="DX70" s="48" cm="1">
        <f t="array" ref="DX70">beneficio_muerte_individual_pensionado(DX$1,$E70,$B70, Hombres!$A$1:$DW$117, Mujeres!$A$1:$DW$117)</f>
        <v>1195.6414358126358</v>
      </c>
      <c r="DY70" s="48" cm="1">
        <f t="array" ref="DY70">beneficio_muerte_individual_pensionado(DY$1,$E70,$B70, Hombres!$A$1:$DW$117, Mujeres!$A$1:$DW$117)</f>
        <v>525.91848224736214</v>
      </c>
      <c r="DZ70" s="48" cm="1">
        <f t="array" ref="DZ70">beneficio_muerte_individual_pensionado(DZ$1,$E70,$B70, Hombres!$A$1:$DW$117, Mujeres!$A$1:$DW$117)</f>
        <v>207.04080947903321</v>
      </c>
      <c r="EA70" s="48" cm="1">
        <f t="array" ref="EA70">beneficio_muerte_individual_pensionado(EA$1,$E70,$B70, Hombres!$A$1:$DW$117, Mujeres!$A$1:$DW$117)</f>
        <v>71.565660802428198</v>
      </c>
      <c r="EB70" s="48" cm="1">
        <f t="array" ref="EB70">beneficio_muerte_individual_pensionado(EB$1,$E70,$B70, Hombres!$A$1:$DW$117, Mujeres!$A$1:$DW$117)</f>
        <v>21.187985801624514</v>
      </c>
      <c r="EC70" s="48" cm="1">
        <f t="array" ref="EC70">beneficio_muerte_individual_pensionado(EC$1,$E70,$B70, Hombres!$A$1:$DW$117, Mujeres!$A$1:$DW$117)</f>
        <v>6.340842562244406</v>
      </c>
      <c r="ED70" s="48" cm="1">
        <f t="array" ref="ED70">beneficio_muerte_individual_pensionado(ED$1,$E70,$B70, Hombres!$A$1:$DW$117, Mujeres!$A$1:$DW$117)</f>
        <v>0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3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29042.950008510001</v>
      </c>
      <c r="DE71" s="48" cm="1">
        <f t="array" ref="DE71">beneficio_muerte_individual_pensionado(DE$1,$E71,$B71, Hombres!$A$1:$DW$117, Mujeres!$A$1:$DW$117)</f>
        <v>31365.140641089805</v>
      </c>
      <c r="DF71" s="48" cm="1">
        <f t="array" ref="DF71">beneficio_muerte_individual_pensionado(DF$1,$E71,$B71, Hombres!$A$1:$DW$117, Mujeres!$A$1:$DW$117)</f>
        <v>34304.187445156836</v>
      </c>
      <c r="DG71" s="48" cm="1">
        <f t="array" ref="DG71">beneficio_muerte_individual_pensionado(DG$1,$E71,$B71, Hombres!$A$1:$DW$117, Mujeres!$A$1:$DW$117)</f>
        <v>37765.18795564436</v>
      </c>
      <c r="DH71" s="48" cm="1">
        <f t="array" ref="DH71">beneficio_muerte_individual_pensionado(DH$1,$E71,$B71, Hombres!$A$1:$DW$117, Mujeres!$A$1:$DW$117)</f>
        <v>41278.622846399288</v>
      </c>
      <c r="DI71" s="48" cm="1">
        <f t="array" ref="DI71">beneficio_muerte_individual_pensionado(DI$1,$E71,$B71, Hombres!$A$1:$DW$117, Mujeres!$A$1:$DW$117)</f>
        <v>44478.613441512469</v>
      </c>
      <c r="DJ71" s="48" cm="1">
        <f t="array" ref="DJ71">beneficio_muerte_individual_pensionado(DJ$1,$E71,$B71, Hombres!$A$1:$DW$117, Mujeres!$A$1:$DW$117)</f>
        <v>47494.054760301231</v>
      </c>
      <c r="DK71" s="48" cm="1">
        <f t="array" ref="DK71">beneficio_muerte_individual_pensionado(DK$1,$E71,$B71, Hombres!$A$1:$DW$117, Mujeres!$A$1:$DW$117)</f>
        <v>50813.462417852672</v>
      </c>
      <c r="DL71" s="48" cm="1">
        <f t="array" ref="DL71">beneficio_muerte_individual_pensionado(DL$1,$E71,$B71, Hombres!$A$1:$DW$117, Mujeres!$A$1:$DW$117)</f>
        <v>54771.616132487979</v>
      </c>
      <c r="DM71" s="48" cm="1">
        <f t="array" ref="DM71">beneficio_muerte_individual_pensionado(DM$1,$E71,$B71, Hombres!$A$1:$DW$117, Mujeres!$A$1:$DW$117)</f>
        <v>59465.511493390506</v>
      </c>
      <c r="DN71" s="48" cm="1">
        <f t="array" ref="DN71">beneficio_muerte_individual_pensionado(DN$1,$E71,$B71, Hombres!$A$1:$DW$117, Mujeres!$A$1:$DW$117)</f>
        <v>64840.102462921983</v>
      </c>
      <c r="DO71" s="48" cm="1">
        <f t="array" ref="DO71">beneficio_muerte_individual_pensionado(DO$1,$E71,$B71, Hombres!$A$1:$DW$117, Mujeres!$A$1:$DW$117)</f>
        <v>73401.127274002414</v>
      </c>
      <c r="DP71" s="48" cm="1">
        <f t="array" ref="DP71">beneficio_muerte_individual_pensionado(DP$1,$E71,$B71, Hombres!$A$1:$DW$117, Mujeres!$A$1:$DW$117)</f>
        <v>79099.391023234333</v>
      </c>
      <c r="DQ71" s="48" cm="1">
        <f t="array" ref="DQ71">beneficio_muerte_individual_pensionado(DQ$1,$E71,$B71, Hombres!$A$1:$DW$117, Mujeres!$A$1:$DW$117)</f>
        <v>84956.466351476862</v>
      </c>
      <c r="DR71" s="48" cm="1">
        <f t="array" ref="DR71">beneficio_muerte_individual_pensionado(DR$1,$E71,$B71, Hombres!$A$1:$DW$117, Mujeres!$A$1:$DW$117)</f>
        <v>90850.191157508976</v>
      </c>
      <c r="DS71" s="48" cm="1">
        <f t="array" ref="DS71">beneficio_muerte_individual_pensionado(DS$1,$E71,$B71, Hombres!$A$1:$DW$117, Mujeres!$A$1:$DW$117)</f>
        <v>96745.820739494578</v>
      </c>
      <c r="DT71" s="48" cm="1">
        <f t="array" ref="DT71">beneficio_muerte_individual_pensionado(DT$1,$E71,$B71, Hombres!$A$1:$DW$117, Mujeres!$A$1:$DW$117)</f>
        <v>102663.59431305142</v>
      </c>
      <c r="DU71" s="48" cm="1">
        <f t="array" ref="DU71">beneficio_muerte_individual_pensionado(DU$1,$E71,$B71, Hombres!$A$1:$DW$117, Mujeres!$A$1:$DW$117)</f>
        <v>108524.74678464425</v>
      </c>
      <c r="DV71" s="48" cm="1">
        <f t="array" ref="DV71">beneficio_muerte_individual_pensionado(DV$1,$E71,$B71, Hombres!$A$1:$DW$117, Mujeres!$A$1:$DW$117)</f>
        <v>114072.33435597345</v>
      </c>
      <c r="DW71" s="48" cm="1">
        <f t="array" ref="DW71">beneficio_muerte_individual_pensionado(DW$1,$E71,$B71, Hombres!$A$1:$DW$117, Mujeres!$A$1:$DW$117)</f>
        <v>119049.62778138157</v>
      </c>
      <c r="DX71" s="48" cm="1">
        <f t="array" ref="DX71">beneficio_muerte_individual_pensionado(DX$1,$E71,$B71, Hombres!$A$1:$DW$117, Mujeres!$A$1:$DW$117)</f>
        <v>123310.57826246532</v>
      </c>
      <c r="DY71" s="48" cm="1">
        <f t="array" ref="DY71">beneficio_muerte_individual_pensionado(DY$1,$E71,$B71, Hombres!$A$1:$DW$117, Mujeres!$A$1:$DW$117)</f>
        <v>126763.57657938333</v>
      </c>
      <c r="DZ71" s="48" cm="1">
        <f t="array" ref="DZ71">beneficio_muerte_individual_pensionado(DZ$1,$E71,$B71, Hombres!$A$1:$DW$117, Mujeres!$A$1:$DW$117)</f>
        <v>129209.09179321831</v>
      </c>
      <c r="EA71" s="48" cm="1">
        <f t="array" ref="EA71">beneficio_muerte_individual_pensionado(EA$1,$E71,$B71, Hombres!$A$1:$DW$117, Mujeres!$A$1:$DW$117)</f>
        <v>130331.17874406303</v>
      </c>
      <c r="EB71" s="48" cm="1">
        <f t="array" ref="EB71">beneficio_muerte_individual_pensionado(EB$1,$E71,$B71, Hombres!$A$1:$DW$117, Mujeres!$A$1:$DW$117)</f>
        <v>129881.04796056177</v>
      </c>
      <c r="EC71" s="48" cm="1">
        <f t="array" ref="EC71">beneficio_muerte_individual_pensionado(EC$1,$E71,$B71, Hombres!$A$1:$DW$117, Mujeres!$A$1:$DW$117)</f>
        <v>127739.87059614298</v>
      </c>
      <c r="ED71" s="48" cm="1">
        <f t="array" ref="ED71">beneficio_muerte_individual_pensionado(ED$1,$E71,$B71, Hombres!$A$1:$DW$117, Mujeres!$A$1:$DW$117)</f>
        <v>123828.76902464546</v>
      </c>
      <c r="EE71" s="48" cm="1">
        <f t="array" ref="EE71">beneficio_muerte_individual_pensionado(EE$1,$E71,$B71, Hombres!$A$1:$DW$117, Mujeres!$A$1:$DW$117)</f>
        <v>118063.14887616091</v>
      </c>
      <c r="EF71" s="48" cm="1">
        <f t="array" ref="EF71">beneficio_muerte_individual_pensionado(EF$1,$E71,$B71, Hombres!$A$1:$DW$117, Mujeres!$A$1:$DW$117)</f>
        <v>110401.75481022487</v>
      </c>
      <c r="EG71" s="48" cm="1">
        <f t="array" ref="EG71">beneficio_muerte_individual_pensionado(EG$1,$E71,$B71, Hombres!$A$1:$DW$117, Mujeres!$A$1:$DW$117)</f>
        <v>100976.24549689959</v>
      </c>
      <c r="EH71" s="48" cm="1">
        <f t="array" ref="EH71">beneficio_muerte_individual_pensionado(EH$1,$E71,$B71, Hombres!$A$1:$DW$117, Mujeres!$A$1:$DW$117)</f>
        <v>90099.881689173475</v>
      </c>
      <c r="EI71" s="48" cm="1">
        <f t="array" ref="EI71">beneficio_muerte_individual_pensionado(EI$1,$E71,$B71, Hombres!$A$1:$DW$117, Mujeres!$A$1:$DW$117)</f>
        <v>78187.356186650693</v>
      </c>
      <c r="EJ71" s="48" cm="1">
        <f t="array" ref="EJ71">beneficio_muerte_individual_pensionado(EJ$1,$E71,$B71, Hombres!$A$1:$DW$117, Mujeres!$A$1:$DW$117)</f>
        <v>65721.725853867727</v>
      </c>
      <c r="EK71" s="48" cm="1">
        <f t="array" ref="EK71">beneficio_muerte_individual_pensionado(EK$1,$E71,$B71, Hombres!$A$1:$DW$117, Mujeres!$A$1:$DW$117)</f>
        <v>53252.56336492081</v>
      </c>
      <c r="EL71" s="48" cm="1">
        <f t="array" ref="EL71">beneficio_muerte_individual_pensionado(EL$1,$E71,$B71, Hombres!$A$1:$DW$117, Mujeres!$A$1:$DW$117)</f>
        <v>41377.809440107158</v>
      </c>
      <c r="EM71" s="48" cm="1">
        <f t="array" ref="EM71">beneficio_muerte_individual_pensionado(EM$1,$E71,$B71, Hombres!$A$1:$DW$117, Mujeres!$A$1:$DW$117)</f>
        <v>30654.316132842956</v>
      </c>
      <c r="EN71" s="48" cm="1">
        <f t="array" ref="EN71">beneficio_muerte_individual_pensionado(EN$1,$E71,$B71, Hombres!$A$1:$DW$117, Mujeres!$A$1:$DW$117)</f>
        <v>21503.697797178167</v>
      </c>
      <c r="EO71" s="48" cm="1">
        <f t="array" ref="EO71">beneficio_muerte_individual_pensionado(EO$1,$E71,$B71, Hombres!$A$1:$DW$117, Mujeres!$A$1:$DW$117)</f>
        <v>14164.111933055176</v>
      </c>
      <c r="EP71" s="48" cm="1">
        <f t="array" ref="EP71">beneficio_muerte_individual_pensionado(EP$1,$E71,$B71, Hombres!$A$1:$DW$117, Mujeres!$A$1:$DW$117)</f>
        <v>8673.6513457136225</v>
      </c>
      <c r="EQ71" s="48" cm="1">
        <f t="array" ref="EQ71">beneficio_muerte_individual_pensionado(EQ$1,$E71,$B71, Hombres!$A$1:$DW$117, Mujeres!$A$1:$DW$117)</f>
        <v>4880.5497316914407</v>
      </c>
      <c r="ER71" s="48" cm="1">
        <f t="array" ref="ER71">beneficio_muerte_individual_pensionado(ER$1,$E71,$B71, Hombres!$A$1:$DW$117, Mujeres!$A$1:$DW$117)</f>
        <v>2487.6090054483075</v>
      </c>
      <c r="ES71" s="48" cm="1">
        <f t="array" ref="ES71">beneficio_muerte_individual_pensionado(ES$1,$E71,$B71, Hombres!$A$1:$DW$117, Mujeres!$A$1:$DW$117)</f>
        <v>1127.9447306934626</v>
      </c>
      <c r="ET71" s="48" cm="1">
        <f t="array" ref="ET71">beneficio_muerte_individual_pensionado(ET$1,$E71,$B71, Hombres!$A$1:$DW$117, Mujeres!$A$1:$DW$117)</f>
        <v>444.45211496875493</v>
      </c>
      <c r="EU71" s="48" cm="1">
        <f t="array" ref="EU71">beneficio_muerte_individual_pensionado(EU$1,$E71,$B71, Hombres!$A$1:$DW$117, Mujeres!$A$1:$DW$117)</f>
        <v>147.49607470370137</v>
      </c>
      <c r="EV71" s="48" cm="1">
        <f t="array" ref="EV71">beneficio_muerte_individual_pensionado(EV$1,$E71,$B71, Hombres!$A$1:$DW$117, Mujeres!$A$1:$DW$117)</f>
        <v>39.418091435326353</v>
      </c>
      <c r="EW71" s="48" cm="1">
        <f t="array" ref="EW71">beneficio_muerte_individual_pensionado(EW$1,$E71,$B71, Hombres!$A$1:$DW$117, Mujeres!$A$1:$DW$117)</f>
        <v>7.9065169823202384</v>
      </c>
      <c r="EX71" s="48" cm="1">
        <f t="array" ref="EX71">beneficio_muerte_individual_pensionado(EX$1,$E71,$B71, Hombres!$A$1:$DW$117, Mujeres!$A$1:$DW$117)</f>
        <v>1.1132269850897232</v>
      </c>
      <c r="EY71" s="48" cm="1">
        <f t="array" ref="EY71">beneficio_muerte_individual_pensionado(EY$1,$E71,$B71, Hombres!$A$1:$DW$117, Mujeres!$A$1:$DW$117)</f>
        <v>0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3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29042.950008510001</v>
      </c>
      <c r="DE72" s="48" cm="1">
        <f t="array" ref="DE72">beneficio_muerte_individual_pensionado(DE$1,$E72,$B72, Hombres!$A$1:$DW$117, Mujeres!$A$1:$DW$117)</f>
        <v>31365.140641089805</v>
      </c>
      <c r="DF72" s="48" cm="1">
        <f t="array" ref="DF72">beneficio_muerte_individual_pensionado(DF$1,$E72,$B72, Hombres!$A$1:$DW$117, Mujeres!$A$1:$DW$117)</f>
        <v>34304.187445156836</v>
      </c>
      <c r="DG72" s="48" cm="1">
        <f t="array" ref="DG72">beneficio_muerte_individual_pensionado(DG$1,$E72,$B72, Hombres!$A$1:$DW$117, Mujeres!$A$1:$DW$117)</f>
        <v>37765.18795564436</v>
      </c>
      <c r="DH72" s="48" cm="1">
        <f t="array" ref="DH72">beneficio_muerte_individual_pensionado(DH$1,$E72,$B72, Hombres!$A$1:$DW$117, Mujeres!$A$1:$DW$117)</f>
        <v>41278.622846399288</v>
      </c>
      <c r="DI72" s="48" cm="1">
        <f t="array" ref="DI72">beneficio_muerte_individual_pensionado(DI$1,$E72,$B72, Hombres!$A$1:$DW$117, Mujeres!$A$1:$DW$117)</f>
        <v>44478.613441512469</v>
      </c>
      <c r="DJ72" s="48" cm="1">
        <f t="array" ref="DJ72">beneficio_muerte_individual_pensionado(DJ$1,$E72,$B72, Hombres!$A$1:$DW$117, Mujeres!$A$1:$DW$117)</f>
        <v>47494.054760301231</v>
      </c>
      <c r="DK72" s="48" cm="1">
        <f t="array" ref="DK72">beneficio_muerte_individual_pensionado(DK$1,$E72,$B72, Hombres!$A$1:$DW$117, Mujeres!$A$1:$DW$117)</f>
        <v>50813.462417852672</v>
      </c>
      <c r="DL72" s="48" cm="1">
        <f t="array" ref="DL72">beneficio_muerte_individual_pensionado(DL$1,$E72,$B72, Hombres!$A$1:$DW$117, Mujeres!$A$1:$DW$117)</f>
        <v>54771.616132487979</v>
      </c>
      <c r="DM72" s="48" cm="1">
        <f t="array" ref="DM72">beneficio_muerte_individual_pensionado(DM$1,$E72,$B72, Hombres!$A$1:$DW$117, Mujeres!$A$1:$DW$117)</f>
        <v>59465.511493390506</v>
      </c>
      <c r="DN72" s="48" cm="1">
        <f t="array" ref="DN72">beneficio_muerte_individual_pensionado(DN$1,$E72,$B72, Hombres!$A$1:$DW$117, Mujeres!$A$1:$DW$117)</f>
        <v>64840.102462921983</v>
      </c>
      <c r="DO72" s="48" cm="1">
        <f t="array" ref="DO72">beneficio_muerte_individual_pensionado(DO$1,$E72,$B72, Hombres!$A$1:$DW$117, Mujeres!$A$1:$DW$117)</f>
        <v>73401.127274002414</v>
      </c>
      <c r="DP72" s="48" cm="1">
        <f t="array" ref="DP72">beneficio_muerte_individual_pensionado(DP$1,$E72,$B72, Hombres!$A$1:$DW$117, Mujeres!$A$1:$DW$117)</f>
        <v>79099.391023234333</v>
      </c>
      <c r="DQ72" s="48" cm="1">
        <f t="array" ref="DQ72">beneficio_muerte_individual_pensionado(DQ$1,$E72,$B72, Hombres!$A$1:$DW$117, Mujeres!$A$1:$DW$117)</f>
        <v>84956.466351476862</v>
      </c>
      <c r="DR72" s="48" cm="1">
        <f t="array" ref="DR72">beneficio_muerte_individual_pensionado(DR$1,$E72,$B72, Hombres!$A$1:$DW$117, Mujeres!$A$1:$DW$117)</f>
        <v>90850.191157508976</v>
      </c>
      <c r="DS72" s="48" cm="1">
        <f t="array" ref="DS72">beneficio_muerte_individual_pensionado(DS$1,$E72,$B72, Hombres!$A$1:$DW$117, Mujeres!$A$1:$DW$117)</f>
        <v>96745.820739494578</v>
      </c>
      <c r="DT72" s="48" cm="1">
        <f t="array" ref="DT72">beneficio_muerte_individual_pensionado(DT$1,$E72,$B72, Hombres!$A$1:$DW$117, Mujeres!$A$1:$DW$117)</f>
        <v>102663.59431305142</v>
      </c>
      <c r="DU72" s="48" cm="1">
        <f t="array" ref="DU72">beneficio_muerte_individual_pensionado(DU$1,$E72,$B72, Hombres!$A$1:$DW$117, Mujeres!$A$1:$DW$117)</f>
        <v>108524.74678464425</v>
      </c>
      <c r="DV72" s="48" cm="1">
        <f t="array" ref="DV72">beneficio_muerte_individual_pensionado(DV$1,$E72,$B72, Hombres!$A$1:$DW$117, Mujeres!$A$1:$DW$117)</f>
        <v>114072.33435597345</v>
      </c>
      <c r="DW72" s="48" cm="1">
        <f t="array" ref="DW72">beneficio_muerte_individual_pensionado(DW$1,$E72,$B72, Hombres!$A$1:$DW$117, Mujeres!$A$1:$DW$117)</f>
        <v>119049.62778138157</v>
      </c>
      <c r="DX72" s="48" cm="1">
        <f t="array" ref="DX72">beneficio_muerte_individual_pensionado(DX$1,$E72,$B72, Hombres!$A$1:$DW$117, Mujeres!$A$1:$DW$117)</f>
        <v>123310.57826246532</v>
      </c>
      <c r="DY72" s="48" cm="1">
        <f t="array" ref="DY72">beneficio_muerte_individual_pensionado(DY$1,$E72,$B72, Hombres!$A$1:$DW$117, Mujeres!$A$1:$DW$117)</f>
        <v>126763.57657938333</v>
      </c>
      <c r="DZ72" s="48" cm="1">
        <f t="array" ref="DZ72">beneficio_muerte_individual_pensionado(DZ$1,$E72,$B72, Hombres!$A$1:$DW$117, Mujeres!$A$1:$DW$117)</f>
        <v>129209.09179321831</v>
      </c>
      <c r="EA72" s="48" cm="1">
        <f t="array" ref="EA72">beneficio_muerte_individual_pensionado(EA$1,$E72,$B72, Hombres!$A$1:$DW$117, Mujeres!$A$1:$DW$117)</f>
        <v>130331.17874406303</v>
      </c>
      <c r="EB72" s="48" cm="1">
        <f t="array" ref="EB72">beneficio_muerte_individual_pensionado(EB$1,$E72,$B72, Hombres!$A$1:$DW$117, Mujeres!$A$1:$DW$117)</f>
        <v>129881.04796056177</v>
      </c>
      <c r="EC72" s="48" cm="1">
        <f t="array" ref="EC72">beneficio_muerte_individual_pensionado(EC$1,$E72,$B72, Hombres!$A$1:$DW$117, Mujeres!$A$1:$DW$117)</f>
        <v>127739.87059614298</v>
      </c>
      <c r="ED72" s="48" cm="1">
        <f t="array" ref="ED72">beneficio_muerte_individual_pensionado(ED$1,$E72,$B72, Hombres!$A$1:$DW$117, Mujeres!$A$1:$DW$117)</f>
        <v>123828.76902464546</v>
      </c>
      <c r="EE72" s="48" cm="1">
        <f t="array" ref="EE72">beneficio_muerte_individual_pensionado(EE$1,$E72,$B72, Hombres!$A$1:$DW$117, Mujeres!$A$1:$DW$117)</f>
        <v>118063.14887616091</v>
      </c>
      <c r="EF72" s="48" cm="1">
        <f t="array" ref="EF72">beneficio_muerte_individual_pensionado(EF$1,$E72,$B72, Hombres!$A$1:$DW$117, Mujeres!$A$1:$DW$117)</f>
        <v>110401.75481022487</v>
      </c>
      <c r="EG72" s="48" cm="1">
        <f t="array" ref="EG72">beneficio_muerte_individual_pensionado(EG$1,$E72,$B72, Hombres!$A$1:$DW$117, Mujeres!$A$1:$DW$117)</f>
        <v>100976.24549689959</v>
      </c>
      <c r="EH72" s="48" cm="1">
        <f t="array" ref="EH72">beneficio_muerte_individual_pensionado(EH$1,$E72,$B72, Hombres!$A$1:$DW$117, Mujeres!$A$1:$DW$117)</f>
        <v>90099.881689173475</v>
      </c>
      <c r="EI72" s="48" cm="1">
        <f t="array" ref="EI72">beneficio_muerte_individual_pensionado(EI$1,$E72,$B72, Hombres!$A$1:$DW$117, Mujeres!$A$1:$DW$117)</f>
        <v>78187.356186650693</v>
      </c>
      <c r="EJ72" s="48" cm="1">
        <f t="array" ref="EJ72">beneficio_muerte_individual_pensionado(EJ$1,$E72,$B72, Hombres!$A$1:$DW$117, Mujeres!$A$1:$DW$117)</f>
        <v>65721.725853867727</v>
      </c>
      <c r="EK72" s="48" cm="1">
        <f t="array" ref="EK72">beneficio_muerte_individual_pensionado(EK$1,$E72,$B72, Hombres!$A$1:$DW$117, Mujeres!$A$1:$DW$117)</f>
        <v>53252.56336492081</v>
      </c>
      <c r="EL72" s="48" cm="1">
        <f t="array" ref="EL72">beneficio_muerte_individual_pensionado(EL$1,$E72,$B72, Hombres!$A$1:$DW$117, Mujeres!$A$1:$DW$117)</f>
        <v>41377.809440107158</v>
      </c>
      <c r="EM72" s="48" cm="1">
        <f t="array" ref="EM72">beneficio_muerte_individual_pensionado(EM$1,$E72,$B72, Hombres!$A$1:$DW$117, Mujeres!$A$1:$DW$117)</f>
        <v>30654.316132842956</v>
      </c>
      <c r="EN72" s="48" cm="1">
        <f t="array" ref="EN72">beneficio_muerte_individual_pensionado(EN$1,$E72,$B72, Hombres!$A$1:$DW$117, Mujeres!$A$1:$DW$117)</f>
        <v>21503.697797178167</v>
      </c>
      <c r="EO72" s="48" cm="1">
        <f t="array" ref="EO72">beneficio_muerte_individual_pensionado(EO$1,$E72,$B72, Hombres!$A$1:$DW$117, Mujeres!$A$1:$DW$117)</f>
        <v>14164.111933055176</v>
      </c>
      <c r="EP72" s="48" cm="1">
        <f t="array" ref="EP72">beneficio_muerte_individual_pensionado(EP$1,$E72,$B72, Hombres!$A$1:$DW$117, Mujeres!$A$1:$DW$117)</f>
        <v>8673.6513457136225</v>
      </c>
      <c r="EQ72" s="48" cm="1">
        <f t="array" ref="EQ72">beneficio_muerte_individual_pensionado(EQ$1,$E72,$B72, Hombres!$A$1:$DW$117, Mujeres!$A$1:$DW$117)</f>
        <v>4880.5497316914407</v>
      </c>
      <c r="ER72" s="48" cm="1">
        <f t="array" ref="ER72">beneficio_muerte_individual_pensionado(ER$1,$E72,$B72, Hombres!$A$1:$DW$117, Mujeres!$A$1:$DW$117)</f>
        <v>2487.6090054483075</v>
      </c>
      <c r="ES72" s="48" cm="1">
        <f t="array" ref="ES72">beneficio_muerte_individual_pensionado(ES$1,$E72,$B72, Hombres!$A$1:$DW$117, Mujeres!$A$1:$DW$117)</f>
        <v>1127.9447306934626</v>
      </c>
      <c r="ET72" s="48" cm="1">
        <f t="array" ref="ET72">beneficio_muerte_individual_pensionado(ET$1,$E72,$B72, Hombres!$A$1:$DW$117, Mujeres!$A$1:$DW$117)</f>
        <v>444.45211496875493</v>
      </c>
      <c r="EU72" s="48" cm="1">
        <f t="array" ref="EU72">beneficio_muerte_individual_pensionado(EU$1,$E72,$B72, Hombres!$A$1:$DW$117, Mujeres!$A$1:$DW$117)</f>
        <v>147.49607470370137</v>
      </c>
      <c r="EV72" s="48" cm="1">
        <f t="array" ref="EV72">beneficio_muerte_individual_pensionado(EV$1,$E72,$B72, Hombres!$A$1:$DW$117, Mujeres!$A$1:$DW$117)</f>
        <v>39.418091435326353</v>
      </c>
      <c r="EW72" s="48" cm="1">
        <f t="array" ref="EW72">beneficio_muerte_individual_pensionado(EW$1,$E72,$B72, Hombres!$A$1:$DW$117, Mujeres!$A$1:$DW$117)</f>
        <v>7.9065169823202384</v>
      </c>
      <c r="EX72" s="48" cm="1">
        <f t="array" ref="EX72">beneficio_muerte_individual_pensionado(EX$1,$E72,$B72, Hombres!$A$1:$DW$117, Mujeres!$A$1:$DW$117)</f>
        <v>1.1132269850897232</v>
      </c>
      <c r="EY72" s="48" cm="1">
        <f t="array" ref="EY72">beneficio_muerte_individual_pensionado(EY$1,$E72,$B72, Hombres!$A$1:$DW$117, Mujeres!$A$1:$DW$117)</f>
        <v>0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3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40742.818196400003</v>
      </c>
      <c r="DE73" s="48" cm="1">
        <f t="array" ref="DE73">beneficio_muerte_individual_pensionado(DE$1,$E73,$B73, Hombres!$A$1:$DW$117, Mujeres!$A$1:$DW$117)</f>
        <v>44461.20268237964</v>
      </c>
      <c r="DF73" s="48" cm="1">
        <f t="array" ref="DF73">beneficio_muerte_individual_pensionado(DF$1,$E73,$B73, Hombres!$A$1:$DW$117, Mujeres!$A$1:$DW$117)</f>
        <v>47921.69742396535</v>
      </c>
      <c r="DG73" s="48" cm="1">
        <f t="array" ref="DG73">beneficio_muerte_individual_pensionado(DG$1,$E73,$B73, Hombres!$A$1:$DW$117, Mujeres!$A$1:$DW$117)</f>
        <v>51128.741857527843</v>
      </c>
      <c r="DH73" s="48" cm="1">
        <f t="array" ref="DH73">beneficio_muerte_individual_pensionado(DH$1,$E73,$B73, Hombres!$A$1:$DW$117, Mujeres!$A$1:$DW$117)</f>
        <v>54514.441559434621</v>
      </c>
      <c r="DI73" s="48" cm="1">
        <f t="array" ref="DI73">beneficio_muerte_individual_pensionado(DI$1,$E73,$B73, Hombres!$A$1:$DW$117, Mujeres!$A$1:$DW$117)</f>
        <v>58532.506351889358</v>
      </c>
      <c r="DJ73" s="48" cm="1">
        <f t="array" ref="DJ73">beneficio_muerte_individual_pensionado(DJ$1,$E73,$B73, Hombres!$A$1:$DW$117, Mujeres!$A$1:$DW$117)</f>
        <v>63407.172144067896</v>
      </c>
      <c r="DK73" s="48" cm="1">
        <f t="array" ref="DK73">beneficio_muerte_individual_pensionado(DK$1,$E73,$B73, Hombres!$A$1:$DW$117, Mujeres!$A$1:$DW$117)</f>
        <v>69052.747211169</v>
      </c>
      <c r="DL73" s="48" cm="1">
        <f t="array" ref="DL73">beneficio_muerte_individual_pensionado(DL$1,$E73,$B73, Hombres!$A$1:$DW$117, Mujeres!$A$1:$DW$117)</f>
        <v>77844.668999540809</v>
      </c>
      <c r="DM73" s="48" cm="1">
        <f t="array" ref="DM73">beneficio_muerte_individual_pensionado(DM$1,$E73,$B73, Hombres!$A$1:$DW$117, Mujeres!$A$1:$DW$117)</f>
        <v>83567.294405646229</v>
      </c>
      <c r="DN73" s="48" cm="1">
        <f t="array" ref="DN73">beneficio_muerte_individual_pensionado(DN$1,$E73,$B73, Hombres!$A$1:$DW$117, Mujeres!$A$1:$DW$117)</f>
        <v>89420.837420882104</v>
      </c>
      <c r="DO73" s="48" cm="1">
        <f t="array" ref="DO73">beneficio_muerte_individual_pensionado(DO$1,$E73,$B73, Hombres!$A$1:$DW$117, Mujeres!$A$1:$DW$117)</f>
        <v>95421.086692204874</v>
      </c>
      <c r="DP73" s="48" cm="1">
        <f t="array" ref="DP73">beneficio_muerte_individual_pensionado(DP$1,$E73,$B73, Hombres!$A$1:$DW$117, Mujeres!$A$1:$DW$117)</f>
        <v>101485.3186578258</v>
      </c>
      <c r="DQ73" s="48" cm="1">
        <f t="array" ref="DQ73">beneficio_muerte_individual_pensionado(DQ$1,$E73,$B73, Hombres!$A$1:$DW$117, Mujeres!$A$1:$DW$117)</f>
        <v>107444.54895928586</v>
      </c>
      <c r="DR73" s="48" cm="1">
        <f t="array" ref="DR73">beneficio_muerte_individual_pensionado(DR$1,$E73,$B73, Hombres!$A$1:$DW$117, Mujeres!$A$1:$DW$117)</f>
        <v>113135.97507232576</v>
      </c>
      <c r="DS73" s="48" cm="1">
        <f t="array" ref="DS73">beneficio_muerte_individual_pensionado(DS$1,$E73,$B73, Hombres!$A$1:$DW$117, Mujeres!$A$1:$DW$117)</f>
        <v>118457.05176384555</v>
      </c>
      <c r="DT73" s="48" cm="1">
        <f t="array" ref="DT73">beneficio_muerte_individual_pensionado(DT$1,$E73,$B73, Hombres!$A$1:$DW$117, Mujeres!$A$1:$DW$117)</f>
        <v>123296.51377208155</v>
      </c>
      <c r="DU73" s="48" cm="1">
        <f t="array" ref="DU73">beneficio_muerte_individual_pensionado(DU$1,$E73,$B73, Hombres!$A$1:$DW$117, Mujeres!$A$1:$DW$117)</f>
        <v>127450.78717748482</v>
      </c>
      <c r="DV73" s="48" cm="1">
        <f t="array" ref="DV73">beneficio_muerte_individual_pensionado(DV$1,$E73,$B73, Hombres!$A$1:$DW$117, Mujeres!$A$1:$DW$117)</f>
        <v>130644.24851419263</v>
      </c>
      <c r="DW73" s="48" cm="1">
        <f t="array" ref="DW73">beneficio_muerte_individual_pensionado(DW$1,$E73,$B73, Hombres!$A$1:$DW$117, Mujeres!$A$1:$DW$117)</f>
        <v>132625.43364451779</v>
      </c>
      <c r="DX73" s="48" cm="1">
        <f t="array" ref="DX73">beneficio_muerte_individual_pensionado(DX$1,$E73,$B73, Hombres!$A$1:$DW$117, Mujeres!$A$1:$DW$117)</f>
        <v>133243.37959865146</v>
      </c>
      <c r="DY73" s="48" cm="1">
        <f t="array" ref="DY73">beneficio_muerte_individual_pensionado(DY$1,$E73,$B73, Hombres!$A$1:$DW$117, Mujeres!$A$1:$DW$117)</f>
        <v>132365.88462232691</v>
      </c>
      <c r="DZ73" s="48" cm="1">
        <f t="array" ref="DZ73">beneficio_muerte_individual_pensionado(DZ$1,$E73,$B73, Hombres!$A$1:$DW$117, Mujeres!$A$1:$DW$117)</f>
        <v>129808.56868693583</v>
      </c>
      <c r="EA73" s="48" cm="1">
        <f t="array" ref="EA73">beneficio_muerte_individual_pensionado(EA$1,$E73,$B73, Hombres!$A$1:$DW$117, Mujeres!$A$1:$DW$117)</f>
        <v>125369.18112221983</v>
      </c>
      <c r="EB73" s="48" cm="1">
        <f t="array" ref="EB73">beneficio_muerte_individual_pensionado(EB$1,$E73,$B73, Hombres!$A$1:$DW$117, Mujeres!$A$1:$DW$117)</f>
        <v>118982.54819940345</v>
      </c>
      <c r="EC73" s="48" cm="1">
        <f t="array" ref="EC73">beneficio_muerte_individual_pensionado(EC$1,$E73,$B73, Hombres!$A$1:$DW$117, Mujeres!$A$1:$DW$117)</f>
        <v>110758.00653132684</v>
      </c>
      <c r="ED73" s="48" cm="1">
        <f t="array" ref="ED73">beneficio_muerte_individual_pensionado(ED$1,$E73,$B73, Hombres!$A$1:$DW$117, Mujeres!$A$1:$DW$117)</f>
        <v>100898.91198764612</v>
      </c>
      <c r="EE73" s="48" cm="1">
        <f t="array" ref="EE73">beneficio_muerte_individual_pensionado(EE$1,$E73,$B73, Hombres!$A$1:$DW$117, Mujeres!$A$1:$DW$117)</f>
        <v>89676.066322484039</v>
      </c>
      <c r="EF73" s="48" cm="1">
        <f t="array" ref="EF73">beneficio_muerte_individual_pensionado(EF$1,$E73,$B73, Hombres!$A$1:$DW$117, Mujeres!$A$1:$DW$117)</f>
        <v>77462.4527684645</v>
      </c>
      <c r="EG73" s="48" cm="1">
        <f t="array" ref="EG73">beneficio_muerte_individual_pensionado(EG$1,$E73,$B73, Hombres!$A$1:$DW$117, Mujeres!$A$1:$DW$117)</f>
        <v>64777.293454285049</v>
      </c>
      <c r="EH73" s="48" cm="1">
        <f t="array" ref="EH73">beneficio_muerte_individual_pensionado(EH$1,$E73,$B73, Hombres!$A$1:$DW$117, Mujeres!$A$1:$DW$117)</f>
        <v>52224.165028725569</v>
      </c>
      <c r="EI73" s="48" cm="1">
        <f t="array" ref="EI73">beneficio_muerte_individual_pensionado(EI$1,$E73,$B73, Hombres!$A$1:$DW$117, Mujeres!$A$1:$DW$117)</f>
        <v>40390.153520843014</v>
      </c>
      <c r="EJ73" s="48" cm="1">
        <f t="array" ref="EJ73">beneficio_muerte_individual_pensionado(EJ$1,$E73,$B73, Hombres!$A$1:$DW$117, Mujeres!$A$1:$DW$117)</f>
        <v>29783.915065098194</v>
      </c>
      <c r="EK73" s="48" cm="1">
        <f t="array" ref="EK73">beneficio_muerte_individual_pensionado(EK$1,$E73,$B73, Hombres!$A$1:$DW$117, Mujeres!$A$1:$DW$117)</f>
        <v>20790.574186442373</v>
      </c>
      <c r="EL73" s="48" cm="1">
        <f t="array" ref="EL73">beneficio_muerte_individual_pensionado(EL$1,$E73,$B73, Hombres!$A$1:$DW$117, Mujeres!$A$1:$DW$117)</f>
        <v>13626.818027399686</v>
      </c>
      <c r="EM73" s="48" cm="1">
        <f t="array" ref="EM73">beneficio_muerte_individual_pensionado(EM$1,$E73,$B73, Hombres!$A$1:$DW$117, Mujeres!$A$1:$DW$117)</f>
        <v>8306.7036624641987</v>
      </c>
      <c r="EN73" s="48" cm="1">
        <f t="array" ref="EN73">beneficio_muerte_individual_pensionado(EN$1,$E73,$B73, Hombres!$A$1:$DW$117, Mujeres!$A$1:$DW$117)</f>
        <v>4654.8711571070316</v>
      </c>
      <c r="EO73" s="48" cm="1">
        <f t="array" ref="EO73">beneficio_muerte_individual_pensionado(EO$1,$E73,$B73, Hombres!$A$1:$DW$117, Mujeres!$A$1:$DW$117)</f>
        <v>2363.6340283127083</v>
      </c>
      <c r="EP73" s="48" cm="1">
        <f t="array" ref="EP73">beneficio_muerte_individual_pensionado(EP$1,$E73,$B73, Hombres!$A$1:$DW$117, Mujeres!$A$1:$DW$117)</f>
        <v>1068.2704839778944</v>
      </c>
      <c r="EQ73" s="48" cm="1">
        <f t="array" ref="EQ73">beneficio_muerte_individual_pensionado(EQ$1,$E73,$B73, Hombres!$A$1:$DW$117, Mujeres!$A$1:$DW$117)</f>
        <v>420.01579923530699</v>
      </c>
      <c r="ER73" s="48" cm="1">
        <f t="array" ref="ER73">beneficio_muerte_individual_pensionado(ER$1,$E73,$B73, Hombres!$A$1:$DW$117, Mujeres!$A$1:$DW$117)</f>
        <v>139.29145545043923</v>
      </c>
      <c r="ES73" s="48" cm="1">
        <f t="array" ref="ES73">beneficio_muerte_individual_pensionado(ES$1,$E73,$B73, Hombres!$A$1:$DW$117, Mujeres!$A$1:$DW$117)</f>
        <v>37.281223914646738</v>
      </c>
      <c r="ET73" s="48" cm="1">
        <f t="array" ref="ET73">beneficio_muerte_individual_pensionado(ET$1,$E73,$B73, Hombres!$A$1:$DW$117, Mujeres!$A$1:$DW$117)</f>
        <v>7.5185257005643233</v>
      </c>
      <c r="EU73" s="48" cm="1">
        <f t="array" ref="EU73">beneficio_muerte_individual_pensionado(EU$1,$E73,$B73, Hombres!$A$1:$DW$117, Mujeres!$A$1:$DW$117)</f>
        <v>1.0758102521493407</v>
      </c>
      <c r="EV73" s="48" cm="1">
        <f t="array" ref="EV73">beneficio_muerte_individual_pensionado(EV$1,$E73,$B73, Hombres!$A$1:$DW$117, Mujeres!$A$1:$DW$117)</f>
        <v>0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3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47492.196008250001</v>
      </c>
      <c r="DE74" s="48" cm="1">
        <f t="array" ref="DE74">beneficio_muerte_individual_pensionado(DE$1,$E74,$B74, Hombres!$A$1:$DW$117, Mujeres!$A$1:$DW$117)</f>
        <v>50248.380484853042</v>
      </c>
      <c r="DF74" s="48" cm="1">
        <f t="array" ref="DF74">beneficio_muerte_individual_pensionado(DF$1,$E74,$B74, Hombres!$A$1:$DW$117, Mujeres!$A$1:$DW$117)</f>
        <v>53785.284625150533</v>
      </c>
      <c r="DG74" s="48" cm="1">
        <f t="array" ref="DG74">beneficio_muerte_individual_pensionado(DG$1,$E74,$B74, Hombres!$A$1:$DW$117, Mujeres!$A$1:$DW$117)</f>
        <v>58029.831481824112</v>
      </c>
      <c r="DH74" s="48" cm="1">
        <f t="array" ref="DH74">beneficio_muerte_individual_pensionado(DH$1,$E74,$B74, Hombres!$A$1:$DW$117, Mujeres!$A$1:$DW$117)</f>
        <v>62792.532755673106</v>
      </c>
      <c r="DI74" s="48" cm="1">
        <f t="array" ref="DI74">beneficio_muerte_individual_pensionado(DI$1,$E74,$B74, Hombres!$A$1:$DW$117, Mujeres!$A$1:$DW$117)</f>
        <v>67816.573624199853</v>
      </c>
      <c r="DJ74" s="48" cm="1">
        <f t="array" ref="DJ74">beneficio_muerte_individual_pensionado(DJ$1,$E74,$B74, Hombres!$A$1:$DW$117, Mujeres!$A$1:$DW$117)</f>
        <v>72684.367898193348</v>
      </c>
      <c r="DK74" s="48" cm="1">
        <f t="array" ref="DK74">beneficio_muerte_individual_pensionado(DK$1,$E74,$B74, Hombres!$A$1:$DW$117, Mujeres!$A$1:$DW$117)</f>
        <v>77125.274080615331</v>
      </c>
      <c r="DL74" s="48" cm="1">
        <f t="array" ref="DL74">beneficio_muerte_individual_pensionado(DL$1,$E74,$B74, Hombres!$A$1:$DW$117, Mujeres!$A$1:$DW$117)</f>
        <v>81082.236459777239</v>
      </c>
      <c r="DM74" s="48" cm="1">
        <f t="array" ref="DM74">beneficio_muerte_individual_pensionado(DM$1,$E74,$B74, Hombres!$A$1:$DW$117, Mujeres!$A$1:$DW$117)</f>
        <v>84657.771401634745</v>
      </c>
      <c r="DN74" s="48" cm="1">
        <f t="array" ref="DN74">beneficio_muerte_individual_pensionado(DN$1,$E74,$B74, Hombres!$A$1:$DW$117, Mujeres!$A$1:$DW$117)</f>
        <v>88153.826535979359</v>
      </c>
      <c r="DO74" s="48" cm="1">
        <f t="array" ref="DO74">beneficio_muerte_individual_pensionado(DO$1,$E74,$B74, Hombres!$A$1:$DW$117, Mujeres!$A$1:$DW$117)</f>
        <v>95273.241080805979</v>
      </c>
      <c r="DP74" s="48" cm="1">
        <f t="array" ref="DP74">beneficio_muerte_individual_pensionado(DP$1,$E74,$B74, Hombres!$A$1:$DW$117, Mujeres!$A$1:$DW$117)</f>
        <v>99424.97689220513</v>
      </c>
      <c r="DQ74" s="48" cm="1">
        <f t="array" ref="DQ74">beneficio_muerte_individual_pensionado(DQ$1,$E74,$B74, Hombres!$A$1:$DW$117, Mujeres!$A$1:$DW$117)</f>
        <v>103316.13755948763</v>
      </c>
      <c r="DR74" s="48" cm="1">
        <f t="array" ref="DR74">beneficio_muerte_individual_pensionado(DR$1,$E74,$B74, Hombres!$A$1:$DW$117, Mujeres!$A$1:$DW$117)</f>
        <v>106861.82729907292</v>
      </c>
      <c r="DS74" s="48" cm="1">
        <f t="array" ref="DS74">beneficio_muerte_individual_pensionado(DS$1,$E74,$B74, Hombres!$A$1:$DW$117, Mujeres!$A$1:$DW$117)</f>
        <v>110076.56603366714</v>
      </c>
      <c r="DT74" s="48" cm="1">
        <f t="array" ref="DT74">beneficio_muerte_individual_pensionado(DT$1,$E74,$B74, Hombres!$A$1:$DW$117, Mujeres!$A$1:$DW$117)</f>
        <v>112919.33222163655</v>
      </c>
      <c r="DU74" s="48" cm="1">
        <f t="array" ref="DU74">beneficio_muerte_individual_pensionado(DU$1,$E74,$B74, Hombres!$A$1:$DW$117, Mujeres!$A$1:$DW$117)</f>
        <v>115296.17742361918</v>
      </c>
      <c r="DV74" s="48" cm="1">
        <f t="array" ref="DV74">beneficio_muerte_individual_pensionado(DV$1,$E74,$B74, Hombres!$A$1:$DW$117, Mujeres!$A$1:$DW$117)</f>
        <v>117004.57222306602</v>
      </c>
      <c r="DW74" s="48" cm="1">
        <f t="array" ref="DW74">beneficio_muerte_individual_pensionado(DW$1,$E74,$B74, Hombres!$A$1:$DW$117, Mujeres!$A$1:$DW$117)</f>
        <v>117875.2845236087</v>
      </c>
      <c r="DX74" s="48" cm="1">
        <f t="array" ref="DX74">beneficio_muerte_individual_pensionado(DX$1,$E74,$B74, Hombres!$A$1:$DW$117, Mujeres!$A$1:$DW$117)</f>
        <v>117841.23880679747</v>
      </c>
      <c r="DY74" s="48" cm="1">
        <f t="array" ref="DY74">beneficio_muerte_individual_pensionado(DY$1,$E74,$B74, Hombres!$A$1:$DW$117, Mujeres!$A$1:$DW$117)</f>
        <v>116840.62530360374</v>
      </c>
      <c r="DZ74" s="48" cm="1">
        <f t="array" ref="DZ74">beneficio_muerte_individual_pensionado(DZ$1,$E74,$B74, Hombres!$A$1:$DW$117, Mujeres!$A$1:$DW$117)</f>
        <v>114772.35131283457</v>
      </c>
      <c r="EA74" s="48" cm="1">
        <f t="array" ref="EA74">beneficio_muerte_individual_pensionado(EA$1,$E74,$B74, Hombres!$A$1:$DW$117, Mujeres!$A$1:$DW$117)</f>
        <v>111498.47988021761</v>
      </c>
      <c r="EB74" s="48" cm="1">
        <f t="array" ref="EB74">beneficio_muerte_individual_pensionado(EB$1,$E74,$B74, Hombres!$A$1:$DW$117, Mujeres!$A$1:$DW$117)</f>
        <v>106966.10484548469</v>
      </c>
      <c r="EC74" s="48" cm="1">
        <f t="array" ref="EC74">beneficio_muerte_individual_pensionado(EC$1,$E74,$B74, Hombres!$A$1:$DW$117, Mujeres!$A$1:$DW$117)</f>
        <v>101247.18973114372</v>
      </c>
      <c r="ED74" s="48" cm="1">
        <f t="array" ref="ED74">beneficio_muerte_individual_pensionado(ED$1,$E74,$B74, Hombres!$A$1:$DW$117, Mujeres!$A$1:$DW$117)</f>
        <v>94453.571699894048</v>
      </c>
      <c r="EE74" s="48" cm="1">
        <f t="array" ref="EE74">beneficio_muerte_individual_pensionado(EE$1,$E74,$B74, Hombres!$A$1:$DW$117, Mujeres!$A$1:$DW$117)</f>
        <v>86694.234855501592</v>
      </c>
      <c r="EF74" s="48" cm="1">
        <f t="array" ref="EF74">beneficio_muerte_individual_pensionado(EF$1,$E74,$B74, Hombres!$A$1:$DW$117, Mujeres!$A$1:$DW$117)</f>
        <v>78101.846379748866</v>
      </c>
      <c r="EG74" s="48" cm="1">
        <f t="array" ref="EG74">beneficio_muerte_individual_pensionado(EG$1,$E74,$B74, Hombres!$A$1:$DW$117, Mujeres!$A$1:$DW$117)</f>
        <v>68908.982509823923</v>
      </c>
      <c r="EH74" s="48" cm="1">
        <f t="array" ref="EH74">beneficio_muerte_individual_pensionado(EH$1,$E74,$B74, Hombres!$A$1:$DW$117, Mujeres!$A$1:$DW$117)</f>
        <v>59429.557322972163</v>
      </c>
      <c r="EI74" s="48" cm="1">
        <f t="array" ref="EI74">beneficio_muerte_individual_pensionado(EI$1,$E74,$B74, Hombres!$A$1:$DW$117, Mujeres!$A$1:$DW$117)</f>
        <v>49985.912695458224</v>
      </c>
      <c r="EJ74" s="48" cm="1">
        <f t="array" ref="EJ74">beneficio_muerte_individual_pensionado(EJ$1,$E74,$B74, Hombres!$A$1:$DW$117, Mujeres!$A$1:$DW$117)</f>
        <v>40878.608161858465</v>
      </c>
      <c r="EK74" s="48" cm="1">
        <f t="array" ref="EK74">beneficio_muerte_individual_pensionado(EK$1,$E74,$B74, Hombres!$A$1:$DW$117, Mujeres!$A$1:$DW$117)</f>
        <v>32385.140941618047</v>
      </c>
      <c r="EL74" s="48" cm="1">
        <f t="array" ref="EL74">beneficio_muerte_individual_pensionado(EL$1,$E74,$B74, Hombres!$A$1:$DW$117, Mujeres!$A$1:$DW$117)</f>
        <v>24759.964500131038</v>
      </c>
      <c r="EM74" s="48" cm="1">
        <f t="array" ref="EM74">beneficio_muerte_individual_pensionado(EM$1,$E74,$B74, Hombres!$A$1:$DW$117, Mujeres!$A$1:$DW$117)</f>
        <v>18197.42722310283</v>
      </c>
      <c r="EN74" s="48" cm="1">
        <f t="array" ref="EN74">beneficio_muerte_individual_pensionado(EN$1,$E74,$B74, Hombres!$A$1:$DW$117, Mujeres!$A$1:$DW$117)</f>
        <v>12797.338513225119</v>
      </c>
      <c r="EO74" s="48" cm="1">
        <f t="array" ref="EO74">beneficio_muerte_individual_pensionado(EO$1,$E74,$B74, Hombres!$A$1:$DW$117, Mujeres!$A$1:$DW$117)</f>
        <v>8563.166039235377</v>
      </c>
      <c r="EP74" s="48" cm="1">
        <f t="array" ref="EP74">beneficio_muerte_individual_pensionado(EP$1,$E74,$B74, Hombres!$A$1:$DW$117, Mujeres!$A$1:$DW$117)</f>
        <v>5416.3290740638449</v>
      </c>
      <c r="EQ74" s="48" cm="1">
        <f t="array" ref="EQ74">beneficio_muerte_individual_pensionado(EQ$1,$E74,$B74, Hombres!$A$1:$DW$117, Mujeres!$A$1:$DW$117)</f>
        <v>3214.9456819656102</v>
      </c>
      <c r="ER74" s="48" cm="1">
        <f t="array" ref="ER74">beneficio_muerte_individual_pensionado(ER$1,$E74,$B74, Hombres!$A$1:$DW$117, Mujeres!$A$1:$DW$117)</f>
        <v>1775.8892810589468</v>
      </c>
      <c r="ES74" s="48" cm="1">
        <f t="array" ref="ES74">beneficio_muerte_individual_pensionado(ES$1,$E74,$B74, Hombres!$A$1:$DW$117, Mujeres!$A$1:$DW$117)</f>
        <v>903.70805686936876</v>
      </c>
      <c r="ET74" s="48" cm="1">
        <f t="array" ref="ET74">beneficio_muerte_individual_pensionado(ET$1,$E74,$B74, Hombres!$A$1:$DW$117, Mujeres!$A$1:$DW$117)</f>
        <v>418.41119822006186</v>
      </c>
      <c r="EU74" s="48" cm="1">
        <f t="array" ref="EU74">beneficio_muerte_individual_pensionado(EU$1,$E74,$B74, Hombres!$A$1:$DW$117, Mujeres!$A$1:$DW$117)</f>
        <v>173.59548979288658</v>
      </c>
      <c r="EV74" s="48" cm="1">
        <f t="array" ref="EV74">beneficio_muerte_individual_pensionado(EV$1,$E74,$B74, Hombres!$A$1:$DW$117, Mujeres!$A$1:$DW$117)</f>
        <v>63.331049929861997</v>
      </c>
      <c r="EW74" s="48" cm="1">
        <f t="array" ref="EW74">beneficio_muerte_individual_pensionado(EW$1,$E74,$B74, Hombres!$A$1:$DW$117, Mujeres!$A$1:$DW$117)</f>
        <v>19.817908789274259</v>
      </c>
      <c r="EX74" s="48" cm="1">
        <f t="array" ref="EX74">beneficio_muerte_individual_pensionado(EX$1,$E74,$B74, Hombres!$A$1:$DW$117, Mujeres!$A$1:$DW$117)</f>
        <v>6.3557905068317853</v>
      </c>
      <c r="EY74" s="48" cm="1">
        <f t="array" ref="EY74">beneficio_muerte_individual_pensionado(EY$1,$E74,$B74, Hombres!$A$1:$DW$117, Mujeres!$A$1:$DW$117)</f>
        <v>0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3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55624.180127580003</v>
      </c>
      <c r="DE75" s="48" cm="1">
        <f t="array" ref="DE75">beneficio_muerte_individual_pensionado(DE$1,$E75,$B75, Hombres!$A$1:$DW$117, Mujeres!$A$1:$DW$117)</f>
        <v>59237.619545854082</v>
      </c>
      <c r="DF75" s="48" cm="1">
        <f t="array" ref="DF75">beneficio_muerte_individual_pensionado(DF$1,$E75,$B75, Hombres!$A$1:$DW$117, Mujeres!$A$1:$DW$117)</f>
        <v>63584.865244939036</v>
      </c>
      <c r="DG75" s="48" cm="1">
        <f t="array" ref="DG75">beneficio_muerte_individual_pensionado(DG$1,$E75,$B75, Hombres!$A$1:$DW$117, Mujeres!$A$1:$DW$117)</f>
        <v>68732.777794874361</v>
      </c>
      <c r="DH75" s="48" cm="1">
        <f t="array" ref="DH75">beneficio_muerte_individual_pensionado(DH$1,$E75,$B75, Hombres!$A$1:$DW$117, Mujeres!$A$1:$DW$117)</f>
        <v>74509.963463059161</v>
      </c>
      <c r="DI75" s="48" cm="1">
        <f t="array" ref="DI75">beneficio_muerte_individual_pensionado(DI$1,$E75,$B75, Hombres!$A$1:$DW$117, Mujeres!$A$1:$DW$117)</f>
        <v>83486.651268493079</v>
      </c>
      <c r="DJ75" s="48" cm="1">
        <f t="array" ref="DJ75">beneficio_muerte_individual_pensionado(DJ$1,$E75,$B75, Hombres!$A$1:$DW$117, Mujeres!$A$1:$DW$117)</f>
        <v>89428.241313296108</v>
      </c>
      <c r="DK75" s="48" cm="1">
        <f t="array" ref="DK75">beneficio_muerte_individual_pensionado(DK$1,$E75,$B75, Hombres!$A$1:$DW$117, Mujeres!$A$1:$DW$117)</f>
        <v>95580.138002307373</v>
      </c>
      <c r="DL75" s="48" cm="1">
        <f t="array" ref="DL75">beneficio_muerte_individual_pensionado(DL$1,$E75,$B75, Hombres!$A$1:$DW$117, Mujeres!$A$1:$DW$117)</f>
        <v>101768.59235755638</v>
      </c>
      <c r="DM75" s="48" cm="1">
        <f t="array" ref="DM75">beneficio_muerte_individual_pensionado(DM$1,$E75,$B75, Hombres!$A$1:$DW$117, Mujeres!$A$1:$DW$117)</f>
        <v>107823.34055559897</v>
      </c>
      <c r="DN75" s="48" cm="1">
        <f t="array" ref="DN75">beneficio_muerte_individual_pensionado(DN$1,$E75,$B75, Hombres!$A$1:$DW$117, Mujeres!$A$1:$DW$117)</f>
        <v>113724.91597574356</v>
      </c>
      <c r="DO75" s="48" cm="1">
        <f t="array" ref="DO75">beneficio_muerte_individual_pensionado(DO$1,$E75,$B75, Hombres!$A$1:$DW$117, Mujeres!$A$1:$DW$117)</f>
        <v>119456.51924079649</v>
      </c>
      <c r="DP75" s="48" cm="1">
        <f t="array" ref="DP75">beneficio_muerte_individual_pensionado(DP$1,$E75,$B75, Hombres!$A$1:$DW$117, Mujeres!$A$1:$DW$117)</f>
        <v>124852.84808222609</v>
      </c>
      <c r="DQ75" s="48" cm="1">
        <f t="array" ref="DQ75">beneficio_muerte_individual_pensionado(DQ$1,$E75,$B75, Hombres!$A$1:$DW$117, Mujeres!$A$1:$DW$117)</f>
        <v>129600.52802452706</v>
      </c>
      <c r="DR75" s="48" cm="1">
        <f t="array" ref="DR75">beneficio_muerte_individual_pensionado(DR$1,$E75,$B75, Hombres!$A$1:$DW$117, Mujeres!$A$1:$DW$117)</f>
        <v>133424.66192508128</v>
      </c>
      <c r="DS75" s="48" cm="1">
        <f t="array" ref="DS75">beneficio_muerte_individual_pensionado(DS$1,$E75,$B75, Hombres!$A$1:$DW$117, Mujeres!$A$1:$DW$117)</f>
        <v>136215.85318322701</v>
      </c>
      <c r="DT75" s="48" cm="1">
        <f t="array" ref="DT75">beneficio_muerte_individual_pensionado(DT$1,$E75,$B75, Hombres!$A$1:$DW$117, Mujeres!$A$1:$DW$117)</f>
        <v>137860.03775052208</v>
      </c>
      <c r="DU75" s="48" cm="1">
        <f t="array" ref="DU75">beneficio_muerte_individual_pensionado(DU$1,$E75,$B75, Hombres!$A$1:$DW$117, Mujeres!$A$1:$DW$117)</f>
        <v>138140.7852247835</v>
      </c>
      <c r="DV75" s="48" cm="1">
        <f t="array" ref="DV75">beneficio_muerte_individual_pensionado(DV$1,$E75,$B75, Hombres!$A$1:$DW$117, Mujeres!$A$1:$DW$117)</f>
        <v>136765.4204296348</v>
      </c>
      <c r="DW75" s="48" cm="1">
        <f t="array" ref="DW75">beneficio_muerte_individual_pensionado(DW$1,$E75,$B75, Hombres!$A$1:$DW$117, Mujeres!$A$1:$DW$117)</f>
        <v>133534.26146420822</v>
      </c>
      <c r="DX75" s="48" cm="1">
        <f t="array" ref="DX75">beneficio_muerte_individual_pensionado(DX$1,$E75,$B75, Hombres!$A$1:$DW$117, Mujeres!$A$1:$DW$117)</f>
        <v>128408.6474534905</v>
      </c>
      <c r="DY75" s="48" cm="1">
        <f t="array" ref="DY75">beneficio_muerte_individual_pensionado(DY$1,$E75,$B75, Hombres!$A$1:$DW$117, Mujeres!$A$1:$DW$117)</f>
        <v>121419.31142631483</v>
      </c>
      <c r="DZ75" s="48" cm="1">
        <f t="array" ref="DZ75">beneficio_muerte_individual_pensionado(DZ$1,$E75,$B75, Hombres!$A$1:$DW$117, Mujeres!$A$1:$DW$117)</f>
        <v>112625.22963429548</v>
      </c>
      <c r="EA75" s="48" cm="1">
        <f t="array" ref="EA75">beneficio_muerte_individual_pensionado(EA$1,$E75,$B75, Hombres!$A$1:$DW$117, Mujeres!$A$1:$DW$117)</f>
        <v>102163.36097437482</v>
      </c>
      <c r="EB75" s="48" cm="1">
        <f t="array" ref="EB75">beneficio_muerte_individual_pensionado(EB$1,$E75,$B75, Hombres!$A$1:$DW$117, Mujeres!$A$1:$DW$117)</f>
        <v>90351.304004420337</v>
      </c>
      <c r="EC75" s="48" cm="1">
        <f t="array" ref="EC75">beneficio_muerte_individual_pensionado(EC$1,$E75,$B75, Hombres!$A$1:$DW$117, Mujeres!$A$1:$DW$117)</f>
        <v>77667.852995947702</v>
      </c>
      <c r="ED75" s="48" cm="1">
        <f t="array" ref="ED75">beneficio_muerte_individual_pensionado(ED$1,$E75,$B75, Hombres!$A$1:$DW$117, Mujeres!$A$1:$DW$117)</f>
        <v>64660.380876040705</v>
      </c>
      <c r="EE75" s="48" cm="1">
        <f t="array" ref="EE75">beneficio_muerte_individual_pensionado(EE$1,$E75,$B75, Hombres!$A$1:$DW$117, Mujeres!$A$1:$DW$117)</f>
        <v>51896.436213198438</v>
      </c>
      <c r="EF75" s="48" cm="1">
        <f t="array" ref="EF75">beneficio_muerte_individual_pensionado(EF$1,$E75,$B75, Hombres!$A$1:$DW$117, Mujeres!$A$1:$DW$117)</f>
        <v>39938.167686835353</v>
      </c>
      <c r="EG75" s="48" cm="1">
        <f t="array" ref="EG75">beneficio_muerte_individual_pensionado(EG$1,$E75,$B75, Hombres!$A$1:$DW$117, Mujeres!$A$1:$DW$117)</f>
        <v>29297.179478645921</v>
      </c>
      <c r="EH75" s="48" cm="1">
        <f t="array" ref="EH75">beneficio_muerte_individual_pensionado(EH$1,$E75,$B75, Hombres!$A$1:$DW$117, Mujeres!$A$1:$DW$117)</f>
        <v>20349.61039829252</v>
      </c>
      <c r="EI75" s="48" cm="1">
        <f t="array" ref="EI75">beneficio_muerte_individual_pensionado(EI$1,$E75,$B75, Hombres!$A$1:$DW$117, Mujeres!$A$1:$DW$117)</f>
        <v>13276.587227794833</v>
      </c>
      <c r="EJ75" s="48" cm="1">
        <f t="array" ref="EJ75">beneficio_muerte_individual_pensionado(EJ$1,$E75,$B75, Hombres!$A$1:$DW$117, Mujeres!$A$1:$DW$117)</f>
        <v>8057.0703540337581</v>
      </c>
      <c r="EK75" s="48" cm="1">
        <f t="array" ref="EK75">beneficio_muerte_individual_pensionado(EK$1,$E75,$B75, Hombres!$A$1:$DW$117, Mujeres!$A$1:$DW$117)</f>
        <v>4495.2983107123237</v>
      </c>
      <c r="EL75" s="48" cm="1">
        <f t="array" ref="EL75">beneficio_muerte_individual_pensionado(EL$1,$E75,$B75, Hombres!$A$1:$DW$117, Mujeres!$A$1:$DW$117)</f>
        <v>2273.7226845539685</v>
      </c>
      <c r="EM75" s="48" cm="1">
        <f t="array" ref="EM75">beneficio_muerte_individual_pensionado(EM$1,$E75,$B75, Hombres!$A$1:$DW$117, Mujeres!$A$1:$DW$117)</f>
        <v>1024.4712581786828</v>
      </c>
      <c r="EN75" s="48" cm="1">
        <f t="array" ref="EN75">beneficio_muerte_individual_pensionado(EN$1,$E75,$B75, Hombres!$A$1:$DW$117, Mujeres!$A$1:$DW$117)</f>
        <v>401.94967914483891</v>
      </c>
      <c r="EO75" s="48" cm="1">
        <f t="array" ref="EO75">beneficio_muerte_individual_pensionado(EO$1,$E75,$B75, Hombres!$A$1:$DW$117, Mujeres!$A$1:$DW$117)</f>
        <v>133.20332933438459</v>
      </c>
      <c r="EP75" s="48" cm="1">
        <f t="array" ref="EP75">beneficio_muerte_individual_pensionado(EP$1,$E75,$B75, Hombres!$A$1:$DW$117, Mujeres!$A$1:$DW$117)</f>
        <v>35.708491642208912</v>
      </c>
      <c r="EQ75" s="48" cm="1">
        <f t="array" ref="EQ75">beneficio_muerte_individual_pensionado(EQ$1,$E75,$B75, Hombres!$A$1:$DW$117, Mujeres!$A$1:$DW$117)</f>
        <v>7.2404618491535384</v>
      </c>
      <c r="ER75" s="48" cm="1">
        <f t="array" ref="ER75">beneficio_muerte_individual_pensionado(ER$1,$E75,$B75, Hombres!$A$1:$DW$117, Mujeres!$A$1:$DW$117)</f>
        <v>1.0516615813851491</v>
      </c>
      <c r="ES75" s="48" cm="1">
        <f t="array" ref="ES75">beneficio_muerte_individual_pensionado(ES$1,$E75,$B75, Hombres!$A$1:$DW$117, Mujeres!$A$1:$DW$117)</f>
        <v>0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3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62957.917781999997</v>
      </c>
      <c r="DE76" s="48" cm="1">
        <f t="array" ref="DE76">beneficio_muerte_individual_pensionado(DE$1,$E76,$B76, Hombres!$A$1:$DW$117, Mujeres!$A$1:$DW$117)</f>
        <v>68012.372631830367</v>
      </c>
      <c r="DF76" s="48" cm="1">
        <f t="array" ref="DF76">beneficio_muerte_individual_pensionado(DF$1,$E76,$B76, Hombres!$A$1:$DW$117, Mujeres!$A$1:$DW$117)</f>
        <v>73394.590179299979</v>
      </c>
      <c r="DG76" s="48" cm="1">
        <f t="array" ref="DG76">beneficio_muerte_individual_pensionado(DG$1,$E76,$B76, Hombres!$A$1:$DW$117, Mujeres!$A$1:$DW$117)</f>
        <v>78535.250820671994</v>
      </c>
      <c r="DH76" s="48" cm="1">
        <f t="array" ref="DH76">beneficio_muerte_individual_pensionado(DH$1,$E76,$B76, Hombres!$A$1:$DW$117, Mujeres!$A$1:$DW$117)</f>
        <v>83092.951983128776</v>
      </c>
      <c r="DI76" s="48" cm="1">
        <f t="array" ref="DI76">beneficio_muerte_individual_pensionado(DI$1,$E76,$B76, Hombres!$A$1:$DW$117, Mujeres!$A$1:$DW$117)</f>
        <v>87132.828911691293</v>
      </c>
      <c r="DJ76" s="48" cm="1">
        <f t="array" ref="DJ76">beneficio_muerte_individual_pensionado(DJ$1,$E76,$B76, Hombres!$A$1:$DW$117, Mujeres!$A$1:$DW$117)</f>
        <v>90888.454862195023</v>
      </c>
      <c r="DK76" s="48" cm="1">
        <f t="array" ref="DK76">beneficio_muerte_individual_pensionado(DK$1,$E76,$B76, Hombres!$A$1:$DW$117, Mujeres!$A$1:$DW$117)</f>
        <v>94638.648689516034</v>
      </c>
      <c r="DL76" s="48" cm="1">
        <f t="array" ref="DL76">beneficio_muerte_individual_pensionado(DL$1,$E76,$B76, Hombres!$A$1:$DW$117, Mujeres!$A$1:$DW$117)</f>
        <v>102003.36150206511</v>
      </c>
      <c r="DM76" s="48" cm="1">
        <f t="array" ref="DM76">beneficio_muerte_individual_pensionado(DM$1,$E76,$B76, Hombres!$A$1:$DW$117, Mujeres!$A$1:$DW$117)</f>
        <v>106163.6157663932</v>
      </c>
      <c r="DN76" s="48" cm="1">
        <f t="array" ref="DN76">beneficio_muerte_individual_pensionado(DN$1,$E76,$B76, Hombres!$A$1:$DW$117, Mujeres!$A$1:$DW$117)</f>
        <v>110022.71821864397</v>
      </c>
      <c r="DO76" s="48" cm="1">
        <f t="array" ref="DO76">beneficio_muerte_individual_pensionado(DO$1,$E76,$B76, Hombres!$A$1:$DW$117, Mujeres!$A$1:$DW$117)</f>
        <v>113623.36387682434</v>
      </c>
      <c r="DP76" s="48" cm="1">
        <f t="array" ref="DP76">beneficio_muerte_individual_pensionado(DP$1,$E76,$B76, Hombres!$A$1:$DW$117, Mujeres!$A$1:$DW$117)</f>
        <v>116926.41182665183</v>
      </c>
      <c r="DQ76" s="48" cm="1">
        <f t="array" ref="DQ76">beneficio_muerte_individual_pensionado(DQ$1,$E76,$B76, Hombres!$A$1:$DW$117, Mujeres!$A$1:$DW$117)</f>
        <v>119713.06476984662</v>
      </c>
      <c r="DR76" s="48" cm="1">
        <f t="array" ref="DR76">beneficio_muerte_individual_pensionado(DR$1,$E76,$B76, Hombres!$A$1:$DW$117, Mujeres!$A$1:$DW$117)</f>
        <v>121821.72019458974</v>
      </c>
      <c r="DS76" s="48" cm="1">
        <f t="array" ref="DS76">beneficio_muerte_individual_pensionado(DS$1,$E76,$B76, Hombres!$A$1:$DW$117, Mujeres!$A$1:$DW$117)</f>
        <v>123200.6736912513</v>
      </c>
      <c r="DT76" s="48" cm="1">
        <f t="array" ref="DT76">beneficio_muerte_individual_pensionado(DT$1,$E76,$B76, Hombres!$A$1:$DW$117, Mujeres!$A$1:$DW$117)</f>
        <v>123809.16732443485</v>
      </c>
      <c r="DU76" s="48" cm="1">
        <f t="array" ref="DU76">beneficio_muerte_individual_pensionado(DU$1,$E76,$B76, Hombres!$A$1:$DW$117, Mujeres!$A$1:$DW$117)</f>
        <v>123524.10696117047</v>
      </c>
      <c r="DV76" s="48" cm="1">
        <f t="array" ref="DV76">beneficio_muerte_individual_pensionado(DV$1,$E76,$B76, Hombres!$A$1:$DW$117, Mujeres!$A$1:$DW$117)</f>
        <v>122130.80070205717</v>
      </c>
      <c r="DW76" s="48" cm="1">
        <f t="array" ref="DW76">beneficio_muerte_individual_pensionado(DW$1,$E76,$B76, Hombres!$A$1:$DW$117, Mujeres!$A$1:$DW$117)</f>
        <v>119498.48325694074</v>
      </c>
      <c r="DX76" s="48" cm="1">
        <f t="array" ref="DX76">beneficio_muerte_individual_pensionado(DX$1,$E76,$B76, Hombres!$A$1:$DW$117, Mujeres!$A$1:$DW$117)</f>
        <v>115635.33867519406</v>
      </c>
      <c r="DY76" s="48" cm="1">
        <f t="array" ref="DY76">beneficio_muerte_individual_pensionado(DY$1,$E76,$B76, Hombres!$A$1:$DW$117, Mujeres!$A$1:$DW$117)</f>
        <v>110585.07856068887</v>
      </c>
      <c r="DZ76" s="48" cm="1">
        <f t="array" ref="DZ76">beneficio_muerte_individual_pensionado(DZ$1,$E76,$B76, Hombres!$A$1:$DW$117, Mujeres!$A$1:$DW$117)</f>
        <v>104368.49871477422</v>
      </c>
      <c r="EA76" s="48" cm="1">
        <f t="array" ref="EA76">beneficio_muerte_individual_pensionado(EA$1,$E76,$B76, Hombres!$A$1:$DW$117, Mujeres!$A$1:$DW$117)</f>
        <v>97007.630460589018</v>
      </c>
      <c r="EB76" s="48" cm="1">
        <f t="array" ref="EB76">beneficio_muerte_individual_pensionado(EB$1,$E76,$B76, Hombres!$A$1:$DW$117, Mujeres!$A$1:$DW$117)</f>
        <v>88631.719205634174</v>
      </c>
      <c r="EC76" s="48" cm="1">
        <f t="array" ref="EC76">beneficio_muerte_individual_pensionado(EC$1,$E76,$B76, Hombres!$A$1:$DW$117, Mujeres!$A$1:$DW$117)</f>
        <v>79484.980856495851</v>
      </c>
      <c r="ED76" s="48" cm="1">
        <f t="array" ref="ED76">beneficio_muerte_individual_pensionado(ED$1,$E76,$B76, Hombres!$A$1:$DW$117, Mujeres!$A$1:$DW$117)</f>
        <v>69846.059413176248</v>
      </c>
      <c r="EE76" s="48" cm="1">
        <f t="array" ref="EE76">beneficio_muerte_individual_pensionado(EE$1,$E76,$B76, Hombres!$A$1:$DW$117, Mujeres!$A$1:$DW$117)</f>
        <v>59992.949666896857</v>
      </c>
      <c r="EF76" s="48" cm="1">
        <f t="array" ref="EF76">beneficio_muerte_individual_pensionado(EF$1,$E76,$B76, Hombres!$A$1:$DW$117, Mujeres!$A$1:$DW$117)</f>
        <v>50215.395370887883</v>
      </c>
      <c r="EG76" s="48" cm="1">
        <f t="array" ref="EG76">beneficio_muerte_individual_pensionado(EG$1,$E76,$B76, Hombres!$A$1:$DW$117, Mujeres!$A$1:$DW$117)</f>
        <v>40836.978662936686</v>
      </c>
      <c r="EH76" s="48" cm="1">
        <f t="array" ref="EH76">beneficio_muerte_individual_pensionado(EH$1,$E76,$B76, Hombres!$A$1:$DW$117, Mujeres!$A$1:$DW$117)</f>
        <v>32171.777329143628</v>
      </c>
      <c r="EI76" s="48" cm="1">
        <f t="array" ref="EI76">beneficio_muerte_individual_pensionado(EI$1,$E76,$B76, Hombres!$A$1:$DW$117, Mujeres!$A$1:$DW$117)</f>
        <v>24467.243292568106</v>
      </c>
      <c r="EJ76" s="48" cm="1">
        <f t="array" ref="EJ76">beneficio_muerte_individual_pensionado(EJ$1,$E76,$B76, Hombres!$A$1:$DW$117, Mujeres!$A$1:$DW$117)</f>
        <v>17885.306586602088</v>
      </c>
      <c r="EK76" s="48" cm="1">
        <f t="array" ref="EK76">beneficio_muerte_individual_pensionado(EK$1,$E76,$B76, Hombres!$A$1:$DW$117, Mujeres!$A$1:$DW$117)</f>
        <v>12502.375479951947</v>
      </c>
      <c r="EL76" s="48" cm="1">
        <f t="array" ref="EL76">beneficio_muerte_individual_pensionado(EL$1,$E76,$B76, Hombres!$A$1:$DW$117, Mujeres!$A$1:$DW$117)</f>
        <v>8311.7555264571583</v>
      </c>
      <c r="EM76" s="48" cm="1">
        <f t="array" ref="EM76">beneficio_muerte_individual_pensionado(EM$1,$E76,$B76, Hombres!$A$1:$DW$117, Mujeres!$A$1:$DW$117)</f>
        <v>5223.60599010442</v>
      </c>
      <c r="EN76" s="48" cm="1">
        <f t="array" ref="EN76">beneficio_muerte_individual_pensionado(EN$1,$E76,$B76, Hombres!$A$1:$DW$117, Mujeres!$A$1:$DW$117)</f>
        <v>3080.9700777621065</v>
      </c>
      <c r="EO76" s="48" cm="1">
        <f t="array" ref="EO76">beneficio_muerte_individual_pensionado(EO$1,$E76,$B76, Hombres!$A$1:$DW$117, Mujeres!$A$1:$DW$117)</f>
        <v>1690.6218269694173</v>
      </c>
      <c r="EP76" s="48" cm="1">
        <f t="array" ref="EP76">beneficio_muerte_individual_pensionado(EP$1,$E76,$B76, Hombres!$A$1:$DW$117, Mujeres!$A$1:$DW$117)</f>
        <v>854.19346417817576</v>
      </c>
      <c r="EQ76" s="48" cm="1">
        <f t="array" ref="EQ76">beneficio_muerte_individual_pensionado(EQ$1,$E76,$B76, Hombres!$A$1:$DW$117, Mujeres!$A$1:$DW$117)</f>
        <v>392.58951553640287</v>
      </c>
      <c r="ER76" s="48" cm="1">
        <f t="array" ref="ER76">beneficio_muerte_individual_pensionado(ER$1,$E76,$B76, Hombres!$A$1:$DW$117, Mujeres!$A$1:$DW$117)</f>
        <v>161.70400041512298</v>
      </c>
      <c r="ES76" s="48" cm="1">
        <f t="array" ref="ES76">beneficio_muerte_individual_pensionado(ES$1,$E76,$B76, Hombres!$A$1:$DW$117, Mujeres!$A$1:$DW$117)</f>
        <v>58.560019711346236</v>
      </c>
      <c r="ET76" s="48" cm="1">
        <f t="array" ref="ET76">beneficio_muerte_individual_pensionado(ET$1,$E76,$B76, Hombres!$A$1:$DW$117, Mujeres!$A$1:$DW$117)</f>
        <v>18.182033540461642</v>
      </c>
      <c r="EU76" s="48" cm="1">
        <f t="array" ref="EU76">beneficio_muerte_individual_pensionado(EU$1,$E76,$B76, Hombres!$A$1:$DW$117, Mujeres!$A$1:$DW$117)</f>
        <v>5.7723490776265098</v>
      </c>
      <c r="EV76" s="48" cm="1">
        <f t="array" ref="EV76">beneficio_muerte_individual_pensionado(EV$1,$E76,$B76, Hombres!$A$1:$DW$117, Mujeres!$A$1:$DW$117)</f>
        <v>0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3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84804.278340870005</v>
      </c>
      <c r="DE77" s="48" cm="1">
        <f t="array" ref="DE77">beneficio_muerte_individual_pensionado(DE$1,$E77,$B77, Hombres!$A$1:$DW$117, Mujeres!$A$1:$DW$117)</f>
        <v>94495.850954602545</v>
      </c>
      <c r="DF77" s="48" cm="1">
        <f t="array" ref="DF77">beneficio_muerte_individual_pensionado(DF$1,$E77,$B77, Hombres!$A$1:$DW$117, Mujeres!$A$1:$DW$117)</f>
        <v>100946.50760332876</v>
      </c>
      <c r="DG77" s="48" cm="1">
        <f t="array" ref="DG77">beneficio_muerte_individual_pensionado(DG$1,$E77,$B77, Hombres!$A$1:$DW$117, Mujeres!$A$1:$DW$117)</f>
        <v>107469.06733347327</v>
      </c>
      <c r="DH77" s="48" cm="1">
        <f t="array" ref="DH77">beneficio_muerte_individual_pensionado(DH$1,$E77,$B77, Hombres!$A$1:$DW$117, Mujeres!$A$1:$DW$117)</f>
        <v>113902.16516392647</v>
      </c>
      <c r="DI77" s="48" cm="1">
        <f t="array" ref="DI77">beneficio_muerte_individual_pensionado(DI$1,$E77,$B77, Hombres!$A$1:$DW$117, Mujeres!$A$1:$DW$117)</f>
        <v>120202.50014924069</v>
      </c>
      <c r="DJ77" s="48" cm="1">
        <f t="array" ref="DJ77">beneficio_muerte_individual_pensionado(DJ$1,$E77,$B77, Hombres!$A$1:$DW$117, Mujeres!$A$1:$DW$117)</f>
        <v>126374.87639917311</v>
      </c>
      <c r="DK77" s="48" cm="1">
        <f t="array" ref="DK77">beneficio_muerte_individual_pensionado(DK$1,$E77,$B77, Hombres!$A$1:$DW$117, Mujeres!$A$1:$DW$117)</f>
        <v>132305.41844884091</v>
      </c>
      <c r="DL77" s="48" cm="1">
        <f t="array" ref="DL77">beneficio_muerte_individual_pensionado(DL$1,$E77,$B77, Hombres!$A$1:$DW$117, Mujeres!$A$1:$DW$117)</f>
        <v>137688.1576138165</v>
      </c>
      <c r="DM77" s="48" cm="1">
        <f t="array" ref="DM77">beneficio_muerte_individual_pensionado(DM$1,$E77,$B77, Hombres!$A$1:$DW$117, Mujeres!$A$1:$DW$117)</f>
        <v>142233.1613727134</v>
      </c>
      <c r="DN77" s="48" cm="1">
        <f t="array" ref="DN77">beneficio_muerte_individual_pensionado(DN$1,$E77,$B77, Hombres!$A$1:$DW$117, Mujeres!$A$1:$DW$117)</f>
        <v>145790.9521572206</v>
      </c>
      <c r="DO77" s="48" cm="1">
        <f t="array" ref="DO77">beneficio_muerte_individual_pensionado(DO$1,$E77,$B77, Hombres!$A$1:$DW$117, Mujeres!$A$1:$DW$117)</f>
        <v>148263.6937863905</v>
      </c>
      <c r="DP77" s="48" cm="1">
        <f t="array" ref="DP77">beneficio_muerte_individual_pensionado(DP$1,$E77,$B77, Hombres!$A$1:$DW$117, Mujeres!$A$1:$DW$117)</f>
        <v>149442.19757455456</v>
      </c>
      <c r="DQ77" s="48" cm="1">
        <f t="array" ref="DQ77">beneficio_muerte_individual_pensionado(DQ$1,$E77,$B77, Hombres!$A$1:$DW$117, Mujeres!$A$1:$DW$117)</f>
        <v>149002.02470717928</v>
      </c>
      <c r="DR77" s="48" cm="1">
        <f t="array" ref="DR77">beneficio_muerte_individual_pensionado(DR$1,$E77,$B77, Hombres!$A$1:$DW$117, Mujeres!$A$1:$DW$117)</f>
        <v>146709.90068120111</v>
      </c>
      <c r="DS77" s="48" cm="1">
        <f t="array" ref="DS77">beneficio_muerte_individual_pensionado(DS$1,$E77,$B77, Hombres!$A$1:$DW$117, Mujeres!$A$1:$DW$117)</f>
        <v>142496.43084750572</v>
      </c>
      <c r="DT77" s="48" cm="1">
        <f t="array" ref="DT77">beneficio_muerte_individual_pensionado(DT$1,$E77,$B77, Hombres!$A$1:$DW$117, Mujeres!$A$1:$DW$117)</f>
        <v>136350.21742440175</v>
      </c>
      <c r="DU77" s="48" cm="1">
        <f t="array" ref="DU77">beneficio_muerte_individual_pensionado(DU$1,$E77,$B77, Hombres!$A$1:$DW$117, Mujeres!$A$1:$DW$117)</f>
        <v>128264.93815159924</v>
      </c>
      <c r="DV77" s="48" cm="1">
        <f t="array" ref="DV77">beneficio_muerte_individual_pensionado(DV$1,$E77,$B77, Hombres!$A$1:$DW$117, Mujeres!$A$1:$DW$117)</f>
        <v>118286.55569642787</v>
      </c>
      <c r="DW77" s="48" cm="1">
        <f t="array" ref="DW77">beneficio_muerte_individual_pensionado(DW$1,$E77,$B77, Hombres!$A$1:$DW$117, Mujeres!$A$1:$DW$117)</f>
        <v>106643.89529643617</v>
      </c>
      <c r="DX77" s="48" cm="1">
        <f t="array" ref="DX77">beneficio_muerte_individual_pensionado(DX$1,$E77,$B77, Hombres!$A$1:$DW$117, Mujeres!$A$1:$DW$117)</f>
        <v>93752.652598174463</v>
      </c>
      <c r="DY77" s="48" cm="1">
        <f t="array" ref="DY77">beneficio_muerte_individual_pensionado(DY$1,$E77,$B77, Hombres!$A$1:$DW$117, Mujeres!$A$1:$DW$117)</f>
        <v>80118.572989163862</v>
      </c>
      <c r="DZ77" s="48" cm="1">
        <f t="array" ref="DZ77">beneficio_muerte_individual_pensionado(DZ$1,$E77,$B77, Hombres!$A$1:$DW$117, Mujeres!$A$1:$DW$117)</f>
        <v>66291.519686464075</v>
      </c>
      <c r="EA77" s="48" cm="1">
        <f t="array" ref="EA77">beneficio_muerte_individual_pensionado(EA$1,$E77,$B77, Hombres!$A$1:$DW$117, Mujeres!$A$1:$DW$117)</f>
        <v>52856.498303196226</v>
      </c>
      <c r="EB77" s="48" cm="1">
        <f t="array" ref="EB77">beneficio_muerte_individual_pensionado(EB$1,$E77,$B77, Hombres!$A$1:$DW$117, Mujeres!$A$1:$DW$117)</f>
        <v>40406.145664060845</v>
      </c>
      <c r="EC77" s="48" cm="1">
        <f t="array" ref="EC77">beneficio_muerte_individual_pensionado(EC$1,$E77,$B77, Hombres!$A$1:$DW$117, Mujeres!$A$1:$DW$117)</f>
        <v>29448.712632796134</v>
      </c>
      <c r="ED77" s="48" cm="1">
        <f t="array" ref="ED77">beneficio_muerte_individual_pensionado(ED$1,$E77,$B77, Hombres!$A$1:$DW$117, Mujeres!$A$1:$DW$117)</f>
        <v>20324.889961241373</v>
      </c>
      <c r="EE77" s="48" cm="1">
        <f t="array" ref="EE77">beneficio_muerte_individual_pensionado(EE$1,$E77,$B77, Hombres!$A$1:$DW$117, Mujeres!$A$1:$DW$117)</f>
        <v>13176.14924223512</v>
      </c>
      <c r="EF77" s="48" cm="1">
        <f t="array" ref="EF77">beneficio_muerte_individual_pensionado(EF$1,$E77,$B77, Hombres!$A$1:$DW$117, Mujeres!$A$1:$DW$117)</f>
        <v>7946.2258944679697</v>
      </c>
      <c r="EG77" s="48" cm="1">
        <f t="array" ref="EG77">beneficio_muerte_individual_pensionado(EG$1,$E77,$B77, Hombres!$A$1:$DW$117, Mujeres!$A$1:$DW$117)</f>
        <v>4407.9310778326708</v>
      </c>
      <c r="EH77" s="48" cm="1">
        <f t="array" ref="EH77">beneficio_muerte_individual_pensionado(EH$1,$E77,$B77, Hombres!$A$1:$DW$117, Mujeres!$A$1:$DW$117)</f>
        <v>2218.3281330995446</v>
      </c>
      <c r="EI77" s="48" cm="1">
        <f t="array" ref="EI77">beneficio_muerte_individual_pensionado(EI$1,$E77,$B77, Hombres!$A$1:$DW$117, Mujeres!$A$1:$DW$117)</f>
        <v>995.37163860247983</v>
      </c>
      <c r="EJ77" s="48" cm="1">
        <f t="array" ref="EJ77">beneficio_muerte_individual_pensionado(EJ$1,$E77,$B77, Hombres!$A$1:$DW$117, Mujeres!$A$1:$DW$117)</f>
        <v>389.39928790338575</v>
      </c>
      <c r="EK77" s="48" cm="1">
        <f t="array" ref="EK77">beneficio_muerte_individual_pensionado(EK$1,$E77,$B77, Hombres!$A$1:$DW$117, Mujeres!$A$1:$DW$117)</f>
        <v>128.92109799240748</v>
      </c>
      <c r="EL77" s="48" cm="1">
        <f t="array" ref="EL77">beneficio_muerte_individual_pensionado(EL$1,$E77,$B77, Hombres!$A$1:$DW$117, Mujeres!$A$1:$DW$117)</f>
        <v>34.631048592546342</v>
      </c>
      <c r="EM77" s="48" cm="1">
        <f t="array" ref="EM77">beneficio_muerte_individual_pensionado(EM$1,$E77,$B77, Hombres!$A$1:$DW$117, Mujeres!$A$1:$DW$117)</f>
        <v>7.0710670592321136</v>
      </c>
      <c r="EN77" s="48" cm="1">
        <f t="array" ref="EN77">beneficio_muerte_individual_pensionado(EN$1,$E77,$B77, Hombres!$A$1:$DW$117, Mujeres!$A$1:$DW$117)</f>
        <v>1.0481356919509408</v>
      </c>
      <c r="EO77" s="48" cm="1">
        <f t="array" ref="EO77">beneficio_muerte_individual_pensionado(EO$1,$E77,$B77, Hombres!$A$1:$DW$117, Mujeres!$A$1:$DW$117)</f>
        <v>0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3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108997.65979047002</v>
      </c>
      <c r="DE78" s="48" cm="1">
        <f t="array" ref="DE78">beneficio_muerte_individual_pensionado(DE$1,$E78,$B78, Hombres!$A$1:$DW$117, Mujeres!$A$1:$DW$117)</f>
        <v>115775.08424352885</v>
      </c>
      <c r="DF78" s="48" cm="1">
        <f t="array" ref="DF78">beneficio_muerte_individual_pensionado(DF$1,$E78,$B78, Hombres!$A$1:$DW$117, Mujeres!$A$1:$DW$117)</f>
        <v>122628.13803155196</v>
      </c>
      <c r="DG78" s="48" cm="1">
        <f t="array" ref="DG78">beneficio_muerte_individual_pensionado(DG$1,$E78,$B78, Hombres!$A$1:$DW$117, Mujeres!$A$1:$DW$117)</f>
        <v>129308.88021240216</v>
      </c>
      <c r="DH78" s="48" cm="1">
        <f t="array" ref="DH78">beneficio_muerte_individual_pensionado(DH$1,$E78,$B78, Hombres!$A$1:$DW$117, Mujeres!$A$1:$DW$117)</f>
        <v>135627.421075594</v>
      </c>
      <c r="DI78" s="48" cm="1">
        <f t="array" ref="DI78">beneficio_muerte_individual_pensionado(DI$1,$E78,$B78, Hombres!$A$1:$DW$117, Mujeres!$A$1:$DW$117)</f>
        <v>141527.41200676493</v>
      </c>
      <c r="DJ78" s="48" cm="1">
        <f t="array" ref="DJ78">beneficio_muerte_individual_pensionado(DJ$1,$E78,$B78, Hombres!$A$1:$DW$117, Mujeres!$A$1:$DW$117)</f>
        <v>146922.69684751786</v>
      </c>
      <c r="DK78" s="48" cm="1">
        <f t="array" ref="DK78">beneficio_muerte_individual_pensionado(DK$1,$E78,$B78, Hombres!$A$1:$DW$117, Mujeres!$A$1:$DW$117)</f>
        <v>151593.00022384929</v>
      </c>
      <c r="DL78" s="48" cm="1">
        <f t="array" ref="DL78">beneficio_muerte_individual_pensionado(DL$1,$E78,$B78, Hombres!$A$1:$DW$117, Mujeres!$A$1:$DW$117)</f>
        <v>155174.84793968336</v>
      </c>
      <c r="DM78" s="48" cm="1">
        <f t="array" ref="DM78">beneficio_muerte_individual_pensionado(DM$1,$E78,$B78, Hombres!$A$1:$DW$117, Mujeres!$A$1:$DW$117)</f>
        <v>157397.58522497301</v>
      </c>
      <c r="DN78" s="48" cm="1">
        <f t="array" ref="DN78">beneficio_muerte_individual_pensionado(DN$1,$E78,$B78, Hombres!$A$1:$DW$117, Mujeres!$A$1:$DW$117)</f>
        <v>158131.74301083852</v>
      </c>
      <c r="DO78" s="48" cm="1">
        <f t="array" ref="DO78">beneficio_muerte_individual_pensionado(DO$1,$E78,$B78, Hombres!$A$1:$DW$117, Mujeres!$A$1:$DW$117)</f>
        <v>157252.295435807</v>
      </c>
      <c r="DP78" s="48" cm="1">
        <f t="array" ref="DP78">beneficio_muerte_individual_pensionado(DP$1,$E78,$B78, Hombres!$A$1:$DW$117, Mujeres!$A$1:$DW$117)</f>
        <v>154561.60944580307</v>
      </c>
      <c r="DQ78" s="48" cm="1">
        <f t="array" ref="DQ78">beneficio_muerte_individual_pensionado(DQ$1,$E78,$B78, Hombres!$A$1:$DW$117, Mujeres!$A$1:$DW$117)</f>
        <v>149818.34376613787</v>
      </c>
      <c r="DR78" s="48" cm="1">
        <f t="array" ref="DR78">beneficio_muerte_individual_pensionado(DR$1,$E78,$B78, Hombres!$A$1:$DW$117, Mujeres!$A$1:$DW$117)</f>
        <v>142926.06394822345</v>
      </c>
      <c r="DS78" s="48" cm="1">
        <f t="array" ref="DS78">beneficio_muerte_individual_pensionado(DS$1,$E78,$B78, Hombres!$A$1:$DW$117, Mujeres!$A$1:$DW$117)</f>
        <v>133985.71678865401</v>
      </c>
      <c r="DT78" s="48" cm="1">
        <f t="array" ref="DT78">beneficio_muerte_individual_pensionado(DT$1,$E78,$B78, Hombres!$A$1:$DW$117, Mujeres!$A$1:$DW$117)</f>
        <v>123192.30692505624</v>
      </c>
      <c r="DU78" s="48" cm="1">
        <f t="array" ref="DU78">beneficio_muerte_individual_pensionado(DU$1,$E78,$B78, Hombres!$A$1:$DW$117, Mujeres!$A$1:$DW$117)</f>
        <v>110794.99592019316</v>
      </c>
      <c r="DV78" s="48" cm="1">
        <f t="array" ref="DV78">beneficio_muerte_individual_pensionado(DV$1,$E78,$B78, Hombres!$A$1:$DW$117, Mujeres!$A$1:$DW$117)</f>
        <v>97138.252478645722</v>
      </c>
      <c r="DW78" s="48" cm="1">
        <f t="array" ref="DW78">beneficio_muerte_individual_pensionado(DW$1,$E78,$B78, Hombres!$A$1:$DW$117, Mujeres!$A$1:$DW$117)</f>
        <v>82734.113093154214</v>
      </c>
      <c r="DX78" s="48" cm="1">
        <f t="array" ref="DX78">beneficio_muerte_individual_pensionado(DX$1,$E78,$B78, Hombres!$A$1:$DW$117, Mujeres!$A$1:$DW$117)</f>
        <v>68214.053867774142</v>
      </c>
      <c r="DY78" s="48" cm="1">
        <f t="array" ref="DY78">beneficio_muerte_individual_pensionado(DY$1,$E78,$B78, Hombres!$A$1:$DW$117, Mujeres!$A$1:$DW$117)</f>
        <v>54216.762187365719</v>
      </c>
      <c r="DZ78" s="48" cm="1">
        <f t="array" ref="DZ78">beneficio_muerte_individual_pensionado(DZ$1,$E78,$B78, Hombres!$A$1:$DW$117, Mujeres!$A$1:$DW$117)</f>
        <v>41324.473045682076</v>
      </c>
      <c r="EA78" s="48" cm="1">
        <f t="array" ref="EA78">beneficio_muerte_individual_pensionado(EA$1,$E78,$B78, Hombres!$A$1:$DW$117, Mujeres!$A$1:$DW$117)</f>
        <v>30022.42257468796</v>
      </c>
      <c r="EB78" s="48" cm="1">
        <f t="array" ref="EB78">beneficio_muerte_individual_pensionado(EB$1,$E78,$B78, Hombres!$A$1:$DW$117, Mujeres!$A$1:$DW$117)</f>
        <v>20649.601005977442</v>
      </c>
      <c r="EC78" s="48" cm="1">
        <f t="array" ref="EC78">beneficio_muerte_individual_pensionado(EC$1,$E78,$B78, Hombres!$A$1:$DW$117, Mujeres!$A$1:$DW$117)</f>
        <v>13342.348360390775</v>
      </c>
      <c r="ED78" s="48" cm="1">
        <f t="array" ref="ED78">beneficio_muerte_individual_pensionado(ED$1,$E78,$B78, Hombres!$A$1:$DW$117, Mujeres!$A$1:$DW$117)</f>
        <v>8022.7526822076461</v>
      </c>
      <c r="EE78" s="48" cm="1">
        <f t="array" ref="EE78">beneficio_muerte_individual_pensionado(EE$1,$E78,$B78, Hombres!$A$1:$DW$117, Mujeres!$A$1:$DW$117)</f>
        <v>4438.2373103127638</v>
      </c>
      <c r="EF78" s="48" cm="1">
        <f t="array" ref="EF78">beneficio_muerte_individual_pensionado(EF$1,$E78,$B78, Hombres!$A$1:$DW$117, Mujeres!$A$1:$DW$117)</f>
        <v>2227.7657212804438</v>
      </c>
      <c r="EG78" s="48" cm="1">
        <f t="array" ref="EG78">beneficio_muerte_individual_pensionado(EG$1,$E78,$B78, Hombres!$A$1:$DW$117, Mujeres!$A$1:$DW$117)</f>
        <v>997.40965932915219</v>
      </c>
      <c r="EH78" s="48" cm="1">
        <f t="array" ref="EH78">beneficio_muerte_individual_pensionado(EH$1,$E78,$B78, Hombres!$A$1:$DW$117, Mujeres!$A$1:$DW$117)</f>
        <v>389.63796021232827</v>
      </c>
      <c r="EI78" s="48" cm="1">
        <f t="array" ref="EI78">beneficio_muerte_individual_pensionado(EI$1,$E78,$B78, Hombres!$A$1:$DW$117, Mujeres!$A$1:$DW$117)</f>
        <v>128.94264993262925</v>
      </c>
      <c r="EJ78" s="48" cm="1">
        <f t="array" ref="EJ78">beneficio_muerte_individual_pensionado(EJ$1,$E78,$B78, Hombres!$A$1:$DW$117, Mujeres!$A$1:$DW$117)</f>
        <v>34.671048095477829</v>
      </c>
      <c r="EK78" s="48" cm="1">
        <f t="array" ref="EK78">beneficio_muerte_individual_pensionado(EK$1,$E78,$B78, Hombres!$A$1:$DW$117, Mujeres!$A$1:$DW$117)</f>
        <v>7.1050232207092963</v>
      </c>
      <c r="EL78" s="48" cm="1">
        <f t="array" ref="EL78">beneficio_muerte_individual_pensionado(EL$1,$E78,$B78, Hombres!$A$1:$DW$117, Mujeres!$A$1:$DW$117)</f>
        <v>1.0641795770213514</v>
      </c>
      <c r="EM78" s="48" cm="1">
        <f t="array" ref="EM78">beneficio_muerte_individual_pensionado(EM$1,$E78,$B78, Hombres!$A$1:$DW$117, Mujeres!$A$1:$DW$117)</f>
        <v>0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3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56769.370019999995</v>
      </c>
      <c r="DE79" s="48" cm="1">
        <f t="array" ref="DE79">beneficio_muerte_individual_pensionado(DE$1,$E79,$B79, Hombres!$A$1:$DW$117, Mujeres!$A$1:$DW$117)</f>
        <v>61145.343640868596</v>
      </c>
      <c r="DF79" s="48" cm="1">
        <f t="array" ref="DF79">beneficio_muerte_individual_pensionado(DF$1,$E79,$B79, Hombres!$A$1:$DW$117, Mujeres!$A$1:$DW$117)</f>
        <v>66155.06009125257</v>
      </c>
      <c r="DG79" s="48" cm="1">
        <f t="array" ref="DG79">beneficio_muerte_individual_pensionado(DG$1,$E79,$B79, Hombres!$A$1:$DW$117, Mujeres!$A$1:$DW$117)</f>
        <v>71423.864569432713</v>
      </c>
      <c r="DH79" s="48" cm="1">
        <f t="array" ref="DH79">beneficio_muerte_individual_pensionado(DH$1,$E79,$B79, Hombres!$A$1:$DW$117, Mujeres!$A$1:$DW$117)</f>
        <v>76411.40626613787</v>
      </c>
      <c r="DI79" s="48" cm="1">
        <f t="array" ref="DI79">beneficio_muerte_individual_pensionado(DI$1,$E79,$B79, Hombres!$A$1:$DW$117, Mujeres!$A$1:$DW$117)</f>
        <v>80874.556997730775</v>
      </c>
      <c r="DJ79" s="48" cm="1">
        <f t="array" ref="DJ79">beneficio_muerte_individual_pensionado(DJ$1,$E79,$B79, Hombres!$A$1:$DW$117, Mujeres!$A$1:$DW$117)</f>
        <v>84900.341247646807</v>
      </c>
      <c r="DK79" s="48" cm="1">
        <f t="array" ref="DK79">beneficio_muerte_individual_pensionado(DK$1,$E79,$B79, Hombres!$A$1:$DW$117, Mujeres!$A$1:$DW$117)</f>
        <v>88661.374652118218</v>
      </c>
      <c r="DL79" s="48" cm="1">
        <f t="array" ref="DL79">beneficio_muerte_individual_pensionado(DL$1,$E79,$B79, Hombres!$A$1:$DW$117, Mujeres!$A$1:$DW$117)</f>
        <v>92339.590952113344</v>
      </c>
      <c r="DM79" s="48" cm="1">
        <f t="array" ref="DM79">beneficio_muerte_individual_pensionado(DM$1,$E79,$B79, Hombres!$A$1:$DW$117, Mujeres!$A$1:$DW$117)</f>
        <v>99550.725484963201</v>
      </c>
      <c r="DN79" s="48" cm="1">
        <f t="array" ref="DN79">beneficio_muerte_individual_pensionado(DN$1,$E79,$B79, Hombres!$A$1:$DW$117, Mujeres!$A$1:$DW$117)</f>
        <v>103649.83381045352</v>
      </c>
      <c r="DO79" s="48" cm="1">
        <f t="array" ref="DO79">beneficio_muerte_individual_pensionado(DO$1,$E79,$B79, Hombres!$A$1:$DW$117, Mujeres!$A$1:$DW$117)</f>
        <v>107540.55993261702</v>
      </c>
      <c r="DP79" s="48" cm="1">
        <f t="array" ref="DP79">beneficio_muerte_individual_pensionado(DP$1,$E79,$B79, Hombres!$A$1:$DW$117, Mujeres!$A$1:$DW$117)</f>
        <v>111197.55361455254</v>
      </c>
      <c r="DQ79" s="48" cm="1">
        <f t="array" ref="DQ79">beneficio_muerte_individual_pensionado(DQ$1,$E79,$B79, Hombres!$A$1:$DW$117, Mujeres!$A$1:$DW$117)</f>
        <v>114483.12743361735</v>
      </c>
      <c r="DR79" s="48" cm="1">
        <f t="array" ref="DR79">beneficio_muerte_individual_pensionado(DR$1,$E79,$B79, Hombres!$A$1:$DW$117, Mujeres!$A$1:$DW$117)</f>
        <v>117220.07955540968</v>
      </c>
      <c r="DS79" s="48" cm="1">
        <f t="array" ref="DS79">beneficio_muerte_individual_pensionado(DS$1,$E79,$B79, Hombres!$A$1:$DW$117, Mujeres!$A$1:$DW$117)</f>
        <v>119364.50744814915</v>
      </c>
      <c r="DT79" s="48" cm="1">
        <f t="array" ref="DT79">beneficio_muerte_individual_pensionado(DT$1,$E79,$B79, Hombres!$A$1:$DW$117, Mujeres!$A$1:$DW$117)</f>
        <v>120881.31581437048</v>
      </c>
      <c r="DU79" s="48" cm="1">
        <f t="array" ref="DU79">beneficio_muerte_individual_pensionado(DU$1,$E79,$B79, Hombres!$A$1:$DW$117, Mujeres!$A$1:$DW$117)</f>
        <v>121654.95450411327</v>
      </c>
      <c r="DV79" s="48" cm="1">
        <f t="array" ref="DV79">beneficio_muerte_individual_pensionado(DV$1,$E79,$B79, Hombres!$A$1:$DW$117, Mujeres!$A$1:$DW$117)</f>
        <v>121470.72289029947</v>
      </c>
      <c r="DW79" s="48" cm="1">
        <f t="array" ref="DW79">beneficio_muerte_individual_pensionado(DW$1,$E79,$B79, Hombres!$A$1:$DW$117, Mujeres!$A$1:$DW$117)</f>
        <v>120156.48950699017</v>
      </c>
      <c r="DX79" s="48" cm="1">
        <f t="array" ref="DX79">beneficio_muerte_individual_pensionado(DX$1,$E79,$B79, Hombres!$A$1:$DW$117, Mujeres!$A$1:$DW$117)</f>
        <v>117680.38120807918</v>
      </c>
      <c r="DY79" s="48" cm="1">
        <f t="array" ref="DY79">beneficio_muerte_individual_pensionado(DY$1,$E79,$B79, Hombres!$A$1:$DW$117, Mujeres!$A$1:$DW$117)</f>
        <v>114049.68790070804</v>
      </c>
      <c r="DZ79" s="48" cm="1">
        <f t="array" ref="DZ79">beneficio_muerte_individual_pensionado(DZ$1,$E79,$B79, Hombres!$A$1:$DW$117, Mujeres!$A$1:$DW$117)</f>
        <v>109237.16684579141</v>
      </c>
      <c r="EA79" s="48" cm="1">
        <f t="array" ref="EA79">beneficio_muerte_individual_pensionado(EA$1,$E79,$B79, Hombres!$A$1:$DW$117, Mujeres!$A$1:$DW$117)</f>
        <v>103201.2313729126</v>
      </c>
      <c r="EB79" s="48" cm="1">
        <f t="array" ref="EB79">beneficio_muerte_individual_pensionado(EB$1,$E79,$B79, Hombres!$A$1:$DW$117, Mujeres!$A$1:$DW$117)</f>
        <v>96003.255257890007</v>
      </c>
      <c r="EC79" s="48" cm="1">
        <f t="array" ref="EC79">beneficio_muerte_individual_pensionado(EC$1,$E79,$B79, Hombres!$A$1:$DW$117, Mujeres!$A$1:$DW$117)</f>
        <v>87827.686209975596</v>
      </c>
      <c r="ED79" s="48" cm="1">
        <f t="array" ref="ED79">beneficio_muerte_individual_pensionado(ED$1,$E79,$B79, Hombres!$A$1:$DW$117, Mujeres!$A$1:$DW$117)</f>
        <v>78899.980894104578</v>
      </c>
      <c r="EE79" s="48" cm="1">
        <f t="array" ref="EE79">beneficio_muerte_individual_pensionado(EE$1,$E79,$B79, Hombres!$A$1:$DW$117, Mujeres!$A$1:$DW$117)</f>
        <v>69450.232556288945</v>
      </c>
      <c r="EF79" s="48" cm="1">
        <f t="array" ref="EF79">beneficio_muerte_individual_pensionado(EF$1,$E79,$B79, Hombres!$A$1:$DW$117, Mujeres!$A$1:$DW$117)</f>
        <v>59732.114905484254</v>
      </c>
      <c r="EG79" s="48" cm="1">
        <f t="array" ref="EG79">beneficio_muerte_individual_pensionado(EG$1,$E79,$B79, Hombres!$A$1:$DW$117, Mujeres!$A$1:$DW$117)</f>
        <v>50062.386538880513</v>
      </c>
      <c r="EH79" s="48" cm="1">
        <f t="array" ref="EH79">beneficio_muerte_individual_pensionado(EH$1,$E79,$B79, Hombres!$A$1:$DW$117, Mujeres!$A$1:$DW$117)</f>
        <v>40782.733515486172</v>
      </c>
      <c r="EI79" s="48" cm="1">
        <f t="array" ref="EI79">beneficio_muerte_individual_pensionado(EI$1,$E79,$B79, Hombres!$A$1:$DW$117, Mujeres!$A$1:$DW$117)</f>
        <v>32194.628845153602</v>
      </c>
      <c r="EJ79" s="48" cm="1">
        <f t="array" ref="EJ79">beneficio_muerte_individual_pensionado(EJ$1,$E79,$B79, Hombres!$A$1:$DW$117, Mujeres!$A$1:$DW$117)</f>
        <v>24533.76103810166</v>
      </c>
      <c r="EK79" s="48" cm="1">
        <f t="array" ref="EK79">beneficio_muerte_individual_pensionado(EK$1,$E79,$B79, Hombres!$A$1:$DW$117, Mujeres!$A$1:$DW$117)</f>
        <v>17965.585228482989</v>
      </c>
      <c r="EL79" s="48" cm="1">
        <f t="array" ref="EL79">beneficio_muerte_individual_pensionado(EL$1,$E79,$B79, Hombres!$A$1:$DW$117, Mujeres!$A$1:$DW$117)</f>
        <v>12581.213380393287</v>
      </c>
      <c r="EM79" s="48" cm="1">
        <f t="array" ref="EM79">beneficio_muerte_individual_pensionado(EM$1,$E79,$B79, Hombres!$A$1:$DW$117, Mujeres!$A$1:$DW$117)</f>
        <v>8381.965826084137</v>
      </c>
      <c r="EN79" s="48" cm="1">
        <f t="array" ref="EN79">beneficio_muerte_individual_pensionado(EN$1,$E79,$B79, Hombres!$A$1:$DW$117, Mujeres!$A$1:$DW$117)</f>
        <v>5279.8692957018611</v>
      </c>
      <c r="EO79" s="48" cm="1">
        <f t="array" ref="EO79">beneficio_muerte_individual_pensionado(EO$1,$E79,$B79, Hombres!$A$1:$DW$117, Mujeres!$A$1:$DW$117)</f>
        <v>3121.08229078055</v>
      </c>
      <c r="EP79" s="48" cm="1">
        <f t="array" ref="EP79">beneficio_muerte_individual_pensionado(EP$1,$E79,$B79, Hombres!$A$1:$DW$117, Mujeres!$A$1:$DW$117)</f>
        <v>1716.2615984493925</v>
      </c>
      <c r="EQ79" s="48" cm="1">
        <f t="array" ref="EQ79">beneficio_muerte_individual_pensionado(EQ$1,$E79,$B79, Hombres!$A$1:$DW$117, Mujeres!$A$1:$DW$117)</f>
        <v>869.11817670308756</v>
      </c>
      <c r="ER79" s="48" cm="1">
        <f t="array" ref="ER79">beneficio_muerte_individual_pensionado(ER$1,$E79,$B79, Hombres!$A$1:$DW$117, Mujeres!$A$1:$DW$117)</f>
        <v>400.45358504123539</v>
      </c>
      <c r="ES79" s="48" cm="1">
        <f t="array" ref="ES79">beneficio_muerte_individual_pensionado(ES$1,$E79,$B79, Hombres!$A$1:$DW$117, Mujeres!$A$1:$DW$117)</f>
        <v>165.36461671599352</v>
      </c>
      <c r="ET79" s="48" cm="1">
        <f t="array" ref="ET79">beneficio_muerte_individual_pensionado(ET$1,$E79,$B79, Hombres!$A$1:$DW$117, Mujeres!$A$1:$DW$117)</f>
        <v>60.031640372568397</v>
      </c>
      <c r="EU79" s="48" cm="1">
        <f t="array" ref="EU79">beneficio_muerte_individual_pensionado(EU$1,$E79,$B79, Hombres!$A$1:$DW$117, Mujeres!$A$1:$DW$117)</f>
        <v>18.684825281284166</v>
      </c>
      <c r="EV79" s="48" cm="1">
        <f t="array" ref="EV79">beneficio_muerte_individual_pensionado(EV$1,$E79,$B79, Hombres!$A$1:$DW$117, Mujeres!$A$1:$DW$117)</f>
        <v>5.9518381138049712</v>
      </c>
      <c r="EW79" s="48" cm="1">
        <f t="array" ref="EW79">beneficio_muerte_individual_pensionado(EW$1,$E79,$B79, Hombres!$A$1:$DW$117, Mujeres!$A$1:$DW$117)</f>
        <v>0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3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16735.856389199998</v>
      </c>
      <c r="DE80" s="48" cm="1">
        <f t="array" ref="DE80">beneficio_muerte_individual_pensionado(DE$1,$E80,$B80, Hombres!$A$1:$DW$117, Mujeres!$A$1:$DW$117)</f>
        <v>18103.025168569256</v>
      </c>
      <c r="DF80" s="48" cm="1">
        <f t="array" ref="DF80">beneficio_muerte_individual_pensionado(DF$1,$E80,$B80, Hombres!$A$1:$DW$117, Mujeres!$A$1:$DW$117)</f>
        <v>19460.341832667262</v>
      </c>
      <c r="DG80" s="48" cm="1">
        <f t="array" ref="DG80">beneficio_muerte_individual_pensionado(DG$1,$E80,$B80, Hombres!$A$1:$DW$117, Mujeres!$A$1:$DW$117)</f>
        <v>20751.554530715821</v>
      </c>
      <c r="DH80" s="48" cm="1">
        <f t="array" ref="DH80">beneficio_muerte_individual_pensionado(DH$1,$E80,$B80, Hombres!$A$1:$DW$117, Mujeres!$A$1:$DW$117)</f>
        <v>22034.404329084773</v>
      </c>
      <c r="DI80" s="48" cm="1">
        <f t="array" ref="DI80">beneficio_muerte_individual_pensionado(DI$1,$E80,$B80, Hombres!$A$1:$DW$117, Mujeres!$A$1:$DW$117)</f>
        <v>23468.674306520788</v>
      </c>
      <c r="DJ80" s="48" cm="1">
        <f t="array" ref="DJ80">beneficio_muerte_individual_pensionado(DJ$1,$E80,$B80, Hombres!$A$1:$DW$117, Mujeres!$A$1:$DW$117)</f>
        <v>25181.90346081572</v>
      </c>
      <c r="DK80" s="48" cm="1">
        <f t="array" ref="DK80">beneficio_muerte_individual_pensionado(DK$1,$E80,$B80, Hombres!$A$1:$DW$117, Mujeres!$A$1:$DW$117)</f>
        <v>27297.872271474916</v>
      </c>
      <c r="DL80" s="48" cm="1">
        <f t="array" ref="DL80">beneficio_muerte_individual_pensionado(DL$1,$E80,$B80, Hombres!$A$1:$DW$117, Mujeres!$A$1:$DW$117)</f>
        <v>29959.204231349493</v>
      </c>
      <c r="DM80" s="48" cm="1">
        <f t="array" ref="DM80">beneficio_muerte_individual_pensionado(DM$1,$E80,$B80, Hombres!$A$1:$DW$117, Mujeres!$A$1:$DW$117)</f>
        <v>33095.587027079077</v>
      </c>
      <c r="DN80" s="48" cm="1">
        <f t="array" ref="DN80">beneficio_muerte_individual_pensionado(DN$1,$E80,$B80, Hombres!$A$1:$DW$117, Mujeres!$A$1:$DW$117)</f>
        <v>36326.637289039878</v>
      </c>
      <c r="DO80" s="48" cm="1">
        <f t="array" ref="DO80">beneficio_muerte_individual_pensionado(DO$1,$E80,$B80, Hombres!$A$1:$DW$117, Mujeres!$A$1:$DW$117)</f>
        <v>39323.161241500668</v>
      </c>
      <c r="DP80" s="48" cm="1">
        <f t="array" ref="DP80">beneficio_muerte_individual_pensionado(DP$1,$E80,$B80, Hombres!$A$1:$DW$117, Mujeres!$A$1:$DW$117)</f>
        <v>42163.083841344829</v>
      </c>
      <c r="DQ80" s="48" cm="1">
        <f t="array" ref="DQ80">beneficio_muerte_individual_pensionado(DQ$1,$E80,$B80, Hombres!$A$1:$DW$117, Mujeres!$A$1:$DW$117)</f>
        <v>45245.412730078875</v>
      </c>
      <c r="DR80" s="48" cm="1">
        <f t="array" ref="DR80">beneficio_muerte_individual_pensionado(DR$1,$E80,$B80, Hombres!$A$1:$DW$117, Mujeres!$A$1:$DW$117)</f>
        <v>48919.551428853752</v>
      </c>
      <c r="DS80" s="48" cm="1">
        <f t="array" ref="DS80">beneficio_muerte_individual_pensionado(DS$1,$E80,$B80, Hombres!$A$1:$DW$117, Mujeres!$A$1:$DW$117)</f>
        <v>53374.477268154238</v>
      </c>
      <c r="DT80" s="48" cm="1">
        <f t="array" ref="DT80">beneficio_muerte_individual_pensionado(DT$1,$E80,$B80, Hombres!$A$1:$DW$117, Mujeres!$A$1:$DW$117)</f>
        <v>58585.974849270737</v>
      </c>
      <c r="DU80" s="48" cm="1">
        <f t="array" ref="DU80">beneficio_muerte_individual_pensionado(DU$1,$E80,$B80, Hombres!$A$1:$DW$117, Mujeres!$A$1:$DW$117)</f>
        <v>66988.471368912898</v>
      </c>
      <c r="DV80" s="48" cm="1">
        <f t="array" ref="DV80">beneficio_muerte_individual_pensionado(DV$1,$E80,$B80, Hombres!$A$1:$DW$117, Mujeres!$A$1:$DW$117)</f>
        <v>72528.990125769429</v>
      </c>
      <c r="DW80" s="48" cm="1">
        <f t="array" ref="DW80">beneficio_muerte_individual_pensionado(DW$1,$E80,$B80, Hombres!$A$1:$DW$117, Mujeres!$A$1:$DW$117)</f>
        <v>78222.765729797378</v>
      </c>
      <c r="DX80" s="48" cm="1">
        <f t="array" ref="DX80">beneficio_muerte_individual_pensionado(DX$1,$E80,$B80, Hombres!$A$1:$DW$117, Mujeres!$A$1:$DW$117)</f>
        <v>84061.937559327824</v>
      </c>
      <c r="DY80" s="48" cm="1">
        <f t="array" ref="DY80">beneficio_muerte_individual_pensionado(DY$1,$E80,$B80, Hombres!$A$1:$DW$117, Mujeres!$A$1:$DW$117)</f>
        <v>90039.750596055033</v>
      </c>
      <c r="DZ80" s="48" cm="1">
        <f t="array" ref="DZ80">beneficio_muerte_individual_pensionado(DZ$1,$E80,$B80, Hombres!$A$1:$DW$117, Mujeres!$A$1:$DW$117)</f>
        <v>96117.345329602831</v>
      </c>
      <c r="EA80" s="48" cm="1">
        <f t="array" ref="EA80">beneficio_muerte_individual_pensionado(EA$1,$E80,$B80, Hombres!$A$1:$DW$117, Mujeres!$A$1:$DW$117)</f>
        <v>102127.06614513132</v>
      </c>
      <c r="EB80" s="48" cm="1">
        <f t="array" ref="EB80">beneficio_muerte_individual_pensionado(EB$1,$E80,$B80, Hombres!$A$1:$DW$117, Mujeres!$A$1:$DW$117)</f>
        <v>107861.77099330607</v>
      </c>
      <c r="EC80" s="48" cm="1">
        <f t="array" ref="EC80">beneficio_muerte_individual_pensionado(EC$1,$E80,$B80, Hombres!$A$1:$DW$117, Mujeres!$A$1:$DW$117)</f>
        <v>113190.71524447858</v>
      </c>
      <c r="ED80" s="48" cm="1">
        <f t="array" ref="ED80">beneficio_muerte_individual_pensionado(ED$1,$E80,$B80, Hombres!$A$1:$DW$117, Mujeres!$A$1:$DW$117)</f>
        <v>117988.75661165666</v>
      </c>
      <c r="EE80" s="48" cm="1">
        <f t="array" ref="EE80">beneficio_muerte_individual_pensionado(EE$1,$E80,$B80, Hombres!$A$1:$DW$117, Mujeres!$A$1:$DW$117)</f>
        <v>122090.11674359882</v>
      </c>
      <c r="EF80" s="48" cm="1">
        <f t="array" ref="EF80">beneficio_muerte_individual_pensionado(EF$1,$E80,$B80, Hombres!$A$1:$DW$117, Mujeres!$A$1:$DW$117)</f>
        <v>125202.88402131495</v>
      </c>
      <c r="EG80" s="48" cm="1">
        <f t="array" ref="EG80">beneficio_muerte_individual_pensionado(EG$1,$E80,$B80, Hombres!$A$1:$DW$117, Mujeres!$A$1:$DW$117)</f>
        <v>127055.50998030607</v>
      </c>
      <c r="EH80" s="48" cm="1">
        <f t="array" ref="EH80">beneficio_muerte_individual_pensionado(EH$1,$E80,$B80, Hombres!$A$1:$DW$117, Mujeres!$A$1:$DW$117)</f>
        <v>127485.83972514379</v>
      </c>
      <c r="EI80" s="48" cm="1">
        <f t="array" ref="EI80">beneficio_muerte_individual_pensionado(EI$1,$E80,$B80, Hombres!$A$1:$DW$117, Mujeres!$A$1:$DW$117)</f>
        <v>126348.34124578182</v>
      </c>
      <c r="EJ80" s="48" cm="1">
        <f t="array" ref="EJ80">beneficio_muerte_individual_pensionado(EJ$1,$E80,$B80, Hombres!$A$1:$DW$117, Mujeres!$A$1:$DW$117)</f>
        <v>123458.64456077841</v>
      </c>
      <c r="EK80" s="48" cm="1">
        <f t="array" ref="EK80">beneficio_muerte_individual_pensionado(EK$1,$E80,$B80, Hombres!$A$1:$DW$117, Mujeres!$A$1:$DW$117)</f>
        <v>118627.97104033774</v>
      </c>
      <c r="EL80" s="48" cm="1">
        <f t="array" ref="EL80">beneficio_muerte_individual_pensionado(EL$1,$E80,$B80, Hombres!$A$1:$DW$117, Mujeres!$A$1:$DW$117)</f>
        <v>111811.04065331245</v>
      </c>
      <c r="EM80" s="48" cm="1">
        <f t="array" ref="EM80">beneficio_muerte_individual_pensionado(EM$1,$E80,$B80, Hombres!$A$1:$DW$117, Mujeres!$A$1:$DW$117)</f>
        <v>103146.00850680334</v>
      </c>
      <c r="EN80" s="48" cm="1">
        <f t="array" ref="EN80">beneficio_muerte_individual_pensionado(EN$1,$E80,$B80, Hombres!$A$1:$DW$117, Mujeres!$A$1:$DW$117)</f>
        <v>92882.171086009184</v>
      </c>
      <c r="EO80" s="48" cm="1">
        <f t="array" ref="EO80">beneficio_muerte_individual_pensionado(EO$1,$E80,$B80, Hombres!$A$1:$DW$117, Mujeres!$A$1:$DW$117)</f>
        <v>81355.347914348196</v>
      </c>
      <c r="EP80" s="48" cm="1">
        <f t="array" ref="EP80">beneficio_muerte_individual_pensionado(EP$1,$E80,$B80, Hombres!$A$1:$DW$117, Mujeres!$A$1:$DW$117)</f>
        <v>69014.029110570758</v>
      </c>
      <c r="EQ80" s="48" cm="1">
        <f t="array" ref="EQ80">beneficio_muerte_individual_pensionado(EQ$1,$E80,$B80, Hombres!$A$1:$DW$117, Mujeres!$A$1:$DW$117)</f>
        <v>56441.529523483652</v>
      </c>
      <c r="ER80" s="48" cm="1">
        <f t="array" ref="ER80">beneficio_muerte_individual_pensionado(ER$1,$E80,$B80, Hombres!$A$1:$DW$117, Mujeres!$A$1:$DW$117)</f>
        <v>44281.334076757652</v>
      </c>
      <c r="ES80" s="48" cm="1">
        <f t="array" ref="ES80">beneficio_muerte_individual_pensionado(ES$1,$E80,$B80, Hombres!$A$1:$DW$117, Mujeres!$A$1:$DW$117)</f>
        <v>33129.960830953562</v>
      </c>
      <c r="ET80" s="48" cm="1">
        <f t="array" ref="ET80">beneficio_muerte_individual_pensionado(ET$1,$E80,$B80, Hombres!$A$1:$DW$117, Mujeres!$A$1:$DW$117)</f>
        <v>23466.535347110665</v>
      </c>
      <c r="EU80" s="48" cm="1">
        <f t="array" ref="EU80">beneficio_muerte_individual_pensionado(EU$1,$E80,$B80, Hombres!$A$1:$DW$117, Mujeres!$A$1:$DW$117)</f>
        <v>15601.974249188828</v>
      </c>
      <c r="EV80" s="48" cm="1">
        <f t="array" ref="EV80">beneficio_muerte_individual_pensionado(EV$1,$E80,$B80, Hombres!$A$1:$DW$117, Mujeres!$A$1:$DW$117)</f>
        <v>9640.6464827230648</v>
      </c>
      <c r="EW80" s="48" cm="1">
        <f t="array" ref="EW80">beneficio_muerte_individual_pensionado(EW$1,$E80,$B80, Hombres!$A$1:$DW$117, Mujeres!$A$1:$DW$117)</f>
        <v>5471.1598233727991</v>
      </c>
      <c r="EX80" s="48" cm="1">
        <f t="array" ref="EX80">beneficio_muerte_individual_pensionado(EX$1,$E80,$B80, Hombres!$A$1:$DW$117, Mujeres!$A$1:$DW$117)</f>
        <v>2809.9593229818565</v>
      </c>
      <c r="EY80" s="48" cm="1">
        <f t="array" ref="EY80">beneficio_muerte_individual_pensionado(EY$1,$E80,$B80, Hombres!$A$1:$DW$117, Mujeres!$A$1:$DW$117)</f>
        <v>1282.0231298456172</v>
      </c>
      <c r="EZ80" s="48" cm="1">
        <f t="array" ref="EZ80">beneficio_muerte_individual_pensionado(EZ$1,$E80,$B80, Hombres!$A$1:$DW$117, Mujeres!$A$1:$DW$117)</f>
        <v>507.31590464914518</v>
      </c>
      <c r="FA80" s="48" cm="1">
        <f t="array" ref="FA80">beneficio_muerte_individual_pensionado(FA$1,$E80,$B80, Hombres!$A$1:$DW$117, Mujeres!$A$1:$DW$117)</f>
        <v>168.59691565117535</v>
      </c>
      <c r="FB80" s="48" cm="1">
        <f t="array" ref="FB80">beneficio_muerte_individual_pensionado(FB$1,$E80,$B80, Hombres!$A$1:$DW$117, Mujeres!$A$1:$DW$117)</f>
        <v>44.916959295952829</v>
      </c>
      <c r="FC80" s="48" cm="1">
        <f t="array" ref="FC80">beneficio_muerte_individual_pensionado(FC$1,$E80,$B80, Hombres!$A$1:$DW$117, Mujeres!$A$1:$DW$117)</f>
        <v>8.912273158194445</v>
      </c>
      <c r="FD80" s="48" cm="1">
        <f t="array" ref="FD80">beneficio_muerte_individual_pensionado(FD$1,$E80,$B80, Hombres!$A$1:$DW$117, Mujeres!$A$1:$DW$117)</f>
        <v>1.2161637901110576</v>
      </c>
      <c r="FE80" s="48" cm="1">
        <f t="array" ref="FE80">beneficio_muerte_individual_pensionado(FE$1,$E80,$B80, Hombres!$A$1:$DW$117, Mujeres!$A$1:$DW$117)</f>
        <v>0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3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26417.434355999998</v>
      </c>
      <c r="DE81" s="48" cm="1">
        <f t="array" ref="DE81">beneficio_muerte_individual_pensionado(DE$1,$E81,$B81, Hombres!$A$1:$DW$117, Mujeres!$A$1:$DW$117)</f>
        <v>28304.352125577941</v>
      </c>
      <c r="DF81" s="48" cm="1">
        <f t="array" ref="DF81">beneficio_muerte_individual_pensionado(DF$1,$E81,$B81, Hombres!$A$1:$DW$117, Mujeres!$A$1:$DW$117)</f>
        <v>30618.930113752962</v>
      </c>
      <c r="DG81" s="48" cm="1">
        <f t="array" ref="DG81">beneficio_muerte_individual_pensionado(DG$1,$E81,$B81, Hombres!$A$1:$DW$117, Mujeres!$A$1:$DW$117)</f>
        <v>33494.970538122485</v>
      </c>
      <c r="DH81" s="48" cm="1">
        <f t="array" ref="DH81">beneficio_muerte_individual_pensionado(DH$1,$E81,$B81, Hombres!$A$1:$DW$117, Mujeres!$A$1:$DW$117)</f>
        <v>36850.853223083512</v>
      </c>
      <c r="DI81" s="48" cm="1">
        <f t="array" ref="DI81">beneficio_muerte_individual_pensionado(DI$1,$E81,$B81, Hombres!$A$1:$DW$117, Mujeres!$A$1:$DW$117)</f>
        <v>40294.787481756226</v>
      </c>
      <c r="DJ81" s="48" cm="1">
        <f t="array" ref="DJ81">beneficio_muerte_individual_pensionado(DJ$1,$E81,$B81, Hombres!$A$1:$DW$117, Mujeres!$A$1:$DW$117)</f>
        <v>43487.005813077027</v>
      </c>
      <c r="DK81" s="48" cm="1">
        <f t="array" ref="DK81">beneficio_muerte_individual_pensionado(DK$1,$E81,$B81, Hombres!$A$1:$DW$117, Mujeres!$A$1:$DW$117)</f>
        <v>46511.618283445925</v>
      </c>
      <c r="DL81" s="48" cm="1">
        <f t="array" ref="DL81">beneficio_muerte_individual_pensionado(DL$1,$E81,$B81, Hombres!$A$1:$DW$117, Mujeres!$A$1:$DW$117)</f>
        <v>49773.973844687316</v>
      </c>
      <c r="DM81" s="48" cm="1">
        <f t="array" ref="DM81">beneficio_muerte_individual_pensionado(DM$1,$E81,$B81, Hombres!$A$1:$DW$117, Mujeres!$A$1:$DW$117)</f>
        <v>53624.866137982557</v>
      </c>
      <c r="DN81" s="48" cm="1">
        <f t="array" ref="DN81">beneficio_muerte_individual_pensionado(DN$1,$E81,$B81, Hombres!$A$1:$DW$117, Mujeres!$A$1:$DW$117)</f>
        <v>58254.197861128494</v>
      </c>
      <c r="DO81" s="48" cm="1">
        <f t="array" ref="DO81">beneficio_muerte_individual_pensionado(DO$1,$E81,$B81, Hombres!$A$1:$DW$117, Mujeres!$A$1:$DW$117)</f>
        <v>63635.387598817382</v>
      </c>
      <c r="DP81" s="48" cm="1">
        <f t="array" ref="DP81">beneficio_muerte_individual_pensionado(DP$1,$E81,$B81, Hombres!$A$1:$DW$117, Mujeres!$A$1:$DW$117)</f>
        <v>72209.199008341559</v>
      </c>
      <c r="DQ81" s="48" cm="1">
        <f t="array" ref="DQ81">beneficio_muerte_individual_pensionado(DQ$1,$E81,$B81, Hombres!$A$1:$DW$117, Mujeres!$A$1:$DW$117)</f>
        <v>77855.011382266239</v>
      </c>
      <c r="DR81" s="48" cm="1">
        <f t="array" ref="DR81">beneficio_muerte_individual_pensionado(DR$1,$E81,$B81, Hombres!$A$1:$DW$117, Mujeres!$A$1:$DW$117)</f>
        <v>83611.197305526061</v>
      </c>
      <c r="DS81" s="48" cm="1">
        <f t="array" ref="DS81">beneficio_muerte_individual_pensionado(DS$1,$E81,$B81, Hombres!$A$1:$DW$117, Mujeres!$A$1:$DW$117)</f>
        <v>89468.394887159986</v>
      </c>
      <c r="DT81" s="48" cm="1">
        <f t="array" ref="DT81">beneficio_muerte_individual_pensionado(DT$1,$E81,$B81, Hombres!$A$1:$DW$117, Mujeres!$A$1:$DW$117)</f>
        <v>95419.148315873666</v>
      </c>
      <c r="DU81" s="48" cm="1">
        <f t="array" ref="DU81">beneficio_muerte_individual_pensionado(DU$1,$E81,$B81, Hombres!$A$1:$DW$117, Mujeres!$A$1:$DW$117)</f>
        <v>101417.42388985433</v>
      </c>
      <c r="DV81" s="48" cm="1">
        <f t="array" ref="DV81">beneficio_muerte_individual_pensionado(DV$1,$E81,$B81, Hombres!$A$1:$DW$117, Mujeres!$A$1:$DW$117)</f>
        <v>107281.91267767867</v>
      </c>
      <c r="DW81" s="48" cm="1">
        <f t="array" ref="DW81">beneficio_muerte_individual_pensionado(DW$1,$E81,$B81, Hombres!$A$1:$DW$117, Mujeres!$A$1:$DW$117)</f>
        <v>112791.07684674785</v>
      </c>
      <c r="DX81" s="48" cm="1">
        <f t="array" ref="DX81">beneficio_muerte_individual_pensionado(DX$1,$E81,$B81, Hombres!$A$1:$DW$117, Mujeres!$A$1:$DW$117)</f>
        <v>117808.93726936505</v>
      </c>
      <c r="DY81" s="48" cm="1">
        <f t="array" ref="DY81">beneficio_muerte_individual_pensionado(DY$1,$E81,$B81, Hombres!$A$1:$DW$117, Mujeres!$A$1:$DW$117)</f>
        <v>122209.28291328825</v>
      </c>
      <c r="DZ81" s="48" cm="1">
        <f t="array" ref="DZ81">beneficio_muerte_individual_pensionado(DZ$1,$E81,$B81, Hombres!$A$1:$DW$117, Mujeres!$A$1:$DW$117)</f>
        <v>125821.8720768255</v>
      </c>
      <c r="EA81" s="48" cm="1">
        <f t="array" ref="EA81">beneficio_muerte_individual_pensionado(EA$1,$E81,$B81, Hombres!$A$1:$DW$117, Mujeres!$A$1:$DW$117)</f>
        <v>128353.2626552671</v>
      </c>
      <c r="EB81" s="48" cm="1">
        <f t="array" ref="EB81">beneficio_muerte_individual_pensionado(EB$1,$E81,$B81, Hombres!$A$1:$DW$117, Mujeres!$A$1:$DW$117)</f>
        <v>129539.3013948031</v>
      </c>
      <c r="EC81" s="48" cm="1">
        <f t="array" ref="EC81">beneficio_muerte_individual_pensionado(EC$1,$E81,$B81, Hombres!$A$1:$DW$117, Mujeres!$A$1:$DW$117)</f>
        <v>129232.5947138606</v>
      </c>
      <c r="ED81" s="48" cm="1">
        <f t="array" ref="ED81">beneficio_muerte_individual_pensionado(ED$1,$E81,$B81, Hombres!$A$1:$DW$117, Mujeres!$A$1:$DW$117)</f>
        <v>127308.52642952708</v>
      </c>
      <c r="EE81" s="48" cm="1">
        <f t="array" ref="EE81">beneficio_muerte_individual_pensionado(EE$1,$E81,$B81, Hombres!$A$1:$DW$117, Mujeres!$A$1:$DW$117)</f>
        <v>123608.88265713122</v>
      </c>
      <c r="EF81" s="48" cm="1">
        <f t="array" ref="EF81">beneficio_muerte_individual_pensionado(EF$1,$E81,$B81, Hombres!$A$1:$DW$117, Mujeres!$A$1:$DW$117)</f>
        <v>117983.63429277901</v>
      </c>
      <c r="EG81" s="48" cm="1">
        <f t="array" ref="EG81">beneficio_muerte_individual_pensionado(EG$1,$E81,$B81, Hombres!$A$1:$DW$117, Mujeres!$A$1:$DW$117)</f>
        <v>110436.51987149459</v>
      </c>
      <c r="EH81" s="48" cm="1">
        <f t="array" ref="EH81">beneficio_muerte_individual_pensionado(EH$1,$E81,$B81, Hombres!$A$1:$DW$117, Mujeres!$A$1:$DW$117)</f>
        <v>101151.70839030429</v>
      </c>
      <c r="EI81" s="48" cm="1">
        <f t="array" ref="EI81">beneficio_muerte_individual_pensionado(EI$1,$E81,$B81, Hombres!$A$1:$DW$117, Mujeres!$A$1:$DW$117)</f>
        <v>90417.075773067278</v>
      </c>
      <c r="EJ81" s="48" cm="1">
        <f t="array" ref="EJ81">beneficio_muerte_individual_pensionado(EJ$1,$E81,$B81, Hombres!$A$1:$DW$117, Mujeres!$A$1:$DW$117)</f>
        <v>78598.733136060051</v>
      </c>
      <c r="EK81" s="48" cm="1">
        <f t="array" ref="EK81">beneficio_muerte_individual_pensionado(EK$1,$E81,$B81, Hombres!$A$1:$DW$117, Mujeres!$A$1:$DW$117)</f>
        <v>66160.988752446166</v>
      </c>
      <c r="EL81" s="48" cm="1">
        <f t="array" ref="EL81">beneficio_muerte_individual_pensionado(EL$1,$E81,$B81, Hombres!$A$1:$DW$117, Mujeres!$A$1:$DW$117)</f>
        <v>53682.46284460419</v>
      </c>
      <c r="EM81" s="48" cm="1">
        <f t="array" ref="EM81">beneficio_muerte_individual_pensionado(EM$1,$E81,$B81, Hombres!$A$1:$DW$117, Mujeres!$A$1:$DW$117)</f>
        <v>41780.601915211206</v>
      </c>
      <c r="EN81" s="48" cm="1">
        <f t="array" ref="EN81">beneficio_muerte_individual_pensionado(EN$1,$E81,$B81, Hombres!$A$1:$DW$117, Mujeres!$A$1:$DW$117)</f>
        <v>31007.976054054514</v>
      </c>
      <c r="EO81" s="48" cm="1">
        <f t="array" ref="EO81">beneficio_muerte_individual_pensionado(EO$1,$E81,$B81, Hombres!$A$1:$DW$117, Mujeres!$A$1:$DW$117)</f>
        <v>21787.861928324932</v>
      </c>
      <c r="EP81" s="48" cm="1">
        <f t="array" ref="EP81">beneficio_muerte_individual_pensionado(EP$1,$E81,$B81, Hombres!$A$1:$DW$117, Mujeres!$A$1:$DW$117)</f>
        <v>14372.292226800766</v>
      </c>
      <c r="EQ81" s="48" cm="1">
        <f t="array" ref="EQ81">beneficio_muerte_individual_pensionado(EQ$1,$E81,$B81, Hombres!$A$1:$DW$117, Mujeres!$A$1:$DW$117)</f>
        <v>8813.9530143190332</v>
      </c>
      <c r="ER81" s="48" cm="1">
        <f t="array" ref="ER81">beneficio_muerte_individual_pensionado(ER$1,$E81,$B81, Hombres!$A$1:$DW$117, Mujeres!$A$1:$DW$117)</f>
        <v>4966.8724421812076</v>
      </c>
      <c r="ES81" s="48" cm="1">
        <f t="array" ref="ES81">beneficio_muerte_individual_pensionado(ES$1,$E81,$B81, Hombres!$A$1:$DW$117, Mujeres!$A$1:$DW$117)</f>
        <v>2534.969861545509</v>
      </c>
      <c r="ET81" s="48" cm="1">
        <f t="array" ref="ET81">beneficio_muerte_individual_pensionado(ET$1,$E81,$B81, Hombres!$A$1:$DW$117, Mujeres!$A$1:$DW$117)</f>
        <v>1150.5840802701496</v>
      </c>
      <c r="EU81" s="48" cm="1">
        <f t="array" ref="EU81">beneficio_muerte_individual_pensionado(EU$1,$E81,$B81, Hombres!$A$1:$DW$117, Mujeres!$A$1:$DW$117)</f>
        <v>453.68083430370524</v>
      </c>
      <c r="EV81" s="48" cm="1">
        <f t="array" ref="EV81">beneficio_muerte_individual_pensionado(EV$1,$E81,$B81, Hombres!$A$1:$DW$117, Mujeres!$A$1:$DW$117)</f>
        <v>150.5956154894632</v>
      </c>
      <c r="EW81" s="48" cm="1">
        <f t="array" ref="EW81">beneficio_muerte_individual_pensionado(EW$1,$E81,$B81, Hombres!$A$1:$DW$117, Mujeres!$A$1:$DW$117)</f>
        <v>40.224607400848157</v>
      </c>
      <c r="EX81" s="48" cm="1">
        <f t="array" ref="EX81">beneficio_muerte_individual_pensionado(EX$1,$E81,$B81, Hombres!$A$1:$DW$117, Mujeres!$A$1:$DW$117)</f>
        <v>8.0535245977924639</v>
      </c>
      <c r="EY81" s="48" cm="1">
        <f t="array" ref="EY81">beneficio_muerte_individual_pensionado(EY$1,$E81,$B81, Hombres!$A$1:$DW$117, Mujeres!$A$1:$DW$117)</f>
        <v>1.1283639217919716</v>
      </c>
      <c r="EZ81" s="48" cm="1">
        <f t="array" ref="EZ81">beneficio_muerte_individual_pensionado(EZ$1,$E81,$B81, Hombres!$A$1:$DW$117, Mujeres!$A$1:$DW$117)</f>
        <v>0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3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18526.438406790003</v>
      </c>
      <c r="DE82" s="48" cm="1">
        <f t="array" ref="DE82">beneficio_muerte_individual_pensionado(DE$1,$E82,$B82, Hombres!$A$1:$DW$117, Mujeres!$A$1:$DW$117)</f>
        <v>19883.495169885304</v>
      </c>
      <c r="DF82" s="48" cm="1">
        <f t="array" ref="DF82">beneficio_muerte_individual_pensionado(DF$1,$E82,$B82, Hombres!$A$1:$DW$117, Mujeres!$A$1:$DW$117)</f>
        <v>21208.873384636419</v>
      </c>
      <c r="DG82" s="48" cm="1">
        <f t="array" ref="DG82">beneficio_muerte_individual_pensionado(DG$1,$E82,$B82, Hombres!$A$1:$DW$117, Mujeres!$A$1:$DW$117)</f>
        <v>22551.446300361444</v>
      </c>
      <c r="DH82" s="48" cm="1">
        <f t="array" ref="DH82">beneficio_muerte_individual_pensionado(DH$1,$E82,$B82, Hombres!$A$1:$DW$117, Mujeres!$A$1:$DW$117)</f>
        <v>24024.989569891284</v>
      </c>
      <c r="DI82" s="48" cm="1">
        <f t="array" ref="DI82">beneficio_muerte_individual_pensionado(DI$1,$E82,$B82, Hombres!$A$1:$DW$117, Mujeres!$A$1:$DW$117)</f>
        <v>25743.156584504381</v>
      </c>
      <c r="DJ82" s="48" cm="1">
        <f t="array" ref="DJ82">beneficio_muerte_individual_pensionado(DJ$1,$E82,$B82, Hombres!$A$1:$DW$117, Mujeres!$A$1:$DW$117)</f>
        <v>27858.651182399251</v>
      </c>
      <c r="DK82" s="48" cm="1">
        <f t="array" ref="DK82">beneficio_muerte_individual_pensionado(DK$1,$E82,$B82, Hombres!$A$1:$DW$117, Mujeres!$A$1:$DW$117)</f>
        <v>30566.990858669626</v>
      </c>
      <c r="DL82" s="48" cm="1">
        <f t="array" ref="DL82">beneficio_muerte_individual_pensionado(DL$1,$E82,$B82, Hombres!$A$1:$DW$117, Mujeres!$A$1:$DW$117)</f>
        <v>33787.936579562222</v>
      </c>
      <c r="DM82" s="48" cm="1">
        <f t="array" ref="DM82">beneficio_muerte_individual_pensionado(DM$1,$E82,$B82, Hombres!$A$1:$DW$117, Mujeres!$A$1:$DW$117)</f>
        <v>37072.967435865357</v>
      </c>
      <c r="DN82" s="48" cm="1">
        <f t="array" ref="DN82">beneficio_muerte_individual_pensionado(DN$1,$E82,$B82, Hombres!$A$1:$DW$117, Mujeres!$A$1:$DW$117)</f>
        <v>40069.741133324766</v>
      </c>
      <c r="DO82" s="48" cm="1">
        <f t="array" ref="DO82">beneficio_muerte_individual_pensionado(DO$1,$E82,$B82, Hombres!$A$1:$DW$117, Mujeres!$A$1:$DW$117)</f>
        <v>42896.082357518484</v>
      </c>
      <c r="DP82" s="48" cm="1">
        <f t="array" ref="DP82">beneficio_muerte_individual_pensionado(DP$1,$E82,$B82, Hombres!$A$1:$DW$117, Mujeres!$A$1:$DW$117)</f>
        <v>46024.870395624741</v>
      </c>
      <c r="DQ82" s="48" cm="1">
        <f t="array" ref="DQ82">beneficio_muerte_individual_pensionado(DQ$1,$E82,$B82, Hombres!$A$1:$DW$117, Mujeres!$A$1:$DW$117)</f>
        <v>49788.778966098667</v>
      </c>
      <c r="DR82" s="48" cm="1">
        <f t="array" ref="DR82">beneficio_muerte_individual_pensionado(DR$1,$E82,$B82, Hombres!$A$1:$DW$117, Mujeres!$A$1:$DW$117)</f>
        <v>54292.881978747973</v>
      </c>
      <c r="DS82" s="48" cm="1">
        <f t="array" ref="DS82">beneficio_muerte_individual_pensionado(DS$1,$E82,$B82, Hombres!$A$1:$DW$117, Mujeres!$A$1:$DW$117)</f>
        <v>59486.229889036069</v>
      </c>
      <c r="DT82" s="48" cm="1">
        <f t="array" ref="DT82">beneficio_muerte_individual_pensionado(DT$1,$E82,$B82, Hombres!$A$1:$DW$117, Mujeres!$A$1:$DW$117)</f>
        <v>67855.019125684048</v>
      </c>
      <c r="DU82" s="48" cm="1">
        <f t="array" ref="DU82">beneficio_muerte_individual_pensionado(DU$1,$E82,$B82, Hombres!$A$1:$DW$117, Mujeres!$A$1:$DW$117)</f>
        <v>73427.488435718536</v>
      </c>
      <c r="DV82" s="48" cm="1">
        <f t="array" ref="DV82">beneficio_muerte_individual_pensionado(DV$1,$E82,$B82, Hombres!$A$1:$DW$117, Mujeres!$A$1:$DW$117)</f>
        <v>79199.869404557336</v>
      </c>
      <c r="DW82" s="48" cm="1">
        <f t="array" ref="DW82">beneficio_muerte_individual_pensionado(DW$1,$E82,$B82, Hombres!$A$1:$DW$117, Mujeres!$A$1:$DW$117)</f>
        <v>85061.000893181073</v>
      </c>
      <c r="DX82" s="48" cm="1">
        <f t="array" ref="DX82">beneficio_muerte_individual_pensionado(DX$1,$E82,$B82, Hombres!$A$1:$DW$117, Mujeres!$A$1:$DW$117)</f>
        <v>90976.545630010951</v>
      </c>
      <c r="DY82" s="48" cm="1">
        <f t="array" ref="DY82">beneficio_muerte_individual_pensionado(DY$1,$E82,$B82, Hombres!$A$1:$DW$117, Mujeres!$A$1:$DW$117)</f>
        <v>96972.401192813035</v>
      </c>
      <c r="DZ82" s="48" cm="1">
        <f t="array" ref="DZ82">beneficio_muerte_individual_pensionado(DZ$1,$E82,$B82, Hombres!$A$1:$DW$117, Mujeres!$A$1:$DW$117)</f>
        <v>102976.75383497959</v>
      </c>
      <c r="EA82" s="48" cm="1">
        <f t="array" ref="EA82">beneficio_muerte_individual_pensionado(EA$1,$E82,$B82, Hombres!$A$1:$DW$117, Mujeres!$A$1:$DW$117)</f>
        <v>108741.67292614211</v>
      </c>
      <c r="EB82" s="48" cm="1">
        <f t="array" ref="EB82">beneficio_muerte_individual_pensionado(EB$1,$E82,$B82, Hombres!$A$1:$DW$117, Mujeres!$A$1:$DW$117)</f>
        <v>114022.73593154678</v>
      </c>
      <c r="EC82" s="48" cm="1">
        <f t="array" ref="EC82">beneficio_muerte_individual_pensionado(EC$1,$E82,$B82, Hombres!$A$1:$DW$117, Mujeres!$A$1:$DW$117)</f>
        <v>118678.20473439485</v>
      </c>
      <c r="ED82" s="48" cm="1">
        <f t="array" ref="ED82">beneficio_muerte_individual_pensionado(ED$1,$E82,$B82, Hombres!$A$1:$DW$117, Mujeres!$A$1:$DW$117)</f>
        <v>122619.61595834683</v>
      </c>
      <c r="EE82" s="48" cm="1">
        <f t="array" ref="EE82">beneficio_muerte_individual_pensionado(EE$1,$E82,$B82, Hombres!$A$1:$DW$117, Mujeres!$A$1:$DW$117)</f>
        <v>125647.92751273616</v>
      </c>
      <c r="EF82" s="48" cm="1">
        <f t="array" ref="EF82">beneficio_muerte_individual_pensionado(EF$1,$E82,$B82, Hombres!$A$1:$DW$117, Mujeres!$A$1:$DW$117)</f>
        <v>127440.40169401655</v>
      </c>
      <c r="EG82" s="48" cm="1">
        <f t="array" ref="EG82">beneficio_muerte_individual_pensionado(EG$1,$E82,$B82, Hombres!$A$1:$DW$117, Mujeres!$A$1:$DW$117)</f>
        <v>127734.06470801153</v>
      </c>
      <c r="EH82" s="48" cm="1">
        <f t="array" ref="EH82">beneficio_muerte_individual_pensionado(EH$1,$E82,$B82, Hombres!$A$1:$DW$117, Mujeres!$A$1:$DW$117)</f>
        <v>126388.08268475041</v>
      </c>
      <c r="EI82" s="48" cm="1">
        <f t="array" ref="EI82">beneficio_muerte_individual_pensionado(EI$1,$E82,$B82, Hombres!$A$1:$DW$117, Mujeres!$A$1:$DW$117)</f>
        <v>123295.31589638785</v>
      </c>
      <c r="EJ82" s="48" cm="1">
        <f t="array" ref="EJ82">beneficio_muerte_individual_pensionado(EJ$1,$E82,$B82, Hombres!$A$1:$DW$117, Mujeres!$A$1:$DW$117)</f>
        <v>118337.1889685697</v>
      </c>
      <c r="EK82" s="48" cm="1">
        <f t="array" ref="EK82">beneficio_muerte_individual_pensionado(EK$1,$E82,$B82, Hombres!$A$1:$DW$117, Mujeres!$A$1:$DW$117)</f>
        <v>111428.47320282686</v>
      </c>
      <c r="EL82" s="48" cm="1">
        <f t="array" ref="EL82">beneficio_muerte_individual_pensionado(EL$1,$E82,$B82, Hombres!$A$1:$DW$117, Mujeres!$A$1:$DW$117)</f>
        <v>102650.76925991362</v>
      </c>
      <c r="EM82" s="48" cm="1">
        <f t="array" ref="EM82">beneficio_muerte_individual_pensionado(EM$1,$E82,$B82, Hombres!$A$1:$DW$117, Mujeres!$A$1:$DW$117)</f>
        <v>92275.197640318875</v>
      </c>
      <c r="EN82" s="48" cm="1">
        <f t="array" ref="EN82">beneficio_muerte_individual_pensionado(EN$1,$E82,$B82, Hombres!$A$1:$DW$117, Mujeres!$A$1:$DW$117)</f>
        <v>80686.780565412279</v>
      </c>
      <c r="EO82" s="48" cm="1">
        <f t="array" ref="EO82">beneficio_muerte_individual_pensionado(EO$1,$E82,$B82, Hombres!$A$1:$DW$117, Mujeres!$A$1:$DW$117)</f>
        <v>68352.534100585559</v>
      </c>
      <c r="EP82" s="48" cm="1">
        <f t="array" ref="EP82">beneficio_muerte_individual_pensionado(EP$1,$E82,$B82, Hombres!$A$1:$DW$117, Mujeres!$A$1:$DW$117)</f>
        <v>55824.726279633389</v>
      </c>
      <c r="EQ82" s="48" cm="1">
        <f t="array" ref="EQ82">beneficio_muerte_individual_pensionado(EQ$1,$E82,$B82, Hombres!$A$1:$DW$117, Mujeres!$A$1:$DW$117)</f>
        <v>43725.901914082686</v>
      </c>
      <c r="ER82" s="48" cm="1">
        <f t="array" ref="ER82">beneficio_muerte_individual_pensionado(ER$1,$E82,$B82, Hombres!$A$1:$DW$117, Mujeres!$A$1:$DW$117)</f>
        <v>32656.340495805205</v>
      </c>
      <c r="ES82" s="48" cm="1">
        <f t="array" ref="ES82">beneficio_muerte_individual_pensionado(ES$1,$E82,$B82, Hombres!$A$1:$DW$117, Mujeres!$A$1:$DW$117)</f>
        <v>23092.857799565641</v>
      </c>
      <c r="ET82" s="48" cm="1">
        <f t="array" ref="ET82">beneficio_muerte_individual_pensionado(ET$1,$E82,$B82, Hombres!$A$1:$DW$117, Mujeres!$A$1:$DW$117)</f>
        <v>15331.253733457857</v>
      </c>
      <c r="EU82" s="48" cm="1">
        <f t="array" ref="EU82">beneficio_muerte_individual_pensionado(EU$1,$E82,$B82, Hombres!$A$1:$DW$117, Mujeres!$A$1:$DW$117)</f>
        <v>9459.7924165349868</v>
      </c>
      <c r="EV82" s="48" cm="1">
        <f t="array" ref="EV82">beneficio_muerte_individual_pensionado(EV$1,$E82,$B82, Hombres!$A$1:$DW$117, Mujeres!$A$1:$DW$117)</f>
        <v>5360.6690480907191</v>
      </c>
      <c r="EW82" s="48" cm="1">
        <f t="array" ref="EW82">beneficio_muerte_individual_pensionado(EW$1,$E82,$B82, Hombres!$A$1:$DW$117, Mujeres!$A$1:$DW$117)</f>
        <v>2749.6079824142907</v>
      </c>
      <c r="EX82" s="48" cm="1">
        <f t="array" ref="EX82">beneficio_muerte_individual_pensionado(EX$1,$E82,$B82, Hombres!$A$1:$DW$117, Mujeres!$A$1:$DW$117)</f>
        <v>1253.2317603516356</v>
      </c>
      <c r="EY82" s="48" cm="1">
        <f t="array" ref="EY82">beneficio_muerte_individual_pensionado(EY$1,$E82,$B82, Hombres!$A$1:$DW$117, Mujeres!$A$1:$DW$117)</f>
        <v>495.58843478572794</v>
      </c>
      <c r="EZ82" s="48" cm="1">
        <f t="array" ref="EZ82">beneficio_muerte_individual_pensionado(EZ$1,$E82,$B82, Hombres!$A$1:$DW$117, Mujeres!$A$1:$DW$117)</f>
        <v>164.65934216857036</v>
      </c>
      <c r="FA82" s="48" cm="1">
        <f t="array" ref="FA82">beneficio_muerte_individual_pensionado(FA$1,$E82,$B82, Hombres!$A$1:$DW$117, Mujeres!$A$1:$DW$117)</f>
        <v>43.891798954707504</v>
      </c>
      <c r="FB82" s="48" cm="1">
        <f t="array" ref="FB82">beneficio_muerte_individual_pensionado(FB$1,$E82,$B82, Hombres!$A$1:$DW$117, Mujeres!$A$1:$DW$117)</f>
        <v>8.7249615983554776</v>
      </c>
      <c r="FC82" s="48" cm="1">
        <f t="array" ref="FC82">beneficio_muerte_individual_pensionado(FC$1,$E82,$B82, Hombres!$A$1:$DW$117, Mujeres!$A$1:$DW$117)</f>
        <v>1.1965682609419817</v>
      </c>
      <c r="FD82" s="48" cm="1">
        <f t="array" ref="FD82">beneficio_muerte_individual_pensionado(FD$1,$E82,$B82, Hombres!$A$1:$DW$117, Mujeres!$A$1:$DW$117)</f>
        <v>0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3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27439.60485552</v>
      </c>
      <c r="DE83" s="48" cm="1">
        <f t="array" ref="DE83">beneficio_muerte_individual_pensionado(DE$1,$E83,$B83, Hombres!$A$1:$DW$117, Mujeres!$A$1:$DW$117)</f>
        <v>29125.025999252579</v>
      </c>
      <c r="DF83" s="48" cm="1">
        <f t="array" ref="DF83">beneficio_muerte_individual_pensionado(DF$1,$E83,$B83, Hombres!$A$1:$DW$117, Mujeres!$A$1:$DW$117)</f>
        <v>30947.034593990629</v>
      </c>
      <c r="DG83" s="48" cm="1">
        <f t="array" ref="DG83">beneficio_muerte_individual_pensionado(DG$1,$E83,$B83, Hombres!$A$1:$DW$117, Mujeres!$A$1:$DW$117)</f>
        <v>32942.522321952063</v>
      </c>
      <c r="DH83" s="48" cm="1">
        <f t="array" ref="DH83">beneficio_muerte_individual_pensionado(DH$1,$E83,$B83, Hombres!$A$1:$DW$117, Mujeres!$A$1:$DW$117)</f>
        <v>34988.500996369839</v>
      </c>
      <c r="DI83" s="48" cm="1">
        <f t="array" ref="DI83">beneficio_muerte_individual_pensionado(DI$1,$E83,$B83, Hombres!$A$1:$DW$117, Mujeres!$A$1:$DW$117)</f>
        <v>36871.784920177692</v>
      </c>
      <c r="DJ83" s="48" cm="1">
        <f t="array" ref="DJ83">beneficio_muerte_individual_pensionado(DJ$1,$E83,$B83, Hombres!$A$1:$DW$117, Mujeres!$A$1:$DW$117)</f>
        <v>38623.390360288628</v>
      </c>
      <c r="DK83" s="48" cm="1">
        <f t="array" ref="DK83">beneficio_muerte_individual_pensionado(DK$1,$E83,$B83, Hombres!$A$1:$DW$117, Mujeres!$A$1:$DW$117)</f>
        <v>40566.341529576166</v>
      </c>
      <c r="DL83" s="48" cm="1">
        <f t="array" ref="DL83">beneficio_muerte_individual_pensionado(DL$1,$E83,$B83, Hombres!$A$1:$DW$117, Mujeres!$A$1:$DW$117)</f>
        <v>42993.819727923415</v>
      </c>
      <c r="DM83" s="48" cm="1">
        <f t="array" ref="DM83">beneficio_muerte_individual_pensionado(DM$1,$E83,$B83, Hombres!$A$1:$DW$117, Mujeres!$A$1:$DW$117)</f>
        <v>46079.160916430119</v>
      </c>
      <c r="DN83" s="48" cm="1">
        <f t="array" ref="DN83">beneficio_muerte_individual_pensionado(DN$1,$E83,$B83, Hombres!$A$1:$DW$117, Mujeres!$A$1:$DW$117)</f>
        <v>49851.263131378029</v>
      </c>
      <c r="DO83" s="48" cm="1">
        <f t="array" ref="DO83">beneficio_muerte_individual_pensionado(DO$1,$E83,$B83, Hombres!$A$1:$DW$117, Mujeres!$A$1:$DW$117)</f>
        <v>54231.866206967337</v>
      </c>
      <c r="DP83" s="48" cm="1">
        <f t="array" ref="DP83">beneficio_muerte_individual_pensionado(DP$1,$E83,$B83, Hombres!$A$1:$DW$117, Mujeres!$A$1:$DW$117)</f>
        <v>58965.003730071643</v>
      </c>
      <c r="DQ83" s="48" cm="1">
        <f t="array" ref="DQ83">beneficio_muerte_individual_pensionado(DQ$1,$E83,$B83, Hombres!$A$1:$DW$117, Mujeres!$A$1:$DW$117)</f>
        <v>63527.260504227525</v>
      </c>
      <c r="DR83" s="48" cm="1">
        <f t="array" ref="DR83">beneficio_muerte_individual_pensionado(DR$1,$E83,$B83, Hombres!$A$1:$DW$117, Mujeres!$A$1:$DW$117)</f>
        <v>67596.928918859194</v>
      </c>
      <c r="DS83" s="48" cm="1">
        <f t="array" ref="DS83">beneficio_muerte_individual_pensionado(DS$1,$E83,$B83, Hombres!$A$1:$DW$117, Mujeres!$A$1:$DW$117)</f>
        <v>71215.633783018391</v>
      </c>
      <c r="DT83" s="48" cm="1">
        <f t="array" ref="DT83">beneficio_muerte_individual_pensionado(DT$1,$E83,$B83, Hombres!$A$1:$DW$117, Mujeres!$A$1:$DW$117)</f>
        <v>74592.262191308226</v>
      </c>
      <c r="DU83" s="48" cm="1">
        <f t="array" ref="DU83">beneficio_muerte_individual_pensionado(DU$1,$E83,$B83, Hombres!$A$1:$DW$117, Mujeres!$A$1:$DW$117)</f>
        <v>77995.219923896366</v>
      </c>
      <c r="DV83" s="48" cm="1">
        <f t="array" ref="DV83">beneficio_muerte_individual_pensionado(DV$1,$E83,$B83, Hombres!$A$1:$DW$117, Mujeres!$A$1:$DW$117)</f>
        <v>84925.465514080046</v>
      </c>
      <c r="DW83" s="48" cm="1">
        <f t="array" ref="DW83">beneficio_muerte_individual_pensionado(DW$1,$E83,$B83, Hombres!$A$1:$DW$117, Mujeres!$A$1:$DW$117)</f>
        <v>88882.986762609653</v>
      </c>
      <c r="DX83" s="48" cm="1">
        <f t="array" ref="DX83">beneficio_muerte_individual_pensionado(DX$1,$E83,$B83, Hombres!$A$1:$DW$117, Mujeres!$A$1:$DW$117)</f>
        <v>92652.092289338616</v>
      </c>
      <c r="DY83" s="48" cm="1">
        <f t="array" ref="DY83">beneficio_muerte_individual_pensionado(DY$1,$E83,$B83, Hombres!$A$1:$DW$117, Mujeres!$A$1:$DW$117)</f>
        <v>96287.249701130087</v>
      </c>
      <c r="DZ83" s="48" cm="1">
        <f t="array" ref="DZ83">beneficio_muerte_individual_pensionado(DZ$1,$E83,$B83, Hombres!$A$1:$DW$117, Mujeres!$A$1:$DW$117)</f>
        <v>99771.456466002564</v>
      </c>
      <c r="EA83" s="48" cm="1">
        <f t="array" ref="EA83">beneficio_muerte_individual_pensionado(EA$1,$E83,$B83, Hombres!$A$1:$DW$117, Mujeres!$A$1:$DW$117)</f>
        <v>102909.99596726742</v>
      </c>
      <c r="EB83" s="48" cm="1">
        <f t="array" ref="EB83">beneficio_muerte_individual_pensionado(EB$1,$E83,$B83, Hombres!$A$1:$DW$117, Mujeres!$A$1:$DW$117)</f>
        <v>105559.70471744593</v>
      </c>
      <c r="EC83" s="48" cm="1">
        <f t="array" ref="EC83">beneficio_muerte_individual_pensionado(EC$1,$E83,$B83, Hombres!$A$1:$DW$117, Mujeres!$A$1:$DW$117)</f>
        <v>107665.57433488143</v>
      </c>
      <c r="ED83" s="48" cm="1">
        <f t="array" ref="ED83">beneficio_muerte_individual_pensionado(ED$1,$E83,$B83, Hombres!$A$1:$DW$117, Mujeres!$A$1:$DW$117)</f>
        <v>109177.03917201649</v>
      </c>
      <c r="EE83" s="48" cm="1">
        <f t="array" ref="EE83">beneficio_muerte_individual_pensionado(EE$1,$E83,$B83, Hombres!$A$1:$DW$117, Mujeres!$A$1:$DW$117)</f>
        <v>109960.12481819995</v>
      </c>
      <c r="EF83" s="48" cm="1">
        <f t="array" ref="EF83">beneficio_muerte_individual_pensionado(EF$1,$E83,$B83, Hombres!$A$1:$DW$117, Mujeres!$A$1:$DW$117)</f>
        <v>109792.73354452636</v>
      </c>
      <c r="EG83" s="48" cm="1">
        <f t="array" ref="EG83">beneficio_muerte_individual_pensionado(EG$1,$E83,$B83, Hombres!$A$1:$DW$117, Mujeres!$A$1:$DW$117)</f>
        <v>108534.6649254022</v>
      </c>
      <c r="EH83" s="48" cm="1">
        <f t="array" ref="EH83">beneficio_muerte_individual_pensionado(EH$1,$E83,$B83, Hombres!$A$1:$DW$117, Mujeres!$A$1:$DW$117)</f>
        <v>106165.69617653571</v>
      </c>
      <c r="EI83" s="48" cm="1">
        <f t="array" ref="EI83">beneficio_muerte_individual_pensionado(EI$1,$E83,$B83, Hombres!$A$1:$DW$117, Mujeres!$A$1:$DW$117)</f>
        <v>102690.27545003244</v>
      </c>
      <c r="EJ83" s="48" cm="1">
        <f t="array" ref="EJ83">beneficio_muerte_individual_pensionado(EJ$1,$E83,$B83, Hombres!$A$1:$DW$117, Mujeres!$A$1:$DW$117)</f>
        <v>98087.245052734128</v>
      </c>
      <c r="EK83" s="48" cm="1">
        <f t="array" ref="EK83">beneficio_muerte_individual_pensionado(EK$1,$E83,$B83, Hombres!$A$1:$DW$117, Mujeres!$A$1:$DW$117)</f>
        <v>92328.026778200554</v>
      </c>
      <c r="EL83" s="48" cm="1">
        <f t="array" ref="EL83">beneficio_muerte_individual_pensionado(EL$1,$E83,$B83, Hombres!$A$1:$DW$117, Mujeres!$A$1:$DW$117)</f>
        <v>85481.671635209335</v>
      </c>
      <c r="EM83" s="48" cm="1">
        <f t="array" ref="EM83">beneficio_muerte_individual_pensionado(EM$1,$E83,$B83, Hombres!$A$1:$DW$117, Mujeres!$A$1:$DW$117)</f>
        <v>77733.079136210639</v>
      </c>
      <c r="EN83" s="48" cm="1">
        <f t="array" ref="EN83">beneficio_muerte_individual_pensionado(EN$1,$E83,$B83, Hombres!$A$1:$DW$117, Mujeres!$A$1:$DW$117)</f>
        <v>69310.502953896968</v>
      </c>
      <c r="EO83" s="48" cm="1">
        <f t="array" ref="EO83">beneficio_muerte_individual_pensionado(EO$1,$E83,$B83, Hombres!$A$1:$DW$117, Mujeres!$A$1:$DW$117)</f>
        <v>60452.258368381117</v>
      </c>
      <c r="EP83" s="48" cm="1">
        <f t="array" ref="EP83">beneficio_muerte_individual_pensionado(EP$1,$E83,$B83, Hombres!$A$1:$DW$117, Mujeres!$A$1:$DW$117)</f>
        <v>51419.088147373848</v>
      </c>
      <c r="EQ83" s="48" cm="1">
        <f t="array" ref="EQ83">beneficio_muerte_individual_pensionado(EQ$1,$E83,$B83, Hombres!$A$1:$DW$117, Mujeres!$A$1:$DW$117)</f>
        <v>42522.619075036069</v>
      </c>
      <c r="ER83" s="48" cm="1">
        <f t="array" ref="ER83">beneficio_muerte_individual_pensionado(ER$1,$E83,$B83, Hombres!$A$1:$DW$117, Mujeres!$A$1:$DW$117)</f>
        <v>34089.28764519441</v>
      </c>
      <c r="ES83" s="48" cm="1">
        <f t="array" ref="ES83">beneficio_muerte_individual_pensionado(ES$1,$E83,$B83, Hombres!$A$1:$DW$117, Mujeres!$A$1:$DW$117)</f>
        <v>26400.16119132367</v>
      </c>
      <c r="ET83" s="48" cm="1">
        <f t="array" ref="ET83">beneficio_muerte_individual_pensionado(ET$1,$E83,$B83, Hombres!$A$1:$DW$117, Mujeres!$A$1:$DW$117)</f>
        <v>19665.313980884883</v>
      </c>
      <c r="EU83" s="48" cm="1">
        <f t="array" ref="EU83">beneficio_muerte_individual_pensionado(EU$1,$E83,$B83, Hombres!$A$1:$DW$117, Mujeres!$A$1:$DW$117)</f>
        <v>14018.12480069835</v>
      </c>
      <c r="EV83" s="48" cm="1">
        <f t="array" ref="EV83">beneficio_muerte_individual_pensionado(EV$1,$E83,$B83, Hombres!$A$1:$DW$117, Mujeres!$A$1:$DW$117)</f>
        <v>9510.4964073371248</v>
      </c>
      <c r="EW83" s="48" cm="1">
        <f t="array" ref="EW83">beneficio_muerte_individual_pensionado(EW$1,$E83,$B83, Hombres!$A$1:$DW$117, Mujeres!$A$1:$DW$117)</f>
        <v>6104.0483177717078</v>
      </c>
      <c r="EX83" s="48" cm="1">
        <f t="array" ref="EX83">beneficio_muerte_individual_pensionado(EX$1,$E83,$B83, Hombres!$A$1:$DW$117, Mujeres!$A$1:$DW$117)</f>
        <v>3679.5451052467897</v>
      </c>
      <c r="EY83" s="48" cm="1">
        <f t="array" ref="EY83">beneficio_muerte_individual_pensionado(EY$1,$E83,$B83, Hombres!$A$1:$DW$117, Mujeres!$A$1:$DW$117)</f>
        <v>2065.0288387445512</v>
      </c>
      <c r="EZ83" s="48" cm="1">
        <f t="array" ref="EZ83">beneficio_muerte_individual_pensionado(EZ$1,$E83,$B83, Hombres!$A$1:$DW$117, Mujeres!$A$1:$DW$117)</f>
        <v>1067.8247294150849</v>
      </c>
      <c r="FA83" s="48" cm="1">
        <f t="array" ref="FA83">beneficio_muerte_individual_pensionado(FA$1,$E83,$B83, Hombres!$A$1:$DW$117, Mujeres!$A$1:$DW$117)</f>
        <v>502.58617811614118</v>
      </c>
      <c r="FB83" s="48" cm="1">
        <f t="array" ref="FB83">beneficio_muerte_individual_pensionado(FB$1,$E83,$B83, Hombres!$A$1:$DW$117, Mujeres!$A$1:$DW$117)</f>
        <v>212.11305109661751</v>
      </c>
      <c r="FC83" s="48" cm="1">
        <f t="array" ref="FC83">beneficio_muerte_individual_pensionado(FC$1,$E83,$B83, Hombres!$A$1:$DW$117, Mujeres!$A$1:$DW$117)</f>
        <v>78.751954503149477</v>
      </c>
      <c r="FD83" s="48" cm="1">
        <f t="array" ref="FD83">beneficio_muerte_individual_pensionado(FD$1,$E83,$B83, Hombres!$A$1:$DW$117, Mujeres!$A$1:$DW$117)</f>
        <v>25.081518744758363</v>
      </c>
      <c r="FE83" s="48" cm="1">
        <f t="array" ref="FE83">beneficio_muerte_individual_pensionado(FE$1,$E83,$B83, Hombres!$A$1:$DW$117, Mujeres!$A$1:$DW$117)</f>
        <v>8.2215553830817196</v>
      </c>
      <c r="FF83" s="48" cm="1">
        <f t="array" ref="FF83">beneficio_muerte_individual_pensionado(FF$1,$E83,$B83, Hombres!$A$1:$DW$117, Mujeres!$A$1:$DW$117)</f>
        <v>0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3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29042.950008510001</v>
      </c>
      <c r="DE84" s="48" cm="1">
        <f t="array" ref="DE84">beneficio_muerte_individual_pensionado(DE$1,$E84,$B84, Hombres!$A$1:$DW$117, Mujeres!$A$1:$DW$117)</f>
        <v>31365.140641089805</v>
      </c>
      <c r="DF84" s="48" cm="1">
        <f t="array" ref="DF84">beneficio_muerte_individual_pensionado(DF$1,$E84,$B84, Hombres!$A$1:$DW$117, Mujeres!$A$1:$DW$117)</f>
        <v>34304.187445156836</v>
      </c>
      <c r="DG84" s="48" cm="1">
        <f t="array" ref="DG84">beneficio_muerte_individual_pensionado(DG$1,$E84,$B84, Hombres!$A$1:$DW$117, Mujeres!$A$1:$DW$117)</f>
        <v>37765.18795564436</v>
      </c>
      <c r="DH84" s="48" cm="1">
        <f t="array" ref="DH84">beneficio_muerte_individual_pensionado(DH$1,$E84,$B84, Hombres!$A$1:$DW$117, Mujeres!$A$1:$DW$117)</f>
        <v>41278.622846399288</v>
      </c>
      <c r="DI84" s="48" cm="1">
        <f t="array" ref="DI84">beneficio_muerte_individual_pensionado(DI$1,$E84,$B84, Hombres!$A$1:$DW$117, Mujeres!$A$1:$DW$117)</f>
        <v>44478.613441512469</v>
      </c>
      <c r="DJ84" s="48" cm="1">
        <f t="array" ref="DJ84">beneficio_muerte_individual_pensionado(DJ$1,$E84,$B84, Hombres!$A$1:$DW$117, Mujeres!$A$1:$DW$117)</f>
        <v>47494.054760301231</v>
      </c>
      <c r="DK84" s="48" cm="1">
        <f t="array" ref="DK84">beneficio_muerte_individual_pensionado(DK$1,$E84,$B84, Hombres!$A$1:$DW$117, Mujeres!$A$1:$DW$117)</f>
        <v>50813.462417852672</v>
      </c>
      <c r="DL84" s="48" cm="1">
        <f t="array" ref="DL84">beneficio_muerte_individual_pensionado(DL$1,$E84,$B84, Hombres!$A$1:$DW$117, Mujeres!$A$1:$DW$117)</f>
        <v>54771.616132487979</v>
      </c>
      <c r="DM84" s="48" cm="1">
        <f t="array" ref="DM84">beneficio_muerte_individual_pensionado(DM$1,$E84,$B84, Hombres!$A$1:$DW$117, Mujeres!$A$1:$DW$117)</f>
        <v>59465.511493390506</v>
      </c>
      <c r="DN84" s="48" cm="1">
        <f t="array" ref="DN84">beneficio_muerte_individual_pensionado(DN$1,$E84,$B84, Hombres!$A$1:$DW$117, Mujeres!$A$1:$DW$117)</f>
        <v>64840.102462921983</v>
      </c>
      <c r="DO84" s="48" cm="1">
        <f t="array" ref="DO84">beneficio_muerte_individual_pensionado(DO$1,$E84,$B84, Hombres!$A$1:$DW$117, Mujeres!$A$1:$DW$117)</f>
        <v>73401.127274002414</v>
      </c>
      <c r="DP84" s="48" cm="1">
        <f t="array" ref="DP84">beneficio_muerte_individual_pensionado(DP$1,$E84,$B84, Hombres!$A$1:$DW$117, Mujeres!$A$1:$DW$117)</f>
        <v>79099.391023234333</v>
      </c>
      <c r="DQ84" s="48" cm="1">
        <f t="array" ref="DQ84">beneficio_muerte_individual_pensionado(DQ$1,$E84,$B84, Hombres!$A$1:$DW$117, Mujeres!$A$1:$DW$117)</f>
        <v>84956.466351476862</v>
      </c>
      <c r="DR84" s="48" cm="1">
        <f t="array" ref="DR84">beneficio_muerte_individual_pensionado(DR$1,$E84,$B84, Hombres!$A$1:$DW$117, Mujeres!$A$1:$DW$117)</f>
        <v>90850.191157508976</v>
      </c>
      <c r="DS84" s="48" cm="1">
        <f t="array" ref="DS84">beneficio_muerte_individual_pensionado(DS$1,$E84,$B84, Hombres!$A$1:$DW$117, Mujeres!$A$1:$DW$117)</f>
        <v>96745.820739494578</v>
      </c>
      <c r="DT84" s="48" cm="1">
        <f t="array" ref="DT84">beneficio_muerte_individual_pensionado(DT$1,$E84,$B84, Hombres!$A$1:$DW$117, Mujeres!$A$1:$DW$117)</f>
        <v>102663.59431305142</v>
      </c>
      <c r="DU84" s="48" cm="1">
        <f t="array" ref="DU84">beneficio_muerte_individual_pensionado(DU$1,$E84,$B84, Hombres!$A$1:$DW$117, Mujeres!$A$1:$DW$117)</f>
        <v>108524.74678464425</v>
      </c>
      <c r="DV84" s="48" cm="1">
        <f t="array" ref="DV84">beneficio_muerte_individual_pensionado(DV$1,$E84,$B84, Hombres!$A$1:$DW$117, Mujeres!$A$1:$DW$117)</f>
        <v>114072.33435597345</v>
      </c>
      <c r="DW84" s="48" cm="1">
        <f t="array" ref="DW84">beneficio_muerte_individual_pensionado(DW$1,$E84,$B84, Hombres!$A$1:$DW$117, Mujeres!$A$1:$DW$117)</f>
        <v>119049.62778138157</v>
      </c>
      <c r="DX84" s="48" cm="1">
        <f t="array" ref="DX84">beneficio_muerte_individual_pensionado(DX$1,$E84,$B84, Hombres!$A$1:$DW$117, Mujeres!$A$1:$DW$117)</f>
        <v>123310.57826246532</v>
      </c>
      <c r="DY84" s="48" cm="1">
        <f t="array" ref="DY84">beneficio_muerte_individual_pensionado(DY$1,$E84,$B84, Hombres!$A$1:$DW$117, Mujeres!$A$1:$DW$117)</f>
        <v>126763.57657938333</v>
      </c>
      <c r="DZ84" s="48" cm="1">
        <f t="array" ref="DZ84">beneficio_muerte_individual_pensionado(DZ$1,$E84,$B84, Hombres!$A$1:$DW$117, Mujeres!$A$1:$DW$117)</f>
        <v>129209.09179321831</v>
      </c>
      <c r="EA84" s="48" cm="1">
        <f t="array" ref="EA84">beneficio_muerte_individual_pensionado(EA$1,$E84,$B84, Hombres!$A$1:$DW$117, Mujeres!$A$1:$DW$117)</f>
        <v>130331.17874406303</v>
      </c>
      <c r="EB84" s="48" cm="1">
        <f t="array" ref="EB84">beneficio_muerte_individual_pensionado(EB$1,$E84,$B84, Hombres!$A$1:$DW$117, Mujeres!$A$1:$DW$117)</f>
        <v>129881.04796056177</v>
      </c>
      <c r="EC84" s="48" cm="1">
        <f t="array" ref="EC84">beneficio_muerte_individual_pensionado(EC$1,$E84,$B84, Hombres!$A$1:$DW$117, Mujeres!$A$1:$DW$117)</f>
        <v>127739.87059614298</v>
      </c>
      <c r="ED84" s="48" cm="1">
        <f t="array" ref="ED84">beneficio_muerte_individual_pensionado(ED$1,$E84,$B84, Hombres!$A$1:$DW$117, Mujeres!$A$1:$DW$117)</f>
        <v>123828.76902464546</v>
      </c>
      <c r="EE84" s="48" cm="1">
        <f t="array" ref="EE84">beneficio_muerte_individual_pensionado(EE$1,$E84,$B84, Hombres!$A$1:$DW$117, Mujeres!$A$1:$DW$117)</f>
        <v>118063.14887616091</v>
      </c>
      <c r="EF84" s="48" cm="1">
        <f t="array" ref="EF84">beneficio_muerte_individual_pensionado(EF$1,$E84,$B84, Hombres!$A$1:$DW$117, Mujeres!$A$1:$DW$117)</f>
        <v>110401.75481022487</v>
      </c>
      <c r="EG84" s="48" cm="1">
        <f t="array" ref="EG84">beneficio_muerte_individual_pensionado(EG$1,$E84,$B84, Hombres!$A$1:$DW$117, Mujeres!$A$1:$DW$117)</f>
        <v>100976.24549689959</v>
      </c>
      <c r="EH84" s="48" cm="1">
        <f t="array" ref="EH84">beneficio_muerte_individual_pensionado(EH$1,$E84,$B84, Hombres!$A$1:$DW$117, Mujeres!$A$1:$DW$117)</f>
        <v>90099.881689173475</v>
      </c>
      <c r="EI84" s="48" cm="1">
        <f t="array" ref="EI84">beneficio_muerte_individual_pensionado(EI$1,$E84,$B84, Hombres!$A$1:$DW$117, Mujeres!$A$1:$DW$117)</f>
        <v>78187.356186650693</v>
      </c>
      <c r="EJ84" s="48" cm="1">
        <f t="array" ref="EJ84">beneficio_muerte_individual_pensionado(EJ$1,$E84,$B84, Hombres!$A$1:$DW$117, Mujeres!$A$1:$DW$117)</f>
        <v>65721.725853867727</v>
      </c>
      <c r="EK84" s="48" cm="1">
        <f t="array" ref="EK84">beneficio_muerte_individual_pensionado(EK$1,$E84,$B84, Hombres!$A$1:$DW$117, Mujeres!$A$1:$DW$117)</f>
        <v>53252.56336492081</v>
      </c>
      <c r="EL84" s="48" cm="1">
        <f t="array" ref="EL84">beneficio_muerte_individual_pensionado(EL$1,$E84,$B84, Hombres!$A$1:$DW$117, Mujeres!$A$1:$DW$117)</f>
        <v>41377.809440107158</v>
      </c>
      <c r="EM84" s="48" cm="1">
        <f t="array" ref="EM84">beneficio_muerte_individual_pensionado(EM$1,$E84,$B84, Hombres!$A$1:$DW$117, Mujeres!$A$1:$DW$117)</f>
        <v>30654.316132842956</v>
      </c>
      <c r="EN84" s="48" cm="1">
        <f t="array" ref="EN84">beneficio_muerte_individual_pensionado(EN$1,$E84,$B84, Hombres!$A$1:$DW$117, Mujeres!$A$1:$DW$117)</f>
        <v>21503.697797178167</v>
      </c>
      <c r="EO84" s="48" cm="1">
        <f t="array" ref="EO84">beneficio_muerte_individual_pensionado(EO$1,$E84,$B84, Hombres!$A$1:$DW$117, Mujeres!$A$1:$DW$117)</f>
        <v>14164.111933055176</v>
      </c>
      <c r="EP84" s="48" cm="1">
        <f t="array" ref="EP84">beneficio_muerte_individual_pensionado(EP$1,$E84,$B84, Hombres!$A$1:$DW$117, Mujeres!$A$1:$DW$117)</f>
        <v>8673.6513457136225</v>
      </c>
      <c r="EQ84" s="48" cm="1">
        <f t="array" ref="EQ84">beneficio_muerte_individual_pensionado(EQ$1,$E84,$B84, Hombres!$A$1:$DW$117, Mujeres!$A$1:$DW$117)</f>
        <v>4880.5497316914407</v>
      </c>
      <c r="ER84" s="48" cm="1">
        <f t="array" ref="ER84">beneficio_muerte_individual_pensionado(ER$1,$E84,$B84, Hombres!$A$1:$DW$117, Mujeres!$A$1:$DW$117)</f>
        <v>2487.6090054483075</v>
      </c>
      <c r="ES84" s="48" cm="1">
        <f t="array" ref="ES84">beneficio_muerte_individual_pensionado(ES$1,$E84,$B84, Hombres!$A$1:$DW$117, Mujeres!$A$1:$DW$117)</f>
        <v>1127.9447306934626</v>
      </c>
      <c r="ET84" s="48" cm="1">
        <f t="array" ref="ET84">beneficio_muerte_individual_pensionado(ET$1,$E84,$B84, Hombres!$A$1:$DW$117, Mujeres!$A$1:$DW$117)</f>
        <v>444.45211496875493</v>
      </c>
      <c r="EU84" s="48" cm="1">
        <f t="array" ref="EU84">beneficio_muerte_individual_pensionado(EU$1,$E84,$B84, Hombres!$A$1:$DW$117, Mujeres!$A$1:$DW$117)</f>
        <v>147.49607470370137</v>
      </c>
      <c r="EV84" s="48" cm="1">
        <f t="array" ref="EV84">beneficio_muerte_individual_pensionado(EV$1,$E84,$B84, Hombres!$A$1:$DW$117, Mujeres!$A$1:$DW$117)</f>
        <v>39.418091435326353</v>
      </c>
      <c r="EW84" s="48" cm="1">
        <f t="array" ref="EW84">beneficio_muerte_individual_pensionado(EW$1,$E84,$B84, Hombres!$A$1:$DW$117, Mujeres!$A$1:$DW$117)</f>
        <v>7.9065169823202384</v>
      </c>
      <c r="EX84" s="48" cm="1">
        <f t="array" ref="EX84">beneficio_muerte_individual_pensionado(EX$1,$E84,$B84, Hombres!$A$1:$DW$117, Mujeres!$A$1:$DW$117)</f>
        <v>1.1132269850897232</v>
      </c>
      <c r="EY84" s="48" cm="1">
        <f t="array" ref="EY84">beneficio_muerte_individual_pensionado(EY$1,$E84,$B84, Hombres!$A$1:$DW$117, Mujeres!$A$1:$DW$117)</f>
        <v>0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3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75632.145908969993</v>
      </c>
      <c r="DE85" s="48" cm="1">
        <f t="array" ref="DE85">beneficio_muerte_individual_pensionado(DE$1,$E85,$B85, Hombres!$A$1:$DW$117, Mujeres!$A$1:$DW$117)</f>
        <v>81784.006747950581</v>
      </c>
      <c r="DF85" s="48" cm="1">
        <f t="array" ref="DF85">beneficio_muerte_individual_pensionado(DF$1,$E85,$B85, Hombres!$A$1:$DW$117, Mujeres!$A$1:$DW$117)</f>
        <v>91355.35436797404</v>
      </c>
      <c r="DG85" s="48" cm="1">
        <f t="array" ref="DG85">beneficio_muerte_individual_pensionado(DG$1,$E85,$B85, Hombres!$A$1:$DW$117, Mujeres!$A$1:$DW$117)</f>
        <v>97646.626786907407</v>
      </c>
      <c r="DH85" s="48" cm="1">
        <f t="array" ref="DH85">beneficio_muerte_individual_pensionado(DH$1,$E85,$B85, Hombres!$A$1:$DW$117, Mujeres!$A$1:$DW$117)</f>
        <v>103950.78607575619</v>
      </c>
      <c r="DI85" s="48" cm="1">
        <f t="array" ref="DI85">beneficio_muerte_individual_pensionado(DI$1,$E85,$B85, Hombres!$A$1:$DW$117, Mujeres!$A$1:$DW$117)</f>
        <v>110249.88834239269</v>
      </c>
      <c r="DJ85" s="48" cm="1">
        <f t="array" ref="DJ85">beneficio_muerte_individual_pensionado(DJ$1,$E85,$B85, Hombres!$A$1:$DW$117, Mujeres!$A$1:$DW$117)</f>
        <v>116532.89185517225</v>
      </c>
      <c r="DK85" s="48" cm="1">
        <f t="array" ref="DK85">beneficio_muerte_individual_pensionado(DK$1,$E85,$B85, Hombres!$A$1:$DW$117, Mujeres!$A$1:$DW$117)</f>
        <v>122720.16695832317</v>
      </c>
      <c r="DL85" s="48" cm="1">
        <f t="array" ref="DL85">beneficio_muerte_individual_pensionado(DL$1,$E85,$B85, Hombres!$A$1:$DW$117, Mujeres!$A$1:$DW$117)</f>
        <v>128575.36997476647</v>
      </c>
      <c r="DM85" s="48" cm="1">
        <f t="array" ref="DM85">beneficio_muerte_individual_pensionado(DM$1,$E85,$B85, Hombres!$A$1:$DW$117, Mujeres!$A$1:$DW$117)</f>
        <v>133843.81430585191</v>
      </c>
      <c r="DN85" s="48" cm="1">
        <f t="array" ref="DN85">beneficio_muerte_individual_pensionado(DN$1,$E85,$B85, Hombres!$A$1:$DW$117, Mujeres!$A$1:$DW$117)</f>
        <v>138385.07962416572</v>
      </c>
      <c r="DO85" s="48" cm="1">
        <f t="array" ref="DO85">beneficio_muerte_individual_pensionado(DO$1,$E85,$B85, Hombres!$A$1:$DW$117, Mujeres!$A$1:$DW$117)</f>
        <v>142071.77056311615</v>
      </c>
      <c r="DP85" s="48" cm="1">
        <f t="array" ref="DP85">beneficio_muerte_individual_pensionado(DP$1,$E85,$B85, Hombres!$A$1:$DW$117, Mujeres!$A$1:$DW$117)</f>
        <v>144714.97131180926</v>
      </c>
      <c r="DQ85" s="48" cm="1">
        <f t="array" ref="DQ85">beneficio_muerte_individual_pensionado(DQ$1,$E85,$B85, Hombres!$A$1:$DW$117, Mujeres!$A$1:$DW$117)</f>
        <v>145999.10752722976</v>
      </c>
      <c r="DR85" s="48" cm="1">
        <f t="array" ref="DR85">beneficio_muerte_individual_pensionado(DR$1,$E85,$B85, Hombres!$A$1:$DW$117, Mujeres!$A$1:$DW$117)</f>
        <v>145660.70213499406</v>
      </c>
      <c r="DS85" s="48" cm="1">
        <f t="array" ref="DS85">beneficio_muerte_individual_pensionado(DS$1,$E85,$B85, Hombres!$A$1:$DW$117, Mujeres!$A$1:$DW$117)</f>
        <v>143585.16213774661</v>
      </c>
      <c r="DT85" s="48" cm="1">
        <f t="array" ref="DT85">beneficio_muerte_individual_pensionado(DT$1,$E85,$B85, Hombres!$A$1:$DW$117, Mujeres!$A$1:$DW$117)</f>
        <v>139697.2455391644</v>
      </c>
      <c r="DU85" s="48" cm="1">
        <f t="array" ref="DU85">beneficio_muerte_individual_pensionado(DU$1,$E85,$B85, Hombres!$A$1:$DW$117, Mujeres!$A$1:$DW$117)</f>
        <v>133898.74971687084</v>
      </c>
      <c r="DV85" s="48" cm="1">
        <f t="array" ref="DV85">beneficio_muerte_individual_pensionado(DV$1,$E85,$B85, Hombres!$A$1:$DW$117, Mujeres!$A$1:$DW$117)</f>
        <v>126110.65747170433</v>
      </c>
      <c r="DW85" s="48" cm="1">
        <f t="array" ref="DW85">beneficio_muerte_individual_pensionado(DW$1,$E85,$B85, Hombres!$A$1:$DW$117, Mujeres!$A$1:$DW$117)</f>
        <v>116421.38081645043</v>
      </c>
      <c r="DX85" s="48" cm="1">
        <f t="array" ref="DX85">beneficio_muerte_individual_pensionado(DX$1,$E85,$B85, Hombres!$A$1:$DW$117, Mujeres!$A$1:$DW$117)</f>
        <v>105113.35762189578</v>
      </c>
      <c r="DY85" s="48" cm="1">
        <f t="array" ref="DY85">beneficio_muerte_individual_pensionado(DY$1,$E85,$B85, Hombres!$A$1:$DW$117, Mujeres!$A$1:$DW$117)</f>
        <v>92571.28029785445</v>
      </c>
      <c r="DZ85" s="48" cm="1">
        <f t="array" ref="DZ85">beneficio_muerte_individual_pensionado(DZ$1,$E85,$B85, Hombres!$A$1:$DW$117, Mujeres!$A$1:$DW$117)</f>
        <v>79244.927437413004</v>
      </c>
      <c r="EA85" s="48" cm="1">
        <f t="array" ref="EA85">beneficio_muerte_individual_pensionado(EA$1,$E85,$B85, Hombres!$A$1:$DW$117, Mujeres!$A$1:$DW$117)</f>
        <v>65661.307230409613</v>
      </c>
      <c r="EB85" s="48" cm="1">
        <f t="array" ref="EB85">beneficio_muerte_individual_pensionado(EB$1,$E85,$B85, Hombres!$A$1:$DW$117, Mujeres!$A$1:$DW$117)</f>
        <v>52427.445609584611</v>
      </c>
      <c r="EC85" s="48" cm="1">
        <f t="array" ref="EC85">beneficio_muerte_individual_pensionado(EC$1,$E85,$B85, Hombres!$A$1:$DW$117, Mujeres!$A$1:$DW$117)</f>
        <v>40145.157796928048</v>
      </c>
      <c r="ED85" s="48" cm="1">
        <f t="array" ref="ED85">beneficio_muerte_individual_pensionado(ED$1,$E85,$B85, Hombres!$A$1:$DW$117, Mujeres!$A$1:$DW$117)</f>
        <v>29311.120760859554</v>
      </c>
      <c r="EE85" s="48" cm="1">
        <f t="array" ref="EE85">beneficio_muerte_individual_pensionado(EE$1,$E85,$B85, Hombres!$A$1:$DW$117, Mujeres!$A$1:$DW$117)</f>
        <v>20263.637299643735</v>
      </c>
      <c r="EF85" s="48" cm="1">
        <f t="array" ref="EF85">beneficio_muerte_individual_pensionado(EF$1,$E85,$B85, Hombres!$A$1:$DW$117, Mujeres!$A$1:$DW$117)</f>
        <v>13155.852568774169</v>
      </c>
      <c r="EG85" s="48" cm="1">
        <f t="array" ref="EG85">beneficio_muerte_individual_pensionado(EG$1,$E85,$B85, Hombres!$A$1:$DW$117, Mujeres!$A$1:$DW$117)</f>
        <v>7945.7068126565418</v>
      </c>
      <c r="EH85" s="48" cm="1">
        <f t="array" ref="EH85">beneficio_muerte_individual_pensionado(EH$1,$E85,$B85, Hombres!$A$1:$DW$117, Mujeres!$A$1:$DW$117)</f>
        <v>4414.2764055997013</v>
      </c>
      <c r="EI85" s="48" cm="1">
        <f t="array" ref="EI85">beneficio_muerte_individual_pensionado(EI$1,$E85,$B85, Hombres!$A$1:$DW$117, Mujeres!$A$1:$DW$117)</f>
        <v>2224.4946932727225</v>
      </c>
      <c r="EJ85" s="48" cm="1">
        <f t="array" ref="EJ85">beneficio_muerte_individual_pensionado(EJ$1,$E85,$B85, Hombres!$A$1:$DW$117, Mujeres!$A$1:$DW$117)</f>
        <v>999.15546299409584</v>
      </c>
      <c r="EK85" s="48" cm="1">
        <f t="array" ref="EK85">beneficio_muerte_individual_pensionado(EK$1,$E85,$B85, Hombres!$A$1:$DW$117, Mujeres!$A$1:$DW$117)</f>
        <v>391.14622216749137</v>
      </c>
      <c r="EL85" s="48" cm="1">
        <f t="array" ref="EL85">beneficio_muerte_individual_pensionado(EL$1,$E85,$B85, Hombres!$A$1:$DW$117, Mujeres!$A$1:$DW$117)</f>
        <v>129.53133050575508</v>
      </c>
      <c r="EM85" s="48" cm="1">
        <f t="array" ref="EM85">beneficio_muerte_individual_pensionado(EM$1,$E85,$B85, Hombres!$A$1:$DW$117, Mujeres!$A$1:$DW$117)</f>
        <v>34.776325387586688</v>
      </c>
      <c r="EN85" s="48" cm="1">
        <f t="array" ref="EN85">beneficio_muerte_individual_pensionado(EN$1,$E85,$B85, Hombres!$A$1:$DW$117, Mujeres!$A$1:$DW$117)</f>
        <v>7.0880123523591365</v>
      </c>
      <c r="EO85" s="48" cm="1">
        <f t="array" ref="EO85">beneficio_muerte_individual_pensionado(EO$1,$E85,$B85, Hombres!$A$1:$DW$117, Mujeres!$A$1:$DW$117)</f>
        <v>1.0456678947289952</v>
      </c>
      <c r="EP85" s="48" cm="1">
        <f t="array" ref="EP85">beneficio_muerte_individual_pensionado(EP$1,$E85,$B85, Hombres!$A$1:$DW$117, Mujeres!$A$1:$DW$117)</f>
        <v>0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3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32220.9522732</v>
      </c>
      <c r="DE86" s="48" cm="1">
        <f t="array" ref="DE86">beneficio_muerte_individual_pensionado(DE$1,$E86,$B86, Hombres!$A$1:$DW$117, Mujeres!$A$1:$DW$117)</f>
        <v>34268.065616470201</v>
      </c>
      <c r="DF86" s="48" cm="1">
        <f t="array" ref="DF86">beneficio_muerte_individual_pensionado(DF$1,$E86,$B86, Hombres!$A$1:$DW$117, Mujeres!$A$1:$DW$117)</f>
        <v>36429.966815261556</v>
      </c>
      <c r="DG86" s="48" cm="1">
        <f t="array" ref="DG86">beneficio_muerte_individual_pensionado(DG$1,$E86,$B86, Hombres!$A$1:$DW$117, Mujeres!$A$1:$DW$117)</f>
        <v>38435.324729013766</v>
      </c>
      <c r="DH86" s="48" cm="1">
        <f t="array" ref="DH86">beneficio_muerte_individual_pensionado(DH$1,$E86,$B86, Hombres!$A$1:$DW$117, Mujeres!$A$1:$DW$117)</f>
        <v>40245.422396276619</v>
      </c>
      <c r="DI86" s="48" cm="1">
        <f t="array" ref="DI86">beneficio_muerte_individual_pensionado(DI$1,$E86,$B86, Hombres!$A$1:$DW$117, Mujeres!$A$1:$DW$117)</f>
        <v>42198.88698931221</v>
      </c>
      <c r="DJ86" s="48" cm="1">
        <f t="array" ref="DJ86">beneficio_muerte_individual_pensionado(DJ$1,$E86,$B86, Hombres!$A$1:$DW$117, Mujeres!$A$1:$DW$117)</f>
        <v>44682.116266908692</v>
      </c>
      <c r="DK86" s="48" cm="1">
        <f t="array" ref="DK86">beneficio_muerte_individual_pensionado(DK$1,$E86,$B86, Hombres!$A$1:$DW$117, Mujeres!$A$1:$DW$117)</f>
        <v>47915.523404417014</v>
      </c>
      <c r="DL86" s="48" cm="1">
        <f t="array" ref="DL86">beneficio_muerte_individual_pensionado(DL$1,$E86,$B86, Hombres!$A$1:$DW$117, Mujeres!$A$1:$DW$117)</f>
        <v>51846.421679721287</v>
      </c>
      <c r="DM86" s="48" cm="1">
        <f t="array" ref="DM86">beneficio_muerte_individual_pensionado(DM$1,$E86,$B86, Hombres!$A$1:$DW$117, Mujeres!$A$1:$DW$117)</f>
        <v>56300.213370584432</v>
      </c>
      <c r="DN86" s="48" cm="1">
        <f t="array" ref="DN86">beneficio_muerte_individual_pensionado(DN$1,$E86,$B86, Hombres!$A$1:$DW$117, Mujeres!$A$1:$DW$117)</f>
        <v>61036.514818316435</v>
      </c>
      <c r="DO86" s="48" cm="1">
        <f t="array" ref="DO86">beneficio_muerte_individual_pensionado(DO$1,$E86,$B86, Hombres!$A$1:$DW$117, Mujeres!$A$1:$DW$117)</f>
        <v>65643.220386168599</v>
      </c>
      <c r="DP86" s="48" cm="1">
        <f t="array" ref="DP86">beneficio_muerte_individual_pensionado(DP$1,$E86,$B86, Hombres!$A$1:$DW$117, Mujeres!$A$1:$DW$117)</f>
        <v>69851.627291132754</v>
      </c>
      <c r="DQ86" s="48" cm="1">
        <f t="array" ref="DQ86">beneficio_muerte_individual_pensionado(DQ$1,$E86,$B86, Hombres!$A$1:$DW$117, Mujeres!$A$1:$DW$117)</f>
        <v>73603.711008733299</v>
      </c>
      <c r="DR86" s="48" cm="1">
        <f t="array" ref="DR86">beneficio_muerte_individual_pensionado(DR$1,$E86,$B86, Hombres!$A$1:$DW$117, Mujeres!$A$1:$DW$117)</f>
        <v>77003.099976183104</v>
      </c>
      <c r="DS86" s="48" cm="1">
        <f t="array" ref="DS86">beneficio_muerte_individual_pensionado(DS$1,$E86,$B86, Hombres!$A$1:$DW$117, Mujeres!$A$1:$DW$117)</f>
        <v>80345.874457016413</v>
      </c>
      <c r="DT86" s="48" cm="1">
        <f t="array" ref="DT86">beneficio_muerte_individual_pensionado(DT$1,$E86,$B86, Hombres!$A$1:$DW$117, Mujeres!$A$1:$DW$117)</f>
        <v>87273.362105023029</v>
      </c>
      <c r="DU86" s="48" cm="1">
        <f t="array" ref="DU86">beneficio_muerte_individual_pensionado(DU$1,$E86,$B86, Hombres!$A$1:$DW$117, Mujeres!$A$1:$DW$117)</f>
        <v>91328.437916845272</v>
      </c>
      <c r="DV86" s="48" cm="1">
        <f t="array" ref="DV86">beneficio_muerte_individual_pensionado(DV$1,$E86,$B86, Hombres!$A$1:$DW$117, Mujeres!$A$1:$DW$117)</f>
        <v>95181.687555767785</v>
      </c>
      <c r="DW86" s="48" cm="1">
        <f t="array" ref="DW86">beneficio_muerte_individual_pensionado(DW$1,$E86,$B86, Hombres!$A$1:$DW$117, Mujeres!$A$1:$DW$117)</f>
        <v>98762.413195835645</v>
      </c>
      <c r="DX86" s="48" cm="1">
        <f t="array" ref="DX86">beneficio_muerte_individual_pensionado(DX$1,$E86,$B86, Hombres!$A$1:$DW$117, Mujeres!$A$1:$DW$117)</f>
        <v>102089.33008774347</v>
      </c>
      <c r="DY86" s="48" cm="1">
        <f t="array" ref="DY86">beneficio_muerte_individual_pensionado(DY$1,$E86,$B86, Hombres!$A$1:$DW$117, Mujeres!$A$1:$DW$117)</f>
        <v>105118.28169546754</v>
      </c>
      <c r="DZ86" s="48" cm="1">
        <f t="array" ref="DZ86">beneficio_muerte_individual_pensionado(DZ$1,$E86,$B86, Hombres!$A$1:$DW$117, Mujeres!$A$1:$DW$117)</f>
        <v>107757.40011801048</v>
      </c>
      <c r="EA86" s="48" cm="1">
        <f t="array" ref="EA86">beneficio_muerte_individual_pensionado(EA$1,$E86,$B86, Hombres!$A$1:$DW$117, Mujeres!$A$1:$DW$117)</f>
        <v>109813.11333848935</v>
      </c>
      <c r="EB86" s="48" cm="1">
        <f t="array" ref="EB86">beneficio_muerte_individual_pensionado(EB$1,$E86,$B86, Hombres!$A$1:$DW$117, Mujeres!$A$1:$DW$117)</f>
        <v>111122.50619571553</v>
      </c>
      <c r="EC86" s="48" cm="1">
        <f t="array" ref="EC86">beneficio_muerte_individual_pensionado(EC$1,$E86,$B86, Hombres!$A$1:$DW$117, Mujeres!$A$1:$DW$117)</f>
        <v>111613.74165985064</v>
      </c>
      <c r="ED86" s="48" cm="1">
        <f t="array" ref="ED86">beneficio_muerte_individual_pensionado(ED$1,$E86,$B86, Hombres!$A$1:$DW$117, Mujeres!$A$1:$DW$117)</f>
        <v>111213.18454384744</v>
      </c>
      <c r="EE86" s="48" cm="1">
        <f t="array" ref="EE86">beneficio_muerte_individual_pensionado(EE$1,$E86,$B86, Hombres!$A$1:$DW$117, Mujeres!$A$1:$DW$117)</f>
        <v>109807.00438318345</v>
      </c>
      <c r="EF86" s="48" cm="1">
        <f t="array" ref="EF86">beneficio_muerte_individual_pensionado(EF$1,$E86,$B86, Hombres!$A$1:$DW$117, Mujeres!$A$1:$DW$117)</f>
        <v>107245.36513647053</v>
      </c>
      <c r="EG86" s="48" cm="1">
        <f t="array" ref="EG86">beneficio_muerte_individual_pensionado(EG$1,$E86,$B86, Hombres!$A$1:$DW$117, Mujeres!$A$1:$DW$117)</f>
        <v>103462.86491341375</v>
      </c>
      <c r="EH86" s="48" cm="1">
        <f t="array" ref="EH86">beneficio_muerte_individual_pensionado(EH$1,$E86,$B86, Hombres!$A$1:$DW$117, Mujeres!$A$1:$DW$117)</f>
        <v>98510.834419468709</v>
      </c>
      <c r="EI86" s="48" cm="1">
        <f t="array" ref="EI86">beneficio_muerte_individual_pensionado(EI$1,$E86,$B86, Hombres!$A$1:$DW$117, Mujeres!$A$1:$DW$117)</f>
        <v>92476.948319016141</v>
      </c>
      <c r="EJ86" s="48" cm="1">
        <f t="array" ref="EJ86">beneficio_muerte_individual_pensionado(EJ$1,$E86,$B86, Hombres!$A$1:$DW$117, Mujeres!$A$1:$DW$117)</f>
        <v>85445.783887313155</v>
      </c>
      <c r="EK86" s="48" cm="1">
        <f t="array" ref="EK86">beneficio_muerte_individual_pensionado(EK$1,$E86,$B86, Hombres!$A$1:$DW$117, Mujeres!$A$1:$DW$117)</f>
        <v>77521.059289731449</v>
      </c>
      <c r="EL86" s="48" cm="1">
        <f t="array" ref="EL86">beneficio_muerte_individual_pensionado(EL$1,$E86,$B86, Hombres!$A$1:$DW$117, Mujeres!$A$1:$DW$117)</f>
        <v>68903.223190523408</v>
      </c>
      <c r="EM86" s="48" cm="1">
        <f t="array" ref="EM86">beneficio_muerte_individual_pensionado(EM$1,$E86,$B86, Hombres!$A$1:$DW$117, Mujeres!$A$1:$DW$117)</f>
        <v>59883.662449842886</v>
      </c>
      <c r="EN86" s="48" cm="1">
        <f t="array" ref="EN86">beneficio_muerte_individual_pensionado(EN$1,$E86,$B86, Hombres!$A$1:$DW$117, Mujeres!$A$1:$DW$117)</f>
        <v>50773.346691217477</v>
      </c>
      <c r="EO86" s="48" cm="1">
        <f t="array" ref="EO86">beneficio_muerte_individual_pensionado(EO$1,$E86,$B86, Hombres!$A$1:$DW$117, Mujeres!$A$1:$DW$117)</f>
        <v>41870.695637720652</v>
      </c>
      <c r="EP86" s="48" cm="1">
        <f t="array" ref="EP86">beneficio_muerte_individual_pensionado(EP$1,$E86,$B86, Hombres!$A$1:$DW$117, Mujeres!$A$1:$DW$117)</f>
        <v>33460.536834005085</v>
      </c>
      <c r="EQ86" s="48" cm="1">
        <f t="array" ref="EQ86">beneficio_muerte_individual_pensionado(EQ$1,$E86,$B86, Hombres!$A$1:$DW$117, Mujeres!$A$1:$DW$117)</f>
        <v>25814.420536912625</v>
      </c>
      <c r="ER86" s="48" cm="1">
        <f t="array" ref="ER86">beneficio_muerte_individual_pensionado(ER$1,$E86,$B86, Hombres!$A$1:$DW$117, Mujeres!$A$1:$DW$117)</f>
        <v>19151.480579627707</v>
      </c>
      <c r="ES86" s="48" cm="1">
        <f t="array" ref="ES86">beneficio_muerte_individual_pensionado(ES$1,$E86,$B86, Hombres!$A$1:$DW$117, Mujeres!$A$1:$DW$117)</f>
        <v>13600.276485013399</v>
      </c>
      <c r="ET86" s="48" cm="1">
        <f t="array" ref="ET86">beneficio_muerte_individual_pensionado(ET$1,$E86,$B86, Hombres!$A$1:$DW$117, Mujeres!$A$1:$DW$117)</f>
        <v>9192.9190685561189</v>
      </c>
      <c r="EU86" s="48" cm="1">
        <f t="array" ref="EU86">beneficio_muerte_individual_pensionado(EU$1,$E86,$B86, Hombres!$A$1:$DW$117, Mujeres!$A$1:$DW$117)</f>
        <v>5875.8883177350726</v>
      </c>
      <c r="EV86" s="48" cm="1">
        <f t="array" ref="EV86">beneficio_muerte_individual_pensionado(EV$1,$E86,$B86, Hombres!$A$1:$DW$117, Mujeres!$A$1:$DW$117)</f>
        <v>3525.7866865050805</v>
      </c>
      <c r="EW86" s="48" cm="1">
        <f t="array" ref="EW86">beneficio_muerte_individual_pensionado(EW$1,$E86,$B86, Hombres!$A$1:$DW$117, Mujeres!$A$1:$DW$117)</f>
        <v>1969.6004550562575</v>
      </c>
      <c r="EX86" s="48" cm="1">
        <f t="array" ref="EX86">beneficio_muerte_individual_pensionado(EX$1,$E86,$B86, Hombres!$A$1:$DW$117, Mujeres!$A$1:$DW$117)</f>
        <v>1013.9888529509394</v>
      </c>
      <c r="EY86" s="48" cm="1">
        <f t="array" ref="EY86">beneficio_muerte_individual_pensionado(EY$1,$E86,$B86, Hombres!$A$1:$DW$117, Mujeres!$A$1:$DW$117)</f>
        <v>475.11907633605779</v>
      </c>
      <c r="EZ86" s="48" cm="1">
        <f t="array" ref="EZ86">beneficio_muerte_individual_pensionado(EZ$1,$E86,$B86, Hombres!$A$1:$DW$117, Mujeres!$A$1:$DW$117)</f>
        <v>199.55204817553695</v>
      </c>
      <c r="FA86" s="48" cm="1">
        <f t="array" ref="FA86">beneficio_muerte_individual_pensionado(FA$1,$E86,$B86, Hombres!$A$1:$DW$117, Mujeres!$A$1:$DW$117)</f>
        <v>73.714033796466836</v>
      </c>
      <c r="FB86" s="48" cm="1">
        <f t="array" ref="FB86">beneficio_muerte_individual_pensionado(FB$1,$E86,$B86, Hombres!$A$1:$DW$117, Mujeres!$A$1:$DW$117)</f>
        <v>23.361168380916421</v>
      </c>
      <c r="FC86" s="48" cm="1">
        <f t="array" ref="FC86">beneficio_muerte_individual_pensionado(FC$1,$E86,$B86, Hombres!$A$1:$DW$117, Mujeres!$A$1:$DW$117)</f>
        <v>7.6118338703598685</v>
      </c>
      <c r="FD86" s="48" cm="1">
        <f t="array" ref="FD86">beneficio_muerte_individual_pensionado(FD$1,$E86,$B86, Hombres!$A$1:$DW$117, Mujeres!$A$1:$DW$117)</f>
        <v>0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3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22209.614688059999</v>
      </c>
      <c r="DE87" s="48" cm="1">
        <f t="array" ref="DE87">beneficio_muerte_individual_pensionado(DE$1,$E87,$B87, Hombres!$A$1:$DW$117, Mujeres!$A$1:$DW$117)</f>
        <v>23588.859459085827</v>
      </c>
      <c r="DF87" s="48" cm="1">
        <f t="array" ref="DF87">beneficio_muerte_individual_pensionado(DF$1,$E87,$B87, Hombres!$A$1:$DW$117, Mujeres!$A$1:$DW$117)</f>
        <v>25168.939098966715</v>
      </c>
      <c r="DG87" s="48" cm="1">
        <f t="array" ref="DG87">beneficio_muerte_individual_pensionado(DG$1,$E87,$B87, Hombres!$A$1:$DW$117, Mujeres!$A$1:$DW$117)</f>
        <v>27005.758938199862</v>
      </c>
      <c r="DH87" s="48" cm="1">
        <f t="array" ref="DH87">beneficio_muerte_individual_pensionado(DH$1,$E87,$B87, Hombres!$A$1:$DW$117, Mujeres!$A$1:$DW$117)</f>
        <v>29181.608017776925</v>
      </c>
      <c r="DI87" s="48" cm="1">
        <f t="array" ref="DI87">beneficio_muerte_individual_pensionado(DI$1,$E87,$B87, Hombres!$A$1:$DW$117, Mujeres!$A$1:$DW$117)</f>
        <v>31903.294618615346</v>
      </c>
      <c r="DJ87" s="48" cm="1">
        <f t="array" ref="DJ87">beneficio_muerte_individual_pensionado(DJ$1,$E87,$B87, Hombres!$A$1:$DW$117, Mujeres!$A$1:$DW$117)</f>
        <v>35179.492019859485</v>
      </c>
      <c r="DK87" s="48" cm="1">
        <f t="array" ref="DK87">beneficio_muerte_individual_pensionado(DK$1,$E87,$B87, Hombres!$A$1:$DW$117, Mujeres!$A$1:$DW$117)</f>
        <v>38609.097026728312</v>
      </c>
      <c r="DL87" s="48" cm="1">
        <f t="array" ref="DL87">beneficio_muerte_individual_pensionado(DL$1,$E87,$B87, Hombres!$A$1:$DW$117, Mujeres!$A$1:$DW$117)</f>
        <v>41750.91172361029</v>
      </c>
      <c r="DM87" s="48" cm="1">
        <f t="array" ref="DM87">beneficio_muerte_individual_pensionado(DM$1,$E87,$B87, Hombres!$A$1:$DW$117, Mujeres!$A$1:$DW$117)</f>
        <v>44627.011466951226</v>
      </c>
      <c r="DN87" s="48" cm="1">
        <f t="array" ref="DN87">beneficio_muerte_individual_pensionado(DN$1,$E87,$B87, Hombres!$A$1:$DW$117, Mujeres!$A$1:$DW$117)</f>
        <v>47734.078665664507</v>
      </c>
      <c r="DO87" s="48" cm="1">
        <f t="array" ref="DO87">beneficio_muerte_individual_pensionado(DO$1,$E87,$B87, Hombres!$A$1:$DW$117, Mujeres!$A$1:$DW$117)</f>
        <v>51531.083156966211</v>
      </c>
      <c r="DP87" s="48" cm="1">
        <f t="array" ref="DP87">beneficio_muerte_individual_pensionado(DP$1,$E87,$B87, Hombres!$A$1:$DW$117, Mujeres!$A$1:$DW$117)</f>
        <v>56183.39372194012</v>
      </c>
      <c r="DQ87" s="48" cm="1">
        <f t="array" ref="DQ87">beneficio_muerte_individual_pensionado(DQ$1,$E87,$B87, Hombres!$A$1:$DW$117, Mujeres!$A$1:$DW$117)</f>
        <v>61527.45055347708</v>
      </c>
      <c r="DR87" s="48" cm="1">
        <f t="array" ref="DR87">beneficio_muerte_individual_pensionado(DR$1,$E87,$B87, Hombres!$A$1:$DW$117, Mujeres!$A$1:$DW$117)</f>
        <v>69929.880250705202</v>
      </c>
      <c r="DS87" s="48" cm="1">
        <f t="array" ref="DS87">beneficio_muerte_individual_pensionado(DS$1,$E87,$B87, Hombres!$A$1:$DW$117, Mujeres!$A$1:$DW$117)</f>
        <v>75429.037108133896</v>
      </c>
      <c r="DT87" s="48" cm="1">
        <f t="array" ref="DT87">beneficio_muerte_individual_pensionado(DT$1,$E87,$B87, Hombres!$A$1:$DW$117, Mujeres!$A$1:$DW$117)</f>
        <v>81180.178839185086</v>
      </c>
      <c r="DU87" s="48" cm="1">
        <f t="array" ref="DU87">beneficio_muerte_individual_pensionado(DU$1,$E87,$B87, Hombres!$A$1:$DW$117, Mujeres!$A$1:$DW$117)</f>
        <v>87140.710573374512</v>
      </c>
      <c r="DV87" s="48" cm="1">
        <f t="array" ref="DV87">beneficio_muerte_individual_pensionado(DV$1,$E87,$B87, Hombres!$A$1:$DW$117, Mujeres!$A$1:$DW$117)</f>
        <v>93142.285642520248</v>
      </c>
      <c r="DW87" s="48" cm="1">
        <f t="array" ref="DW87">beneficio_muerte_individual_pensionado(DW$1,$E87,$B87, Hombres!$A$1:$DW$117, Mujeres!$A$1:$DW$117)</f>
        <v>99068.671805510545</v>
      </c>
      <c r="DX87" s="48" cm="1">
        <f t="array" ref="DX87">beneficio_muerte_individual_pensionado(DX$1,$E87,$B87, Hombres!$A$1:$DW$117, Mujeres!$A$1:$DW$117)</f>
        <v>104888.9869010345</v>
      </c>
      <c r="DY87" s="48" cm="1">
        <f t="array" ref="DY87">beneficio_muerte_individual_pensionado(DY$1,$E87,$B87, Hombres!$A$1:$DW$117, Mujeres!$A$1:$DW$117)</f>
        <v>110525.96880802311</v>
      </c>
      <c r="DZ87" s="48" cm="1">
        <f t="array" ref="DZ87">beneficio_muerte_individual_pensionado(DZ$1,$E87,$B87, Hombres!$A$1:$DW$117, Mujeres!$A$1:$DW$117)</f>
        <v>115790.43980161581</v>
      </c>
      <c r="EA87" s="48" cm="1">
        <f t="array" ref="EA87">beneficio_muerte_individual_pensionado(EA$1,$E87,$B87, Hombres!$A$1:$DW$117, Mujeres!$A$1:$DW$117)</f>
        <v>120380.52627322174</v>
      </c>
      <c r="EB87" s="48" cm="1">
        <f t="array" ref="EB87">beneficio_muerte_individual_pensionado(EB$1,$E87,$B87, Hombres!$A$1:$DW$117, Mujeres!$A$1:$DW$117)</f>
        <v>124079.03118648719</v>
      </c>
      <c r="EC87" s="48" cm="1">
        <f t="array" ref="EC87">beneficio_muerte_individual_pensionado(EC$1,$E87,$B87, Hombres!$A$1:$DW$117, Mujeres!$A$1:$DW$117)</f>
        <v>126755.6770369435</v>
      </c>
      <c r="ED87" s="48" cm="1">
        <f t="array" ref="ED87">beneficio_muerte_individual_pensionado(ED$1,$E87,$B87, Hombres!$A$1:$DW$117, Mujeres!$A$1:$DW$117)</f>
        <v>128258.56115815205</v>
      </c>
      <c r="EE87" s="48" cm="1">
        <f t="array" ref="EE87">beneficio_muerte_individual_pensionado(EE$1,$E87,$B87, Hombres!$A$1:$DW$117, Mujeres!$A$1:$DW$117)</f>
        <v>128358.73458582773</v>
      </c>
      <c r="EF87" s="48" cm="1">
        <f t="array" ref="EF87">beneficio_muerte_individual_pensionado(EF$1,$E87,$B87, Hombres!$A$1:$DW$117, Mujeres!$A$1:$DW$117)</f>
        <v>126770.81306572998</v>
      </c>
      <c r="EG87" s="48" cm="1">
        <f t="array" ref="EG87">beneficio_muerte_individual_pensionado(EG$1,$E87,$B87, Hombres!$A$1:$DW$117, Mujeres!$A$1:$DW$117)</f>
        <v>123313.21853965752</v>
      </c>
      <c r="EH87" s="48" cm="1">
        <f t="array" ref="EH87">beneficio_muerte_individual_pensionado(EH$1,$E87,$B87, Hombres!$A$1:$DW$117, Mujeres!$A$1:$DW$117)</f>
        <v>117958.33832721465</v>
      </c>
      <c r="EI87" s="48" cm="1">
        <f t="array" ref="EI87">beneficio_muerte_individual_pensionado(EI$1,$E87,$B87, Hombres!$A$1:$DW$117, Mujeres!$A$1:$DW$117)</f>
        <v>110753.09178587866</v>
      </c>
      <c r="EJ87" s="48" cm="1">
        <f t="array" ref="EJ87">beneficio_muerte_individual_pensionado(EJ$1,$E87,$B87, Hombres!$A$1:$DW$117, Mujeres!$A$1:$DW$117)</f>
        <v>101792.52780344841</v>
      </c>
      <c r="EK87" s="48" cm="1">
        <f t="array" ref="EK87">beneficio_muerte_individual_pensionado(EK$1,$E87,$B87, Hombres!$A$1:$DW$117, Mujeres!$A$1:$DW$117)</f>
        <v>91266.011579867831</v>
      </c>
      <c r="EL87" s="48" cm="1">
        <f t="array" ref="EL87">beneficio_muerte_individual_pensionado(EL$1,$E87,$B87, Hombres!$A$1:$DW$117, Mujeres!$A$1:$DW$117)</f>
        <v>79543.141434370511</v>
      </c>
      <c r="EM87" s="48" cm="1">
        <f t="array" ref="EM87">beneficio_muerte_individual_pensionado(EM$1,$E87,$B87, Hombres!$A$1:$DW$117, Mujeres!$A$1:$DW$117)</f>
        <v>67148.866845664335</v>
      </c>
      <c r="EN87" s="48" cm="1">
        <f t="array" ref="EN87">beneficio_muerte_individual_pensionado(EN$1,$E87,$B87, Hombres!$A$1:$DW$117, Mujeres!$A$1:$DW$117)</f>
        <v>54670.001593487497</v>
      </c>
      <c r="EO87" s="48" cm="1">
        <f t="array" ref="EO87">beneficio_muerte_individual_pensionado(EO$1,$E87,$B87, Hombres!$A$1:$DW$117, Mujeres!$A$1:$DW$117)</f>
        <v>42698.511953144829</v>
      </c>
      <c r="EP87" s="48" cm="1">
        <f t="array" ref="EP87">beneficio_muerte_individual_pensionado(EP$1,$E87,$B87, Hombres!$A$1:$DW$117, Mujeres!$A$1:$DW$117)</f>
        <v>31789.76827580676</v>
      </c>
      <c r="EQ87" s="48" cm="1">
        <f t="array" ref="EQ87">beneficio_muerte_individual_pensionado(EQ$1,$E87,$B87, Hombres!$A$1:$DW$117, Mujeres!$A$1:$DW$117)</f>
        <v>22403.606992976383</v>
      </c>
      <c r="ER87" s="48" cm="1">
        <f t="array" ref="ER87">beneficio_muerte_individual_pensionado(ER$1,$E87,$B87, Hombres!$A$1:$DW$117, Mujeres!$A$1:$DW$117)</f>
        <v>14824.717499274984</v>
      </c>
      <c r="ES87" s="48" cm="1">
        <f t="array" ref="ES87">beneficio_muerte_individual_pensionado(ES$1,$E87,$B87, Hombres!$A$1:$DW$117, Mujeres!$A$1:$DW$117)</f>
        <v>9120.5376728996434</v>
      </c>
      <c r="ET87" s="48" cm="1">
        <f t="array" ref="ET87">beneficio_muerte_individual_pensionado(ET$1,$E87,$B87, Hombres!$A$1:$DW$117, Mujeres!$A$1:$DW$117)</f>
        <v>5154.5741890536447</v>
      </c>
      <c r="EU87" s="48" cm="1">
        <f t="array" ref="EU87">beneficio_muerte_individual_pensionado(EU$1,$E87,$B87, Hombres!$A$1:$DW$117, Mujeres!$A$1:$DW$117)</f>
        <v>2637.1591705123074</v>
      </c>
      <c r="EV87" s="48" cm="1">
        <f t="array" ref="EV87">beneficio_muerte_individual_pensionado(EV$1,$E87,$B87, Hombres!$A$1:$DW$117, Mujeres!$A$1:$DW$117)</f>
        <v>1199.3809053802595</v>
      </c>
      <c r="EW87" s="48" cm="1">
        <f t="array" ref="EW87">beneficio_muerte_individual_pensionado(EW$1,$E87,$B87, Hombres!$A$1:$DW$117, Mujeres!$A$1:$DW$117)</f>
        <v>473.62142147136842</v>
      </c>
      <c r="EX87" s="48" cm="1">
        <f t="array" ref="EX87">beneficio_muerte_individual_pensionado(EX$1,$E87,$B87, Hombres!$A$1:$DW$117, Mujeres!$A$1:$DW$117)</f>
        <v>157.291193330467</v>
      </c>
      <c r="EY87" s="48" cm="1">
        <f t="array" ref="EY87">beneficio_muerte_individual_pensionado(EY$1,$E87,$B87, Hombres!$A$1:$DW$117, Mujeres!$A$1:$DW$117)</f>
        <v>41.96978962370509</v>
      </c>
      <c r="EZ87" s="48" cm="1">
        <f t="array" ref="EZ87">beneficio_muerte_individual_pensionado(EZ$1,$E87,$B87, Hombres!$A$1:$DW$117, Mujeres!$A$1:$DW$117)</f>
        <v>8.3742682704252722</v>
      </c>
      <c r="FA87" s="48" cm="1">
        <f t="array" ref="FA87">beneficio_muerte_individual_pensionado(FA$1,$E87,$B87, Hombres!$A$1:$DW$117, Mujeres!$A$1:$DW$117)</f>
        <v>1.1611498675502803</v>
      </c>
      <c r="FB87" s="48" cm="1">
        <f t="array" ref="FB87">beneficio_muerte_individual_pensionado(FB$1,$E87,$B87, Hombres!$A$1:$DW$117, Mujeres!$A$1:$DW$117)</f>
        <v>0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3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103017.25724244</v>
      </c>
      <c r="DE88" s="48" cm="1">
        <f t="array" ref="DE88">beneficio_muerte_individual_pensionado(DE$1,$E88,$B88, Hombres!$A$1:$DW$117, Mujeres!$A$1:$DW$117)</f>
        <v>107220.85319022227</v>
      </c>
      <c r="DF88" s="48" cm="1">
        <f t="array" ref="DF88">beneficio_muerte_individual_pensionado(DF$1,$E88,$B88, Hombres!$A$1:$DW$117, Mujeres!$A$1:$DW$117)</f>
        <v>111393.03275217039</v>
      </c>
      <c r="DG88" s="48" cm="1">
        <f t="array" ref="DG88">beneficio_muerte_individual_pensionado(DG$1,$E88,$B88, Hombres!$A$1:$DW$117, Mujeres!$A$1:$DW$117)</f>
        <v>119424.67181294227</v>
      </c>
      <c r="DH88" s="48" cm="1">
        <f t="array" ref="DH88">beneficio_muerte_individual_pensionado(DH$1,$E88,$B88, Hombres!$A$1:$DW$117, Mujeres!$A$1:$DW$117)</f>
        <v>123922.8706323451</v>
      </c>
      <c r="DI88" s="48" cm="1">
        <f t="array" ref="DI88">beneficio_muerte_individual_pensionado(DI$1,$E88,$B88, Hombres!$A$1:$DW$117, Mujeres!$A$1:$DW$117)</f>
        <v>128025.58899226168</v>
      </c>
      <c r="DJ88" s="48" cm="1">
        <f t="array" ref="DJ88">beneficio_muerte_individual_pensionado(DJ$1,$E88,$B88, Hombres!$A$1:$DW$117, Mujeres!$A$1:$DW$117)</f>
        <v>131771.59495783638</v>
      </c>
      <c r="DK88" s="48" cm="1">
        <f t="array" ref="DK88">beneficio_muerte_individual_pensionado(DK$1,$E88,$B88, Hombres!$A$1:$DW$117, Mujeres!$A$1:$DW$117)</f>
        <v>135107.83623102066</v>
      </c>
      <c r="DL88" s="48" cm="1">
        <f t="array" ref="DL88">beneficio_muerte_individual_pensionado(DL$1,$E88,$B88, Hombres!$A$1:$DW$117, Mujeres!$A$1:$DW$117)</f>
        <v>137790.56638246891</v>
      </c>
      <c r="DM88" s="48" cm="1">
        <f t="array" ref="DM88">beneficio_muerte_individual_pensionado(DM$1,$E88,$B88, Hombres!$A$1:$DW$117, Mujeres!$A$1:$DW$117)</f>
        <v>139635.4062757965</v>
      </c>
      <c r="DN88" s="48" cm="1">
        <f t="array" ref="DN88">beneficio_muerte_individual_pensionado(DN$1,$E88,$B88, Hombres!$A$1:$DW$117, Mujeres!$A$1:$DW$117)</f>
        <v>140589.83478567892</v>
      </c>
      <c r="DO88" s="48" cm="1">
        <f t="array" ref="DO88">beneficio_muerte_individual_pensionado(DO$1,$E88,$B88, Hombres!$A$1:$DW$117, Mujeres!$A$1:$DW$117)</f>
        <v>140617.62922021214</v>
      </c>
      <c r="DP88" s="48" cm="1">
        <f t="array" ref="DP88">beneficio_muerte_individual_pensionado(DP$1,$E88,$B88, Hombres!$A$1:$DW$117, Mujeres!$A$1:$DW$117)</f>
        <v>139591.11092298743</v>
      </c>
      <c r="DQ88" s="48" cm="1">
        <f t="array" ref="DQ88">beneficio_muerte_individual_pensionado(DQ$1,$E88,$B88, Hombres!$A$1:$DW$117, Mujeres!$A$1:$DW$117)</f>
        <v>137287.66603895923</v>
      </c>
      <c r="DR88" s="48" cm="1">
        <f t="array" ref="DR88">beneficio_muerte_individual_pensionado(DR$1,$E88,$B88, Hombres!$A$1:$DW$117, Mujeres!$A$1:$DW$117)</f>
        <v>133586.92134869986</v>
      </c>
      <c r="DS88" s="48" cm="1">
        <f t="array" ref="DS88">beneficio_muerte_individual_pensionado(DS$1,$E88,$B88, Hombres!$A$1:$DW$117, Mujeres!$A$1:$DW$117)</f>
        <v>128524.37356534318</v>
      </c>
      <c r="DT88" s="48" cm="1">
        <f t="array" ref="DT88">beneficio_muerte_individual_pensionado(DT$1,$E88,$B88, Hombres!$A$1:$DW$117, Mujeres!$A$1:$DW$117)</f>
        <v>122174.69166300516</v>
      </c>
      <c r="DU88" s="48" cm="1">
        <f t="array" ref="DU88">beneficio_muerte_individual_pensionado(DU$1,$E88,$B88, Hombres!$A$1:$DW$117, Mujeres!$A$1:$DW$117)</f>
        <v>114588.5014603837</v>
      </c>
      <c r="DV88" s="48" cm="1">
        <f t="array" ref="DV88">beneficio_muerte_individual_pensionado(DV$1,$E88,$B88, Hombres!$A$1:$DW$117, Mujeres!$A$1:$DW$117)</f>
        <v>105817.27383357529</v>
      </c>
      <c r="DW88" s="48" cm="1">
        <f t="array" ref="DW88">beneficio_muerte_individual_pensionado(DW$1,$E88,$B88, Hombres!$A$1:$DW$117, Mujeres!$A$1:$DW$117)</f>
        <v>96027.344633360364</v>
      </c>
      <c r="DX88" s="48" cm="1">
        <f t="array" ref="DX88">beneficio_muerte_individual_pensionado(DX$1,$E88,$B88, Hombres!$A$1:$DW$117, Mujeres!$A$1:$DW$117)</f>
        <v>85508.783099290769</v>
      </c>
      <c r="DY88" s="48" cm="1">
        <f t="array" ref="DY88">beneficio_muerte_individual_pensionado(DY$1,$E88,$B88, Hombres!$A$1:$DW$117, Mujeres!$A$1:$DW$117)</f>
        <v>74584.346846079512</v>
      </c>
      <c r="DZ88" s="48" cm="1">
        <f t="array" ref="DZ88">beneficio_muerte_individual_pensionado(DZ$1,$E88,$B88, Hombres!$A$1:$DW$117, Mujeres!$A$1:$DW$117)</f>
        <v>63569.360896131213</v>
      </c>
      <c r="EA88" s="48" cm="1">
        <f t="array" ref="EA88">beneficio_muerte_individual_pensionado(EA$1,$E88,$B88, Hombres!$A$1:$DW$117, Mujeres!$A$1:$DW$117)</f>
        <v>52781.74593247407</v>
      </c>
      <c r="EB88" s="48" cm="1">
        <f t="array" ref="EB88">beneficio_muerte_individual_pensionado(EB$1,$E88,$B88, Hombres!$A$1:$DW$117, Mujeres!$A$1:$DW$117)</f>
        <v>42563.57211081493</v>
      </c>
      <c r="EC88" s="48" cm="1">
        <f t="array" ref="EC88">beneficio_muerte_individual_pensionado(EC$1,$E88,$B88, Hombres!$A$1:$DW$117, Mujeres!$A$1:$DW$117)</f>
        <v>33236.850893550582</v>
      </c>
      <c r="ED88" s="48" cm="1">
        <f t="array" ref="ED88">beneficio_muerte_individual_pensionado(ED$1,$E88,$B88, Hombres!$A$1:$DW$117, Mujeres!$A$1:$DW$117)</f>
        <v>25044.03267691176</v>
      </c>
      <c r="EE88" s="48" cm="1">
        <f t="array" ref="EE88">beneficio_muerte_individual_pensionado(EE$1,$E88,$B88, Hombres!$A$1:$DW$117, Mujeres!$A$1:$DW$117)</f>
        <v>18130.037431580426</v>
      </c>
      <c r="EF88" s="48" cm="1">
        <f t="array" ref="EF88">beneficio_muerte_individual_pensionado(EF$1,$E88,$B88, Hombres!$A$1:$DW$117, Mujeres!$A$1:$DW$117)</f>
        <v>12545.800530178461</v>
      </c>
      <c r="EG88" s="48" cm="1">
        <f t="array" ref="EG88">beneficio_muerte_individual_pensionado(EG$1,$E88,$B88, Hombres!$A$1:$DW$117, Mujeres!$A$1:$DW$117)</f>
        <v>8253.6563240250689</v>
      </c>
      <c r="EH88" s="48" cm="1">
        <f t="array" ref="EH88">beneficio_muerte_individual_pensionado(EH$1,$E88,$B88, Hombres!$A$1:$DW$117, Mujeres!$A$1:$DW$117)</f>
        <v>5131.2959819313846</v>
      </c>
      <c r="EI88" s="48" cm="1">
        <f t="array" ref="EI88">beneficio_muerte_individual_pensionado(EI$1,$E88,$B88, Hombres!$A$1:$DW$117, Mujeres!$A$1:$DW$117)</f>
        <v>2992.9886979146831</v>
      </c>
      <c r="EJ88" s="48" cm="1">
        <f t="array" ref="EJ88">beneficio_muerte_individual_pensionado(EJ$1,$E88,$B88, Hombres!$A$1:$DW$117, Mujeres!$A$1:$DW$117)</f>
        <v>1623.6239653344021</v>
      </c>
      <c r="EK88" s="48" cm="1">
        <f t="array" ref="EK88">beneficio_muerte_individual_pensionado(EK$1,$E88,$B88, Hombres!$A$1:$DW$117, Mujeres!$A$1:$DW$117)</f>
        <v>810.73643557155003</v>
      </c>
      <c r="EL88" s="48" cm="1">
        <f t="array" ref="EL88">beneficio_muerte_individual_pensionado(EL$1,$E88,$B88, Hombres!$A$1:$DW$117, Mujeres!$A$1:$DW$117)</f>
        <v>368.14080111128465</v>
      </c>
      <c r="EM88" s="48" cm="1">
        <f t="array" ref="EM88">beneficio_muerte_individual_pensionado(EM$1,$E88,$B88, Hombres!$A$1:$DW$117, Mujeres!$A$1:$DW$117)</f>
        <v>149.76849169127226</v>
      </c>
      <c r="EN88" s="48" cm="1">
        <f t="array" ref="EN88">beneficio_muerte_individual_pensionado(EN$1,$E88,$B88, Hombres!$A$1:$DW$117, Mujeres!$A$1:$DW$117)</f>
        <v>53.555068405789584</v>
      </c>
      <c r="EO88" s="48" cm="1">
        <f t="array" ref="EO88">beneficio_muerte_individual_pensionado(EO$1,$E88,$B88, Hombres!$A$1:$DW$117, Mujeres!$A$1:$DW$117)</f>
        <v>16.413944993371587</v>
      </c>
      <c r="EP88" s="48" cm="1">
        <f t="array" ref="EP88">beneficio_muerte_individual_pensionado(EP$1,$E88,$B88, Hombres!$A$1:$DW$117, Mujeres!$A$1:$DW$117)</f>
        <v>5.1268860525319573</v>
      </c>
      <c r="EQ88" s="48" cm="1">
        <f t="array" ref="EQ88">beneficio_muerte_individual_pensionado(EQ$1,$E88,$B88, Hombres!$A$1:$DW$117, Mujeres!$A$1:$DW$117)</f>
        <v>0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3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40742.818196400003</v>
      </c>
      <c r="DE89" s="48" cm="1">
        <f t="array" ref="DE89">beneficio_muerte_individual_pensionado(DE$1,$E89,$B89, Hombres!$A$1:$DW$117, Mujeres!$A$1:$DW$117)</f>
        <v>44461.20268237964</v>
      </c>
      <c r="DF89" s="48" cm="1">
        <f t="array" ref="DF89">beneficio_muerte_individual_pensionado(DF$1,$E89,$B89, Hombres!$A$1:$DW$117, Mujeres!$A$1:$DW$117)</f>
        <v>47921.69742396535</v>
      </c>
      <c r="DG89" s="48" cm="1">
        <f t="array" ref="DG89">beneficio_muerte_individual_pensionado(DG$1,$E89,$B89, Hombres!$A$1:$DW$117, Mujeres!$A$1:$DW$117)</f>
        <v>51128.741857527843</v>
      </c>
      <c r="DH89" s="48" cm="1">
        <f t="array" ref="DH89">beneficio_muerte_individual_pensionado(DH$1,$E89,$B89, Hombres!$A$1:$DW$117, Mujeres!$A$1:$DW$117)</f>
        <v>54514.441559434621</v>
      </c>
      <c r="DI89" s="48" cm="1">
        <f t="array" ref="DI89">beneficio_muerte_individual_pensionado(DI$1,$E89,$B89, Hombres!$A$1:$DW$117, Mujeres!$A$1:$DW$117)</f>
        <v>58532.506351889358</v>
      </c>
      <c r="DJ89" s="48" cm="1">
        <f t="array" ref="DJ89">beneficio_muerte_individual_pensionado(DJ$1,$E89,$B89, Hombres!$A$1:$DW$117, Mujeres!$A$1:$DW$117)</f>
        <v>63407.172144067896</v>
      </c>
      <c r="DK89" s="48" cm="1">
        <f t="array" ref="DK89">beneficio_muerte_individual_pensionado(DK$1,$E89,$B89, Hombres!$A$1:$DW$117, Mujeres!$A$1:$DW$117)</f>
        <v>69052.747211169</v>
      </c>
      <c r="DL89" s="48" cm="1">
        <f t="array" ref="DL89">beneficio_muerte_individual_pensionado(DL$1,$E89,$B89, Hombres!$A$1:$DW$117, Mujeres!$A$1:$DW$117)</f>
        <v>77844.668999540809</v>
      </c>
      <c r="DM89" s="48" cm="1">
        <f t="array" ref="DM89">beneficio_muerte_individual_pensionado(DM$1,$E89,$B89, Hombres!$A$1:$DW$117, Mujeres!$A$1:$DW$117)</f>
        <v>83567.294405646229</v>
      </c>
      <c r="DN89" s="48" cm="1">
        <f t="array" ref="DN89">beneficio_muerte_individual_pensionado(DN$1,$E89,$B89, Hombres!$A$1:$DW$117, Mujeres!$A$1:$DW$117)</f>
        <v>89420.837420882104</v>
      </c>
      <c r="DO89" s="48" cm="1">
        <f t="array" ref="DO89">beneficio_muerte_individual_pensionado(DO$1,$E89,$B89, Hombres!$A$1:$DW$117, Mujeres!$A$1:$DW$117)</f>
        <v>95421.086692204874</v>
      </c>
      <c r="DP89" s="48" cm="1">
        <f t="array" ref="DP89">beneficio_muerte_individual_pensionado(DP$1,$E89,$B89, Hombres!$A$1:$DW$117, Mujeres!$A$1:$DW$117)</f>
        <v>101485.3186578258</v>
      </c>
      <c r="DQ89" s="48" cm="1">
        <f t="array" ref="DQ89">beneficio_muerte_individual_pensionado(DQ$1,$E89,$B89, Hombres!$A$1:$DW$117, Mujeres!$A$1:$DW$117)</f>
        <v>107444.54895928586</v>
      </c>
      <c r="DR89" s="48" cm="1">
        <f t="array" ref="DR89">beneficio_muerte_individual_pensionado(DR$1,$E89,$B89, Hombres!$A$1:$DW$117, Mujeres!$A$1:$DW$117)</f>
        <v>113135.97507232576</v>
      </c>
      <c r="DS89" s="48" cm="1">
        <f t="array" ref="DS89">beneficio_muerte_individual_pensionado(DS$1,$E89,$B89, Hombres!$A$1:$DW$117, Mujeres!$A$1:$DW$117)</f>
        <v>118457.05176384555</v>
      </c>
      <c r="DT89" s="48" cm="1">
        <f t="array" ref="DT89">beneficio_muerte_individual_pensionado(DT$1,$E89,$B89, Hombres!$A$1:$DW$117, Mujeres!$A$1:$DW$117)</f>
        <v>123296.51377208155</v>
      </c>
      <c r="DU89" s="48" cm="1">
        <f t="array" ref="DU89">beneficio_muerte_individual_pensionado(DU$1,$E89,$B89, Hombres!$A$1:$DW$117, Mujeres!$A$1:$DW$117)</f>
        <v>127450.78717748482</v>
      </c>
      <c r="DV89" s="48" cm="1">
        <f t="array" ref="DV89">beneficio_muerte_individual_pensionado(DV$1,$E89,$B89, Hombres!$A$1:$DW$117, Mujeres!$A$1:$DW$117)</f>
        <v>130644.24851419263</v>
      </c>
      <c r="DW89" s="48" cm="1">
        <f t="array" ref="DW89">beneficio_muerte_individual_pensionado(DW$1,$E89,$B89, Hombres!$A$1:$DW$117, Mujeres!$A$1:$DW$117)</f>
        <v>132625.43364451779</v>
      </c>
      <c r="DX89" s="48" cm="1">
        <f t="array" ref="DX89">beneficio_muerte_individual_pensionado(DX$1,$E89,$B89, Hombres!$A$1:$DW$117, Mujeres!$A$1:$DW$117)</f>
        <v>133243.37959865146</v>
      </c>
      <c r="DY89" s="48" cm="1">
        <f t="array" ref="DY89">beneficio_muerte_individual_pensionado(DY$1,$E89,$B89, Hombres!$A$1:$DW$117, Mujeres!$A$1:$DW$117)</f>
        <v>132365.88462232691</v>
      </c>
      <c r="DZ89" s="48" cm="1">
        <f t="array" ref="DZ89">beneficio_muerte_individual_pensionado(DZ$1,$E89,$B89, Hombres!$A$1:$DW$117, Mujeres!$A$1:$DW$117)</f>
        <v>129808.56868693583</v>
      </c>
      <c r="EA89" s="48" cm="1">
        <f t="array" ref="EA89">beneficio_muerte_individual_pensionado(EA$1,$E89,$B89, Hombres!$A$1:$DW$117, Mujeres!$A$1:$DW$117)</f>
        <v>125369.18112221983</v>
      </c>
      <c r="EB89" s="48" cm="1">
        <f t="array" ref="EB89">beneficio_muerte_individual_pensionado(EB$1,$E89,$B89, Hombres!$A$1:$DW$117, Mujeres!$A$1:$DW$117)</f>
        <v>118982.54819940345</v>
      </c>
      <c r="EC89" s="48" cm="1">
        <f t="array" ref="EC89">beneficio_muerte_individual_pensionado(EC$1,$E89,$B89, Hombres!$A$1:$DW$117, Mujeres!$A$1:$DW$117)</f>
        <v>110758.00653132684</v>
      </c>
      <c r="ED89" s="48" cm="1">
        <f t="array" ref="ED89">beneficio_muerte_individual_pensionado(ED$1,$E89,$B89, Hombres!$A$1:$DW$117, Mujeres!$A$1:$DW$117)</f>
        <v>100898.91198764612</v>
      </c>
      <c r="EE89" s="48" cm="1">
        <f t="array" ref="EE89">beneficio_muerte_individual_pensionado(EE$1,$E89,$B89, Hombres!$A$1:$DW$117, Mujeres!$A$1:$DW$117)</f>
        <v>89676.066322484039</v>
      </c>
      <c r="EF89" s="48" cm="1">
        <f t="array" ref="EF89">beneficio_muerte_individual_pensionado(EF$1,$E89,$B89, Hombres!$A$1:$DW$117, Mujeres!$A$1:$DW$117)</f>
        <v>77462.4527684645</v>
      </c>
      <c r="EG89" s="48" cm="1">
        <f t="array" ref="EG89">beneficio_muerte_individual_pensionado(EG$1,$E89,$B89, Hombres!$A$1:$DW$117, Mujeres!$A$1:$DW$117)</f>
        <v>64777.293454285049</v>
      </c>
      <c r="EH89" s="48" cm="1">
        <f t="array" ref="EH89">beneficio_muerte_individual_pensionado(EH$1,$E89,$B89, Hombres!$A$1:$DW$117, Mujeres!$A$1:$DW$117)</f>
        <v>52224.165028725569</v>
      </c>
      <c r="EI89" s="48" cm="1">
        <f t="array" ref="EI89">beneficio_muerte_individual_pensionado(EI$1,$E89,$B89, Hombres!$A$1:$DW$117, Mujeres!$A$1:$DW$117)</f>
        <v>40390.153520843014</v>
      </c>
      <c r="EJ89" s="48" cm="1">
        <f t="array" ref="EJ89">beneficio_muerte_individual_pensionado(EJ$1,$E89,$B89, Hombres!$A$1:$DW$117, Mujeres!$A$1:$DW$117)</f>
        <v>29783.915065098194</v>
      </c>
      <c r="EK89" s="48" cm="1">
        <f t="array" ref="EK89">beneficio_muerte_individual_pensionado(EK$1,$E89,$B89, Hombres!$A$1:$DW$117, Mujeres!$A$1:$DW$117)</f>
        <v>20790.574186442373</v>
      </c>
      <c r="EL89" s="48" cm="1">
        <f t="array" ref="EL89">beneficio_muerte_individual_pensionado(EL$1,$E89,$B89, Hombres!$A$1:$DW$117, Mujeres!$A$1:$DW$117)</f>
        <v>13626.818027399686</v>
      </c>
      <c r="EM89" s="48" cm="1">
        <f t="array" ref="EM89">beneficio_muerte_individual_pensionado(EM$1,$E89,$B89, Hombres!$A$1:$DW$117, Mujeres!$A$1:$DW$117)</f>
        <v>8306.7036624641987</v>
      </c>
      <c r="EN89" s="48" cm="1">
        <f t="array" ref="EN89">beneficio_muerte_individual_pensionado(EN$1,$E89,$B89, Hombres!$A$1:$DW$117, Mujeres!$A$1:$DW$117)</f>
        <v>4654.8711571070316</v>
      </c>
      <c r="EO89" s="48" cm="1">
        <f t="array" ref="EO89">beneficio_muerte_individual_pensionado(EO$1,$E89,$B89, Hombres!$A$1:$DW$117, Mujeres!$A$1:$DW$117)</f>
        <v>2363.6340283127083</v>
      </c>
      <c r="EP89" s="48" cm="1">
        <f t="array" ref="EP89">beneficio_muerte_individual_pensionado(EP$1,$E89,$B89, Hombres!$A$1:$DW$117, Mujeres!$A$1:$DW$117)</f>
        <v>1068.2704839778944</v>
      </c>
      <c r="EQ89" s="48" cm="1">
        <f t="array" ref="EQ89">beneficio_muerte_individual_pensionado(EQ$1,$E89,$B89, Hombres!$A$1:$DW$117, Mujeres!$A$1:$DW$117)</f>
        <v>420.01579923530699</v>
      </c>
      <c r="ER89" s="48" cm="1">
        <f t="array" ref="ER89">beneficio_muerte_individual_pensionado(ER$1,$E89,$B89, Hombres!$A$1:$DW$117, Mujeres!$A$1:$DW$117)</f>
        <v>139.29145545043923</v>
      </c>
      <c r="ES89" s="48" cm="1">
        <f t="array" ref="ES89">beneficio_muerte_individual_pensionado(ES$1,$E89,$B89, Hombres!$A$1:$DW$117, Mujeres!$A$1:$DW$117)</f>
        <v>37.281223914646738</v>
      </c>
      <c r="ET89" s="48" cm="1">
        <f t="array" ref="ET89">beneficio_muerte_individual_pensionado(ET$1,$E89,$B89, Hombres!$A$1:$DW$117, Mujeres!$A$1:$DW$117)</f>
        <v>7.5185257005643233</v>
      </c>
      <c r="EU89" s="48" cm="1">
        <f t="array" ref="EU89">beneficio_muerte_individual_pensionado(EU$1,$E89,$B89, Hombres!$A$1:$DW$117, Mujeres!$A$1:$DW$117)</f>
        <v>1.0758102521493407</v>
      </c>
      <c r="EV89" s="48" cm="1">
        <f t="array" ref="EV89">beneficio_muerte_individual_pensionado(EV$1,$E89,$B89, Hombres!$A$1:$DW$117, Mujeres!$A$1:$DW$117)</f>
        <v>0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3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40742.818196400003</v>
      </c>
      <c r="DE90" s="48" cm="1">
        <f t="array" ref="DE90">beneficio_muerte_individual_pensionado(DE$1,$E90,$B90, Hombres!$A$1:$DW$117, Mujeres!$A$1:$DW$117)</f>
        <v>44461.20268237964</v>
      </c>
      <c r="DF90" s="48" cm="1">
        <f t="array" ref="DF90">beneficio_muerte_individual_pensionado(DF$1,$E90,$B90, Hombres!$A$1:$DW$117, Mujeres!$A$1:$DW$117)</f>
        <v>47921.69742396535</v>
      </c>
      <c r="DG90" s="48" cm="1">
        <f t="array" ref="DG90">beneficio_muerte_individual_pensionado(DG$1,$E90,$B90, Hombres!$A$1:$DW$117, Mujeres!$A$1:$DW$117)</f>
        <v>51128.741857527843</v>
      </c>
      <c r="DH90" s="48" cm="1">
        <f t="array" ref="DH90">beneficio_muerte_individual_pensionado(DH$1,$E90,$B90, Hombres!$A$1:$DW$117, Mujeres!$A$1:$DW$117)</f>
        <v>54514.441559434621</v>
      </c>
      <c r="DI90" s="48" cm="1">
        <f t="array" ref="DI90">beneficio_muerte_individual_pensionado(DI$1,$E90,$B90, Hombres!$A$1:$DW$117, Mujeres!$A$1:$DW$117)</f>
        <v>58532.506351889358</v>
      </c>
      <c r="DJ90" s="48" cm="1">
        <f t="array" ref="DJ90">beneficio_muerte_individual_pensionado(DJ$1,$E90,$B90, Hombres!$A$1:$DW$117, Mujeres!$A$1:$DW$117)</f>
        <v>63407.172144067896</v>
      </c>
      <c r="DK90" s="48" cm="1">
        <f t="array" ref="DK90">beneficio_muerte_individual_pensionado(DK$1,$E90,$B90, Hombres!$A$1:$DW$117, Mujeres!$A$1:$DW$117)</f>
        <v>69052.747211169</v>
      </c>
      <c r="DL90" s="48" cm="1">
        <f t="array" ref="DL90">beneficio_muerte_individual_pensionado(DL$1,$E90,$B90, Hombres!$A$1:$DW$117, Mujeres!$A$1:$DW$117)</f>
        <v>77844.668999540809</v>
      </c>
      <c r="DM90" s="48" cm="1">
        <f t="array" ref="DM90">beneficio_muerte_individual_pensionado(DM$1,$E90,$B90, Hombres!$A$1:$DW$117, Mujeres!$A$1:$DW$117)</f>
        <v>83567.294405646229</v>
      </c>
      <c r="DN90" s="48" cm="1">
        <f t="array" ref="DN90">beneficio_muerte_individual_pensionado(DN$1,$E90,$B90, Hombres!$A$1:$DW$117, Mujeres!$A$1:$DW$117)</f>
        <v>89420.837420882104</v>
      </c>
      <c r="DO90" s="48" cm="1">
        <f t="array" ref="DO90">beneficio_muerte_individual_pensionado(DO$1,$E90,$B90, Hombres!$A$1:$DW$117, Mujeres!$A$1:$DW$117)</f>
        <v>95421.086692204874</v>
      </c>
      <c r="DP90" s="48" cm="1">
        <f t="array" ref="DP90">beneficio_muerte_individual_pensionado(DP$1,$E90,$B90, Hombres!$A$1:$DW$117, Mujeres!$A$1:$DW$117)</f>
        <v>101485.3186578258</v>
      </c>
      <c r="DQ90" s="48" cm="1">
        <f t="array" ref="DQ90">beneficio_muerte_individual_pensionado(DQ$1,$E90,$B90, Hombres!$A$1:$DW$117, Mujeres!$A$1:$DW$117)</f>
        <v>107444.54895928586</v>
      </c>
      <c r="DR90" s="48" cm="1">
        <f t="array" ref="DR90">beneficio_muerte_individual_pensionado(DR$1,$E90,$B90, Hombres!$A$1:$DW$117, Mujeres!$A$1:$DW$117)</f>
        <v>113135.97507232576</v>
      </c>
      <c r="DS90" s="48" cm="1">
        <f t="array" ref="DS90">beneficio_muerte_individual_pensionado(DS$1,$E90,$B90, Hombres!$A$1:$DW$117, Mujeres!$A$1:$DW$117)</f>
        <v>118457.05176384555</v>
      </c>
      <c r="DT90" s="48" cm="1">
        <f t="array" ref="DT90">beneficio_muerte_individual_pensionado(DT$1,$E90,$B90, Hombres!$A$1:$DW$117, Mujeres!$A$1:$DW$117)</f>
        <v>123296.51377208155</v>
      </c>
      <c r="DU90" s="48" cm="1">
        <f t="array" ref="DU90">beneficio_muerte_individual_pensionado(DU$1,$E90,$B90, Hombres!$A$1:$DW$117, Mujeres!$A$1:$DW$117)</f>
        <v>127450.78717748482</v>
      </c>
      <c r="DV90" s="48" cm="1">
        <f t="array" ref="DV90">beneficio_muerte_individual_pensionado(DV$1,$E90,$B90, Hombres!$A$1:$DW$117, Mujeres!$A$1:$DW$117)</f>
        <v>130644.24851419263</v>
      </c>
      <c r="DW90" s="48" cm="1">
        <f t="array" ref="DW90">beneficio_muerte_individual_pensionado(DW$1,$E90,$B90, Hombres!$A$1:$DW$117, Mujeres!$A$1:$DW$117)</f>
        <v>132625.43364451779</v>
      </c>
      <c r="DX90" s="48" cm="1">
        <f t="array" ref="DX90">beneficio_muerte_individual_pensionado(DX$1,$E90,$B90, Hombres!$A$1:$DW$117, Mujeres!$A$1:$DW$117)</f>
        <v>133243.37959865146</v>
      </c>
      <c r="DY90" s="48" cm="1">
        <f t="array" ref="DY90">beneficio_muerte_individual_pensionado(DY$1,$E90,$B90, Hombres!$A$1:$DW$117, Mujeres!$A$1:$DW$117)</f>
        <v>132365.88462232691</v>
      </c>
      <c r="DZ90" s="48" cm="1">
        <f t="array" ref="DZ90">beneficio_muerte_individual_pensionado(DZ$1,$E90,$B90, Hombres!$A$1:$DW$117, Mujeres!$A$1:$DW$117)</f>
        <v>129808.56868693583</v>
      </c>
      <c r="EA90" s="48" cm="1">
        <f t="array" ref="EA90">beneficio_muerte_individual_pensionado(EA$1,$E90,$B90, Hombres!$A$1:$DW$117, Mujeres!$A$1:$DW$117)</f>
        <v>125369.18112221983</v>
      </c>
      <c r="EB90" s="48" cm="1">
        <f t="array" ref="EB90">beneficio_muerte_individual_pensionado(EB$1,$E90,$B90, Hombres!$A$1:$DW$117, Mujeres!$A$1:$DW$117)</f>
        <v>118982.54819940345</v>
      </c>
      <c r="EC90" s="48" cm="1">
        <f t="array" ref="EC90">beneficio_muerte_individual_pensionado(EC$1,$E90,$B90, Hombres!$A$1:$DW$117, Mujeres!$A$1:$DW$117)</f>
        <v>110758.00653132684</v>
      </c>
      <c r="ED90" s="48" cm="1">
        <f t="array" ref="ED90">beneficio_muerte_individual_pensionado(ED$1,$E90,$B90, Hombres!$A$1:$DW$117, Mujeres!$A$1:$DW$117)</f>
        <v>100898.91198764612</v>
      </c>
      <c r="EE90" s="48" cm="1">
        <f t="array" ref="EE90">beneficio_muerte_individual_pensionado(EE$1,$E90,$B90, Hombres!$A$1:$DW$117, Mujeres!$A$1:$DW$117)</f>
        <v>89676.066322484039</v>
      </c>
      <c r="EF90" s="48" cm="1">
        <f t="array" ref="EF90">beneficio_muerte_individual_pensionado(EF$1,$E90,$B90, Hombres!$A$1:$DW$117, Mujeres!$A$1:$DW$117)</f>
        <v>77462.4527684645</v>
      </c>
      <c r="EG90" s="48" cm="1">
        <f t="array" ref="EG90">beneficio_muerte_individual_pensionado(EG$1,$E90,$B90, Hombres!$A$1:$DW$117, Mujeres!$A$1:$DW$117)</f>
        <v>64777.293454285049</v>
      </c>
      <c r="EH90" s="48" cm="1">
        <f t="array" ref="EH90">beneficio_muerte_individual_pensionado(EH$1,$E90,$B90, Hombres!$A$1:$DW$117, Mujeres!$A$1:$DW$117)</f>
        <v>52224.165028725569</v>
      </c>
      <c r="EI90" s="48" cm="1">
        <f t="array" ref="EI90">beneficio_muerte_individual_pensionado(EI$1,$E90,$B90, Hombres!$A$1:$DW$117, Mujeres!$A$1:$DW$117)</f>
        <v>40390.153520843014</v>
      </c>
      <c r="EJ90" s="48" cm="1">
        <f t="array" ref="EJ90">beneficio_muerte_individual_pensionado(EJ$1,$E90,$B90, Hombres!$A$1:$DW$117, Mujeres!$A$1:$DW$117)</f>
        <v>29783.915065098194</v>
      </c>
      <c r="EK90" s="48" cm="1">
        <f t="array" ref="EK90">beneficio_muerte_individual_pensionado(EK$1,$E90,$B90, Hombres!$A$1:$DW$117, Mujeres!$A$1:$DW$117)</f>
        <v>20790.574186442373</v>
      </c>
      <c r="EL90" s="48" cm="1">
        <f t="array" ref="EL90">beneficio_muerte_individual_pensionado(EL$1,$E90,$B90, Hombres!$A$1:$DW$117, Mujeres!$A$1:$DW$117)</f>
        <v>13626.818027399686</v>
      </c>
      <c r="EM90" s="48" cm="1">
        <f t="array" ref="EM90">beneficio_muerte_individual_pensionado(EM$1,$E90,$B90, Hombres!$A$1:$DW$117, Mujeres!$A$1:$DW$117)</f>
        <v>8306.7036624641987</v>
      </c>
      <c r="EN90" s="48" cm="1">
        <f t="array" ref="EN90">beneficio_muerte_individual_pensionado(EN$1,$E90,$B90, Hombres!$A$1:$DW$117, Mujeres!$A$1:$DW$117)</f>
        <v>4654.8711571070316</v>
      </c>
      <c r="EO90" s="48" cm="1">
        <f t="array" ref="EO90">beneficio_muerte_individual_pensionado(EO$1,$E90,$B90, Hombres!$A$1:$DW$117, Mujeres!$A$1:$DW$117)</f>
        <v>2363.6340283127083</v>
      </c>
      <c r="EP90" s="48" cm="1">
        <f t="array" ref="EP90">beneficio_muerte_individual_pensionado(EP$1,$E90,$B90, Hombres!$A$1:$DW$117, Mujeres!$A$1:$DW$117)</f>
        <v>1068.2704839778944</v>
      </c>
      <c r="EQ90" s="48" cm="1">
        <f t="array" ref="EQ90">beneficio_muerte_individual_pensionado(EQ$1,$E90,$B90, Hombres!$A$1:$DW$117, Mujeres!$A$1:$DW$117)</f>
        <v>420.01579923530699</v>
      </c>
      <c r="ER90" s="48" cm="1">
        <f t="array" ref="ER90">beneficio_muerte_individual_pensionado(ER$1,$E90,$B90, Hombres!$A$1:$DW$117, Mujeres!$A$1:$DW$117)</f>
        <v>139.29145545043923</v>
      </c>
      <c r="ES90" s="48" cm="1">
        <f t="array" ref="ES90">beneficio_muerte_individual_pensionado(ES$1,$E90,$B90, Hombres!$A$1:$DW$117, Mujeres!$A$1:$DW$117)</f>
        <v>37.281223914646738</v>
      </c>
      <c r="ET90" s="48" cm="1">
        <f t="array" ref="ET90">beneficio_muerte_individual_pensionado(ET$1,$E90,$B90, Hombres!$A$1:$DW$117, Mujeres!$A$1:$DW$117)</f>
        <v>7.5185257005643233</v>
      </c>
      <c r="EU90" s="48" cm="1">
        <f t="array" ref="EU90">beneficio_muerte_individual_pensionado(EU$1,$E90,$B90, Hombres!$A$1:$DW$117, Mujeres!$A$1:$DW$117)</f>
        <v>1.0758102521493407</v>
      </c>
      <c r="EV90" s="48" cm="1">
        <f t="array" ref="EV90">beneficio_muerte_individual_pensionado(EV$1,$E90,$B90, Hombres!$A$1:$DW$117, Mujeres!$A$1:$DW$117)</f>
        <v>0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3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148797.11048202001</v>
      </c>
      <c r="DE91" s="48" cm="1">
        <f t="array" ref="DE91">beneficio_muerte_individual_pensionado(DE$1,$E91,$B91, Hombres!$A$1:$DW$117, Mujeres!$A$1:$DW$117)</f>
        <v>153415.41846973068</v>
      </c>
      <c r="DF91" s="48" cm="1">
        <f t="array" ref="DF91">beneficio_muerte_individual_pensionado(DF$1,$E91,$B91, Hombres!$A$1:$DW$117, Mujeres!$A$1:$DW$117)</f>
        <v>157564.50009745438</v>
      </c>
      <c r="DG91" s="48" cm="1">
        <f t="array" ref="DG91">beneficio_muerte_individual_pensionado(DG$1,$E91,$B91, Hombres!$A$1:$DW$117, Mujeres!$A$1:$DW$117)</f>
        <v>161026.0824284995</v>
      </c>
      <c r="DH91" s="48" cm="1">
        <f t="array" ref="DH91">beneficio_muerte_individual_pensionado(DH$1,$E91,$B91, Hombres!$A$1:$DW$117, Mujeres!$A$1:$DW$117)</f>
        <v>163570.73456878751</v>
      </c>
      <c r="DI91" s="48" cm="1">
        <f t="array" ref="DI91">beneficio_muerte_individual_pensionado(DI$1,$E91,$B91, Hombres!$A$1:$DW$117, Mujeres!$A$1:$DW$117)</f>
        <v>165151.9072556968</v>
      </c>
      <c r="DJ91" s="48" cm="1">
        <f t="array" ref="DJ91">beneficio_muerte_individual_pensionado(DJ$1,$E91,$B91, Hombres!$A$1:$DW$117, Mujeres!$A$1:$DW$117)</f>
        <v>165741.44799761966</v>
      </c>
      <c r="DK91" s="48" cm="1">
        <f t="array" ref="DK91">beneficio_muerte_individual_pensionado(DK$1,$E91,$B91, Hombres!$A$1:$DW$117, Mujeres!$A$1:$DW$117)</f>
        <v>165205.17018451844</v>
      </c>
      <c r="DL91" s="48" cm="1">
        <f t="array" ref="DL91">beneficio_muerte_individual_pensionado(DL$1,$E91,$B91, Hombres!$A$1:$DW$117, Mujeres!$A$1:$DW$117)</f>
        <v>163288.60621083694</v>
      </c>
      <c r="DM91" s="48" cm="1">
        <f t="array" ref="DM91">beneficio_muerte_individual_pensionado(DM$1,$E91,$B91, Hombres!$A$1:$DW$117, Mujeres!$A$1:$DW$117)</f>
        <v>159813.93298333479</v>
      </c>
      <c r="DN91" s="48" cm="1">
        <f t="array" ref="DN91">beneficio_muerte_individual_pensionado(DN$1,$E91,$B91, Hombres!$A$1:$DW$117, Mujeres!$A$1:$DW$117)</f>
        <v>154793.48416530126</v>
      </c>
      <c r="DO91" s="48" cm="1">
        <f t="array" ref="DO91">beneficio_muerte_individual_pensionado(DO$1,$E91,$B91, Hombres!$A$1:$DW$117, Mujeres!$A$1:$DW$117)</f>
        <v>148290.39243475301</v>
      </c>
      <c r="DP91" s="48" cm="1">
        <f t="array" ref="DP91">beneficio_muerte_individual_pensionado(DP$1,$E91,$B91, Hombres!$A$1:$DW$117, Mujeres!$A$1:$DW$117)</f>
        <v>140325.53666102857</v>
      </c>
      <c r="DQ91" s="48" cm="1">
        <f t="array" ref="DQ91">beneficio_muerte_individual_pensionado(DQ$1,$E91,$B91, Hombres!$A$1:$DW$117, Mujeres!$A$1:$DW$117)</f>
        <v>130907.97749754282</v>
      </c>
      <c r="DR91" s="48" cm="1">
        <f t="array" ref="DR91">beneficio_muerte_individual_pensionado(DR$1,$E91,$B91, Hombres!$A$1:$DW$117, Mujeres!$A$1:$DW$117)</f>
        <v>120182.02499332663</v>
      </c>
      <c r="DS91" s="48" cm="1">
        <f t="array" ref="DS91">beneficio_muerte_individual_pensionado(DS$1,$E91,$B91, Hombres!$A$1:$DW$117, Mujeres!$A$1:$DW$117)</f>
        <v>108443.9856363529</v>
      </c>
      <c r="DT91" s="48" cm="1">
        <f t="array" ref="DT91">beneficio_muerte_individual_pensionado(DT$1,$E91,$B91, Hombres!$A$1:$DW$117, Mujeres!$A$1:$DW$117)</f>
        <v>96031.417196741677</v>
      </c>
      <c r="DU91" s="48" cm="1">
        <f t="array" ref="DU91">beneficio_muerte_individual_pensionado(DU$1,$E91,$B91, Hombres!$A$1:$DW$117, Mujeres!$A$1:$DW$117)</f>
        <v>83275.091700599383</v>
      </c>
      <c r="DV91" s="48" cm="1">
        <f t="array" ref="DV91">beneficio_muerte_individual_pensionado(DV$1,$E91,$B91, Hombres!$A$1:$DW$117, Mujeres!$A$1:$DW$117)</f>
        <v>70515.989650028292</v>
      </c>
      <c r="DW91" s="48" cm="1">
        <f t="array" ref="DW91">beneficio_muerte_individual_pensionado(DW$1,$E91,$B91, Hombres!$A$1:$DW$117, Mujeres!$A$1:$DW$117)</f>
        <v>58147.368621759604</v>
      </c>
      <c r="DX91" s="48" cm="1">
        <f t="array" ref="DX91">beneficio_muerte_individual_pensionado(DX$1,$E91,$B91, Hombres!$A$1:$DW$117, Mujeres!$A$1:$DW$117)</f>
        <v>46570.27935561465</v>
      </c>
      <c r="DY91" s="48" cm="1">
        <f t="array" ref="DY91">beneficio_muerte_individual_pensionado(DY$1,$E91,$B91, Hombres!$A$1:$DW$117, Mujeres!$A$1:$DW$117)</f>
        <v>36115.364143281287</v>
      </c>
      <c r="DZ91" s="48" cm="1">
        <f t="array" ref="DZ91">beneficio_muerte_individual_pensionado(DZ$1,$E91,$B91, Hombres!$A$1:$DW$117, Mujeres!$A$1:$DW$117)</f>
        <v>27014.906722156611</v>
      </c>
      <c r="EA91" s="48" cm="1">
        <f t="array" ref="EA91">beneficio_muerte_individual_pensionado(EA$1,$E91,$B91, Hombres!$A$1:$DW$117, Mujeres!$A$1:$DW$117)</f>
        <v>19403.092861001871</v>
      </c>
      <c r="EB91" s="48" cm="1">
        <f t="array" ref="EB91">beneficio_muerte_individual_pensionado(EB$1,$E91,$B91, Hombres!$A$1:$DW$117, Mujeres!$A$1:$DW$117)</f>
        <v>13317.141306383797</v>
      </c>
      <c r="EC91" s="48" cm="1">
        <f t="array" ref="EC91">beneficio_muerte_individual_pensionado(EC$1,$E91,$B91, Hombres!$A$1:$DW$117, Mujeres!$A$1:$DW$117)</f>
        <v>8688.8757039898883</v>
      </c>
      <c r="ED91" s="48" cm="1">
        <f t="array" ref="ED91">beneficio_muerte_individual_pensionado(ED$1,$E91,$B91, Hombres!$A$1:$DW$117, Mujeres!$A$1:$DW$117)</f>
        <v>5355.9898056187358</v>
      </c>
      <c r="EE91" s="48" cm="1">
        <f t="array" ref="EE91">beneficio_muerte_individual_pensionado(EE$1,$E91,$B91, Hombres!$A$1:$DW$117, Mujeres!$A$1:$DW$117)</f>
        <v>3095.9668243718734</v>
      </c>
      <c r="EF91" s="48" cm="1">
        <f t="array" ref="EF91">beneficio_muerte_individual_pensionado(EF$1,$E91,$B91, Hombres!$A$1:$DW$117, Mujeres!$A$1:$DW$117)</f>
        <v>1663.5904142780512</v>
      </c>
      <c r="EG91" s="48" cm="1">
        <f t="array" ref="EG91">beneficio_muerte_individual_pensionado(EG$1,$E91,$B91, Hombres!$A$1:$DW$117, Mujeres!$A$1:$DW$117)</f>
        <v>822.69403373710463</v>
      </c>
      <c r="EH91" s="48" cm="1">
        <f t="array" ref="EH91">beneficio_muerte_individual_pensionado(EH$1,$E91,$B91, Hombres!$A$1:$DW$117, Mujeres!$A$1:$DW$117)</f>
        <v>369.95604725837831</v>
      </c>
      <c r="EI91" s="48" cm="1">
        <f t="array" ref="EI91">beneficio_muerte_individual_pensionado(EI$1,$E91,$B91, Hombres!$A$1:$DW$117, Mujeres!$A$1:$DW$117)</f>
        <v>149.01474405585995</v>
      </c>
      <c r="EJ91" s="48" cm="1">
        <f t="array" ref="EJ91">beneficio_muerte_individual_pensionado(EJ$1,$E91,$B91, Hombres!$A$1:$DW$117, Mujeres!$A$1:$DW$117)</f>
        <v>52.736005952804184</v>
      </c>
      <c r="EK91" s="48" cm="1">
        <f t="array" ref="EK91">beneficio_muerte_individual_pensionado(EK$1,$E91,$B91, Hombres!$A$1:$DW$117, Mujeres!$A$1:$DW$117)</f>
        <v>15.991857546953739</v>
      </c>
      <c r="EL91" s="48" cm="1">
        <f t="array" ref="EL91">beneficio_muerte_individual_pensionado(EL$1,$E91,$B91, Hombres!$A$1:$DW$117, Mujeres!$A$1:$DW$117)</f>
        <v>4.9302994902441162</v>
      </c>
      <c r="EM91" s="48" cm="1">
        <f t="array" ref="EM91">beneficio_muerte_individual_pensionado(EM$1,$E91,$B91, Hombres!$A$1:$DW$117, Mujeres!$A$1:$DW$117)</f>
        <v>0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3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98139.300981509994</v>
      </c>
      <c r="DE92" s="48" cm="1">
        <f t="array" ref="DE92">beneficio_muerte_individual_pensionado(DE$1,$E92,$B92, Hombres!$A$1:$DW$117, Mujeres!$A$1:$DW$117)</f>
        <v>104658.468303578</v>
      </c>
      <c r="DF92" s="48" cm="1">
        <f t="array" ref="DF92">beneficio_muerte_individual_pensionado(DF$1,$E92,$B92, Hombres!$A$1:$DW$117, Mujeres!$A$1:$DW$117)</f>
        <v>111354.96695874624</v>
      </c>
      <c r="DG92" s="48" cm="1">
        <f t="array" ref="DG92">beneficio_muerte_individual_pensionado(DG$1,$E92,$B92, Hombres!$A$1:$DW$117, Mujeres!$A$1:$DW$117)</f>
        <v>118019.72653060006</v>
      </c>
      <c r="DH92" s="48" cm="1">
        <f t="array" ref="DH92">beneficio_muerte_individual_pensionado(DH$1,$E92,$B92, Hombres!$A$1:$DW$117, Mujeres!$A$1:$DW$117)</f>
        <v>124457.53030534989</v>
      </c>
      <c r="DI92" s="48" cm="1">
        <f t="array" ref="DI92">beneficio_muerte_individual_pensionado(DI$1,$E92,$B92, Hombres!$A$1:$DW$117, Mujeres!$A$1:$DW$117)</f>
        <v>130639.86483393238</v>
      </c>
      <c r="DJ92" s="48" cm="1">
        <f t="array" ref="DJ92">beneficio_muerte_individual_pensionado(DJ$1,$E92,$B92, Hombres!$A$1:$DW$117, Mujeres!$A$1:$DW$117)</f>
        <v>136542.88305916323</v>
      </c>
      <c r="DK92" s="48" cm="1">
        <f t="array" ref="DK92">beneficio_muerte_individual_pensionado(DK$1,$E92,$B92, Hombres!$A$1:$DW$117, Mujeres!$A$1:$DW$117)</f>
        <v>141985.18512641141</v>
      </c>
      <c r="DL92" s="48" cm="1">
        <f t="array" ref="DL92">beneficio_muerte_individual_pensionado(DL$1,$E92,$B92, Hombres!$A$1:$DW$117, Mujeres!$A$1:$DW$117)</f>
        <v>146620.62126784452</v>
      </c>
      <c r="DM92" s="48" cm="1">
        <f t="array" ref="DM92">beneficio_muerte_individual_pensionado(DM$1,$E92,$B92, Hombres!$A$1:$DW$117, Mujeres!$A$1:$DW$117)</f>
        <v>150147.9860545347</v>
      </c>
      <c r="DN92" s="48" cm="1">
        <f t="array" ref="DN92">beneficio_muerte_individual_pensionado(DN$1,$E92,$B92, Hombres!$A$1:$DW$117, Mujeres!$A$1:$DW$117)</f>
        <v>152449.6096898072</v>
      </c>
      <c r="DO92" s="48" cm="1">
        <f t="array" ref="DO92">beneficio_muerte_individual_pensionado(DO$1,$E92,$B92, Hombres!$A$1:$DW$117, Mujeres!$A$1:$DW$117)</f>
        <v>153410.73945650653</v>
      </c>
      <c r="DP92" s="48" cm="1">
        <f t="array" ref="DP92">beneficio_muerte_individual_pensionado(DP$1,$E92,$B92, Hombres!$A$1:$DW$117, Mujeres!$A$1:$DW$117)</f>
        <v>152809.74101864369</v>
      </c>
      <c r="DQ92" s="48" cm="1">
        <f t="array" ref="DQ92">beneficio_muerte_individual_pensionado(DQ$1,$E92,$B92, Hombres!$A$1:$DW$117, Mujeres!$A$1:$DW$117)</f>
        <v>150350.90860862838</v>
      </c>
      <c r="DR92" s="48" cm="1">
        <f t="array" ref="DR92">beneficio_muerte_individual_pensionado(DR$1,$E92,$B92, Hombres!$A$1:$DW$117, Mujeres!$A$1:$DW$117)</f>
        <v>145854.83753836656</v>
      </c>
      <c r="DS92" s="48" cm="1">
        <f t="array" ref="DS92">beneficio_muerte_individual_pensionado(DS$1,$E92,$B92, Hombres!$A$1:$DW$117, Mujeres!$A$1:$DW$117)</f>
        <v>139324.19827882451</v>
      </c>
      <c r="DT92" s="48" cm="1">
        <f t="array" ref="DT92">beneficio_muerte_individual_pensionado(DT$1,$E92,$B92, Hombres!$A$1:$DW$117, Mujeres!$A$1:$DW$117)</f>
        <v>130837.68054628163</v>
      </c>
      <c r="DU92" s="48" cm="1">
        <f t="array" ref="DU92">beneficio_muerte_individual_pensionado(DU$1,$E92,$B92, Hombres!$A$1:$DW$117, Mujeres!$A$1:$DW$117)</f>
        <v>120506.87428584484</v>
      </c>
      <c r="DV92" s="48" cm="1">
        <f t="array" ref="DV92">beneficio_muerte_individual_pensionado(DV$1,$E92,$B92, Hombres!$A$1:$DW$117, Mujeres!$A$1:$DW$117)</f>
        <v>108522.94751999258</v>
      </c>
      <c r="DW92" s="48" cm="1">
        <f t="array" ref="DW92">beneficio_muerte_individual_pensionado(DW$1,$E92,$B92, Hombres!$A$1:$DW$117, Mujeres!$A$1:$DW$117)</f>
        <v>95261.666979786271</v>
      </c>
      <c r="DX92" s="48" cm="1">
        <f t="array" ref="DX92">beneficio_muerte_individual_pensionado(DX$1,$E92,$B92, Hombres!$A$1:$DW$117, Mujeres!$A$1:$DW$117)</f>
        <v>81262.087996207541</v>
      </c>
      <c r="DY92" s="48" cm="1">
        <f t="array" ref="DY92">beneficio_muerte_individual_pensionado(DY$1,$E92,$B92, Hombres!$A$1:$DW$117, Mujeres!$A$1:$DW$117)</f>
        <v>67121.737018959961</v>
      </c>
      <c r="DZ92" s="48" cm="1">
        <f t="array" ref="DZ92">beneficio_muerte_individual_pensionado(DZ$1,$E92,$B92, Hombres!$A$1:$DW$117, Mujeres!$A$1:$DW$117)</f>
        <v>53440.819940630892</v>
      </c>
      <c r="EA92" s="48" cm="1">
        <f t="array" ref="EA92">beneficio_muerte_individual_pensionado(EA$1,$E92,$B92, Hombres!$A$1:$DW$117, Mujeres!$A$1:$DW$117)</f>
        <v>40793.433516385383</v>
      </c>
      <c r="EB92" s="48" cm="1">
        <f t="array" ref="EB92">beneficio_muerte_individual_pensionado(EB$1,$E92,$B92, Hombres!$A$1:$DW$117, Mujeres!$A$1:$DW$117)</f>
        <v>29680.89104811415</v>
      </c>
      <c r="EC92" s="48" cm="1">
        <f t="array" ref="EC92">beneficio_muerte_individual_pensionado(EC$1,$E92,$B92, Hombres!$A$1:$DW$117, Mujeres!$A$1:$DW$117)</f>
        <v>20449.053625640572</v>
      </c>
      <c r="ED92" s="48" cm="1">
        <f t="array" ref="ED92">beneficio_muerte_individual_pensionado(ED$1,$E92,$B92, Hombres!$A$1:$DW$117, Mujeres!$A$1:$DW$117)</f>
        <v>13235.334530820977</v>
      </c>
      <c r="EE92" s="48" cm="1">
        <f t="array" ref="EE92">beneficio_muerte_individual_pensionado(EE$1,$E92,$B92, Hombres!$A$1:$DW$117, Mujeres!$A$1:$DW$117)</f>
        <v>7970.5497970129081</v>
      </c>
      <c r="EF92" s="48" cm="1">
        <f t="array" ref="EF92">beneficio_muerte_individual_pensionado(EF$1,$E92,$B92, Hombres!$A$1:$DW$117, Mujeres!$A$1:$DW$117)</f>
        <v>4415.2538051475485</v>
      </c>
      <c r="EG92" s="48" cm="1">
        <f t="array" ref="EG92">beneficio_muerte_individual_pensionado(EG$1,$E92,$B92, Hombres!$A$1:$DW$117, Mujeres!$A$1:$DW$117)</f>
        <v>2219.0265786960217</v>
      </c>
      <c r="EH92" s="48" cm="1">
        <f t="array" ref="EH92">beneficio_muerte_individual_pensionado(EH$1,$E92,$B92, Hombres!$A$1:$DW$117, Mujeres!$A$1:$DW$117)</f>
        <v>994.59993858749328</v>
      </c>
      <c r="EI92" s="48" cm="1">
        <f t="array" ref="EI92">beneficio_muerte_individual_pensionado(EI$1,$E92,$B92, Hombres!$A$1:$DW$117, Mujeres!$A$1:$DW$117)</f>
        <v>388.82858735285851</v>
      </c>
      <c r="EJ92" s="48" cm="1">
        <f t="array" ref="EJ92">beneficio_muerte_individual_pensionado(EJ$1,$E92,$B92, Hombres!$A$1:$DW$117, Mujeres!$A$1:$DW$117)</f>
        <v>128.70313563028273</v>
      </c>
      <c r="EK92" s="48" cm="1">
        <f t="array" ref="EK92">beneficio_muerte_individual_pensionado(EK$1,$E92,$B92, Hombres!$A$1:$DW$117, Mujeres!$A$1:$DW$117)</f>
        <v>34.590076572076548</v>
      </c>
      <c r="EL92" s="48" cm="1">
        <f t="array" ref="EL92">beneficio_muerte_individual_pensionado(EL$1,$E92,$B92, Hombres!$A$1:$DW$117, Mujeres!$A$1:$DW$117)</f>
        <v>7.075820606999323</v>
      </c>
      <c r="EM92" s="48" cm="1">
        <f t="array" ref="EM92">beneficio_muerte_individual_pensionado(EM$1,$E92,$B92, Hombres!$A$1:$DW$117, Mujeres!$A$1:$DW$117)</f>
        <v>1.0541874442859422</v>
      </c>
      <c r="EN92" s="48" cm="1">
        <f t="array" ref="EN92">beneficio_muerte_individual_pensionado(EN$1,$E92,$B92, Hombres!$A$1:$DW$117, Mujeres!$A$1:$DW$117)</f>
        <v>0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3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29042.950008510001</v>
      </c>
      <c r="DE93" s="48" cm="1">
        <f t="array" ref="DE93">beneficio_muerte_individual_pensionado(DE$1,$E93,$B93, Hombres!$A$1:$DW$117, Mujeres!$A$1:$DW$117)</f>
        <v>31365.140641089805</v>
      </c>
      <c r="DF93" s="48" cm="1">
        <f t="array" ref="DF93">beneficio_muerte_individual_pensionado(DF$1,$E93,$B93, Hombres!$A$1:$DW$117, Mujeres!$A$1:$DW$117)</f>
        <v>34304.187445156836</v>
      </c>
      <c r="DG93" s="48" cm="1">
        <f t="array" ref="DG93">beneficio_muerte_individual_pensionado(DG$1,$E93,$B93, Hombres!$A$1:$DW$117, Mujeres!$A$1:$DW$117)</f>
        <v>37765.18795564436</v>
      </c>
      <c r="DH93" s="48" cm="1">
        <f t="array" ref="DH93">beneficio_muerte_individual_pensionado(DH$1,$E93,$B93, Hombres!$A$1:$DW$117, Mujeres!$A$1:$DW$117)</f>
        <v>41278.622846399288</v>
      </c>
      <c r="DI93" s="48" cm="1">
        <f t="array" ref="DI93">beneficio_muerte_individual_pensionado(DI$1,$E93,$B93, Hombres!$A$1:$DW$117, Mujeres!$A$1:$DW$117)</f>
        <v>44478.613441512469</v>
      </c>
      <c r="DJ93" s="48" cm="1">
        <f t="array" ref="DJ93">beneficio_muerte_individual_pensionado(DJ$1,$E93,$B93, Hombres!$A$1:$DW$117, Mujeres!$A$1:$DW$117)</f>
        <v>47494.054760301231</v>
      </c>
      <c r="DK93" s="48" cm="1">
        <f t="array" ref="DK93">beneficio_muerte_individual_pensionado(DK$1,$E93,$B93, Hombres!$A$1:$DW$117, Mujeres!$A$1:$DW$117)</f>
        <v>50813.462417852672</v>
      </c>
      <c r="DL93" s="48" cm="1">
        <f t="array" ref="DL93">beneficio_muerte_individual_pensionado(DL$1,$E93,$B93, Hombres!$A$1:$DW$117, Mujeres!$A$1:$DW$117)</f>
        <v>54771.616132487979</v>
      </c>
      <c r="DM93" s="48" cm="1">
        <f t="array" ref="DM93">beneficio_muerte_individual_pensionado(DM$1,$E93,$B93, Hombres!$A$1:$DW$117, Mujeres!$A$1:$DW$117)</f>
        <v>59465.511493390506</v>
      </c>
      <c r="DN93" s="48" cm="1">
        <f t="array" ref="DN93">beneficio_muerte_individual_pensionado(DN$1,$E93,$B93, Hombres!$A$1:$DW$117, Mujeres!$A$1:$DW$117)</f>
        <v>64840.102462921983</v>
      </c>
      <c r="DO93" s="48" cm="1">
        <f t="array" ref="DO93">beneficio_muerte_individual_pensionado(DO$1,$E93,$B93, Hombres!$A$1:$DW$117, Mujeres!$A$1:$DW$117)</f>
        <v>73401.127274002414</v>
      </c>
      <c r="DP93" s="48" cm="1">
        <f t="array" ref="DP93">beneficio_muerte_individual_pensionado(DP$1,$E93,$B93, Hombres!$A$1:$DW$117, Mujeres!$A$1:$DW$117)</f>
        <v>79099.391023234333</v>
      </c>
      <c r="DQ93" s="48" cm="1">
        <f t="array" ref="DQ93">beneficio_muerte_individual_pensionado(DQ$1,$E93,$B93, Hombres!$A$1:$DW$117, Mujeres!$A$1:$DW$117)</f>
        <v>84956.466351476862</v>
      </c>
      <c r="DR93" s="48" cm="1">
        <f t="array" ref="DR93">beneficio_muerte_individual_pensionado(DR$1,$E93,$B93, Hombres!$A$1:$DW$117, Mujeres!$A$1:$DW$117)</f>
        <v>90850.191157508976</v>
      </c>
      <c r="DS93" s="48" cm="1">
        <f t="array" ref="DS93">beneficio_muerte_individual_pensionado(DS$1,$E93,$B93, Hombres!$A$1:$DW$117, Mujeres!$A$1:$DW$117)</f>
        <v>96745.820739494578</v>
      </c>
      <c r="DT93" s="48" cm="1">
        <f t="array" ref="DT93">beneficio_muerte_individual_pensionado(DT$1,$E93,$B93, Hombres!$A$1:$DW$117, Mujeres!$A$1:$DW$117)</f>
        <v>102663.59431305142</v>
      </c>
      <c r="DU93" s="48" cm="1">
        <f t="array" ref="DU93">beneficio_muerte_individual_pensionado(DU$1,$E93,$B93, Hombres!$A$1:$DW$117, Mujeres!$A$1:$DW$117)</f>
        <v>108524.74678464425</v>
      </c>
      <c r="DV93" s="48" cm="1">
        <f t="array" ref="DV93">beneficio_muerte_individual_pensionado(DV$1,$E93,$B93, Hombres!$A$1:$DW$117, Mujeres!$A$1:$DW$117)</f>
        <v>114072.33435597345</v>
      </c>
      <c r="DW93" s="48" cm="1">
        <f t="array" ref="DW93">beneficio_muerte_individual_pensionado(DW$1,$E93,$B93, Hombres!$A$1:$DW$117, Mujeres!$A$1:$DW$117)</f>
        <v>119049.62778138157</v>
      </c>
      <c r="DX93" s="48" cm="1">
        <f t="array" ref="DX93">beneficio_muerte_individual_pensionado(DX$1,$E93,$B93, Hombres!$A$1:$DW$117, Mujeres!$A$1:$DW$117)</f>
        <v>123310.57826246532</v>
      </c>
      <c r="DY93" s="48" cm="1">
        <f t="array" ref="DY93">beneficio_muerte_individual_pensionado(DY$1,$E93,$B93, Hombres!$A$1:$DW$117, Mujeres!$A$1:$DW$117)</f>
        <v>126763.57657938333</v>
      </c>
      <c r="DZ93" s="48" cm="1">
        <f t="array" ref="DZ93">beneficio_muerte_individual_pensionado(DZ$1,$E93,$B93, Hombres!$A$1:$DW$117, Mujeres!$A$1:$DW$117)</f>
        <v>129209.09179321831</v>
      </c>
      <c r="EA93" s="48" cm="1">
        <f t="array" ref="EA93">beneficio_muerte_individual_pensionado(EA$1,$E93,$B93, Hombres!$A$1:$DW$117, Mujeres!$A$1:$DW$117)</f>
        <v>130331.17874406303</v>
      </c>
      <c r="EB93" s="48" cm="1">
        <f t="array" ref="EB93">beneficio_muerte_individual_pensionado(EB$1,$E93,$B93, Hombres!$A$1:$DW$117, Mujeres!$A$1:$DW$117)</f>
        <v>129881.04796056177</v>
      </c>
      <c r="EC93" s="48" cm="1">
        <f t="array" ref="EC93">beneficio_muerte_individual_pensionado(EC$1,$E93,$B93, Hombres!$A$1:$DW$117, Mujeres!$A$1:$DW$117)</f>
        <v>127739.87059614298</v>
      </c>
      <c r="ED93" s="48" cm="1">
        <f t="array" ref="ED93">beneficio_muerte_individual_pensionado(ED$1,$E93,$B93, Hombres!$A$1:$DW$117, Mujeres!$A$1:$DW$117)</f>
        <v>123828.76902464546</v>
      </c>
      <c r="EE93" s="48" cm="1">
        <f t="array" ref="EE93">beneficio_muerte_individual_pensionado(EE$1,$E93,$B93, Hombres!$A$1:$DW$117, Mujeres!$A$1:$DW$117)</f>
        <v>118063.14887616091</v>
      </c>
      <c r="EF93" s="48" cm="1">
        <f t="array" ref="EF93">beneficio_muerte_individual_pensionado(EF$1,$E93,$B93, Hombres!$A$1:$DW$117, Mujeres!$A$1:$DW$117)</f>
        <v>110401.75481022487</v>
      </c>
      <c r="EG93" s="48" cm="1">
        <f t="array" ref="EG93">beneficio_muerte_individual_pensionado(EG$1,$E93,$B93, Hombres!$A$1:$DW$117, Mujeres!$A$1:$DW$117)</f>
        <v>100976.24549689959</v>
      </c>
      <c r="EH93" s="48" cm="1">
        <f t="array" ref="EH93">beneficio_muerte_individual_pensionado(EH$1,$E93,$B93, Hombres!$A$1:$DW$117, Mujeres!$A$1:$DW$117)</f>
        <v>90099.881689173475</v>
      </c>
      <c r="EI93" s="48" cm="1">
        <f t="array" ref="EI93">beneficio_muerte_individual_pensionado(EI$1,$E93,$B93, Hombres!$A$1:$DW$117, Mujeres!$A$1:$DW$117)</f>
        <v>78187.356186650693</v>
      </c>
      <c r="EJ93" s="48" cm="1">
        <f t="array" ref="EJ93">beneficio_muerte_individual_pensionado(EJ$1,$E93,$B93, Hombres!$A$1:$DW$117, Mujeres!$A$1:$DW$117)</f>
        <v>65721.725853867727</v>
      </c>
      <c r="EK93" s="48" cm="1">
        <f t="array" ref="EK93">beneficio_muerte_individual_pensionado(EK$1,$E93,$B93, Hombres!$A$1:$DW$117, Mujeres!$A$1:$DW$117)</f>
        <v>53252.56336492081</v>
      </c>
      <c r="EL93" s="48" cm="1">
        <f t="array" ref="EL93">beneficio_muerte_individual_pensionado(EL$1,$E93,$B93, Hombres!$A$1:$DW$117, Mujeres!$A$1:$DW$117)</f>
        <v>41377.809440107158</v>
      </c>
      <c r="EM93" s="48" cm="1">
        <f t="array" ref="EM93">beneficio_muerte_individual_pensionado(EM$1,$E93,$B93, Hombres!$A$1:$DW$117, Mujeres!$A$1:$DW$117)</f>
        <v>30654.316132842956</v>
      </c>
      <c r="EN93" s="48" cm="1">
        <f t="array" ref="EN93">beneficio_muerte_individual_pensionado(EN$1,$E93,$B93, Hombres!$A$1:$DW$117, Mujeres!$A$1:$DW$117)</f>
        <v>21503.697797178167</v>
      </c>
      <c r="EO93" s="48" cm="1">
        <f t="array" ref="EO93">beneficio_muerte_individual_pensionado(EO$1,$E93,$B93, Hombres!$A$1:$DW$117, Mujeres!$A$1:$DW$117)</f>
        <v>14164.111933055176</v>
      </c>
      <c r="EP93" s="48" cm="1">
        <f t="array" ref="EP93">beneficio_muerte_individual_pensionado(EP$1,$E93,$B93, Hombres!$A$1:$DW$117, Mujeres!$A$1:$DW$117)</f>
        <v>8673.6513457136225</v>
      </c>
      <c r="EQ93" s="48" cm="1">
        <f t="array" ref="EQ93">beneficio_muerte_individual_pensionado(EQ$1,$E93,$B93, Hombres!$A$1:$DW$117, Mujeres!$A$1:$DW$117)</f>
        <v>4880.5497316914407</v>
      </c>
      <c r="ER93" s="48" cm="1">
        <f t="array" ref="ER93">beneficio_muerte_individual_pensionado(ER$1,$E93,$B93, Hombres!$A$1:$DW$117, Mujeres!$A$1:$DW$117)</f>
        <v>2487.6090054483075</v>
      </c>
      <c r="ES93" s="48" cm="1">
        <f t="array" ref="ES93">beneficio_muerte_individual_pensionado(ES$1,$E93,$B93, Hombres!$A$1:$DW$117, Mujeres!$A$1:$DW$117)</f>
        <v>1127.9447306934626</v>
      </c>
      <c r="ET93" s="48" cm="1">
        <f t="array" ref="ET93">beneficio_muerte_individual_pensionado(ET$1,$E93,$B93, Hombres!$A$1:$DW$117, Mujeres!$A$1:$DW$117)</f>
        <v>444.45211496875493</v>
      </c>
      <c r="EU93" s="48" cm="1">
        <f t="array" ref="EU93">beneficio_muerte_individual_pensionado(EU$1,$E93,$B93, Hombres!$A$1:$DW$117, Mujeres!$A$1:$DW$117)</f>
        <v>147.49607470370137</v>
      </c>
      <c r="EV93" s="48" cm="1">
        <f t="array" ref="EV93">beneficio_muerte_individual_pensionado(EV$1,$E93,$B93, Hombres!$A$1:$DW$117, Mujeres!$A$1:$DW$117)</f>
        <v>39.418091435326353</v>
      </c>
      <c r="EW93" s="48" cm="1">
        <f t="array" ref="EW93">beneficio_muerte_individual_pensionado(EW$1,$E93,$B93, Hombres!$A$1:$DW$117, Mujeres!$A$1:$DW$117)</f>
        <v>7.9065169823202384</v>
      </c>
      <c r="EX93" s="48" cm="1">
        <f t="array" ref="EX93">beneficio_muerte_individual_pensionado(EX$1,$E93,$B93, Hombres!$A$1:$DW$117, Mujeres!$A$1:$DW$117)</f>
        <v>1.1132269850897232</v>
      </c>
      <c r="EY93" s="48" cm="1">
        <f t="array" ref="EY93">beneficio_muerte_individual_pensionado(EY$1,$E93,$B93, Hombres!$A$1:$DW$117, Mujeres!$A$1:$DW$117)</f>
        <v>0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3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29721.769837199998</v>
      </c>
      <c r="DE94" s="48" cm="1">
        <f t="array" ref="DE94">beneficio_muerte_individual_pensionado(DE$1,$E94,$B94, Hombres!$A$1:$DW$117, Mujeres!$A$1:$DW$117)</f>
        <v>31550.533000531399</v>
      </c>
      <c r="DF94" s="48" cm="1">
        <f t="array" ref="DF94">beneficio_muerte_individual_pensionado(DF$1,$E94,$B94, Hombres!$A$1:$DW$117, Mujeres!$A$1:$DW$117)</f>
        <v>33589.069104542759</v>
      </c>
      <c r="DG94" s="48" cm="1">
        <f t="array" ref="DG94">beneficio_muerte_individual_pensionado(DG$1,$E94,$B94, Hombres!$A$1:$DW$117, Mujeres!$A$1:$DW$117)</f>
        <v>35704.501599972558</v>
      </c>
      <c r="DH94" s="48" cm="1">
        <f t="array" ref="DH94">beneficio_muerte_individual_pensionado(DH$1,$E94,$B94, Hombres!$A$1:$DW$117, Mujeres!$A$1:$DW$117)</f>
        <v>37634.882178372056</v>
      </c>
      <c r="DI94" s="48" cm="1">
        <f t="array" ref="DI94">beneficio_muerte_individual_pensionado(DI$1,$E94,$B94, Hombres!$A$1:$DW$117, Mujeres!$A$1:$DW$117)</f>
        <v>39394.580104360612</v>
      </c>
      <c r="DJ94" s="48" cm="1">
        <f t="array" ref="DJ94">beneficio_muerte_individual_pensionado(DJ$1,$E94,$B94, Hombres!$A$1:$DW$117, Mujeres!$A$1:$DW$117)</f>
        <v>41338.32572838942</v>
      </c>
      <c r="DK94" s="48" cm="1">
        <f t="array" ref="DK94">beneficio_muerte_individual_pensionado(DK$1,$E94,$B94, Hombres!$A$1:$DW$117, Mujeres!$A$1:$DW$117)</f>
        <v>43816.879579651308</v>
      </c>
      <c r="DL94" s="48" cm="1">
        <f t="array" ref="DL94">beneficio_muerte_individual_pensionado(DL$1,$E94,$B94, Hombres!$A$1:$DW$117, Mujeres!$A$1:$DW$117)</f>
        <v>46992.03877651252</v>
      </c>
      <c r="DM94" s="48" cm="1">
        <f t="array" ref="DM94">beneficio_muerte_individual_pensionado(DM$1,$E94,$B94, Hombres!$A$1:$DW$117, Mujeres!$A$1:$DW$117)</f>
        <v>50824.788156167531</v>
      </c>
      <c r="DN94" s="48" cm="1">
        <f t="array" ref="DN94">beneficio_muerte_individual_pensionado(DN$1,$E94,$B94, Hombres!$A$1:$DW$117, Mujeres!$A$1:$DW$117)</f>
        <v>55214.248163055163</v>
      </c>
      <c r="DO94" s="48" cm="1">
        <f t="array" ref="DO94">beneficio_muerte_individual_pensionado(DO$1,$E94,$B94, Hombres!$A$1:$DW$117, Mujeres!$A$1:$DW$117)</f>
        <v>59943.898739954988</v>
      </c>
      <c r="DP94" s="48" cm="1">
        <f t="array" ref="DP94">beneficio_muerte_individual_pensionado(DP$1,$E94,$B94, Hombres!$A$1:$DW$117, Mujeres!$A$1:$DW$117)</f>
        <v>64558.275174957336</v>
      </c>
      <c r="DQ94" s="48" cm="1">
        <f t="array" ref="DQ94">beneficio_muerte_individual_pensionado(DQ$1,$E94,$B94, Hombres!$A$1:$DW$117, Mujeres!$A$1:$DW$117)</f>
        <v>68715.670503252535</v>
      </c>
      <c r="DR94" s="48" cm="1">
        <f t="array" ref="DR94">beneficio_muerte_individual_pensionado(DR$1,$E94,$B94, Hombres!$A$1:$DW$117, Mujeres!$A$1:$DW$117)</f>
        <v>72378.386319523968</v>
      </c>
      <c r="DS94" s="48" cm="1">
        <f t="array" ref="DS94">beneficio_muerte_individual_pensionado(DS$1,$E94,$B94, Hombres!$A$1:$DW$117, Mujeres!$A$1:$DW$117)</f>
        <v>75734.033176995392</v>
      </c>
      <c r="DT94" s="48" cm="1">
        <f t="array" ref="DT94">beneficio_muerte_individual_pensionado(DT$1,$E94,$B94, Hombres!$A$1:$DW$117, Mujeres!$A$1:$DW$117)</f>
        <v>79101.095217129186</v>
      </c>
      <c r="DU94" s="48" cm="1">
        <f t="array" ref="DU94">beneficio_muerte_individual_pensionado(DU$1,$E94,$B94, Hombres!$A$1:$DW$117, Mujeres!$A$1:$DW$117)</f>
        <v>86064.660280981727</v>
      </c>
      <c r="DV94" s="48" cm="1">
        <f t="array" ref="DV94">beneficio_muerte_individual_pensionado(DV$1,$E94,$B94, Hombres!$A$1:$DW$117, Mujeres!$A$1:$DW$117)</f>
        <v>90093.606576730876</v>
      </c>
      <c r="DW94" s="48" cm="1">
        <f t="array" ref="DW94">beneficio_muerte_individual_pensionado(DW$1,$E94,$B94, Hombres!$A$1:$DW$117, Mujeres!$A$1:$DW$117)</f>
        <v>93879.799722532567</v>
      </c>
      <c r="DX94" s="48" cm="1">
        <f t="array" ref="DX94">beneficio_muerte_individual_pensionado(DX$1,$E94,$B94, Hombres!$A$1:$DW$117, Mujeres!$A$1:$DW$117)</f>
        <v>97452.690728232337</v>
      </c>
      <c r="DY94" s="48" cm="1">
        <f t="array" ref="DY94">beneficio_muerte_individual_pensionado(DY$1,$E94,$B94, Hombres!$A$1:$DW$117, Mujeres!$A$1:$DW$117)</f>
        <v>100855.24325565697</v>
      </c>
      <c r="DZ94" s="48" cm="1">
        <f t="array" ref="DZ94">beneficio_muerte_individual_pensionado(DZ$1,$E94,$B94, Hombres!$A$1:$DW$117, Mujeres!$A$1:$DW$117)</f>
        <v>103979.21564973876</v>
      </c>
      <c r="EA94" s="48" cm="1">
        <f t="array" ref="EA94">beneficio_muerte_individual_pensionado(EA$1,$E94,$B94, Hombres!$A$1:$DW$117, Mujeres!$A$1:$DW$117)</f>
        <v>106646.11661679672</v>
      </c>
      <c r="EB94" s="48" cm="1">
        <f t="array" ref="EB94">beneficio_muerte_individual_pensionado(EB$1,$E94,$B94, Hombres!$A$1:$DW$117, Mujeres!$A$1:$DW$117)</f>
        <v>108700.02194569982</v>
      </c>
      <c r="EC94" s="48" cm="1">
        <f t="array" ref="EC94">beneficio_muerte_individual_pensionado(EC$1,$E94,$B94, Hombres!$A$1:$DW$117, Mujeres!$A$1:$DW$117)</f>
        <v>110078.31451423709</v>
      </c>
      <c r="ED94" s="48" cm="1">
        <f t="array" ref="ED94">beneficio_muerte_individual_pensionado(ED$1,$E94,$B94, Hombres!$A$1:$DW$117, Mujeres!$A$1:$DW$117)</f>
        <v>110717.79360195147</v>
      </c>
      <c r="EE94" s="48" cm="1">
        <f t="array" ref="EE94">beneficio_muerte_individual_pensionado(EE$1,$E94,$B94, Hombres!$A$1:$DW$117, Mujeres!$A$1:$DW$117)</f>
        <v>110473.46791739111</v>
      </c>
      <c r="EF94" s="48" cm="1">
        <f t="array" ref="EF94">beneficio_muerte_individual_pensionado(EF$1,$E94,$B94, Hombres!$A$1:$DW$117, Mujeres!$A$1:$DW$117)</f>
        <v>109158.00120708253</v>
      </c>
      <c r="EG94" s="48" cm="1">
        <f t="array" ref="EG94">beneficio_muerte_individual_pensionado(EG$1,$E94,$B94, Hombres!$A$1:$DW$117, Mujeres!$A$1:$DW$117)</f>
        <v>106668.83112685393</v>
      </c>
      <c r="EH94" s="48" cm="1">
        <f t="array" ref="EH94">beneficio_muerte_individual_pensionado(EH$1,$E94,$B94, Hombres!$A$1:$DW$117, Mujeres!$A$1:$DW$117)</f>
        <v>103016.57988087241</v>
      </c>
      <c r="EI94" s="48" cm="1">
        <f t="array" ref="EI94">beneficio_muerte_individual_pensionado(EI$1,$E94,$B94, Hombres!$A$1:$DW$117, Mujeres!$A$1:$DW$117)</f>
        <v>98242.907082058518</v>
      </c>
      <c r="EJ94" s="48" cm="1">
        <f t="array" ref="EJ94">beneficio_muerte_individual_pensionado(EJ$1,$E94,$B94, Hombres!$A$1:$DW$117, Mujeres!$A$1:$DW$117)</f>
        <v>92375.358659569116</v>
      </c>
      <c r="EK94" s="48" cm="1">
        <f t="array" ref="EK94">beneficio_muerte_individual_pensionado(EK$1,$E94,$B94, Hombres!$A$1:$DW$117, Mujeres!$A$1:$DW$117)</f>
        <v>85449.515663496364</v>
      </c>
      <c r="EL94" s="48" cm="1">
        <f t="array" ref="EL94">beneficio_muerte_individual_pensionado(EL$1,$E94,$B94, Hombres!$A$1:$DW$117, Mujeres!$A$1:$DW$117)</f>
        <v>77600.746564495275</v>
      </c>
      <c r="EM94" s="48" cm="1">
        <f t="array" ref="EM94">beneficio_muerte_individual_pensionado(EM$1,$E94,$B94, Hombres!$A$1:$DW$117, Mujeres!$A$1:$DW$117)</f>
        <v>69071.325210386523</v>
      </c>
      <c r="EN94" s="48" cm="1">
        <f t="array" ref="EN94">beneficio_muerte_individual_pensionado(EN$1,$E94,$B94, Hombres!$A$1:$DW$117, Mujeres!$A$1:$DW$117)</f>
        <v>60138.397555138887</v>
      </c>
      <c r="EO94" s="48" cm="1">
        <f t="array" ref="EO94">beneficio_muerte_individual_pensionado(EO$1,$E94,$B94, Hombres!$A$1:$DW$117, Mujeres!$A$1:$DW$117)</f>
        <v>51081.073703416761</v>
      </c>
      <c r="EP94" s="48" cm="1">
        <f t="array" ref="EP94">beneficio_muerte_individual_pensionado(EP$1,$E94,$B94, Hombres!$A$1:$DW$117, Mujeres!$A$1:$DW$117)</f>
        <v>42186.429088422025</v>
      </c>
      <c r="EQ94" s="48" cm="1">
        <f t="array" ref="EQ94">beneficio_muerte_individual_pensionado(EQ$1,$E94,$B94, Hombres!$A$1:$DW$117, Mujeres!$A$1:$DW$117)</f>
        <v>33761.64371510224</v>
      </c>
      <c r="ER94" s="48" cm="1">
        <f t="array" ref="ER94">beneficio_muerte_individual_pensionado(ER$1,$E94,$B94, Hombres!$A$1:$DW$117, Mujeres!$A$1:$DW$117)</f>
        <v>26093.928435872869</v>
      </c>
      <c r="ES94" s="48" cm="1">
        <f t="array" ref="ES94">beneficio_muerte_individual_pensionado(ES$1,$E94,$B94, Hombres!$A$1:$DW$117, Mujeres!$A$1:$DW$117)</f>
        <v>19399.01989015568</v>
      </c>
      <c r="ET94" s="48" cm="1">
        <f t="array" ref="ET94">beneficio_muerte_individual_pensionado(ET$1,$E94,$B94, Hombres!$A$1:$DW$117, Mujeres!$A$1:$DW$117)</f>
        <v>13803.947589838293</v>
      </c>
      <c r="EU94" s="48" cm="1">
        <f t="array" ref="EU94">beneficio_muerte_individual_pensionado(EU$1,$E94,$B94, Hombres!$A$1:$DW$117, Mujeres!$A$1:$DW$117)</f>
        <v>9347.8458013602321</v>
      </c>
      <c r="EV94" s="48" cm="1">
        <f t="array" ref="EV94">beneficio_muerte_individual_pensionado(EV$1,$E94,$B94, Hombres!$A$1:$DW$117, Mujeres!$A$1:$DW$117)</f>
        <v>5986.6357687142745</v>
      </c>
      <c r="EW94" s="48" cm="1">
        <f t="array" ref="EW94">beneficio_muerte_individual_pensionado(EW$1,$E94,$B94, Hombres!$A$1:$DW$117, Mujeres!$A$1:$DW$117)</f>
        <v>3600.3753318336676</v>
      </c>
      <c r="EX94" s="48" cm="1">
        <f t="array" ref="EX94">beneficio_muerte_individual_pensionado(EX$1,$E94,$B94, Hombres!$A$1:$DW$117, Mujeres!$A$1:$DW$117)</f>
        <v>2016.0782857771999</v>
      </c>
      <c r="EY94" s="48" cm="1">
        <f t="array" ref="EY94">beneficio_muerte_individual_pensionado(EY$1,$E94,$B94, Hombres!$A$1:$DW$117, Mujeres!$A$1:$DW$117)</f>
        <v>1040.2927250639168</v>
      </c>
      <c r="EZ94" s="48" cm="1">
        <f t="array" ref="EZ94">beneficio_muerte_individual_pensionado(EZ$1,$E94,$B94, Hombres!$A$1:$DW$117, Mujeres!$A$1:$DW$117)</f>
        <v>488.51796127656286</v>
      </c>
      <c r="FA94" s="48" cm="1">
        <f t="array" ref="FA94">beneficio_muerte_individual_pensionado(FA$1,$E94,$B94, Hombres!$A$1:$DW$117, Mujeres!$A$1:$DW$117)</f>
        <v>205.66372519226033</v>
      </c>
      <c r="FB94" s="48" cm="1">
        <f t="array" ref="FB94">beneficio_muerte_individual_pensionado(FB$1,$E94,$B94, Hombres!$A$1:$DW$117, Mujeres!$A$1:$DW$117)</f>
        <v>76.166398849531888</v>
      </c>
      <c r="FC94" s="48" cm="1">
        <f t="array" ref="FC94">beneficio_muerte_individual_pensionado(FC$1,$E94,$B94, Hombres!$A$1:$DW$117, Mujeres!$A$1:$DW$117)</f>
        <v>24.200160451969616</v>
      </c>
      <c r="FD94" s="48" cm="1">
        <f t="array" ref="FD94">beneficio_muerte_individual_pensionado(FD$1,$E94,$B94, Hombres!$A$1:$DW$117, Mujeres!$A$1:$DW$117)</f>
        <v>7.9088172255667502</v>
      </c>
      <c r="FE94" s="48" cm="1">
        <f t="array" ref="FE94">beneficio_muerte_individual_pensionado(FE$1,$E94,$B94, Hombres!$A$1:$DW$117, Mujeres!$A$1:$DW$117)</f>
        <v>0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3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20356.191940979999</v>
      </c>
      <c r="DE95" s="48" cm="1">
        <f t="array" ref="DE95">beneficio_muerte_individual_pensionado(DE$1,$E95,$B95, Hombres!$A$1:$DW$117, Mujeres!$A$1:$DW$117)</f>
        <v>21681.416347803497</v>
      </c>
      <c r="DF95" s="48" cm="1">
        <f t="array" ref="DF95">beneficio_muerte_individual_pensionado(DF$1,$E95,$B95, Hombres!$A$1:$DW$117, Mujeres!$A$1:$DW$117)</f>
        <v>23060.886331414582</v>
      </c>
      <c r="DG95" s="48" cm="1">
        <f t="array" ref="DG95">beneficio_muerte_individual_pensionado(DG$1,$E95,$B95, Hombres!$A$1:$DW$117, Mujeres!$A$1:$DW$117)</f>
        <v>24600.234480156283</v>
      </c>
      <c r="DH95" s="48" cm="1">
        <f t="array" ref="DH95">beneficio_muerte_individual_pensionado(DH$1,$E95,$B95, Hombres!$A$1:$DW$117, Mujeres!$A$1:$DW$117)</f>
        <v>26363.136300845174</v>
      </c>
      <c r="DI95" s="48" cm="1">
        <f t="array" ref="DI95">beneficio_muerte_individual_pensionado(DI$1,$E95,$B95, Hombres!$A$1:$DW$117, Mujeres!$A$1:$DW$117)</f>
        <v>28486.945963055474</v>
      </c>
      <c r="DJ95" s="48" cm="1">
        <f t="array" ref="DJ95">beneficio_muerte_individual_pensionado(DJ$1,$E95,$B95, Hombres!$A$1:$DW$117, Mujeres!$A$1:$DW$117)</f>
        <v>31196.987266075557</v>
      </c>
      <c r="DK95" s="48" cm="1">
        <f t="array" ref="DK95">beneficio_muerte_individual_pensionado(DK$1,$E95,$B95, Hombres!$A$1:$DW$117, Mujeres!$A$1:$DW$117)</f>
        <v>34470.100100097057</v>
      </c>
      <c r="DL95" s="48" cm="1">
        <f t="array" ref="DL95">beneficio_muerte_individual_pensionado(DL$1,$E95,$B95, Hombres!$A$1:$DW$117, Mujeres!$A$1:$DW$117)</f>
        <v>37844.938568893893</v>
      </c>
      <c r="DM95" s="48" cm="1">
        <f t="array" ref="DM95">beneficio_muerte_individual_pensionado(DM$1,$E95,$B95, Hombres!$A$1:$DW$117, Mujeres!$A$1:$DW$117)</f>
        <v>40895.034839244909</v>
      </c>
      <c r="DN95" s="48" cm="1">
        <f t="array" ref="DN95">beneficio_muerte_individual_pensionado(DN$1,$E95,$B95, Hombres!$A$1:$DW$117, Mujeres!$A$1:$DW$117)</f>
        <v>43717.628833818642</v>
      </c>
      <c r="DO95" s="48" cm="1">
        <f t="array" ref="DO95">beneficio_muerte_individual_pensionado(DO$1,$E95,$B95, Hombres!$A$1:$DW$117, Mujeres!$A$1:$DW$117)</f>
        <v>46830.58498658958</v>
      </c>
      <c r="DP95" s="48" cm="1">
        <f t="array" ref="DP95">beneficio_muerte_individual_pensionado(DP$1,$E95,$B95, Hombres!$A$1:$DW$117, Mujeres!$A$1:$DW$117)</f>
        <v>50644.013971209984</v>
      </c>
      <c r="DQ95" s="48" cm="1">
        <f t="array" ref="DQ95">beneficio_muerte_individual_pensionado(DQ$1,$E95,$B95, Hombres!$A$1:$DW$117, Mujeres!$A$1:$DW$117)</f>
        <v>55243.311269629739</v>
      </c>
      <c r="DR95" s="48" cm="1">
        <f t="array" ref="DR95">beneficio_muerte_individual_pensionado(DR$1,$E95,$B95, Hombres!$A$1:$DW$117, Mujeres!$A$1:$DW$117)</f>
        <v>60487.156261761469</v>
      </c>
      <c r="DS95" s="48" cm="1">
        <f t="array" ref="DS95">beneficio_muerte_individual_pensionado(DS$1,$E95,$B95, Hombres!$A$1:$DW$117, Mujeres!$A$1:$DW$117)</f>
        <v>68836.16771810819</v>
      </c>
      <c r="DT95" s="48" cm="1">
        <f t="array" ref="DT95">beneficio_muerte_individual_pensionado(DT$1,$E95,$B95, Hombres!$A$1:$DW$117, Mujeres!$A$1:$DW$117)</f>
        <v>74365.240528730035</v>
      </c>
      <c r="DU95" s="48" cm="1">
        <f t="array" ref="DU95">beneficio_muerte_individual_pensionado(DU$1,$E95,$B95, Hombres!$A$1:$DW$117, Mujeres!$A$1:$DW$117)</f>
        <v>80166.563624271861</v>
      </c>
      <c r="DV95" s="48" cm="1">
        <f t="array" ref="DV95">beneficio_muerte_individual_pensionado(DV$1,$E95,$B95, Hombres!$A$1:$DW$117, Mujeres!$A$1:$DW$117)</f>
        <v>86103.190460609505</v>
      </c>
      <c r="DW95" s="48" cm="1">
        <f t="array" ref="DW95">beneficio_muerte_individual_pensionado(DW$1,$E95,$B95, Hombres!$A$1:$DW$117, Mujeres!$A$1:$DW$117)</f>
        <v>92033.580803861842</v>
      </c>
      <c r="DX95" s="48" cm="1">
        <f t="array" ref="DX95">beneficio_muerte_individual_pensionado(DX$1,$E95,$B95, Hombres!$A$1:$DW$117, Mujeres!$A$1:$DW$117)</f>
        <v>97954.954843475178</v>
      </c>
      <c r="DY95" s="48" cm="1">
        <f t="array" ref="DY95">beneficio_muerte_individual_pensionado(DY$1,$E95,$B95, Hombres!$A$1:$DW$117, Mujeres!$A$1:$DW$117)</f>
        <v>103864.23482073778</v>
      </c>
      <c r="DZ95" s="48" cm="1">
        <f t="array" ref="DZ95">beneficio_muerte_individual_pensionado(DZ$1,$E95,$B95, Hombres!$A$1:$DW$117, Mujeres!$A$1:$DW$117)</f>
        <v>109610.96106816853</v>
      </c>
      <c r="EA95" s="48" cm="1">
        <f t="array" ref="EA95">beneficio_muerte_individual_pensionado(EA$1,$E95,$B95, Hombres!$A$1:$DW$117, Mujeres!$A$1:$DW$117)</f>
        <v>114907.64921079593</v>
      </c>
      <c r="EB95" s="48" cm="1">
        <f t="array" ref="EB95">beneficio_muerte_individual_pensionado(EB$1,$E95,$B95, Hombres!$A$1:$DW$117, Mujeres!$A$1:$DW$117)</f>
        <v>119498.41470084053</v>
      </c>
      <c r="EC95" s="48" cm="1">
        <f t="array" ref="EC95">beneficio_muerte_individual_pensionado(EC$1,$E95,$B95, Hombres!$A$1:$DW$117, Mujeres!$A$1:$DW$117)</f>
        <v>123280.38067279766</v>
      </c>
      <c r="ED95" s="48" cm="1">
        <f t="array" ref="ED95">beneficio_muerte_individual_pensionado(ED$1,$E95,$B95, Hombres!$A$1:$DW$117, Mujeres!$A$1:$DW$117)</f>
        <v>126133.70350931196</v>
      </c>
      <c r="EE95" s="48" cm="1">
        <f t="array" ref="EE95">beneficio_muerte_individual_pensionado(EE$1,$E95,$B95, Hombres!$A$1:$DW$117, Mujeres!$A$1:$DW$117)</f>
        <v>127825.40567187773</v>
      </c>
      <c r="EF95" s="48" cm="1">
        <f t="array" ref="EF95">beneficio_muerte_individual_pensionado(EF$1,$E95,$B95, Hombres!$A$1:$DW$117, Mujeres!$A$1:$DW$117)</f>
        <v>128041.19283330035</v>
      </c>
      <c r="EG95" s="48" cm="1">
        <f t="array" ref="EG95">beneficio_muerte_individual_pensionado(EG$1,$E95,$B95, Hombres!$A$1:$DW$117, Mujeres!$A$1:$DW$117)</f>
        <v>126546.73210342662</v>
      </c>
      <c r="EH95" s="48" cm="1">
        <f t="array" ref="EH95">beneficio_muerte_individual_pensionado(EH$1,$E95,$B95, Hombres!$A$1:$DW$117, Mujeres!$A$1:$DW$117)</f>
        <v>123245.07188501956</v>
      </c>
      <c r="EI95" s="48" cm="1">
        <f t="array" ref="EI95">beneficio_muerte_individual_pensionado(EI$1,$E95,$B95, Hombres!$A$1:$DW$117, Mujeres!$A$1:$DW$117)</f>
        <v>118092.79458239576</v>
      </c>
      <c r="EJ95" s="48" cm="1">
        <f t="array" ref="EJ95">beneficio_muerte_individual_pensionado(EJ$1,$E95,$B95, Hombres!$A$1:$DW$117, Mujeres!$A$1:$DW$117)</f>
        <v>111065.87780884061</v>
      </c>
      <c r="EK95" s="48" cm="1">
        <f t="array" ref="EK95">beneficio_muerte_individual_pensionado(EK$1,$E95,$B95, Hombres!$A$1:$DW$117, Mujeres!$A$1:$DW$117)</f>
        <v>102207.98175296866</v>
      </c>
      <c r="EL95" s="48" cm="1">
        <f t="array" ref="EL95">beneficio_muerte_individual_pensionado(EL$1,$E95,$B95, Hombres!$A$1:$DW$117, Mujeres!$A$1:$DW$117)</f>
        <v>91743.981446442165</v>
      </c>
      <c r="EM95" s="48" cm="1">
        <f t="array" ref="EM95">beneficio_muerte_individual_pensionado(EM$1,$E95,$B95, Hombres!$A$1:$DW$117, Mujeres!$A$1:$DW$117)</f>
        <v>80080.693458654103</v>
      </c>
      <c r="EN95" s="48" cm="1">
        <f t="array" ref="EN95">beneficio_muerte_individual_pensionado(EN$1,$E95,$B95, Hombres!$A$1:$DW$117, Mujeres!$A$1:$DW$117)</f>
        <v>67723.410401105386</v>
      </c>
      <c r="EO95" s="48" cm="1">
        <f t="array" ref="EO95">beneficio_muerte_individual_pensionado(EO$1,$E95,$B95, Hombres!$A$1:$DW$117, Mujeres!$A$1:$DW$117)</f>
        <v>55232.241886264754</v>
      </c>
      <c r="EP95" s="48" cm="1">
        <f t="array" ref="EP95">beneficio_muerte_individual_pensionado(EP$1,$E95,$B95, Hombres!$A$1:$DW$117, Mujeres!$A$1:$DW$117)</f>
        <v>43200.55686996146</v>
      </c>
      <c r="EQ95" s="48" cm="1">
        <f t="array" ref="EQ95">beneficio_muerte_individual_pensionado(EQ$1,$E95,$B95, Hombres!$A$1:$DW$117, Mujeres!$A$1:$DW$117)</f>
        <v>32210.597311301808</v>
      </c>
      <c r="ER95" s="48" cm="1">
        <f t="array" ref="ER95">beneficio_muerte_individual_pensionado(ER$1,$E95,$B95, Hombres!$A$1:$DW$117, Mujeres!$A$1:$DW$117)</f>
        <v>22737.875805765208</v>
      </c>
      <c r="ES95" s="48" cm="1">
        <f t="array" ref="ES95">beneficio_muerte_individual_pensionado(ES$1,$E95,$B95, Hombres!$A$1:$DW$117, Mujeres!$A$1:$DW$117)</f>
        <v>15071.453885407584</v>
      </c>
      <c r="ET95" s="48" cm="1">
        <f t="array" ref="ET95">beneficio_muerte_individual_pensionado(ET$1,$E95,$B95, Hombres!$A$1:$DW$117, Mujeres!$A$1:$DW$117)</f>
        <v>9286.4372684460614</v>
      </c>
      <c r="EU95" s="48" cm="1">
        <f t="array" ref="EU95">beneficio_muerte_individual_pensionado(EU$1,$E95,$B95, Hombres!$A$1:$DW$117, Mujeres!$A$1:$DW$117)</f>
        <v>5255.2655093384019</v>
      </c>
      <c r="EV95" s="48" cm="1">
        <f t="array" ref="EV95">beneficio_muerte_individual_pensionado(EV$1,$E95,$B95, Hombres!$A$1:$DW$117, Mujeres!$A$1:$DW$117)</f>
        <v>2692.0000538691556</v>
      </c>
      <c r="EW95" s="48" cm="1">
        <f t="array" ref="EW95">beneficio_muerte_individual_pensionado(EW$1,$E95,$B95, Hombres!$A$1:$DW$117, Mujeres!$A$1:$DW$117)</f>
        <v>1225.6592858905108</v>
      </c>
      <c r="EX95" s="48" cm="1">
        <f t="array" ref="EX95">beneficio_muerte_individual_pensionado(EX$1,$E95,$B95, Hombres!$A$1:$DW$117, Mujeres!$A$1:$DW$117)</f>
        <v>484.35375108331169</v>
      </c>
      <c r="EY95" s="48" cm="1">
        <f t="array" ref="EY95">beneficio_muerte_individual_pensionado(EY$1,$E95,$B95, Hombres!$A$1:$DW$117, Mujeres!$A$1:$DW$117)</f>
        <v>160.89060249086037</v>
      </c>
      <c r="EZ95" s="48" cm="1">
        <f t="array" ref="EZ95">beneficio_muerte_individual_pensionado(EZ$1,$E95,$B95, Hombres!$A$1:$DW$117, Mujeres!$A$1:$DW$117)</f>
        <v>42.909340308297857</v>
      </c>
      <c r="FA95" s="48" cm="1">
        <f t="array" ref="FA95">beneficio_muerte_individual_pensionado(FA$1,$E95,$B95, Hombres!$A$1:$DW$117, Mujeres!$A$1:$DW$117)</f>
        <v>8.5460173490661351</v>
      </c>
      <c r="FB95" s="48" cm="1">
        <f t="array" ref="FB95">beneficio_muerte_individual_pensionado(FB$1,$E95,$B95, Hombres!$A$1:$DW$117, Mujeres!$A$1:$DW$117)</f>
        <v>1.1783309057023783</v>
      </c>
      <c r="FC95" s="48" cm="1">
        <f t="array" ref="FC95">beneficio_muerte_individual_pensionado(FC$1,$E95,$B95, Hombres!$A$1:$DW$117, Mujeres!$A$1:$DW$117)</f>
        <v>0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3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193219.95726540001</v>
      </c>
      <c r="DE96" s="48" cm="1">
        <f t="array" ref="DE96">beneficio_muerte_individual_pensionado(DE$1,$E96,$B96, Hombres!$A$1:$DW$117, Mujeres!$A$1:$DW$117)</f>
        <v>195853.62572012554</v>
      </c>
      <c r="DF96" s="48" cm="1">
        <f t="array" ref="DF96">beneficio_muerte_individual_pensionado(DF$1,$E96,$B96, Hombres!$A$1:$DW$117, Mujeres!$A$1:$DW$117)</f>
        <v>197427.20600042178</v>
      </c>
      <c r="DG96" s="48" cm="1">
        <f t="array" ref="DG96">beneficio_muerte_individual_pensionado(DG$1,$E96,$B96, Hombres!$A$1:$DW$117, Mujeres!$A$1:$DW$117)</f>
        <v>197626.02436806279</v>
      </c>
      <c r="DH96" s="48" cm="1">
        <f t="array" ref="DH96">beneficio_muerte_individual_pensionado(DH$1,$E96,$B96, Hombres!$A$1:$DW$117, Mujeres!$A$1:$DW$117)</f>
        <v>196222.1506239739</v>
      </c>
      <c r="DI96" s="48" cm="1">
        <f t="array" ref="DI96">beneficio_muerte_individual_pensionado(DI$1,$E96,$B96, Hombres!$A$1:$DW$117, Mujeres!$A$1:$DW$117)</f>
        <v>193182.98143124254</v>
      </c>
      <c r="DJ96" s="48" cm="1">
        <f t="array" ref="DJ96">beneficio_muerte_individual_pensionado(DJ$1,$E96,$B96, Hombres!$A$1:$DW$117, Mujeres!$A$1:$DW$117)</f>
        <v>188500.19732490581</v>
      </c>
      <c r="DK96" s="48" cm="1">
        <f t="array" ref="DK96">beneficio_muerte_individual_pensionado(DK$1,$E96,$B96, Hombres!$A$1:$DW$117, Mujeres!$A$1:$DW$117)</f>
        <v>182099.21298635259</v>
      </c>
      <c r="DL96" s="48" cm="1">
        <f t="array" ref="DL96">beneficio_muerte_individual_pensionado(DL$1,$E96,$B96, Hombres!$A$1:$DW$117, Mujeres!$A$1:$DW$117)</f>
        <v>173853.55866683292</v>
      </c>
      <c r="DM96" s="48" cm="1">
        <f t="array" ref="DM96">beneficio_muerte_individual_pensionado(DM$1,$E96,$B96, Hombres!$A$1:$DW$117, Mujeres!$A$1:$DW$117)</f>
        <v>163783.91145458596</v>
      </c>
      <c r="DN96" s="48" cm="1">
        <f t="array" ref="DN96">beneficio_muerte_individual_pensionado(DN$1,$E96,$B96, Hombres!$A$1:$DW$117, Mujeres!$A$1:$DW$117)</f>
        <v>152112.56143529646</v>
      </c>
      <c r="DO96" s="48" cm="1">
        <f t="array" ref="DO96">beneficio_muerte_individual_pensionado(DO$1,$E96,$B96, Hombres!$A$1:$DW$117, Mujeres!$A$1:$DW$117)</f>
        <v>139120.48959615556</v>
      </c>
      <c r="DP96" s="48" cm="1">
        <f t="array" ref="DP96">beneficio_muerte_individual_pensionado(DP$1,$E96,$B96, Hombres!$A$1:$DW$117, Mujeres!$A$1:$DW$117)</f>
        <v>125077.28312261209</v>
      </c>
      <c r="DQ96" s="48" cm="1">
        <f t="array" ref="DQ96">beneficio_muerte_individual_pensionado(DQ$1,$E96,$B96, Hombres!$A$1:$DW$117, Mujeres!$A$1:$DW$117)</f>
        <v>110275.52078356271</v>
      </c>
      <c r="DR96" s="48" cm="1">
        <f t="array" ref="DR96">beneficio_muerte_individual_pensionado(DR$1,$E96,$B96, Hombres!$A$1:$DW$117, Mujeres!$A$1:$DW$117)</f>
        <v>95127.725633985581</v>
      </c>
      <c r="DS96" s="48" cm="1">
        <f t="array" ref="DS96">beneficio_muerte_individual_pensionado(DS$1,$E96,$B96, Hombres!$A$1:$DW$117, Mujeres!$A$1:$DW$117)</f>
        <v>80131.881275244945</v>
      </c>
      <c r="DT96" s="48" cm="1">
        <f t="array" ref="DT96">beneficio_muerte_individual_pensionado(DT$1,$E96,$B96, Hombres!$A$1:$DW$117, Mujeres!$A$1:$DW$117)</f>
        <v>65760.019420696219</v>
      </c>
      <c r="DU96" s="48" cm="1">
        <f t="array" ref="DU96">beneficio_muerte_individual_pensionado(DU$1,$E96,$B96, Hombres!$A$1:$DW$117, Mujeres!$A$1:$DW$117)</f>
        <v>52414.225390985754</v>
      </c>
      <c r="DV96" s="48" cm="1">
        <f t="array" ref="DV96">beneficio_muerte_individual_pensionado(DV$1,$E96,$B96, Hombres!$A$1:$DW$117, Mujeres!$A$1:$DW$117)</f>
        <v>40426.072101830658</v>
      </c>
      <c r="DW96" s="48" cm="1">
        <f t="array" ref="DW96">beneficio_muerte_individual_pensionado(DW$1,$E96,$B96, Hombres!$A$1:$DW$117, Mujeres!$A$1:$DW$117)</f>
        <v>30057.237205962014</v>
      </c>
      <c r="DX96" s="48" cm="1">
        <f t="array" ref="DX96">beneficio_muerte_individual_pensionado(DX$1,$E96,$B96, Hombres!$A$1:$DW$117, Mujeres!$A$1:$DW$117)</f>
        <v>21458.805410862398</v>
      </c>
      <c r="DY96" s="48" cm="1">
        <f t="array" ref="DY96">beneficio_muerte_individual_pensionado(DY$1,$E96,$B96, Hombres!$A$1:$DW$117, Mujeres!$A$1:$DW$117)</f>
        <v>14642.600763206303</v>
      </c>
      <c r="DZ96" s="48" cm="1">
        <f t="array" ref="DZ96">beneficio_muerte_individual_pensionado(DZ$1,$E96,$B96, Hombres!$A$1:$DW$117, Mujeres!$A$1:$DW$117)</f>
        <v>9496.0296789166878</v>
      </c>
      <c r="EA96" s="48" cm="1">
        <f t="array" ref="EA96">beneficio_muerte_individual_pensionado(EA$1,$E96,$B96, Hombres!$A$1:$DW$117, Mujeres!$A$1:$DW$117)</f>
        <v>5814.8627873108453</v>
      </c>
      <c r="EB96" s="48" cm="1">
        <f t="array" ref="EB96">beneficio_muerte_individual_pensionado(EB$1,$E96,$B96, Hombres!$A$1:$DW$117, Mujeres!$A$1:$DW$117)</f>
        <v>3337.8559782730222</v>
      </c>
      <c r="EC96" s="48" cm="1">
        <f t="array" ref="EC96">beneficio_muerte_individual_pensionado(EC$1,$E96,$B96, Hombres!$A$1:$DW$117, Mujeres!$A$1:$DW$117)</f>
        <v>1781.2022831401362</v>
      </c>
      <c r="ED96" s="48" cm="1">
        <f t="array" ref="ED96">beneficio_muerte_individual_pensionado(ED$1,$E96,$B96, Hombres!$A$1:$DW$117, Mujeres!$A$1:$DW$117)</f>
        <v>874.74912238442357</v>
      </c>
      <c r="EE96" s="48" cm="1">
        <f t="array" ref="EE96">beneficio_muerte_individual_pensionado(EE$1,$E96,$B96, Hombres!$A$1:$DW$117, Mujeres!$A$1:$DW$117)</f>
        <v>390.46961257454097</v>
      </c>
      <c r="EF96" s="48" cm="1">
        <f t="array" ref="EF96">beneficio_muerte_individual_pensionado(EF$1,$E96,$B96, Hombres!$A$1:$DW$117, Mujeres!$A$1:$DW$117)</f>
        <v>156.04336915476637</v>
      </c>
      <c r="EG96" s="48" cm="1">
        <f t="array" ref="EG96">beneficio_muerte_individual_pensionado(EG$1,$E96,$B96, Hombres!$A$1:$DW$117, Mujeres!$A$1:$DW$117)</f>
        <v>54.784950683625539</v>
      </c>
      <c r="EH96" s="48" cm="1">
        <f t="array" ref="EH96">beneficio_muerte_individual_pensionado(EH$1,$E96,$B96, Hombres!$A$1:$DW$117, Mujeres!$A$1:$DW$117)</f>
        <v>16.483883973048762</v>
      </c>
      <c r="EI96" s="48" cm="1">
        <f t="array" ref="EI96">beneficio_muerte_individual_pensionado(EI$1,$E96,$B96, Hombres!$A$1:$DW$117, Mujeres!$A$1:$DW$117)</f>
        <v>5.0330582719382768</v>
      </c>
      <c r="EJ96" s="48" cm="1">
        <f t="array" ref="EJ96">beneficio_muerte_individual_pensionado(EJ$1,$E96,$B96, Hombres!$A$1:$DW$117, Mujeres!$A$1:$DW$117)</f>
        <v>0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3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229266.46847040002</v>
      </c>
      <c r="DE97" s="48" cm="1">
        <f t="array" ref="DE97">beneficio_muerte_individual_pensionado(DE$1,$E97,$B97, Hombres!$A$1:$DW$117, Mujeres!$A$1:$DW$117)</f>
        <v>228985.88050704118</v>
      </c>
      <c r="DF97" s="48" cm="1">
        <f t="array" ref="DF97">beneficio_muerte_individual_pensionado(DF$1,$E97,$B97, Hombres!$A$1:$DW$117, Mujeres!$A$1:$DW$117)</f>
        <v>227086.9258349115</v>
      </c>
      <c r="DG97" s="48" cm="1">
        <f t="array" ref="DG97">beneficio_muerte_individual_pensionado(DG$1,$E97,$B97, Hombres!$A$1:$DW$117, Mujeres!$A$1:$DW$117)</f>
        <v>223248.07170401915</v>
      </c>
      <c r="DH97" s="48" cm="1">
        <f t="array" ref="DH97">beneficio_muerte_individual_pensionado(DH$1,$E97,$B97, Hombres!$A$1:$DW$117, Mujeres!$A$1:$DW$117)</f>
        <v>217271.36714748183</v>
      </c>
      <c r="DI97" s="48" cm="1">
        <f t="array" ref="DI97">beneficio_muerte_individual_pensionado(DI$1,$E97,$B97, Hombres!$A$1:$DW$117, Mujeres!$A$1:$DW$117)</f>
        <v>209215.88563139978</v>
      </c>
      <c r="DJ97" s="48" cm="1">
        <f t="array" ref="DJ97">beneficio_muerte_individual_pensionado(DJ$1,$E97,$B97, Hombres!$A$1:$DW$117, Mujeres!$A$1:$DW$117)</f>
        <v>199207.40714612571</v>
      </c>
      <c r="DK97" s="48" cm="1">
        <f t="array" ref="DK97">beneficio_muerte_individual_pensionado(DK$1,$E97,$B97, Hombres!$A$1:$DW$117, Mujeres!$A$1:$DW$117)</f>
        <v>187316.32742483009</v>
      </c>
      <c r="DL97" s="48" cm="1">
        <f t="array" ref="DL97">beneficio_muerte_individual_pensionado(DL$1,$E97,$B97, Hombres!$A$1:$DW$117, Mujeres!$A$1:$DW$117)</f>
        <v>173596.58931618708</v>
      </c>
      <c r="DM97" s="48" cm="1">
        <f t="array" ref="DM97">beneficio_muerte_individual_pensionado(DM$1,$E97,$B97, Hombres!$A$1:$DW$117, Mujeres!$A$1:$DW$117)</f>
        <v>158280.96656955144</v>
      </c>
      <c r="DN97" s="48" cm="1">
        <f t="array" ref="DN97">beneficio_muerte_individual_pensionado(DN$1,$E97,$B97, Hombres!$A$1:$DW$117, Mujeres!$A$1:$DW$117)</f>
        <v>141800.26856483633</v>
      </c>
      <c r="DO97" s="48" cm="1">
        <f t="array" ref="DO97">beneficio_muerte_individual_pensionado(DO$1,$E97,$B97, Hombres!$A$1:$DW$117, Mujeres!$A$1:$DW$117)</f>
        <v>124631.72179043732</v>
      </c>
      <c r="DP97" s="48" cm="1">
        <f t="array" ref="DP97">beneficio_muerte_individual_pensionado(DP$1,$E97,$B97, Hombres!$A$1:$DW$117, Mujeres!$A$1:$DW$117)</f>
        <v>107232.55930331384</v>
      </c>
      <c r="DQ97" s="48" cm="1">
        <f t="array" ref="DQ97">beneficio_muerte_individual_pensionado(DQ$1,$E97,$B97, Hombres!$A$1:$DW$117, Mujeres!$A$1:$DW$117)</f>
        <v>90062.845960410836</v>
      </c>
      <c r="DR97" s="48" cm="1">
        <f t="array" ref="DR97">beneficio_muerte_individual_pensionado(DR$1,$E97,$B97, Hombres!$A$1:$DW$117, Mujeres!$A$1:$DW$117)</f>
        <v>73636.328388432652</v>
      </c>
      <c r="DS97" s="48" cm="1">
        <f t="array" ref="DS97">beneficio_muerte_individual_pensionado(DS$1,$E97,$B97, Hombres!$A$1:$DW$117, Mujeres!$A$1:$DW$117)</f>
        <v>58456.928630176168</v>
      </c>
      <c r="DT97" s="48" cm="1">
        <f t="array" ref="DT97">beneficio_muerte_individual_pensionado(DT$1,$E97,$B97, Hombres!$A$1:$DW$117, Mujeres!$A$1:$DW$117)</f>
        <v>44920.478350922174</v>
      </c>
      <c r="DU97" s="48" cm="1">
        <f t="array" ref="DU97">beneficio_muerte_individual_pensionado(DU$1,$E97,$B97, Hombres!$A$1:$DW$117, Mujeres!$A$1:$DW$117)</f>
        <v>33284.369068112326</v>
      </c>
      <c r="DV97" s="48" cm="1">
        <f t="array" ref="DV97">beneficio_muerte_individual_pensionado(DV$1,$E97,$B97, Hombres!$A$1:$DW$117, Mujeres!$A$1:$DW$117)</f>
        <v>23672.685158175016</v>
      </c>
      <c r="DW97" s="48" cm="1">
        <f t="array" ref="DW97">beneficio_muerte_individual_pensionado(DW$1,$E97,$B97, Hombres!$A$1:$DW$117, Mujeres!$A$1:$DW$117)</f>
        <v>16083.301010772842</v>
      </c>
      <c r="DX97" s="48" cm="1">
        <f t="array" ref="DX97">beneficio_muerte_individual_pensionado(DX$1,$E97,$B97, Hombres!$A$1:$DW$117, Mujeres!$A$1:$DW$117)</f>
        <v>10383.902175270703</v>
      </c>
      <c r="DY97" s="48" cm="1">
        <f t="array" ref="DY97">beneficio_muerte_individual_pensionado(DY$1,$E97,$B97, Hombres!$A$1:$DW$117, Mujeres!$A$1:$DW$117)</f>
        <v>6331.6354796028836</v>
      </c>
      <c r="DZ97" s="48" cm="1">
        <f t="array" ref="DZ97">beneficio_muerte_individual_pensionado(DZ$1,$E97,$B97, Hombres!$A$1:$DW$117, Mujeres!$A$1:$DW$117)</f>
        <v>3619.0857777650731</v>
      </c>
      <c r="EA97" s="48" cm="1">
        <f t="array" ref="EA97">beneficio_muerte_individual_pensionado(EA$1,$E97,$B97, Hombres!$A$1:$DW$117, Mujeres!$A$1:$DW$117)</f>
        <v>1922.2857956303717</v>
      </c>
      <c r="EB97" s="48" cm="1">
        <f t="array" ref="EB97">beneficio_muerte_individual_pensionado(EB$1,$E97,$B97, Hombres!$A$1:$DW$117, Mujeres!$A$1:$DW$117)</f>
        <v>939.32153128938978</v>
      </c>
      <c r="EC97" s="48" cm="1">
        <f t="array" ref="EC97">beneficio_muerte_individual_pensionado(EC$1,$E97,$B97, Hombres!$A$1:$DW$117, Mujeres!$A$1:$DW$117)</f>
        <v>417.21900229542149</v>
      </c>
      <c r="ED97" s="48" cm="1">
        <f t="array" ref="ED97">beneficio_muerte_individual_pensionado(ED$1,$E97,$B97, Hombres!$A$1:$DW$117, Mujeres!$A$1:$DW$117)</f>
        <v>165.92775810441185</v>
      </c>
      <c r="EE97" s="48" cm="1">
        <f t="array" ref="EE97">beneficio_muerte_individual_pensionado(EE$1,$E97,$B97, Hombres!$A$1:$DW$117, Mujeres!$A$1:$DW$117)</f>
        <v>57.959144142446419</v>
      </c>
      <c r="EF97" s="48" cm="1">
        <f t="array" ref="EF97">beneficio_muerte_individual_pensionado(EF$1,$E97,$B97, Hombres!$A$1:$DW$117, Mujeres!$A$1:$DW$117)</f>
        <v>17.34231017154579</v>
      </c>
      <c r="EG97" s="48" cm="1">
        <f t="array" ref="EG97">beneficio_muerte_individual_pensionado(EG$1,$E97,$B97, Hombres!$A$1:$DW$117, Mujeres!$A$1:$DW$117)</f>
        <v>5.2584124237285543</v>
      </c>
      <c r="EH97" s="48" cm="1">
        <f t="array" ref="EH97">beneficio_muerte_individual_pensionado(EH$1,$E97,$B97, Hombres!$A$1:$DW$117, Mujeres!$A$1:$DW$117)</f>
        <v>0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3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193219.95726540001</v>
      </c>
      <c r="DE98" s="48" cm="1">
        <f t="array" ref="DE98">beneficio_muerte_individual_pensionado(DE$1,$E98,$B98, Hombres!$A$1:$DW$117, Mujeres!$A$1:$DW$117)</f>
        <v>195853.62572012554</v>
      </c>
      <c r="DF98" s="48" cm="1">
        <f t="array" ref="DF98">beneficio_muerte_individual_pensionado(DF$1,$E98,$B98, Hombres!$A$1:$DW$117, Mujeres!$A$1:$DW$117)</f>
        <v>197427.20600042178</v>
      </c>
      <c r="DG98" s="48" cm="1">
        <f t="array" ref="DG98">beneficio_muerte_individual_pensionado(DG$1,$E98,$B98, Hombres!$A$1:$DW$117, Mujeres!$A$1:$DW$117)</f>
        <v>197626.02436806279</v>
      </c>
      <c r="DH98" s="48" cm="1">
        <f t="array" ref="DH98">beneficio_muerte_individual_pensionado(DH$1,$E98,$B98, Hombres!$A$1:$DW$117, Mujeres!$A$1:$DW$117)</f>
        <v>196222.1506239739</v>
      </c>
      <c r="DI98" s="48" cm="1">
        <f t="array" ref="DI98">beneficio_muerte_individual_pensionado(DI$1,$E98,$B98, Hombres!$A$1:$DW$117, Mujeres!$A$1:$DW$117)</f>
        <v>193182.98143124254</v>
      </c>
      <c r="DJ98" s="48" cm="1">
        <f t="array" ref="DJ98">beneficio_muerte_individual_pensionado(DJ$1,$E98,$B98, Hombres!$A$1:$DW$117, Mujeres!$A$1:$DW$117)</f>
        <v>188500.19732490581</v>
      </c>
      <c r="DK98" s="48" cm="1">
        <f t="array" ref="DK98">beneficio_muerte_individual_pensionado(DK$1,$E98,$B98, Hombres!$A$1:$DW$117, Mujeres!$A$1:$DW$117)</f>
        <v>182099.21298635259</v>
      </c>
      <c r="DL98" s="48" cm="1">
        <f t="array" ref="DL98">beneficio_muerte_individual_pensionado(DL$1,$E98,$B98, Hombres!$A$1:$DW$117, Mujeres!$A$1:$DW$117)</f>
        <v>173853.55866683292</v>
      </c>
      <c r="DM98" s="48" cm="1">
        <f t="array" ref="DM98">beneficio_muerte_individual_pensionado(DM$1,$E98,$B98, Hombres!$A$1:$DW$117, Mujeres!$A$1:$DW$117)</f>
        <v>163783.91145458596</v>
      </c>
      <c r="DN98" s="48" cm="1">
        <f t="array" ref="DN98">beneficio_muerte_individual_pensionado(DN$1,$E98,$B98, Hombres!$A$1:$DW$117, Mujeres!$A$1:$DW$117)</f>
        <v>152112.56143529646</v>
      </c>
      <c r="DO98" s="48" cm="1">
        <f t="array" ref="DO98">beneficio_muerte_individual_pensionado(DO$1,$E98,$B98, Hombres!$A$1:$DW$117, Mujeres!$A$1:$DW$117)</f>
        <v>139120.48959615556</v>
      </c>
      <c r="DP98" s="48" cm="1">
        <f t="array" ref="DP98">beneficio_muerte_individual_pensionado(DP$1,$E98,$B98, Hombres!$A$1:$DW$117, Mujeres!$A$1:$DW$117)</f>
        <v>125077.28312261209</v>
      </c>
      <c r="DQ98" s="48" cm="1">
        <f t="array" ref="DQ98">beneficio_muerte_individual_pensionado(DQ$1,$E98,$B98, Hombres!$A$1:$DW$117, Mujeres!$A$1:$DW$117)</f>
        <v>110275.52078356271</v>
      </c>
      <c r="DR98" s="48" cm="1">
        <f t="array" ref="DR98">beneficio_muerte_individual_pensionado(DR$1,$E98,$B98, Hombres!$A$1:$DW$117, Mujeres!$A$1:$DW$117)</f>
        <v>95127.725633985581</v>
      </c>
      <c r="DS98" s="48" cm="1">
        <f t="array" ref="DS98">beneficio_muerte_individual_pensionado(DS$1,$E98,$B98, Hombres!$A$1:$DW$117, Mujeres!$A$1:$DW$117)</f>
        <v>80131.881275244945</v>
      </c>
      <c r="DT98" s="48" cm="1">
        <f t="array" ref="DT98">beneficio_muerte_individual_pensionado(DT$1,$E98,$B98, Hombres!$A$1:$DW$117, Mujeres!$A$1:$DW$117)</f>
        <v>65760.019420696219</v>
      </c>
      <c r="DU98" s="48" cm="1">
        <f t="array" ref="DU98">beneficio_muerte_individual_pensionado(DU$1,$E98,$B98, Hombres!$A$1:$DW$117, Mujeres!$A$1:$DW$117)</f>
        <v>52414.225390985754</v>
      </c>
      <c r="DV98" s="48" cm="1">
        <f t="array" ref="DV98">beneficio_muerte_individual_pensionado(DV$1,$E98,$B98, Hombres!$A$1:$DW$117, Mujeres!$A$1:$DW$117)</f>
        <v>40426.072101830658</v>
      </c>
      <c r="DW98" s="48" cm="1">
        <f t="array" ref="DW98">beneficio_muerte_individual_pensionado(DW$1,$E98,$B98, Hombres!$A$1:$DW$117, Mujeres!$A$1:$DW$117)</f>
        <v>30057.237205962014</v>
      </c>
      <c r="DX98" s="48" cm="1">
        <f t="array" ref="DX98">beneficio_muerte_individual_pensionado(DX$1,$E98,$B98, Hombres!$A$1:$DW$117, Mujeres!$A$1:$DW$117)</f>
        <v>21458.805410862398</v>
      </c>
      <c r="DY98" s="48" cm="1">
        <f t="array" ref="DY98">beneficio_muerte_individual_pensionado(DY$1,$E98,$B98, Hombres!$A$1:$DW$117, Mujeres!$A$1:$DW$117)</f>
        <v>14642.600763206303</v>
      </c>
      <c r="DZ98" s="48" cm="1">
        <f t="array" ref="DZ98">beneficio_muerte_individual_pensionado(DZ$1,$E98,$B98, Hombres!$A$1:$DW$117, Mujeres!$A$1:$DW$117)</f>
        <v>9496.0296789166878</v>
      </c>
      <c r="EA98" s="48" cm="1">
        <f t="array" ref="EA98">beneficio_muerte_individual_pensionado(EA$1,$E98,$B98, Hombres!$A$1:$DW$117, Mujeres!$A$1:$DW$117)</f>
        <v>5814.8627873108453</v>
      </c>
      <c r="EB98" s="48" cm="1">
        <f t="array" ref="EB98">beneficio_muerte_individual_pensionado(EB$1,$E98,$B98, Hombres!$A$1:$DW$117, Mujeres!$A$1:$DW$117)</f>
        <v>3337.8559782730222</v>
      </c>
      <c r="EC98" s="48" cm="1">
        <f t="array" ref="EC98">beneficio_muerte_individual_pensionado(EC$1,$E98,$B98, Hombres!$A$1:$DW$117, Mujeres!$A$1:$DW$117)</f>
        <v>1781.2022831401362</v>
      </c>
      <c r="ED98" s="48" cm="1">
        <f t="array" ref="ED98">beneficio_muerte_individual_pensionado(ED$1,$E98,$B98, Hombres!$A$1:$DW$117, Mujeres!$A$1:$DW$117)</f>
        <v>874.74912238442357</v>
      </c>
      <c r="EE98" s="48" cm="1">
        <f t="array" ref="EE98">beneficio_muerte_individual_pensionado(EE$1,$E98,$B98, Hombres!$A$1:$DW$117, Mujeres!$A$1:$DW$117)</f>
        <v>390.46961257454097</v>
      </c>
      <c r="EF98" s="48" cm="1">
        <f t="array" ref="EF98">beneficio_muerte_individual_pensionado(EF$1,$E98,$B98, Hombres!$A$1:$DW$117, Mujeres!$A$1:$DW$117)</f>
        <v>156.04336915476637</v>
      </c>
      <c r="EG98" s="48" cm="1">
        <f t="array" ref="EG98">beneficio_muerte_individual_pensionado(EG$1,$E98,$B98, Hombres!$A$1:$DW$117, Mujeres!$A$1:$DW$117)</f>
        <v>54.784950683625539</v>
      </c>
      <c r="EH98" s="48" cm="1">
        <f t="array" ref="EH98">beneficio_muerte_individual_pensionado(EH$1,$E98,$B98, Hombres!$A$1:$DW$117, Mujeres!$A$1:$DW$117)</f>
        <v>16.483883973048762</v>
      </c>
      <c r="EI98" s="48" cm="1">
        <f t="array" ref="EI98">beneficio_muerte_individual_pensionado(EI$1,$E98,$B98, Hombres!$A$1:$DW$117, Mujeres!$A$1:$DW$117)</f>
        <v>5.0330582719382768</v>
      </c>
      <c r="EJ98" s="48" cm="1">
        <f t="array" ref="EJ98">beneficio_muerte_individual_pensionado(EJ$1,$E98,$B98, Hombres!$A$1:$DW$117, Mujeres!$A$1:$DW$117)</f>
        <v>0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3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182721.92612111999</v>
      </c>
      <c r="DE99" s="48" cm="1">
        <f t="array" ref="DE99">beneficio_muerte_individual_pensionado(DE$1,$E99,$B99, Hombres!$A$1:$DW$117, Mujeres!$A$1:$DW$117)</f>
        <v>188687.35392215021</v>
      </c>
      <c r="DF99" s="48" cm="1">
        <f t="array" ref="DF99">beneficio_muerte_individual_pensionado(DF$1,$E99,$B99, Hombres!$A$1:$DW$117, Mujeres!$A$1:$DW$117)</f>
        <v>193628.65568203828</v>
      </c>
      <c r="DG99" s="48" cm="1">
        <f t="array" ref="DG99">beneficio_muerte_individual_pensionado(DG$1,$E99,$B99, Hombres!$A$1:$DW$117, Mujeres!$A$1:$DW$117)</f>
        <v>197097.4388231007</v>
      </c>
      <c r="DH99" s="48" cm="1">
        <f t="array" ref="DH99">beneficio_muerte_individual_pensionado(DH$1,$E99,$B99, Hombres!$A$1:$DW$117, Mujeres!$A$1:$DW$117)</f>
        <v>198766.64116540193</v>
      </c>
      <c r="DI99" s="48" cm="1">
        <f t="array" ref="DI99">beneficio_muerte_individual_pensionado(DI$1,$E99,$B99, Hombres!$A$1:$DW$117, Mujeres!$A$1:$DW$117)</f>
        <v>198499.70513661476</v>
      </c>
      <c r="DJ99" s="48" cm="1">
        <f t="array" ref="DJ99">beneficio_muerte_individual_pensionado(DJ$1,$E99,$B99, Hombres!$A$1:$DW$117, Mujeres!$A$1:$DW$117)</f>
        <v>196174.9788573827</v>
      </c>
      <c r="DK99" s="48" cm="1">
        <f t="array" ref="DK99">beneficio_muerte_individual_pensionado(DK$1,$E99,$B99, Hombres!$A$1:$DW$117, Mujeres!$A$1:$DW$117)</f>
        <v>191586.40304972712</v>
      </c>
      <c r="DL99" s="48" cm="1">
        <f t="array" ref="DL99">beneficio_muerte_individual_pensionado(DL$1,$E99,$B99, Hombres!$A$1:$DW$117, Mujeres!$A$1:$DW$117)</f>
        <v>184481.83598319662</v>
      </c>
      <c r="DM99" s="48" cm="1">
        <f t="array" ref="DM99">beneficio_muerte_individual_pensionado(DM$1,$E99,$B99, Hombres!$A$1:$DW$117, Mujeres!$A$1:$DW$117)</f>
        <v>174793.86266111495</v>
      </c>
      <c r="DN99" s="48" cm="1">
        <f t="array" ref="DN99">beneficio_muerte_individual_pensionado(DN$1,$E99,$B99, Hombres!$A$1:$DW$117, Mujeres!$A$1:$DW$117)</f>
        <v>162703.53894901954</v>
      </c>
      <c r="DO99" s="48" cm="1">
        <f t="array" ref="DO99">beneficio_muerte_individual_pensionado(DO$1,$E99,$B99, Hombres!$A$1:$DW$117, Mujeres!$A$1:$DW$117)</f>
        <v>148506.07099875523</v>
      </c>
      <c r="DP99" s="48" cm="1">
        <f t="array" ref="DP99">beneficio_muerte_individual_pensionado(DP$1,$E99,$B99, Hombres!$A$1:$DW$117, Mujeres!$A$1:$DW$117)</f>
        <v>132556.54806574972</v>
      </c>
      <c r="DQ99" s="48" cm="1">
        <f t="array" ref="DQ99">beneficio_muerte_individual_pensionado(DQ$1,$E99,$B99, Hombres!$A$1:$DW$117, Mujeres!$A$1:$DW$117)</f>
        <v>115318.1759894624</v>
      </c>
      <c r="DR99" s="48" cm="1">
        <f t="array" ref="DR99">beneficio_muerte_individual_pensionado(DR$1,$E99,$B99, Hombres!$A$1:$DW$117, Mujeres!$A$1:$DW$117)</f>
        <v>97441.353641724243</v>
      </c>
      <c r="DS99" s="48" cm="1">
        <f t="array" ref="DS99">beneficio_muerte_individual_pensionado(DS$1,$E99,$B99, Hombres!$A$1:$DW$117, Mujeres!$A$1:$DW$117)</f>
        <v>79694.159037848847</v>
      </c>
      <c r="DT99" s="48" cm="1">
        <f t="array" ref="DT99">beneficio_muerte_individual_pensionado(DT$1,$E99,$B99, Hombres!$A$1:$DW$117, Mujeres!$A$1:$DW$117)</f>
        <v>62826.326871571451</v>
      </c>
      <c r="DU99" s="48" cm="1">
        <f t="array" ref="DU99">beneficio_muerte_individual_pensionado(DU$1,$E99,$B99, Hombres!$A$1:$DW$117, Mujeres!$A$1:$DW$117)</f>
        <v>47495.802377046843</v>
      </c>
      <c r="DV99" s="48" cm="1">
        <f t="array" ref="DV99">beneficio_muerte_individual_pensionado(DV$1,$E99,$B99, Hombres!$A$1:$DW$117, Mujeres!$A$1:$DW$117)</f>
        <v>34224.78312875142</v>
      </c>
      <c r="DW99" s="48" cm="1">
        <f t="array" ref="DW99">beneficio_muerte_individual_pensionado(DW$1,$E99,$B99, Hombres!$A$1:$DW$117, Mujeres!$A$1:$DW$117)</f>
        <v>23349.993272144424</v>
      </c>
      <c r="DX99" s="48" cm="1">
        <f t="array" ref="DX99">beneficio_muerte_individual_pensionado(DX$1,$E99,$B99, Hombres!$A$1:$DW$117, Mujeres!$A$1:$DW$117)</f>
        <v>14968.013557316686</v>
      </c>
      <c r="DY99" s="48" cm="1">
        <f t="array" ref="DY99">beneficio_muerte_individual_pensionado(DY$1,$E99,$B99, Hombres!$A$1:$DW$117, Mujeres!$A$1:$DW$117)</f>
        <v>8932.0489250232185</v>
      </c>
      <c r="DZ99" s="48" cm="1">
        <f t="array" ref="DZ99">beneficio_muerte_individual_pensionado(DZ$1,$E99,$B99, Hombres!$A$1:$DW$117, Mujeres!$A$1:$DW$117)</f>
        <v>4906.325326543857</v>
      </c>
      <c r="EA99" s="48" cm="1">
        <f t="array" ref="EA99">beneficio_muerte_individual_pensionado(EA$1,$E99,$B99, Hombres!$A$1:$DW$117, Mujeres!$A$1:$DW$117)</f>
        <v>2447.1826567614589</v>
      </c>
      <c r="EB99" s="48" cm="1">
        <f t="array" ref="EB99">beneficio_muerte_individual_pensionado(EB$1,$E99,$B99, Hombres!$A$1:$DW$117, Mujeres!$A$1:$DW$117)</f>
        <v>1089.9494476398338</v>
      </c>
      <c r="EC99" s="48" cm="1">
        <f t="array" ref="EC99">beneficio_muerte_individual_pensionado(EC$1,$E99,$B99, Hombres!$A$1:$DW$117, Mujeres!$A$1:$DW$117)</f>
        <v>424.26331935655094</v>
      </c>
      <c r="ED99" s="48" cm="1">
        <f t="array" ref="ED99">beneficio_muerte_individual_pensionado(ED$1,$E99,$B99, Hombres!$A$1:$DW$117, Mujeres!$A$1:$DW$117)</f>
        <v>140.23539546832941</v>
      </c>
      <c r="EE99" s="48" cm="1">
        <f t="array" ref="EE99">beneficio_muerte_individual_pensionado(EE$1,$E99,$B99, Hombres!$A$1:$DW$117, Mujeres!$A$1:$DW$117)</f>
        <v>37.803012246719724</v>
      </c>
      <c r="EF99" s="48" cm="1">
        <f t="array" ref="EF99">beneficio_muerte_individual_pensionado(EF$1,$E99,$B99, Hombres!$A$1:$DW$117, Mujeres!$A$1:$DW$117)</f>
        <v>7.8145256581329443</v>
      </c>
      <c r="EG99" s="48" cm="1">
        <f t="array" ref="EG99">beneficio_muerte_individual_pensionado(EG$1,$E99,$B99, Hombres!$A$1:$DW$117, Mujeres!$A$1:$DW$117)</f>
        <v>1.1998034341293293</v>
      </c>
      <c r="EH99" s="48" cm="1">
        <f t="array" ref="EH99">beneficio_muerte_individual_pensionado(EH$1,$E99,$B99, Hombres!$A$1:$DW$117, Mujeres!$A$1:$DW$117)</f>
        <v>0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3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229266.46847040002</v>
      </c>
      <c r="DE100" s="48" cm="1">
        <f t="array" ref="DE100">beneficio_muerte_individual_pensionado(DE$1,$E100,$B100, Hombres!$A$1:$DW$117, Mujeres!$A$1:$DW$117)</f>
        <v>228985.88050704118</v>
      </c>
      <c r="DF100" s="48" cm="1">
        <f t="array" ref="DF100">beneficio_muerte_individual_pensionado(DF$1,$E100,$B100, Hombres!$A$1:$DW$117, Mujeres!$A$1:$DW$117)</f>
        <v>227086.9258349115</v>
      </c>
      <c r="DG100" s="48" cm="1">
        <f t="array" ref="DG100">beneficio_muerte_individual_pensionado(DG$1,$E100,$B100, Hombres!$A$1:$DW$117, Mujeres!$A$1:$DW$117)</f>
        <v>223248.07170401915</v>
      </c>
      <c r="DH100" s="48" cm="1">
        <f t="array" ref="DH100">beneficio_muerte_individual_pensionado(DH$1,$E100,$B100, Hombres!$A$1:$DW$117, Mujeres!$A$1:$DW$117)</f>
        <v>217271.36714748183</v>
      </c>
      <c r="DI100" s="48" cm="1">
        <f t="array" ref="DI100">beneficio_muerte_individual_pensionado(DI$1,$E100,$B100, Hombres!$A$1:$DW$117, Mujeres!$A$1:$DW$117)</f>
        <v>209215.88563139978</v>
      </c>
      <c r="DJ100" s="48" cm="1">
        <f t="array" ref="DJ100">beneficio_muerte_individual_pensionado(DJ$1,$E100,$B100, Hombres!$A$1:$DW$117, Mujeres!$A$1:$DW$117)</f>
        <v>199207.40714612571</v>
      </c>
      <c r="DK100" s="48" cm="1">
        <f t="array" ref="DK100">beneficio_muerte_individual_pensionado(DK$1,$E100,$B100, Hombres!$A$1:$DW$117, Mujeres!$A$1:$DW$117)</f>
        <v>187316.32742483009</v>
      </c>
      <c r="DL100" s="48" cm="1">
        <f t="array" ref="DL100">beneficio_muerte_individual_pensionado(DL$1,$E100,$B100, Hombres!$A$1:$DW$117, Mujeres!$A$1:$DW$117)</f>
        <v>173596.58931618708</v>
      </c>
      <c r="DM100" s="48" cm="1">
        <f t="array" ref="DM100">beneficio_muerte_individual_pensionado(DM$1,$E100,$B100, Hombres!$A$1:$DW$117, Mujeres!$A$1:$DW$117)</f>
        <v>158280.96656955144</v>
      </c>
      <c r="DN100" s="48" cm="1">
        <f t="array" ref="DN100">beneficio_muerte_individual_pensionado(DN$1,$E100,$B100, Hombres!$A$1:$DW$117, Mujeres!$A$1:$DW$117)</f>
        <v>141800.26856483633</v>
      </c>
      <c r="DO100" s="48" cm="1">
        <f t="array" ref="DO100">beneficio_muerte_individual_pensionado(DO$1,$E100,$B100, Hombres!$A$1:$DW$117, Mujeres!$A$1:$DW$117)</f>
        <v>124631.72179043732</v>
      </c>
      <c r="DP100" s="48" cm="1">
        <f t="array" ref="DP100">beneficio_muerte_individual_pensionado(DP$1,$E100,$B100, Hombres!$A$1:$DW$117, Mujeres!$A$1:$DW$117)</f>
        <v>107232.55930331384</v>
      </c>
      <c r="DQ100" s="48" cm="1">
        <f t="array" ref="DQ100">beneficio_muerte_individual_pensionado(DQ$1,$E100,$B100, Hombres!$A$1:$DW$117, Mujeres!$A$1:$DW$117)</f>
        <v>90062.845960410836</v>
      </c>
      <c r="DR100" s="48" cm="1">
        <f t="array" ref="DR100">beneficio_muerte_individual_pensionado(DR$1,$E100,$B100, Hombres!$A$1:$DW$117, Mujeres!$A$1:$DW$117)</f>
        <v>73636.328388432652</v>
      </c>
      <c r="DS100" s="48" cm="1">
        <f t="array" ref="DS100">beneficio_muerte_individual_pensionado(DS$1,$E100,$B100, Hombres!$A$1:$DW$117, Mujeres!$A$1:$DW$117)</f>
        <v>58456.928630176168</v>
      </c>
      <c r="DT100" s="48" cm="1">
        <f t="array" ref="DT100">beneficio_muerte_individual_pensionado(DT$1,$E100,$B100, Hombres!$A$1:$DW$117, Mujeres!$A$1:$DW$117)</f>
        <v>44920.478350922174</v>
      </c>
      <c r="DU100" s="48" cm="1">
        <f t="array" ref="DU100">beneficio_muerte_individual_pensionado(DU$1,$E100,$B100, Hombres!$A$1:$DW$117, Mujeres!$A$1:$DW$117)</f>
        <v>33284.369068112326</v>
      </c>
      <c r="DV100" s="48" cm="1">
        <f t="array" ref="DV100">beneficio_muerte_individual_pensionado(DV$1,$E100,$B100, Hombres!$A$1:$DW$117, Mujeres!$A$1:$DW$117)</f>
        <v>23672.685158175016</v>
      </c>
      <c r="DW100" s="48" cm="1">
        <f t="array" ref="DW100">beneficio_muerte_individual_pensionado(DW$1,$E100,$B100, Hombres!$A$1:$DW$117, Mujeres!$A$1:$DW$117)</f>
        <v>16083.301010772842</v>
      </c>
      <c r="DX100" s="48" cm="1">
        <f t="array" ref="DX100">beneficio_muerte_individual_pensionado(DX$1,$E100,$B100, Hombres!$A$1:$DW$117, Mujeres!$A$1:$DW$117)</f>
        <v>10383.902175270703</v>
      </c>
      <c r="DY100" s="48" cm="1">
        <f t="array" ref="DY100">beneficio_muerte_individual_pensionado(DY$1,$E100,$B100, Hombres!$A$1:$DW$117, Mujeres!$A$1:$DW$117)</f>
        <v>6331.6354796028836</v>
      </c>
      <c r="DZ100" s="48" cm="1">
        <f t="array" ref="DZ100">beneficio_muerte_individual_pensionado(DZ$1,$E100,$B100, Hombres!$A$1:$DW$117, Mujeres!$A$1:$DW$117)</f>
        <v>3619.0857777650731</v>
      </c>
      <c r="EA100" s="48" cm="1">
        <f t="array" ref="EA100">beneficio_muerte_individual_pensionado(EA$1,$E100,$B100, Hombres!$A$1:$DW$117, Mujeres!$A$1:$DW$117)</f>
        <v>1922.2857956303717</v>
      </c>
      <c r="EB100" s="48" cm="1">
        <f t="array" ref="EB100">beneficio_muerte_individual_pensionado(EB$1,$E100,$B100, Hombres!$A$1:$DW$117, Mujeres!$A$1:$DW$117)</f>
        <v>939.32153128938978</v>
      </c>
      <c r="EC100" s="48" cm="1">
        <f t="array" ref="EC100">beneficio_muerte_individual_pensionado(EC$1,$E100,$B100, Hombres!$A$1:$DW$117, Mujeres!$A$1:$DW$117)</f>
        <v>417.21900229542149</v>
      </c>
      <c r="ED100" s="48" cm="1">
        <f t="array" ref="ED100">beneficio_muerte_individual_pensionado(ED$1,$E100,$B100, Hombres!$A$1:$DW$117, Mujeres!$A$1:$DW$117)</f>
        <v>165.92775810441185</v>
      </c>
      <c r="EE100" s="48" cm="1">
        <f t="array" ref="EE100">beneficio_muerte_individual_pensionado(EE$1,$E100,$B100, Hombres!$A$1:$DW$117, Mujeres!$A$1:$DW$117)</f>
        <v>57.959144142446419</v>
      </c>
      <c r="EF100" s="48" cm="1">
        <f t="array" ref="EF100">beneficio_muerte_individual_pensionado(EF$1,$E100,$B100, Hombres!$A$1:$DW$117, Mujeres!$A$1:$DW$117)</f>
        <v>17.34231017154579</v>
      </c>
      <c r="EG100" s="48" cm="1">
        <f t="array" ref="EG100">beneficio_muerte_individual_pensionado(EG$1,$E100,$B100, Hombres!$A$1:$DW$117, Mujeres!$A$1:$DW$117)</f>
        <v>5.2584124237285543</v>
      </c>
      <c r="EH100" s="48" cm="1">
        <f t="array" ref="EH100">beneficio_muerte_individual_pensionado(EH$1,$E100,$B100, Hombres!$A$1:$DW$117, Mujeres!$A$1:$DW$117)</f>
        <v>0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3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40742.818196400003</v>
      </c>
      <c r="DE101" s="48" cm="1">
        <f t="array" ref="DE101">beneficio_muerte_individual_pensionado(DE$1,$E101,$B101, Hombres!$A$1:$DW$117, Mujeres!$A$1:$DW$117)</f>
        <v>44461.20268237964</v>
      </c>
      <c r="DF101" s="48" cm="1">
        <f t="array" ref="DF101">beneficio_muerte_individual_pensionado(DF$1,$E101,$B101, Hombres!$A$1:$DW$117, Mujeres!$A$1:$DW$117)</f>
        <v>47921.69742396535</v>
      </c>
      <c r="DG101" s="48" cm="1">
        <f t="array" ref="DG101">beneficio_muerte_individual_pensionado(DG$1,$E101,$B101, Hombres!$A$1:$DW$117, Mujeres!$A$1:$DW$117)</f>
        <v>51128.741857527843</v>
      </c>
      <c r="DH101" s="48" cm="1">
        <f t="array" ref="DH101">beneficio_muerte_individual_pensionado(DH$1,$E101,$B101, Hombres!$A$1:$DW$117, Mujeres!$A$1:$DW$117)</f>
        <v>54514.441559434621</v>
      </c>
      <c r="DI101" s="48" cm="1">
        <f t="array" ref="DI101">beneficio_muerte_individual_pensionado(DI$1,$E101,$B101, Hombres!$A$1:$DW$117, Mujeres!$A$1:$DW$117)</f>
        <v>58532.506351889358</v>
      </c>
      <c r="DJ101" s="48" cm="1">
        <f t="array" ref="DJ101">beneficio_muerte_individual_pensionado(DJ$1,$E101,$B101, Hombres!$A$1:$DW$117, Mujeres!$A$1:$DW$117)</f>
        <v>63407.172144067896</v>
      </c>
      <c r="DK101" s="48" cm="1">
        <f t="array" ref="DK101">beneficio_muerte_individual_pensionado(DK$1,$E101,$B101, Hombres!$A$1:$DW$117, Mujeres!$A$1:$DW$117)</f>
        <v>69052.747211169</v>
      </c>
      <c r="DL101" s="48" cm="1">
        <f t="array" ref="DL101">beneficio_muerte_individual_pensionado(DL$1,$E101,$B101, Hombres!$A$1:$DW$117, Mujeres!$A$1:$DW$117)</f>
        <v>77844.668999540809</v>
      </c>
      <c r="DM101" s="48" cm="1">
        <f t="array" ref="DM101">beneficio_muerte_individual_pensionado(DM$1,$E101,$B101, Hombres!$A$1:$DW$117, Mujeres!$A$1:$DW$117)</f>
        <v>83567.294405646229</v>
      </c>
      <c r="DN101" s="48" cm="1">
        <f t="array" ref="DN101">beneficio_muerte_individual_pensionado(DN$1,$E101,$B101, Hombres!$A$1:$DW$117, Mujeres!$A$1:$DW$117)</f>
        <v>89420.837420882104</v>
      </c>
      <c r="DO101" s="48" cm="1">
        <f t="array" ref="DO101">beneficio_muerte_individual_pensionado(DO$1,$E101,$B101, Hombres!$A$1:$DW$117, Mujeres!$A$1:$DW$117)</f>
        <v>95421.086692204874</v>
      </c>
      <c r="DP101" s="48" cm="1">
        <f t="array" ref="DP101">beneficio_muerte_individual_pensionado(DP$1,$E101,$B101, Hombres!$A$1:$DW$117, Mujeres!$A$1:$DW$117)</f>
        <v>101485.3186578258</v>
      </c>
      <c r="DQ101" s="48" cm="1">
        <f t="array" ref="DQ101">beneficio_muerte_individual_pensionado(DQ$1,$E101,$B101, Hombres!$A$1:$DW$117, Mujeres!$A$1:$DW$117)</f>
        <v>107444.54895928586</v>
      </c>
      <c r="DR101" s="48" cm="1">
        <f t="array" ref="DR101">beneficio_muerte_individual_pensionado(DR$1,$E101,$B101, Hombres!$A$1:$DW$117, Mujeres!$A$1:$DW$117)</f>
        <v>113135.97507232576</v>
      </c>
      <c r="DS101" s="48" cm="1">
        <f t="array" ref="DS101">beneficio_muerte_individual_pensionado(DS$1,$E101,$B101, Hombres!$A$1:$DW$117, Mujeres!$A$1:$DW$117)</f>
        <v>118457.05176384555</v>
      </c>
      <c r="DT101" s="48" cm="1">
        <f t="array" ref="DT101">beneficio_muerte_individual_pensionado(DT$1,$E101,$B101, Hombres!$A$1:$DW$117, Mujeres!$A$1:$DW$117)</f>
        <v>123296.51377208155</v>
      </c>
      <c r="DU101" s="48" cm="1">
        <f t="array" ref="DU101">beneficio_muerte_individual_pensionado(DU$1,$E101,$B101, Hombres!$A$1:$DW$117, Mujeres!$A$1:$DW$117)</f>
        <v>127450.78717748482</v>
      </c>
      <c r="DV101" s="48" cm="1">
        <f t="array" ref="DV101">beneficio_muerte_individual_pensionado(DV$1,$E101,$B101, Hombres!$A$1:$DW$117, Mujeres!$A$1:$DW$117)</f>
        <v>130644.24851419263</v>
      </c>
      <c r="DW101" s="48" cm="1">
        <f t="array" ref="DW101">beneficio_muerte_individual_pensionado(DW$1,$E101,$B101, Hombres!$A$1:$DW$117, Mujeres!$A$1:$DW$117)</f>
        <v>132625.43364451779</v>
      </c>
      <c r="DX101" s="48" cm="1">
        <f t="array" ref="DX101">beneficio_muerte_individual_pensionado(DX$1,$E101,$B101, Hombres!$A$1:$DW$117, Mujeres!$A$1:$DW$117)</f>
        <v>133243.37959865146</v>
      </c>
      <c r="DY101" s="48" cm="1">
        <f t="array" ref="DY101">beneficio_muerte_individual_pensionado(DY$1,$E101,$B101, Hombres!$A$1:$DW$117, Mujeres!$A$1:$DW$117)</f>
        <v>132365.88462232691</v>
      </c>
      <c r="DZ101" s="48" cm="1">
        <f t="array" ref="DZ101">beneficio_muerte_individual_pensionado(DZ$1,$E101,$B101, Hombres!$A$1:$DW$117, Mujeres!$A$1:$DW$117)</f>
        <v>129808.56868693583</v>
      </c>
      <c r="EA101" s="48" cm="1">
        <f t="array" ref="EA101">beneficio_muerte_individual_pensionado(EA$1,$E101,$B101, Hombres!$A$1:$DW$117, Mujeres!$A$1:$DW$117)</f>
        <v>125369.18112221983</v>
      </c>
      <c r="EB101" s="48" cm="1">
        <f t="array" ref="EB101">beneficio_muerte_individual_pensionado(EB$1,$E101,$B101, Hombres!$A$1:$DW$117, Mujeres!$A$1:$DW$117)</f>
        <v>118982.54819940345</v>
      </c>
      <c r="EC101" s="48" cm="1">
        <f t="array" ref="EC101">beneficio_muerte_individual_pensionado(EC$1,$E101,$B101, Hombres!$A$1:$DW$117, Mujeres!$A$1:$DW$117)</f>
        <v>110758.00653132684</v>
      </c>
      <c r="ED101" s="48" cm="1">
        <f t="array" ref="ED101">beneficio_muerte_individual_pensionado(ED$1,$E101,$B101, Hombres!$A$1:$DW$117, Mujeres!$A$1:$DW$117)</f>
        <v>100898.91198764612</v>
      </c>
      <c r="EE101" s="48" cm="1">
        <f t="array" ref="EE101">beneficio_muerte_individual_pensionado(EE$1,$E101,$B101, Hombres!$A$1:$DW$117, Mujeres!$A$1:$DW$117)</f>
        <v>89676.066322484039</v>
      </c>
      <c r="EF101" s="48" cm="1">
        <f t="array" ref="EF101">beneficio_muerte_individual_pensionado(EF$1,$E101,$B101, Hombres!$A$1:$DW$117, Mujeres!$A$1:$DW$117)</f>
        <v>77462.4527684645</v>
      </c>
      <c r="EG101" s="48" cm="1">
        <f t="array" ref="EG101">beneficio_muerte_individual_pensionado(EG$1,$E101,$B101, Hombres!$A$1:$DW$117, Mujeres!$A$1:$DW$117)</f>
        <v>64777.293454285049</v>
      </c>
      <c r="EH101" s="48" cm="1">
        <f t="array" ref="EH101">beneficio_muerte_individual_pensionado(EH$1,$E101,$B101, Hombres!$A$1:$DW$117, Mujeres!$A$1:$DW$117)</f>
        <v>52224.165028725569</v>
      </c>
      <c r="EI101" s="48" cm="1">
        <f t="array" ref="EI101">beneficio_muerte_individual_pensionado(EI$1,$E101,$B101, Hombres!$A$1:$DW$117, Mujeres!$A$1:$DW$117)</f>
        <v>40390.153520843014</v>
      </c>
      <c r="EJ101" s="48" cm="1">
        <f t="array" ref="EJ101">beneficio_muerte_individual_pensionado(EJ$1,$E101,$B101, Hombres!$A$1:$DW$117, Mujeres!$A$1:$DW$117)</f>
        <v>29783.915065098194</v>
      </c>
      <c r="EK101" s="48" cm="1">
        <f t="array" ref="EK101">beneficio_muerte_individual_pensionado(EK$1,$E101,$B101, Hombres!$A$1:$DW$117, Mujeres!$A$1:$DW$117)</f>
        <v>20790.574186442373</v>
      </c>
      <c r="EL101" s="48" cm="1">
        <f t="array" ref="EL101">beneficio_muerte_individual_pensionado(EL$1,$E101,$B101, Hombres!$A$1:$DW$117, Mujeres!$A$1:$DW$117)</f>
        <v>13626.818027399686</v>
      </c>
      <c r="EM101" s="48" cm="1">
        <f t="array" ref="EM101">beneficio_muerte_individual_pensionado(EM$1,$E101,$B101, Hombres!$A$1:$DW$117, Mujeres!$A$1:$DW$117)</f>
        <v>8306.7036624641987</v>
      </c>
      <c r="EN101" s="48" cm="1">
        <f t="array" ref="EN101">beneficio_muerte_individual_pensionado(EN$1,$E101,$B101, Hombres!$A$1:$DW$117, Mujeres!$A$1:$DW$117)</f>
        <v>4654.8711571070316</v>
      </c>
      <c r="EO101" s="48" cm="1">
        <f t="array" ref="EO101">beneficio_muerte_individual_pensionado(EO$1,$E101,$B101, Hombres!$A$1:$DW$117, Mujeres!$A$1:$DW$117)</f>
        <v>2363.6340283127083</v>
      </c>
      <c r="EP101" s="48" cm="1">
        <f t="array" ref="EP101">beneficio_muerte_individual_pensionado(EP$1,$E101,$B101, Hombres!$A$1:$DW$117, Mujeres!$A$1:$DW$117)</f>
        <v>1068.2704839778944</v>
      </c>
      <c r="EQ101" s="48" cm="1">
        <f t="array" ref="EQ101">beneficio_muerte_individual_pensionado(EQ$1,$E101,$B101, Hombres!$A$1:$DW$117, Mujeres!$A$1:$DW$117)</f>
        <v>420.01579923530699</v>
      </c>
      <c r="ER101" s="48" cm="1">
        <f t="array" ref="ER101">beneficio_muerte_individual_pensionado(ER$1,$E101,$B101, Hombres!$A$1:$DW$117, Mujeres!$A$1:$DW$117)</f>
        <v>139.29145545043923</v>
      </c>
      <c r="ES101" s="48" cm="1">
        <f t="array" ref="ES101">beneficio_muerte_individual_pensionado(ES$1,$E101,$B101, Hombres!$A$1:$DW$117, Mujeres!$A$1:$DW$117)</f>
        <v>37.281223914646738</v>
      </c>
      <c r="ET101" s="48" cm="1">
        <f t="array" ref="ET101">beneficio_muerte_individual_pensionado(ET$1,$E101,$B101, Hombres!$A$1:$DW$117, Mujeres!$A$1:$DW$117)</f>
        <v>7.5185257005643233</v>
      </c>
      <c r="EU101" s="48" cm="1">
        <f t="array" ref="EU101">beneficio_muerte_individual_pensionado(EU$1,$E101,$B101, Hombres!$A$1:$DW$117, Mujeres!$A$1:$DW$117)</f>
        <v>1.0758102521493407</v>
      </c>
      <c r="EV101" s="48" cm="1">
        <f t="array" ref="EV101">beneficio_muerte_individual_pensionado(EV$1,$E101,$B101, Hombres!$A$1:$DW$117, Mujeres!$A$1:$DW$117)</f>
        <v>0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3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201983.70853248</v>
      </c>
      <c r="DE102" s="48" cm="1">
        <f t="array" ref="DE102">beneficio_muerte_individual_pensionado(DE$1,$E102,$B102, Hombres!$A$1:$DW$117, Mujeres!$A$1:$DW$117)</f>
        <v>206925.01187736311</v>
      </c>
      <c r="DF102" s="48" cm="1">
        <f t="array" ref="DF102">beneficio_muerte_individual_pensionado(DF$1,$E102,$B102, Hombres!$A$1:$DW$117, Mujeres!$A$1:$DW$117)</f>
        <v>210446.79332087841</v>
      </c>
      <c r="DG102" s="48" cm="1">
        <f t="array" ref="DG102">beneficio_muerte_individual_pensionado(DG$1,$E102,$B102, Hombres!$A$1:$DW$117, Mujeres!$A$1:$DW$117)</f>
        <v>212117.34388187033</v>
      </c>
      <c r="DH102" s="48" cm="1">
        <f t="array" ref="DH102">beneficio_muerte_individual_pensionado(DH$1,$E102,$B102, Hombres!$A$1:$DW$117, Mujeres!$A$1:$DW$117)</f>
        <v>211599.65642377327</v>
      </c>
      <c r="DI102" s="48" cm="1">
        <f t="array" ref="DI102">beneficio_muerte_individual_pensionado(DI$1,$E102,$B102, Hombres!$A$1:$DW$117, Mujeres!$A$1:$DW$117)</f>
        <v>208763.71036374976</v>
      </c>
      <c r="DJ102" s="48" cm="1">
        <f t="array" ref="DJ102">beneficio_muerte_individual_pensionado(DJ$1,$E102,$B102, Hombres!$A$1:$DW$117, Mujeres!$A$1:$DW$117)</f>
        <v>203527.89381520514</v>
      </c>
      <c r="DK102" s="48" cm="1">
        <f t="array" ref="DK102">beneficio_muerte_individual_pensionado(DK$1,$E102,$B102, Hombres!$A$1:$DW$117, Mujeres!$A$1:$DW$117)</f>
        <v>195753.7385047916</v>
      </c>
      <c r="DL102" s="48" cm="1">
        <f t="array" ref="DL102">beneficio_muerte_individual_pensionado(DL$1,$E102,$B102, Hombres!$A$1:$DW$117, Mujeres!$A$1:$DW$117)</f>
        <v>185298.62369941131</v>
      </c>
      <c r="DM102" s="48" cm="1">
        <f t="array" ref="DM102">beneficio_muerte_individual_pensionado(DM$1,$E102,$B102, Hombres!$A$1:$DW$117, Mujeres!$A$1:$DW$117)</f>
        <v>172241.95575986273</v>
      </c>
      <c r="DN102" s="48" cm="1">
        <f t="array" ref="DN102">beneficio_muerte_individual_pensionado(DN$1,$E102,$B102, Hombres!$A$1:$DW$117, Mujeres!$A$1:$DW$117)</f>
        <v>156928.10496885076</v>
      </c>
      <c r="DO102" s="48" cm="1">
        <f t="array" ref="DO102">beneficio_muerte_individual_pensionado(DO$1,$E102,$B102, Hombres!$A$1:$DW$117, Mujeres!$A$1:$DW$117)</f>
        <v>139825.79597526876</v>
      </c>
      <c r="DP102" s="48" cm="1">
        <f t="array" ref="DP102">beneficio_muerte_individual_pensionado(DP$1,$E102,$B102, Hombres!$A$1:$DW$117, Mujeres!$A$1:$DW$117)</f>
        <v>121472.59282243431</v>
      </c>
      <c r="DQ102" s="48" cm="1">
        <f t="array" ref="DQ102">beneficio_muerte_individual_pensionado(DQ$1,$E102,$B102, Hombres!$A$1:$DW$117, Mujeres!$A$1:$DW$117)</f>
        <v>102505.38095793371</v>
      </c>
      <c r="DR102" s="48" cm="1">
        <f t="array" ref="DR102">beneficio_muerte_individual_pensionado(DR$1,$E102,$B102, Hombres!$A$1:$DW$117, Mujeres!$A$1:$DW$117)</f>
        <v>83697.426432895882</v>
      </c>
      <c r="DS102" s="48" cm="1">
        <f t="array" ref="DS102">beneficio_muerte_individual_pensionado(DS$1,$E102,$B102, Hombres!$A$1:$DW$117, Mujeres!$A$1:$DW$117)</f>
        <v>65859.314818883548</v>
      </c>
      <c r="DT102" s="48" cm="1">
        <f t="array" ref="DT102">beneficio_muerte_individual_pensionado(DT$1,$E102,$B102, Hombres!$A$1:$DW$117, Mujeres!$A$1:$DW$117)</f>
        <v>49700.780772292193</v>
      </c>
      <c r="DU102" s="48" cm="1">
        <f t="array" ref="DU102">beneficio_muerte_individual_pensionado(DU$1,$E102,$B102, Hombres!$A$1:$DW$117, Mujeres!$A$1:$DW$117)</f>
        <v>35758.859703768045</v>
      </c>
      <c r="DV102" s="48" cm="1">
        <f t="array" ref="DV102">beneficio_muerte_individual_pensionado(DV$1,$E102,$B102, Hombres!$A$1:$DW$117, Mujeres!$A$1:$DW$117)</f>
        <v>24359.593966053995</v>
      </c>
      <c r="DW102" s="48" cm="1">
        <f t="array" ref="DW102">beneficio_muerte_individual_pensionado(DW$1,$E102,$B102, Hombres!$A$1:$DW$117, Mujeres!$A$1:$DW$117)</f>
        <v>15589.484772693064</v>
      </c>
      <c r="DX102" s="48" cm="1">
        <f t="array" ref="DX102">beneficio_muerte_individual_pensionado(DX$1,$E102,$B102, Hombres!$A$1:$DW$117, Mujeres!$A$1:$DW$117)</f>
        <v>9287.9208504061371</v>
      </c>
      <c r="DY102" s="48" cm="1">
        <f t="array" ref="DY102">beneficio_muerte_individual_pensionado(DY$1,$E102,$B102, Hombres!$A$1:$DW$117, Mujeres!$A$1:$DW$117)</f>
        <v>5094.6854049538206</v>
      </c>
      <c r="DZ102" s="48" cm="1">
        <f t="array" ref="DZ102">beneficio_muerte_individual_pensionado(DZ$1,$E102,$B102, Hombres!$A$1:$DW$117, Mujeres!$A$1:$DW$117)</f>
        <v>2538.126010632729</v>
      </c>
      <c r="EA102" s="48" cm="1">
        <f t="array" ref="EA102">beneficio_muerte_individual_pensionado(EA$1,$E102,$B102, Hombres!$A$1:$DW$117, Mujeres!$A$1:$DW$117)</f>
        <v>1129.2852441798118</v>
      </c>
      <c r="EB102" s="48" cm="1">
        <f t="array" ref="EB102">beneficio_muerte_individual_pensionado(EB$1,$E102,$B102, Hombres!$A$1:$DW$117, Mujeres!$A$1:$DW$117)</f>
        <v>439.2443836902483</v>
      </c>
      <c r="EC102" s="48" cm="1">
        <f t="array" ref="EC102">beneficio_muerte_individual_pensionado(EC$1,$E102,$B102, Hombres!$A$1:$DW$117, Mujeres!$A$1:$DW$117)</f>
        <v>145.15323479492517</v>
      </c>
      <c r="ED102" s="48" cm="1">
        <f t="array" ref="ED102">beneficio_muerte_individual_pensionado(ED$1,$E102,$B102, Hombres!$A$1:$DW$117, Mujeres!$A$1:$DW$117)</f>
        <v>39.147501553208848</v>
      </c>
      <c r="EE102" s="48" cm="1">
        <f t="array" ref="EE102">beneficio_muerte_individual_pensionado(EE$1,$E102,$B102, Hombres!$A$1:$DW$117, Mujeres!$A$1:$DW$117)</f>
        <v>8.1056754207177697</v>
      </c>
      <c r="EF102" s="48" cm="1">
        <f t="array" ref="EF102">beneficio_muerte_individual_pensionado(EF$1,$E102,$B102, Hombres!$A$1:$DW$117, Mujeres!$A$1:$DW$117)</f>
        <v>1.250808618353618</v>
      </c>
      <c r="EG102" s="48" cm="1">
        <f t="array" ref="EG102">beneficio_muerte_individual_pensionado(EG$1,$E102,$B102, Hombres!$A$1:$DW$117, Mujeres!$A$1:$DW$117)</f>
        <v>0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3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51629.743148100002</v>
      </c>
      <c r="DE103" s="48" cm="1">
        <f t="array" ref="DE103">beneficio_muerte_individual_pensionado(DE$1,$E103,$B103, Hombres!$A$1:$DW$117, Mujeres!$A$1:$DW$117)</f>
        <v>55194.790275225561</v>
      </c>
      <c r="DF103" s="48" cm="1">
        <f t="array" ref="DF103">beneficio_muerte_individual_pensionado(DF$1,$E103,$B103, Hombres!$A$1:$DW$117, Mujeres!$A$1:$DW$117)</f>
        <v>59534.520839840799</v>
      </c>
      <c r="DG103" s="48" cm="1">
        <f t="array" ref="DG103">beneficio_muerte_individual_pensionado(DG$1,$E103,$B103, Hombres!$A$1:$DW$117, Mujeres!$A$1:$DW$117)</f>
        <v>64438.313860114569</v>
      </c>
      <c r="DH103" s="48" cm="1">
        <f t="array" ref="DH103">beneficio_muerte_individual_pensionado(DH$1,$E103,$B103, Hombres!$A$1:$DW$117, Mujeres!$A$1:$DW$117)</f>
        <v>69558.042379929029</v>
      </c>
      <c r="DI103" s="48" cm="1">
        <f t="array" ref="DI103">beneficio_muerte_individual_pensionado(DI$1,$E103,$B103, Hombres!$A$1:$DW$117, Mujeres!$A$1:$DW$117)</f>
        <v>74449.770537142438</v>
      </c>
      <c r="DJ103" s="48" cm="1">
        <f t="array" ref="DJ103">beneficio_muerte_individual_pensionado(DJ$1,$E103,$B103, Hombres!$A$1:$DW$117, Mujeres!$A$1:$DW$117)</f>
        <v>78894.481808764409</v>
      </c>
      <c r="DK103" s="48" cm="1">
        <f t="array" ref="DK103">beneficio_muerte_individual_pensionado(DK$1,$E103,$B103, Hombres!$A$1:$DW$117, Mujeres!$A$1:$DW$117)</f>
        <v>82921.632005377527</v>
      </c>
      <c r="DL103" s="48" cm="1">
        <f t="array" ref="DL103">beneficio_muerte_individual_pensionado(DL$1,$E103,$B103, Hombres!$A$1:$DW$117, Mujeres!$A$1:$DW$117)</f>
        <v>86612.827746056821</v>
      </c>
      <c r="DM103" s="48" cm="1">
        <f t="array" ref="DM103">beneficio_muerte_individual_pensionado(DM$1,$E103,$B103, Hombres!$A$1:$DW$117, Mujeres!$A$1:$DW$117)</f>
        <v>90171.446482945394</v>
      </c>
      <c r="DN103" s="48" cm="1">
        <f t="array" ref="DN103">beneficio_muerte_individual_pensionado(DN$1,$E103,$B103, Hombres!$A$1:$DW$117, Mujeres!$A$1:$DW$117)</f>
        <v>97296.005837099961</v>
      </c>
      <c r="DO103" s="48" cm="1">
        <f t="array" ref="DO103">beneficio_muerte_individual_pensionado(DO$1,$E103,$B103, Hombres!$A$1:$DW$117, Mujeres!$A$1:$DW$117)</f>
        <v>101415.91095791986</v>
      </c>
      <c r="DP103" s="48" cm="1">
        <f t="array" ref="DP103">beneficio_muerte_individual_pensionado(DP$1,$E103,$B103, Hombres!$A$1:$DW$117, Mujeres!$A$1:$DW$117)</f>
        <v>105349.01366632478</v>
      </c>
      <c r="DQ103" s="48" cm="1">
        <f t="array" ref="DQ103">beneficio_muerte_individual_pensionado(DQ$1,$E103,$B103, Hombres!$A$1:$DW$117, Mujeres!$A$1:$DW$117)</f>
        <v>108974.51961010463</v>
      </c>
      <c r="DR103" s="48" cm="1">
        <f t="array" ref="DR103">beneficio_muerte_individual_pensionado(DR$1,$E103,$B103, Hombres!$A$1:$DW$117, Mujeres!$A$1:$DW$117)</f>
        <v>112193.72926651525</v>
      </c>
      <c r="DS103" s="48" cm="1">
        <f t="array" ref="DS103">beneficio_muerte_individual_pensionado(DS$1,$E103,$B103, Hombres!$A$1:$DW$117, Mujeres!$A$1:$DW$117)</f>
        <v>114944.34913031783</v>
      </c>
      <c r="DT103" s="48" cm="1">
        <f t="array" ref="DT103">beneficio_muerte_individual_pensionado(DT$1,$E103,$B103, Hombres!$A$1:$DW$117, Mujeres!$A$1:$DW$117)</f>
        <v>117202.385426283</v>
      </c>
      <c r="DU103" s="48" cm="1">
        <f t="array" ref="DU103">beneficio_muerte_individual_pensionado(DU$1,$E103,$B103, Hombres!$A$1:$DW$117, Mujeres!$A$1:$DW$117)</f>
        <v>118859.76953817495</v>
      </c>
      <c r="DV103" s="48" cm="1">
        <f t="array" ref="DV103">beneficio_muerte_individual_pensionado(DV$1,$E103,$B103, Hombres!$A$1:$DW$117, Mujeres!$A$1:$DW$117)</f>
        <v>119707.73995894904</v>
      </c>
      <c r="DW103" s="48" cm="1">
        <f t="array" ref="DW103">beneficio_muerte_individual_pensionado(DW$1,$E103,$B103, Hombres!$A$1:$DW$117, Mujeres!$A$1:$DW$117)</f>
        <v>119572.6765631812</v>
      </c>
      <c r="DX103" s="48" cm="1">
        <f t="array" ref="DX103">beneficio_muerte_individual_pensionado(DX$1,$E103,$B103, Hombres!$A$1:$DW$117, Mujeres!$A$1:$DW$117)</f>
        <v>118385.74894608738</v>
      </c>
      <c r="DY103" s="48" cm="1">
        <f t="array" ref="DY103">beneficio_muerte_individual_pensionado(DY$1,$E103,$B103, Hombres!$A$1:$DW$117, Mujeres!$A$1:$DW$117)</f>
        <v>116118.4353257309</v>
      </c>
      <c r="DZ103" s="48" cm="1">
        <f t="array" ref="DZ103">beneficio_muerte_individual_pensionado(DZ$1,$E103,$B103, Hombres!$A$1:$DW$117, Mujeres!$A$1:$DW$117)</f>
        <v>112705.97186432041</v>
      </c>
      <c r="EA103" s="48" cm="1">
        <f t="array" ref="EA103">beneficio_muerte_individual_pensionado(EA$1,$E103,$B103, Hombres!$A$1:$DW$117, Mujeres!$A$1:$DW$117)</f>
        <v>108052.83921081301</v>
      </c>
      <c r="EB103" s="48" cm="1">
        <f t="array" ref="EB103">beneficio_muerte_individual_pensionado(EB$1,$E103,$B103, Hombres!$A$1:$DW$117, Mujeres!$A$1:$DW$117)</f>
        <v>102158.92150493027</v>
      </c>
      <c r="EC103" s="48" cm="1">
        <f t="array" ref="EC103">beneficio_muerte_individual_pensionado(EC$1,$E103,$B103, Hombres!$A$1:$DW$117, Mujeres!$A$1:$DW$117)</f>
        <v>95149.448222544961</v>
      </c>
      <c r="ED103" s="48" cm="1">
        <f t="array" ref="ED103">beneficio_muerte_individual_pensionado(ED$1,$E103,$B103, Hombres!$A$1:$DW$117, Mujeres!$A$1:$DW$117)</f>
        <v>87192.46966635056</v>
      </c>
      <c r="EE103" s="48" cm="1">
        <f t="array" ref="EE103">beneficio_muerte_individual_pensionado(EE$1,$E103,$B103, Hombres!$A$1:$DW$117, Mujeres!$A$1:$DW$117)</f>
        <v>78459.11095961</v>
      </c>
      <c r="EF103" s="48" cm="1">
        <f t="array" ref="EF103">beneficio_muerte_individual_pensionado(EF$1,$E103,$B103, Hombres!$A$1:$DW$117, Mujeres!$A$1:$DW$117)</f>
        <v>69148.19642621759</v>
      </c>
      <c r="EG103" s="48" cm="1">
        <f t="array" ref="EG103">beneficio_muerte_individual_pensionado(EG$1,$E103,$B103, Hombres!$A$1:$DW$117, Mujeres!$A$1:$DW$117)</f>
        <v>59543.86089947266</v>
      </c>
      <c r="EH103" s="48" cm="1">
        <f t="array" ref="EH103">beneficio_muerte_individual_pensionado(EH$1,$E103,$B103, Hombres!$A$1:$DW$117, Mujeres!$A$1:$DW$117)</f>
        <v>49986.13372902789</v>
      </c>
      <c r="EI103" s="48" cm="1">
        <f t="array" ref="EI103">beneficio_muerte_individual_pensionado(EI$1,$E103,$B103, Hombres!$A$1:$DW$117, Mujeres!$A$1:$DW$117)</f>
        <v>40801.212180433264</v>
      </c>
      <c r="EJ103" s="48" cm="1">
        <f t="array" ref="EJ103">beneficio_muerte_individual_pensionado(EJ$1,$E103,$B103, Hombres!$A$1:$DW$117, Mujeres!$A$1:$DW$117)</f>
        <v>32272.131691968767</v>
      </c>
      <c r="EK103" s="48" cm="1">
        <f t="array" ref="EK103">beneficio_muerte_individual_pensionado(EK$1,$E103,$B103, Hombres!$A$1:$DW$117, Mujeres!$A$1:$DW$117)</f>
        <v>24634.216962540853</v>
      </c>
      <c r="EL103" s="48" cm="1">
        <f t="array" ref="EL103">beneficio_muerte_individual_pensionado(EL$1,$E103,$B103, Hombres!$A$1:$DW$117, Mujeres!$A$1:$DW$117)</f>
        <v>18069.87093686833</v>
      </c>
      <c r="EM103" s="48" cm="1">
        <f t="array" ref="EM103">beneficio_muerte_individual_pensionado(EM$1,$E103,$B103, Hombres!$A$1:$DW$117, Mujeres!$A$1:$DW$117)</f>
        <v>12680.014363670209</v>
      </c>
      <c r="EN103" s="48" cm="1">
        <f t="array" ref="EN103">beneficio_muerte_individual_pensionado(EN$1,$E103,$B103, Hombres!$A$1:$DW$117, Mujeres!$A$1:$DW$117)</f>
        <v>8466.7274809517858</v>
      </c>
      <c r="EO103" s="48" cm="1">
        <f t="array" ref="EO103">beneficio_muerte_individual_pensionado(EO$1,$E103,$B103, Hombres!$A$1:$DW$117, Mujeres!$A$1:$DW$117)</f>
        <v>5344.843364176405</v>
      </c>
      <c r="EP103" s="48" cm="1">
        <f t="array" ref="EP103">beneficio_muerte_individual_pensionado(EP$1,$E103,$B103, Hombres!$A$1:$DW$117, Mujeres!$A$1:$DW$117)</f>
        <v>3165.9405833707688</v>
      </c>
      <c r="EQ103" s="48" cm="1">
        <f t="array" ref="EQ103">beneficio_muerte_individual_pensionado(EQ$1,$E103,$B103, Hombres!$A$1:$DW$117, Mujeres!$A$1:$DW$117)</f>
        <v>1744.716947991242</v>
      </c>
      <c r="ER103" s="48" cm="1">
        <f t="array" ref="ER103">beneficio_muerte_individual_pensionado(ER$1,$E103,$B103, Hombres!$A$1:$DW$117, Mujeres!$A$1:$DW$117)</f>
        <v>885.67923805089367</v>
      </c>
      <c r="ES103" s="48" cm="1">
        <f t="array" ref="ES103">beneficio_muerte_individual_pensionado(ES$1,$E103,$B103, Hombres!$A$1:$DW$117, Mujeres!$A$1:$DW$117)</f>
        <v>409.10500550008851</v>
      </c>
      <c r="ET103" s="48" cm="1">
        <f t="array" ref="ET103">beneficio_muerte_individual_pensionado(ET$1,$E103,$B103, Hombres!$A$1:$DW$117, Mujeres!$A$1:$DW$117)</f>
        <v>169.3411600885737</v>
      </c>
      <c r="EU103" s="48" cm="1">
        <f t="array" ref="EU103">beneficio_muerte_individual_pensionado(EU$1,$E103,$B103, Hombres!$A$1:$DW$117, Mujeres!$A$1:$DW$117)</f>
        <v>61.622333084333242</v>
      </c>
      <c r="EV103" s="48" cm="1">
        <f t="array" ref="EV103">beneficio_muerte_individual_pensionado(EV$1,$E103,$B103, Hombres!$A$1:$DW$117, Mujeres!$A$1:$DW$117)</f>
        <v>19.230347237763755</v>
      </c>
      <c r="EW103" s="48" cm="1">
        <f t="array" ref="EW103">beneficio_muerte_individual_pensionado(EW$1,$E103,$B103, Hombres!$A$1:$DW$117, Mujeres!$A$1:$DW$117)</f>
        <v>6.1468888028520574</v>
      </c>
      <c r="EX103" s="48" cm="1">
        <f t="array" ref="EX103">beneficio_muerte_individual_pensionado(EX$1,$E103,$B103, Hombres!$A$1:$DW$117, Mujeres!$A$1:$DW$117)</f>
        <v>0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3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35022.777623280002</v>
      </c>
      <c r="DE104" s="48" cm="1">
        <f t="array" ref="DE104">beneficio_muerte_individual_pensionado(DE$1,$E104,$B104, Hombres!$A$1:$DW$117, Mujeres!$A$1:$DW$117)</f>
        <v>37193.73966852366</v>
      </c>
      <c r="DF104" s="48" cm="1">
        <f t="array" ref="DF104">beneficio_muerte_individual_pensionado(DF$1,$E104,$B104, Hombres!$A$1:$DW$117, Mujeres!$A$1:$DW$117)</f>
        <v>39248.502168909741</v>
      </c>
      <c r="DG104" s="48" cm="1">
        <f t="array" ref="DG104">beneficio_muerte_individual_pensionado(DG$1,$E104,$B104, Hombres!$A$1:$DW$117, Mujeres!$A$1:$DW$117)</f>
        <v>41139.506090985145</v>
      </c>
      <c r="DH104" s="48" cm="1">
        <f t="array" ref="DH104">beneficio_muerte_individual_pensionado(DH$1,$E104,$B104, Hombres!$A$1:$DW$117, Mujeres!$A$1:$DW$117)</f>
        <v>43148.624448436487</v>
      </c>
      <c r="DI104" s="48" cm="1">
        <f t="array" ref="DI104">beneficio_muerte_individual_pensionado(DI$1,$E104,$B104, Hombres!$A$1:$DW$117, Mujeres!$A$1:$DW$117)</f>
        <v>45646.864633897923</v>
      </c>
      <c r="DJ104" s="48" cm="1">
        <f t="array" ref="DJ104">beneficio_muerte_individual_pensionado(DJ$1,$E104,$B104, Hombres!$A$1:$DW$117, Mujeres!$A$1:$DW$117)</f>
        <v>48888.854912911993</v>
      </c>
      <c r="DK104" s="48" cm="1">
        <f t="array" ref="DK104">beneficio_muerte_individual_pensionado(DK$1,$E104,$B104, Hombres!$A$1:$DW$117, Mujeres!$A$1:$DW$117)</f>
        <v>52883.997666051277</v>
      </c>
      <c r="DL104" s="48" cm="1">
        <f t="array" ref="DL104">beneficio_muerte_individual_pensionado(DL$1,$E104,$B104, Hombres!$A$1:$DW$117, Mujeres!$A$1:$DW$117)</f>
        <v>57442.815054702529</v>
      </c>
      <c r="DM104" s="48" cm="1">
        <f t="array" ref="DM104">beneficio_muerte_individual_pensionado(DM$1,$E104,$B104, Hombres!$A$1:$DW$117, Mujeres!$A$1:$DW$117)</f>
        <v>62244.384947577812</v>
      </c>
      <c r="DN104" s="48" cm="1">
        <f t="array" ref="DN104">beneficio_muerte_individual_pensionado(DN$1,$E104,$B104, Hombres!$A$1:$DW$117, Mujeres!$A$1:$DW$117)</f>
        <v>66853.992394347253</v>
      </c>
      <c r="DO104" s="48" cm="1">
        <f t="array" ref="DO104">beneficio_muerte_individual_pensionado(DO$1,$E104,$B104, Hombres!$A$1:$DW$117, Mujeres!$A$1:$DW$117)</f>
        <v>71050.053028152062</v>
      </c>
      <c r="DP104" s="48" cm="1">
        <f t="array" ref="DP104">beneficio_muerte_individual_pensionado(DP$1,$E104,$B104, Hombres!$A$1:$DW$117, Mujeres!$A$1:$DW$117)</f>
        <v>74852.769252105805</v>
      </c>
      <c r="DQ104" s="48" cm="1">
        <f t="array" ref="DQ104">beneficio_muerte_individual_pensionado(DQ$1,$E104,$B104, Hombres!$A$1:$DW$117, Mujeres!$A$1:$DW$117)</f>
        <v>78343.914131240337</v>
      </c>
      <c r="DR104" s="48" cm="1">
        <f t="array" ref="DR104">beneficio_muerte_individual_pensionado(DR$1,$E104,$B104, Hombres!$A$1:$DW$117, Mujeres!$A$1:$DW$117)</f>
        <v>81730.054421193548</v>
      </c>
      <c r="DS104" s="48" cm="1">
        <f t="array" ref="DS104">beneficio_muerte_individual_pensionado(DS$1,$E104,$B104, Hombres!$A$1:$DW$117, Mujeres!$A$1:$DW$117)</f>
        <v>88634.043362236771</v>
      </c>
      <c r="DT104" s="48" cm="1">
        <f t="array" ref="DT104">beneficio_muerte_individual_pensionado(DT$1,$E104,$B104, Hombres!$A$1:$DW$117, Mujeres!$A$1:$DW$117)</f>
        <v>92641.755391863029</v>
      </c>
      <c r="DU104" s="48" cm="1">
        <f t="array" ref="DU104">beneficio_muerte_individual_pensionado(DU$1,$E104,$B104, Hombres!$A$1:$DW$117, Mujeres!$A$1:$DW$117)</f>
        <v>96515.038739354757</v>
      </c>
      <c r="DV104" s="48" cm="1">
        <f t="array" ref="DV104">beneficio_muerte_individual_pensionado(DV$1,$E104,$B104, Hombres!$A$1:$DW$117, Mujeres!$A$1:$DW$117)</f>
        <v>100155.8621133212</v>
      </c>
      <c r="DW104" s="48" cm="1">
        <f t="array" ref="DW104">beneficio_muerte_individual_pensionado(DW$1,$E104,$B104, Hombres!$A$1:$DW$117, Mujeres!$A$1:$DW$117)</f>
        <v>103478.11327742721</v>
      </c>
      <c r="DX104" s="48" cm="1">
        <f t="array" ref="DX104">beneficio_muerte_individual_pensionado(DX$1,$E104,$B104, Hombres!$A$1:$DW$117, Mujeres!$A$1:$DW$117)</f>
        <v>106416.82831411762</v>
      </c>
      <c r="DY104" s="48" cm="1">
        <f t="array" ref="DY104">beneficio_muerte_individual_pensionado(DY$1,$E104,$B104, Hombres!$A$1:$DW$117, Mujeres!$A$1:$DW$117)</f>
        <v>108946.03882903591</v>
      </c>
      <c r="DZ104" s="48" cm="1">
        <f t="array" ref="DZ104">beneficio_muerte_individual_pensionado(DZ$1,$E104,$B104, Hombres!$A$1:$DW$117, Mujeres!$A$1:$DW$117)</f>
        <v>110958.90451458741</v>
      </c>
      <c r="EA104" s="48" cm="1">
        <f t="array" ref="EA104">beneficio_muerte_individual_pensionado(EA$1,$E104,$B104, Hombres!$A$1:$DW$117, Mujeres!$A$1:$DW$117)</f>
        <v>112252.63067869216</v>
      </c>
      <c r="EB104" s="48" cm="1">
        <f t="array" ref="EB104">beneficio_muerte_individual_pensionado(EB$1,$E104,$B104, Hombres!$A$1:$DW$117, Mujeres!$A$1:$DW$117)</f>
        <v>112657.28322689242</v>
      </c>
      <c r="EC104" s="48" cm="1">
        <f t="array" ref="EC104">beneficio_muerte_individual_pensionado(EC$1,$E104,$B104, Hombres!$A$1:$DW$117, Mujeres!$A$1:$DW$117)</f>
        <v>112093.98985879606</v>
      </c>
      <c r="ED104" s="48" cm="1">
        <f t="array" ref="ED104">beneficio_muerte_individual_pensionado(ED$1,$E104,$B104, Hombres!$A$1:$DW$117, Mujeres!$A$1:$DW$117)</f>
        <v>110519.92391115626</v>
      </c>
      <c r="EE104" s="48" cm="1">
        <f t="array" ref="EE104">beneficio_muerte_individual_pensionado(EE$1,$E104,$B104, Hombres!$A$1:$DW$117, Mujeres!$A$1:$DW$117)</f>
        <v>107854.35157526931</v>
      </c>
      <c r="EF104" s="48" cm="1">
        <f t="array" ref="EF104">beneficio_muerte_individual_pensionado(EF$1,$E104,$B104, Hombres!$A$1:$DW$117, Mujeres!$A$1:$DW$117)</f>
        <v>103985.45430484219</v>
      </c>
      <c r="EG104" s="48" cm="1">
        <f t="array" ref="EG104">beneficio_muerte_individual_pensionado(EG$1,$E104,$B104, Hombres!$A$1:$DW$117, Mujeres!$A$1:$DW$117)</f>
        <v>98895.515842290697</v>
      </c>
      <c r="EH104" s="48" cm="1">
        <f t="array" ref="EH104">beneficio_muerte_individual_pensionado(EH$1,$E104,$B104, Hombres!$A$1:$DW$117, Mujeres!$A$1:$DW$117)</f>
        <v>92685.410637661786</v>
      </c>
      <c r="EI104" s="48" cm="1">
        <f t="array" ref="EI104">beneficio_muerte_individual_pensionado(EI$1,$E104,$B104, Hombres!$A$1:$DW$117, Mujeres!$A$1:$DW$117)</f>
        <v>85495.938742657803</v>
      </c>
      <c r="EJ104" s="48" cm="1">
        <f t="array" ref="EJ104">beneficio_muerte_individual_pensionado(EJ$1,$E104,$B104, Hombres!$A$1:$DW$117, Mujeres!$A$1:$DW$117)</f>
        <v>77472.523284867653</v>
      </c>
      <c r="EK104" s="48" cm="1">
        <f t="array" ref="EK104">beneficio_muerte_individual_pensionado(EK$1,$E104,$B104, Hombres!$A$1:$DW$117, Mujeres!$A$1:$DW$117)</f>
        <v>68785.687382497126</v>
      </c>
      <c r="EL104" s="48" cm="1">
        <f t="array" ref="EL104">beneficio_muerte_individual_pensionado(EL$1,$E104,$B104, Hombres!$A$1:$DW$117, Mujeres!$A$1:$DW$117)</f>
        <v>59692.245812536625</v>
      </c>
      <c r="EM104" s="48" cm="1">
        <f t="array" ref="EM104">beneficio_muerte_individual_pensionado(EM$1,$E104,$B104, Hombres!$A$1:$DW$117, Mujeres!$A$1:$DW$117)</f>
        <v>50516.698616978254</v>
      </c>
      <c r="EN104" s="48" cm="1">
        <f t="array" ref="EN104">beneficio_muerte_individual_pensionado(EN$1,$E104,$B104, Hombres!$A$1:$DW$117, Mujeres!$A$1:$DW$117)</f>
        <v>41582.114859595742</v>
      </c>
      <c r="EO104" s="48" cm="1">
        <f t="array" ref="EO104">beneficio_muerte_individual_pensionado(EO$1,$E104,$B104, Hombres!$A$1:$DW$117, Mujeres!$A$1:$DW$117)</f>
        <v>33178.444891008658</v>
      </c>
      <c r="EP104" s="48" cm="1">
        <f t="array" ref="EP104">beneficio_muerte_individual_pensionado(EP$1,$E104,$B104, Hombres!$A$1:$DW$117, Mujeres!$A$1:$DW$117)</f>
        <v>25557.089829746983</v>
      </c>
      <c r="EQ104" s="48" cm="1">
        <f t="array" ref="EQ104">beneficio_muerte_individual_pensionado(EQ$1,$E104,$B104, Hombres!$A$1:$DW$117, Mujeres!$A$1:$DW$117)</f>
        <v>18924.542468434065</v>
      </c>
      <c r="ER104" s="48" cm="1">
        <f t="array" ref="ER104">beneficio_muerte_individual_pensionado(ER$1,$E104,$B104, Hombres!$A$1:$DW$117, Mujeres!$A$1:$DW$117)</f>
        <v>13410.430962483832</v>
      </c>
      <c r="ES104" s="48" cm="1">
        <f t="array" ref="ES104">beneficio_muerte_individual_pensionado(ES$1,$E104,$B104, Hombres!$A$1:$DW$117, Mujeres!$A$1:$DW$117)</f>
        <v>9045.779057226895</v>
      </c>
      <c r="ET104" s="48" cm="1">
        <f t="array" ref="ET104">beneficio_muerte_individual_pensionado(ET$1,$E104,$B104, Hombres!$A$1:$DW$117, Mujeres!$A$1:$DW$117)</f>
        <v>5770.6806689481537</v>
      </c>
      <c r="EU104" s="48" cm="1">
        <f t="array" ref="EU104">beneficio_muerte_individual_pensionado(EU$1,$E104,$B104, Hombres!$A$1:$DW$117, Mujeres!$A$1:$DW$117)</f>
        <v>3455.5160501082755</v>
      </c>
      <c r="EV104" s="48" cm="1">
        <f t="array" ref="EV104">beneficio_muerte_individual_pensionado(EV$1,$E104,$B104, Hombres!$A$1:$DW$117, Mujeres!$A$1:$DW$117)</f>
        <v>1925.8148349081598</v>
      </c>
      <c r="EW104" s="48" cm="1">
        <f t="array" ref="EW104">beneficio_muerte_individual_pensionado(EW$1,$E104,$B104, Hombres!$A$1:$DW$117, Mujeres!$A$1:$DW$117)</f>
        <v>989.02408026540206</v>
      </c>
      <c r="EX104" s="48" cm="1">
        <f t="array" ref="EX104">beneficio_muerte_individual_pensionado(EX$1,$E104,$B104, Hombres!$A$1:$DW$117, Mujeres!$A$1:$DW$117)</f>
        <v>462.34169051679584</v>
      </c>
      <c r="EY104" s="48" cm="1">
        <f t="array" ref="EY104">beneficio_muerte_individual_pensionado(EY$1,$E104,$B104, Hombres!$A$1:$DW$117, Mujeres!$A$1:$DW$117)</f>
        <v>193.74584252582005</v>
      </c>
      <c r="EZ104" s="48" cm="1">
        <f t="array" ref="EZ104">beneficio_muerte_individual_pensionado(EZ$1,$E104,$B104, Hombres!$A$1:$DW$117, Mujeres!$A$1:$DW$117)</f>
        <v>71.394786953758953</v>
      </c>
      <c r="FA104" s="48" cm="1">
        <f t="array" ref="FA104">beneficio_muerte_individual_pensionado(FA$1,$E104,$B104, Hombres!$A$1:$DW$117, Mujeres!$A$1:$DW$117)</f>
        <v>22.566692673179393</v>
      </c>
      <c r="FB104" s="48" cm="1">
        <f t="array" ref="FB104">beneficio_muerte_individual_pensionado(FB$1,$E104,$B104, Hombres!$A$1:$DW$117, Mujeres!$A$1:$DW$117)</f>
        <v>7.3294516187832164</v>
      </c>
      <c r="FC104" s="48" cm="1">
        <f t="array" ref="FC104">beneficio_muerte_individual_pensionado(FC$1,$E104,$B104, Hombres!$A$1:$DW$117, Mujeres!$A$1:$DW$117)</f>
        <v>0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3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56769.370019999995</v>
      </c>
      <c r="DE105" s="48" cm="1">
        <f t="array" ref="DE105">beneficio_muerte_individual_pensionado(DE$1,$E105,$B105, Hombres!$A$1:$DW$117, Mujeres!$A$1:$DW$117)</f>
        <v>61145.343640868596</v>
      </c>
      <c r="DF105" s="48" cm="1">
        <f t="array" ref="DF105">beneficio_muerte_individual_pensionado(DF$1,$E105,$B105, Hombres!$A$1:$DW$117, Mujeres!$A$1:$DW$117)</f>
        <v>66155.06009125257</v>
      </c>
      <c r="DG105" s="48" cm="1">
        <f t="array" ref="DG105">beneficio_muerte_individual_pensionado(DG$1,$E105,$B105, Hombres!$A$1:$DW$117, Mujeres!$A$1:$DW$117)</f>
        <v>71423.864569432713</v>
      </c>
      <c r="DH105" s="48" cm="1">
        <f t="array" ref="DH105">beneficio_muerte_individual_pensionado(DH$1,$E105,$B105, Hombres!$A$1:$DW$117, Mujeres!$A$1:$DW$117)</f>
        <v>76411.40626613787</v>
      </c>
      <c r="DI105" s="48" cm="1">
        <f t="array" ref="DI105">beneficio_muerte_individual_pensionado(DI$1,$E105,$B105, Hombres!$A$1:$DW$117, Mujeres!$A$1:$DW$117)</f>
        <v>80874.556997730775</v>
      </c>
      <c r="DJ105" s="48" cm="1">
        <f t="array" ref="DJ105">beneficio_muerte_individual_pensionado(DJ$1,$E105,$B105, Hombres!$A$1:$DW$117, Mujeres!$A$1:$DW$117)</f>
        <v>84900.341247646807</v>
      </c>
      <c r="DK105" s="48" cm="1">
        <f t="array" ref="DK105">beneficio_muerte_individual_pensionado(DK$1,$E105,$B105, Hombres!$A$1:$DW$117, Mujeres!$A$1:$DW$117)</f>
        <v>88661.374652118218</v>
      </c>
      <c r="DL105" s="48" cm="1">
        <f t="array" ref="DL105">beneficio_muerte_individual_pensionado(DL$1,$E105,$B105, Hombres!$A$1:$DW$117, Mujeres!$A$1:$DW$117)</f>
        <v>92339.590952113344</v>
      </c>
      <c r="DM105" s="48" cm="1">
        <f t="array" ref="DM105">beneficio_muerte_individual_pensionado(DM$1,$E105,$B105, Hombres!$A$1:$DW$117, Mujeres!$A$1:$DW$117)</f>
        <v>99550.725484963201</v>
      </c>
      <c r="DN105" s="48" cm="1">
        <f t="array" ref="DN105">beneficio_muerte_individual_pensionado(DN$1,$E105,$B105, Hombres!$A$1:$DW$117, Mujeres!$A$1:$DW$117)</f>
        <v>103649.83381045352</v>
      </c>
      <c r="DO105" s="48" cm="1">
        <f t="array" ref="DO105">beneficio_muerte_individual_pensionado(DO$1,$E105,$B105, Hombres!$A$1:$DW$117, Mujeres!$A$1:$DW$117)</f>
        <v>107540.55993261702</v>
      </c>
      <c r="DP105" s="48" cm="1">
        <f t="array" ref="DP105">beneficio_muerte_individual_pensionado(DP$1,$E105,$B105, Hombres!$A$1:$DW$117, Mujeres!$A$1:$DW$117)</f>
        <v>111197.55361455254</v>
      </c>
      <c r="DQ105" s="48" cm="1">
        <f t="array" ref="DQ105">beneficio_muerte_individual_pensionado(DQ$1,$E105,$B105, Hombres!$A$1:$DW$117, Mujeres!$A$1:$DW$117)</f>
        <v>114483.12743361735</v>
      </c>
      <c r="DR105" s="48" cm="1">
        <f t="array" ref="DR105">beneficio_muerte_individual_pensionado(DR$1,$E105,$B105, Hombres!$A$1:$DW$117, Mujeres!$A$1:$DW$117)</f>
        <v>117220.07955540968</v>
      </c>
      <c r="DS105" s="48" cm="1">
        <f t="array" ref="DS105">beneficio_muerte_individual_pensionado(DS$1,$E105,$B105, Hombres!$A$1:$DW$117, Mujeres!$A$1:$DW$117)</f>
        <v>119364.50744814915</v>
      </c>
      <c r="DT105" s="48" cm="1">
        <f t="array" ref="DT105">beneficio_muerte_individual_pensionado(DT$1,$E105,$B105, Hombres!$A$1:$DW$117, Mujeres!$A$1:$DW$117)</f>
        <v>120881.31581437048</v>
      </c>
      <c r="DU105" s="48" cm="1">
        <f t="array" ref="DU105">beneficio_muerte_individual_pensionado(DU$1,$E105,$B105, Hombres!$A$1:$DW$117, Mujeres!$A$1:$DW$117)</f>
        <v>121654.95450411327</v>
      </c>
      <c r="DV105" s="48" cm="1">
        <f t="array" ref="DV105">beneficio_muerte_individual_pensionado(DV$1,$E105,$B105, Hombres!$A$1:$DW$117, Mujeres!$A$1:$DW$117)</f>
        <v>121470.72289029947</v>
      </c>
      <c r="DW105" s="48" cm="1">
        <f t="array" ref="DW105">beneficio_muerte_individual_pensionado(DW$1,$E105,$B105, Hombres!$A$1:$DW$117, Mujeres!$A$1:$DW$117)</f>
        <v>120156.48950699017</v>
      </c>
      <c r="DX105" s="48" cm="1">
        <f t="array" ref="DX105">beneficio_muerte_individual_pensionado(DX$1,$E105,$B105, Hombres!$A$1:$DW$117, Mujeres!$A$1:$DW$117)</f>
        <v>117680.38120807918</v>
      </c>
      <c r="DY105" s="48" cm="1">
        <f t="array" ref="DY105">beneficio_muerte_individual_pensionado(DY$1,$E105,$B105, Hombres!$A$1:$DW$117, Mujeres!$A$1:$DW$117)</f>
        <v>114049.68790070804</v>
      </c>
      <c r="DZ105" s="48" cm="1">
        <f t="array" ref="DZ105">beneficio_muerte_individual_pensionado(DZ$1,$E105,$B105, Hombres!$A$1:$DW$117, Mujeres!$A$1:$DW$117)</f>
        <v>109237.16684579141</v>
      </c>
      <c r="EA105" s="48" cm="1">
        <f t="array" ref="EA105">beneficio_muerte_individual_pensionado(EA$1,$E105,$B105, Hombres!$A$1:$DW$117, Mujeres!$A$1:$DW$117)</f>
        <v>103201.2313729126</v>
      </c>
      <c r="EB105" s="48" cm="1">
        <f t="array" ref="EB105">beneficio_muerte_individual_pensionado(EB$1,$E105,$B105, Hombres!$A$1:$DW$117, Mujeres!$A$1:$DW$117)</f>
        <v>96003.255257890007</v>
      </c>
      <c r="EC105" s="48" cm="1">
        <f t="array" ref="EC105">beneficio_muerte_individual_pensionado(EC$1,$E105,$B105, Hombres!$A$1:$DW$117, Mujeres!$A$1:$DW$117)</f>
        <v>87827.686209975596</v>
      </c>
      <c r="ED105" s="48" cm="1">
        <f t="array" ref="ED105">beneficio_muerte_individual_pensionado(ED$1,$E105,$B105, Hombres!$A$1:$DW$117, Mujeres!$A$1:$DW$117)</f>
        <v>78899.980894104578</v>
      </c>
      <c r="EE105" s="48" cm="1">
        <f t="array" ref="EE105">beneficio_muerte_individual_pensionado(EE$1,$E105,$B105, Hombres!$A$1:$DW$117, Mujeres!$A$1:$DW$117)</f>
        <v>69450.232556288945</v>
      </c>
      <c r="EF105" s="48" cm="1">
        <f t="array" ref="EF105">beneficio_muerte_individual_pensionado(EF$1,$E105,$B105, Hombres!$A$1:$DW$117, Mujeres!$A$1:$DW$117)</f>
        <v>59732.114905484254</v>
      </c>
      <c r="EG105" s="48" cm="1">
        <f t="array" ref="EG105">beneficio_muerte_individual_pensionado(EG$1,$E105,$B105, Hombres!$A$1:$DW$117, Mujeres!$A$1:$DW$117)</f>
        <v>50062.386538880513</v>
      </c>
      <c r="EH105" s="48" cm="1">
        <f t="array" ref="EH105">beneficio_muerte_individual_pensionado(EH$1,$E105,$B105, Hombres!$A$1:$DW$117, Mujeres!$A$1:$DW$117)</f>
        <v>40782.733515486172</v>
      </c>
      <c r="EI105" s="48" cm="1">
        <f t="array" ref="EI105">beneficio_muerte_individual_pensionado(EI$1,$E105,$B105, Hombres!$A$1:$DW$117, Mujeres!$A$1:$DW$117)</f>
        <v>32194.628845153602</v>
      </c>
      <c r="EJ105" s="48" cm="1">
        <f t="array" ref="EJ105">beneficio_muerte_individual_pensionado(EJ$1,$E105,$B105, Hombres!$A$1:$DW$117, Mujeres!$A$1:$DW$117)</f>
        <v>24533.76103810166</v>
      </c>
      <c r="EK105" s="48" cm="1">
        <f t="array" ref="EK105">beneficio_muerte_individual_pensionado(EK$1,$E105,$B105, Hombres!$A$1:$DW$117, Mujeres!$A$1:$DW$117)</f>
        <v>17965.585228482989</v>
      </c>
      <c r="EL105" s="48" cm="1">
        <f t="array" ref="EL105">beneficio_muerte_individual_pensionado(EL$1,$E105,$B105, Hombres!$A$1:$DW$117, Mujeres!$A$1:$DW$117)</f>
        <v>12581.213380393287</v>
      </c>
      <c r="EM105" s="48" cm="1">
        <f t="array" ref="EM105">beneficio_muerte_individual_pensionado(EM$1,$E105,$B105, Hombres!$A$1:$DW$117, Mujeres!$A$1:$DW$117)</f>
        <v>8381.965826084137</v>
      </c>
      <c r="EN105" s="48" cm="1">
        <f t="array" ref="EN105">beneficio_muerte_individual_pensionado(EN$1,$E105,$B105, Hombres!$A$1:$DW$117, Mujeres!$A$1:$DW$117)</f>
        <v>5279.8692957018611</v>
      </c>
      <c r="EO105" s="48" cm="1">
        <f t="array" ref="EO105">beneficio_muerte_individual_pensionado(EO$1,$E105,$B105, Hombres!$A$1:$DW$117, Mujeres!$A$1:$DW$117)</f>
        <v>3121.08229078055</v>
      </c>
      <c r="EP105" s="48" cm="1">
        <f t="array" ref="EP105">beneficio_muerte_individual_pensionado(EP$1,$E105,$B105, Hombres!$A$1:$DW$117, Mujeres!$A$1:$DW$117)</f>
        <v>1716.2615984493925</v>
      </c>
      <c r="EQ105" s="48" cm="1">
        <f t="array" ref="EQ105">beneficio_muerte_individual_pensionado(EQ$1,$E105,$B105, Hombres!$A$1:$DW$117, Mujeres!$A$1:$DW$117)</f>
        <v>869.11817670308756</v>
      </c>
      <c r="ER105" s="48" cm="1">
        <f t="array" ref="ER105">beneficio_muerte_individual_pensionado(ER$1,$E105,$B105, Hombres!$A$1:$DW$117, Mujeres!$A$1:$DW$117)</f>
        <v>400.45358504123539</v>
      </c>
      <c r="ES105" s="48" cm="1">
        <f t="array" ref="ES105">beneficio_muerte_individual_pensionado(ES$1,$E105,$B105, Hombres!$A$1:$DW$117, Mujeres!$A$1:$DW$117)</f>
        <v>165.36461671599352</v>
      </c>
      <c r="ET105" s="48" cm="1">
        <f t="array" ref="ET105">beneficio_muerte_individual_pensionado(ET$1,$E105,$B105, Hombres!$A$1:$DW$117, Mujeres!$A$1:$DW$117)</f>
        <v>60.031640372568397</v>
      </c>
      <c r="EU105" s="48" cm="1">
        <f t="array" ref="EU105">beneficio_muerte_individual_pensionado(EU$1,$E105,$B105, Hombres!$A$1:$DW$117, Mujeres!$A$1:$DW$117)</f>
        <v>18.684825281284166</v>
      </c>
      <c r="EV105" s="48" cm="1">
        <f t="array" ref="EV105">beneficio_muerte_individual_pensionado(EV$1,$E105,$B105, Hombres!$A$1:$DW$117, Mujeres!$A$1:$DW$117)</f>
        <v>5.9518381138049712</v>
      </c>
      <c r="EW105" s="48" cm="1">
        <f t="array" ref="EW105">beneficio_muerte_individual_pensionado(EW$1,$E105,$B105, Hombres!$A$1:$DW$117, Mujeres!$A$1:$DW$117)</f>
        <v>0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3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45721.6471962</v>
      </c>
      <c r="DE106" s="48" cm="1">
        <f t="array" ref="DE106">beneficio_muerte_individual_pensionado(DE$1,$E106,$B106, Hombres!$A$1:$DW$117, Mujeres!$A$1:$DW$117)</f>
        <v>49194.705534627137</v>
      </c>
      <c r="DF106" s="48" cm="1">
        <f t="array" ref="DF106">beneficio_muerte_individual_pensionado(DF$1,$E106,$B106, Hombres!$A$1:$DW$117, Mujeres!$A$1:$DW$117)</f>
        <v>52480.516988017</v>
      </c>
      <c r="DG106" s="48" cm="1">
        <f t="array" ref="DG106">beneficio_muerte_individual_pensionado(DG$1,$E106,$B106, Hombres!$A$1:$DW$117, Mujeres!$A$1:$DW$117)</f>
        <v>55994.608369748741</v>
      </c>
      <c r="DH106" s="48" cm="1">
        <f t="array" ref="DH106">beneficio_muerte_individual_pensionado(DH$1,$E106,$B106, Hombres!$A$1:$DW$117, Mujeres!$A$1:$DW$117)</f>
        <v>60096.733775936489</v>
      </c>
      <c r="DI106" s="48" cm="1">
        <f t="array" ref="DI106">beneficio_muerte_individual_pensionado(DI$1,$E106,$B106, Hombres!$A$1:$DW$117, Mujeres!$A$1:$DW$117)</f>
        <v>64983.610605862079</v>
      </c>
      <c r="DJ106" s="48" cm="1">
        <f t="array" ref="DJ106">beneficio_muerte_individual_pensionado(DJ$1,$E106,$B106, Hombres!$A$1:$DW$117, Mujeres!$A$1:$DW$117)</f>
        <v>70628.974921441782</v>
      </c>
      <c r="DK106" s="48" cm="1">
        <f t="array" ref="DK106">beneficio_muerte_individual_pensionado(DK$1,$E106,$B106, Hombres!$A$1:$DW$117, Mujeres!$A$1:$DW$117)</f>
        <v>79524.394184319812</v>
      </c>
      <c r="DL106" s="48" cm="1">
        <f t="array" ref="DL106">beneficio_muerte_individual_pensionado(DL$1,$E106,$B106, Hombres!$A$1:$DW$117, Mujeres!$A$1:$DW$117)</f>
        <v>85380.2150250259</v>
      </c>
      <c r="DM106" s="48" cm="1">
        <f t="array" ref="DM106">beneficio_muerte_individual_pensionado(DM$1,$E106,$B106, Hombres!$A$1:$DW$117, Mujeres!$A$1:$DW$117)</f>
        <v>91303.543207812923</v>
      </c>
      <c r="DN106" s="48" cm="1">
        <f t="array" ref="DN106">beneficio_muerte_individual_pensionado(DN$1,$E106,$B106, Hombres!$A$1:$DW$117, Mujeres!$A$1:$DW$117)</f>
        <v>97278.944858416522</v>
      </c>
      <c r="DO106" s="48" cm="1">
        <f t="array" ref="DO106">beneficio_muerte_individual_pensionado(DO$1,$E106,$B106, Hombres!$A$1:$DW$117, Mujeres!$A$1:$DW$117)</f>
        <v>103296.33339114128</v>
      </c>
      <c r="DP106" s="48" cm="1">
        <f t="array" ref="DP106">beneficio_muerte_individual_pensionado(DP$1,$E106,$B106, Hombres!$A$1:$DW$117, Mujeres!$A$1:$DW$117)</f>
        <v>109292.91145369028</v>
      </c>
      <c r="DQ106" s="48" cm="1">
        <f t="array" ref="DQ106">beneficio_muerte_individual_pensionado(DQ$1,$E106,$B106, Hombres!$A$1:$DW$117, Mujeres!$A$1:$DW$117)</f>
        <v>115063.64763346665</v>
      </c>
      <c r="DR106" s="48" cm="1">
        <f t="array" ref="DR106">beneficio_muerte_individual_pensionado(DR$1,$E106,$B106, Hombres!$A$1:$DW$117, Mujeres!$A$1:$DW$117)</f>
        <v>120377.61819065938</v>
      </c>
      <c r="DS106" s="48" cm="1">
        <f t="array" ref="DS106">beneficio_muerte_individual_pensionado(DS$1,$E106,$B106, Hombres!$A$1:$DW$117, Mujeres!$A$1:$DW$117)</f>
        <v>125100.89676830423</v>
      </c>
      <c r="DT106" s="48" cm="1">
        <f t="array" ref="DT106">beneficio_muerte_individual_pensionado(DT$1,$E106,$B106, Hombres!$A$1:$DW$117, Mujeres!$A$1:$DW$117)</f>
        <v>129109.47322595089</v>
      </c>
      <c r="DU106" s="48" cm="1">
        <f t="array" ref="DU106">beneficio_muerte_individual_pensionado(DU$1,$E106,$B106, Hombres!$A$1:$DW$117, Mujeres!$A$1:$DW$117)</f>
        <v>132230.71925655307</v>
      </c>
      <c r="DV106" s="48" cm="1">
        <f t="array" ref="DV106">beneficio_muerte_individual_pensionado(DV$1,$E106,$B106, Hombres!$A$1:$DW$117, Mujeres!$A$1:$DW$117)</f>
        <v>134166.74959759595</v>
      </c>
      <c r="DW106" s="48" cm="1">
        <f t="array" ref="DW106">beneficio_muerte_individual_pensionado(DW$1,$E106,$B106, Hombres!$A$1:$DW$117, Mujeres!$A$1:$DW$117)</f>
        <v>134651.66536941403</v>
      </c>
      <c r="DX106" s="48" cm="1">
        <f t="array" ref="DX106">beneficio_muerte_individual_pensionado(DX$1,$E106,$B106, Hombres!$A$1:$DW$117, Mujeres!$A$1:$DW$117)</f>
        <v>133550.54249748218</v>
      </c>
      <c r="DY106" s="48" cm="1">
        <f t="array" ref="DY106">beneficio_muerte_individual_pensionado(DY$1,$E106,$B106, Hombres!$A$1:$DW$117, Mujeres!$A$1:$DW$117)</f>
        <v>130761.58665035239</v>
      </c>
      <c r="DZ106" s="48" cm="1">
        <f t="array" ref="DZ106">beneficio_muerte_individual_pensionado(DZ$1,$E106,$B106, Hombres!$A$1:$DW$117, Mujeres!$A$1:$DW$117)</f>
        <v>126155.68536745664</v>
      </c>
      <c r="EA106" s="48" cm="1">
        <f t="array" ref="EA106">beneficio_muerte_individual_pensionado(EA$1,$E106,$B106, Hombres!$A$1:$DW$117, Mujeres!$A$1:$DW$117)</f>
        <v>119619.45630211441</v>
      </c>
      <c r="EB106" s="48" cm="1">
        <f t="array" ref="EB106">beneficio_muerte_individual_pensionado(EB$1,$E106,$B106, Hombres!$A$1:$DW$117, Mujeres!$A$1:$DW$117)</f>
        <v>111199.56148523849</v>
      </c>
      <c r="EC106" s="48" cm="1">
        <f t="array" ref="EC106">beneficio_muerte_individual_pensionado(EC$1,$E106,$B106, Hombres!$A$1:$DW$117, Mujeres!$A$1:$DW$117)</f>
        <v>101124.6832427394</v>
      </c>
      <c r="ED106" s="48" cm="1">
        <f t="array" ref="ED106">beneficio_muerte_individual_pensionado(ED$1,$E106,$B106, Hombres!$A$1:$DW$117, Mujeres!$A$1:$DW$117)</f>
        <v>89724.524666791141</v>
      </c>
      <c r="EE106" s="48" cm="1">
        <f t="array" ref="EE106">beneficio_muerte_individual_pensionado(EE$1,$E106,$B106, Hombres!$A$1:$DW$117, Mujeres!$A$1:$DW$117)</f>
        <v>77399.689057475072</v>
      </c>
      <c r="EF106" s="48" cm="1">
        <f t="array" ref="EF106">beneficio_muerte_individual_pensionado(EF$1,$E106,$B106, Hombres!$A$1:$DW$117, Mujeres!$A$1:$DW$117)</f>
        <v>64638.735819828034</v>
      </c>
      <c r="EG106" s="48" cm="1">
        <f t="array" ref="EG106">beneficio_muerte_individual_pensionado(EG$1,$E106,$B106, Hombres!$A$1:$DW$117, Mujeres!$A$1:$DW$117)</f>
        <v>52026.852280200161</v>
      </c>
      <c r="EH106" s="48" cm="1">
        <f t="array" ref="EH106">beneficio_muerte_individual_pensionado(EH$1,$E106,$B106, Hombres!$A$1:$DW$117, Mujeres!$A$1:$DW$117)</f>
        <v>40164.145002443969</v>
      </c>
      <c r="EI106" s="48" cm="1">
        <f t="array" ref="EI106">beneficio_muerte_individual_pensionado(EI$1,$E106,$B106, Hombres!$A$1:$DW$117, Mujeres!$A$1:$DW$117)</f>
        <v>29566.440953287707</v>
      </c>
      <c r="EJ106" s="48" cm="1">
        <f t="array" ref="EJ106">beneficio_muerte_individual_pensionado(EJ$1,$E106,$B106, Hombres!$A$1:$DW$117, Mujeres!$A$1:$DW$117)</f>
        <v>20607.796510714503</v>
      </c>
      <c r="EK106" s="48" cm="1">
        <f t="array" ref="EK106">beneficio_muerte_individual_pensionado(EK$1,$E106,$B106, Hombres!$A$1:$DW$117, Mujeres!$A$1:$DW$117)</f>
        <v>13486.816817407842</v>
      </c>
      <c r="EL106" s="48" cm="1">
        <f t="array" ref="EL106">beneficio_muerte_individual_pensionado(EL$1,$E106,$B106, Hombres!$A$1:$DW$117, Mujeres!$A$1:$DW$117)</f>
        <v>8208.3307682352915</v>
      </c>
      <c r="EM106" s="48" cm="1">
        <f t="array" ref="EM106">beneficio_muerte_individual_pensionado(EM$1,$E106,$B106, Hombres!$A$1:$DW$117, Mujeres!$A$1:$DW$117)</f>
        <v>4592.8617520519028</v>
      </c>
      <c r="EN106" s="48" cm="1">
        <f t="array" ref="EN106">beneficio_muerte_individual_pensionado(EN$1,$E106,$B106, Hombres!$A$1:$DW$117, Mujeres!$A$1:$DW$117)</f>
        <v>2329.2526702826785</v>
      </c>
      <c r="EO106" s="48" cm="1">
        <f t="array" ref="EO106">beneficio_muerte_individual_pensionado(EO$1,$E106,$B106, Hombres!$A$1:$DW$117, Mujeres!$A$1:$DW$117)</f>
        <v>1051.6925070930713</v>
      </c>
      <c r="EP106" s="48" cm="1">
        <f t="array" ref="EP106">beneficio_muerte_individual_pensionado(EP$1,$E106,$B106, Hombres!$A$1:$DW$117, Mujeres!$A$1:$DW$117)</f>
        <v>413.19617668682724</v>
      </c>
      <c r="EQ106" s="48" cm="1">
        <f t="array" ref="EQ106">beneficio_muerte_individual_pensionado(EQ$1,$E106,$B106, Hombres!$A$1:$DW$117, Mujeres!$A$1:$DW$117)</f>
        <v>136.99516298123652</v>
      </c>
      <c r="ER106" s="48" cm="1">
        <f t="array" ref="ER106">beneficio_muerte_individual_pensionado(ER$1,$E106,$B106, Hombres!$A$1:$DW$117, Mujeres!$A$1:$DW$117)</f>
        <v>36.686158370706458</v>
      </c>
      <c r="ES106" s="48" cm="1">
        <f t="array" ref="ES106">beneficio_muerte_individual_pensionado(ES$1,$E106,$B106, Hombres!$A$1:$DW$117, Mujeres!$A$1:$DW$117)</f>
        <v>7.4111039012965128</v>
      </c>
      <c r="ET106" s="48" cm="1">
        <f t="array" ref="ET106">beneficio_muerte_individual_pensionado(ET$1,$E106,$B106, Hombres!$A$1:$DW$117, Mujeres!$A$1:$DW$117)</f>
        <v>1.06566509679599</v>
      </c>
      <c r="EU106" s="48" cm="1">
        <f t="array" ref="EU106">beneficio_muerte_individual_pensionado(EU$1,$E106,$B106, Hombres!$A$1:$DW$117, Mujeres!$A$1:$DW$117)</f>
        <v>0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3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149042.12535818998</v>
      </c>
      <c r="DE107" s="48" cm="1">
        <f t="array" ref="DE107">beneficio_muerte_individual_pensionado(DE$1,$E107,$B107, Hombres!$A$1:$DW$117, Mujeres!$A$1:$DW$117)</f>
        <v>155934.89831694023</v>
      </c>
      <c r="DF107" s="48" cm="1">
        <f t="array" ref="DF107">beneficio_muerte_individual_pensionado(DF$1,$E107,$B107, Hombres!$A$1:$DW$117, Mujeres!$A$1:$DW$117)</f>
        <v>162425.62891986384</v>
      </c>
      <c r="DG107" s="48" cm="1">
        <f t="array" ref="DG107">beneficio_muerte_individual_pensionado(DG$1,$E107,$B107, Hombres!$A$1:$DW$117, Mujeres!$A$1:$DW$117)</f>
        <v>168144.13120678108</v>
      </c>
      <c r="DH107" s="48" cm="1">
        <f t="array" ref="DH107">beneficio_muerte_individual_pensionado(DH$1,$E107,$B107, Hombres!$A$1:$DW$117, Mujeres!$A$1:$DW$117)</f>
        <v>172756.70995742912</v>
      </c>
      <c r="DI107" s="48" cm="1">
        <f t="array" ref="DI107">beneficio_muerte_individual_pensionado(DI$1,$E107,$B107, Hombres!$A$1:$DW$117, Mujeres!$A$1:$DW$117)</f>
        <v>176101.61750483158</v>
      </c>
      <c r="DJ107" s="48" cm="1">
        <f t="array" ref="DJ107">beneficio_muerte_individual_pensionado(DJ$1,$E107,$B107, Hombres!$A$1:$DW$117, Mujeres!$A$1:$DW$117)</f>
        <v>178071.61117115099</v>
      </c>
      <c r="DK107" s="48" cm="1">
        <f t="array" ref="DK107">beneficio_muerte_individual_pensionado(DK$1,$E107,$B107, Hombres!$A$1:$DW$117, Mujeres!$A$1:$DW$117)</f>
        <v>178434.08518417794</v>
      </c>
      <c r="DL107" s="48" cm="1">
        <f t="array" ref="DL107">beneficio_muerte_individual_pensionado(DL$1,$E107,$B107, Hombres!$A$1:$DW$117, Mujeres!$A$1:$DW$117)</f>
        <v>176830.18124755769</v>
      </c>
      <c r="DM107" s="48" cm="1">
        <f t="array" ref="DM107">beneficio_muerte_individual_pensionado(DM$1,$E107,$B107, Hombres!$A$1:$DW$117, Mujeres!$A$1:$DW$117)</f>
        <v>173015.82888350173</v>
      </c>
      <c r="DN107" s="48" cm="1">
        <f t="array" ref="DN107">beneficio_muerte_individual_pensionado(DN$1,$E107,$B107, Hombres!$A$1:$DW$117, Mujeres!$A$1:$DW$117)</f>
        <v>166951.59217698069</v>
      </c>
      <c r="DO107" s="48" cm="1">
        <f t="array" ref="DO107">beneficio_muerte_individual_pensionado(DO$1,$E107,$B107, Hombres!$A$1:$DW$117, Mujeres!$A$1:$DW$117)</f>
        <v>158671.01716202218</v>
      </c>
      <c r="DP107" s="48" cm="1">
        <f t="array" ref="DP107">beneficio_muerte_individual_pensionado(DP$1,$E107,$B107, Hombres!$A$1:$DW$117, Mujeres!$A$1:$DW$117)</f>
        <v>148216.0506985969</v>
      </c>
      <c r="DQ107" s="48" cm="1">
        <f t="array" ref="DQ107">beneficio_muerte_individual_pensionado(DQ$1,$E107,$B107, Hombres!$A$1:$DW$117, Mujeres!$A$1:$DW$117)</f>
        <v>135694.1620279249</v>
      </c>
      <c r="DR107" s="48" cm="1">
        <f t="array" ref="DR107">beneficio_muerte_individual_pensionado(DR$1,$E107,$B107, Hombres!$A$1:$DW$117, Mujeres!$A$1:$DW$117)</f>
        <v>121424.7084921561</v>
      </c>
      <c r="DS107" s="48" cm="1">
        <f t="array" ref="DS107">beneficio_muerte_individual_pensionado(DS$1,$E107,$B107, Hombres!$A$1:$DW$117, Mujeres!$A$1:$DW$117)</f>
        <v>105930.06575071785</v>
      </c>
      <c r="DT107" s="48" cm="1">
        <f t="array" ref="DT107">beneficio_muerte_individual_pensionado(DT$1,$E107,$B107, Hombres!$A$1:$DW$117, Mujeres!$A$1:$DW$117)</f>
        <v>89818.096821079409</v>
      </c>
      <c r="DU107" s="48" cm="1">
        <f t="array" ref="DU107">beneficio_muerte_individual_pensionado(DU$1,$E107,$B107, Hombres!$A$1:$DW$117, Mujeres!$A$1:$DW$117)</f>
        <v>73727.492336270414</v>
      </c>
      <c r="DV107" s="48" cm="1">
        <f t="array" ref="DV107">beneficio_muerte_individual_pensionado(DV$1,$E107,$B107, Hombres!$A$1:$DW$117, Mujeres!$A$1:$DW$117)</f>
        <v>58313.408478698118</v>
      </c>
      <c r="DW107" s="48" cm="1">
        <f t="array" ref="DW107">beneficio_muerte_individual_pensionado(DW$1,$E107,$B107, Hombres!$A$1:$DW$117, Mujeres!$A$1:$DW$117)</f>
        <v>44216.242623189224</v>
      </c>
      <c r="DX107" s="48" cm="1">
        <f t="array" ref="DX107">beneficio_muerte_individual_pensionado(DX$1,$E107,$B107, Hombres!$A$1:$DW$117, Mujeres!$A$1:$DW$117)</f>
        <v>31963.418214283825</v>
      </c>
      <c r="DY107" s="48" cm="1">
        <f t="array" ref="DY107">beneficio_muerte_individual_pensionado(DY$1,$E107,$B107, Hombres!$A$1:$DW$117, Mujeres!$A$1:$DW$117)</f>
        <v>21882.275664032415</v>
      </c>
      <c r="DZ107" s="48" cm="1">
        <f t="array" ref="DZ107">beneficio_muerte_individual_pensionado(DZ$1,$E107,$B107, Hombres!$A$1:$DW$117, Mujeres!$A$1:$DW$117)</f>
        <v>14073.562897097645</v>
      </c>
      <c r="EA107" s="48" cm="1">
        <f t="array" ref="EA107">beneficio_muerte_individual_pensionado(EA$1,$E107,$B107, Hombres!$A$1:$DW$117, Mujeres!$A$1:$DW$117)</f>
        <v>8422.9638066410225</v>
      </c>
      <c r="EB107" s="48" cm="1">
        <f t="array" ref="EB107">beneficio_muerte_individual_pensionado(EB$1,$E107,$B107, Hombres!$A$1:$DW$117, Mujeres!$A$1:$DW$117)</f>
        <v>4639.2337467176558</v>
      </c>
      <c r="EC107" s="48" cm="1">
        <f t="array" ref="EC107">beneficio_muerte_individual_pensionado(EC$1,$E107,$B107, Hombres!$A$1:$DW$117, Mujeres!$A$1:$DW$117)</f>
        <v>2319.9263127019171</v>
      </c>
      <c r="ED107" s="48" cm="1">
        <f t="array" ref="ED107">beneficio_muerte_individual_pensionado(ED$1,$E107,$B107, Hombres!$A$1:$DW$117, Mujeres!$A$1:$DW$117)</f>
        <v>1035.5138753132228</v>
      </c>
      <c r="EE107" s="48" cm="1">
        <f t="array" ref="EE107">beneficio_muerte_individual_pensionado(EE$1,$E107,$B107, Hombres!$A$1:$DW$117, Mujeres!$A$1:$DW$117)</f>
        <v>403.64443025424885</v>
      </c>
      <c r="EF107" s="48" cm="1">
        <f t="array" ref="EF107">beneficio_muerte_individual_pensionado(EF$1,$E107,$B107, Hombres!$A$1:$DW$117, Mujeres!$A$1:$DW$117)</f>
        <v>133.47933494444362</v>
      </c>
      <c r="EG107" s="48" cm="1">
        <f t="array" ref="EG107">beneficio_muerte_individual_pensionado(EG$1,$E107,$B107, Hombres!$A$1:$DW$117, Mujeres!$A$1:$DW$117)</f>
        <v>35.946557332367476</v>
      </c>
      <c r="EH107" s="48" cm="1">
        <f t="array" ref="EH107">beneficio_muerte_individual_pensionado(EH$1,$E107,$B107, Hombres!$A$1:$DW$117, Mujeres!$A$1:$DW$117)</f>
        <v>7.404015417167356</v>
      </c>
      <c r="EI107" s="48" cm="1">
        <f t="array" ref="EI107">beneficio_muerte_individual_pensionado(EI$1,$E107,$B107, Hombres!$A$1:$DW$117, Mujeres!$A$1:$DW$117)</f>
        <v>1.1251892496632963</v>
      </c>
      <c r="EJ107" s="48" cm="1">
        <f t="array" ref="EJ107">beneficio_muerte_individual_pensionado(EJ$1,$E107,$B107, Hombres!$A$1:$DW$117, Mujeres!$A$1:$DW$117)</f>
        <v>0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3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165103.77552942</v>
      </c>
      <c r="DE108" s="48" cm="1">
        <f t="array" ref="DE108">beneficio_muerte_individual_pensionado(DE$1,$E108,$B108, Hombres!$A$1:$DW$117, Mujeres!$A$1:$DW$117)</f>
        <v>171688.12476962182</v>
      </c>
      <c r="DF108" s="48" cm="1">
        <f t="array" ref="DF108">beneficio_muerte_individual_pensionado(DF$1,$E108,$B108, Hombres!$A$1:$DW$117, Mujeres!$A$1:$DW$117)</f>
        <v>177591.78782308081</v>
      </c>
      <c r="DG108" s="48" cm="1">
        <f t="array" ref="DG108">beneficio_muerte_individual_pensionado(DG$1,$E108,$B108, Hombres!$A$1:$DW$117, Mujeres!$A$1:$DW$117)</f>
        <v>182394.96578006932</v>
      </c>
      <c r="DH108" s="48" cm="1">
        <f t="array" ref="DH108">beneficio_muerte_individual_pensionado(DH$1,$E108,$B108, Hombres!$A$1:$DW$117, Mujeres!$A$1:$DW$117)</f>
        <v>185745.17325175903</v>
      </c>
      <c r="DI108" s="48" cm="1">
        <f t="array" ref="DI108">beneficio_muerte_individual_pensionado(DI$1,$E108,$B108, Hombres!$A$1:$DW$117, Mujeres!$A$1:$DW$117)</f>
        <v>187512.05129688969</v>
      </c>
      <c r="DJ108" s="48" cm="1">
        <f t="array" ref="DJ108">beneficio_muerte_individual_pensionado(DJ$1,$E108,$B108, Hombres!$A$1:$DW$117, Mujeres!$A$1:$DW$117)</f>
        <v>187575.87131642236</v>
      </c>
      <c r="DK108" s="48" cm="1">
        <f t="array" ref="DK108">beneficio_muerte_individual_pensionado(DK$1,$E108,$B108, Hombres!$A$1:$DW$117, Mujeres!$A$1:$DW$117)</f>
        <v>185696.74487421557</v>
      </c>
      <c r="DL108" s="48" cm="1">
        <f t="array" ref="DL108">beneficio_muerte_individual_pensionado(DL$1,$E108,$B108, Hombres!$A$1:$DW$117, Mujeres!$A$1:$DW$117)</f>
        <v>181552.50968344667</v>
      </c>
      <c r="DM108" s="48" cm="1">
        <f t="array" ref="DM108">beneficio_muerte_individual_pensionado(DM$1,$E108,$B108, Hombres!$A$1:$DW$117, Mujeres!$A$1:$DW$117)</f>
        <v>174969.38248410085</v>
      </c>
      <c r="DN108" s="48" cm="1">
        <f t="array" ref="DN108">beneficio_muerte_individual_pensionado(DN$1,$E108,$B108, Hombres!$A$1:$DW$117, Mujeres!$A$1:$DW$117)</f>
        <v>166000.49237582853</v>
      </c>
      <c r="DO108" s="48" cm="1">
        <f t="array" ref="DO108">beneficio_muerte_individual_pensionado(DO$1,$E108,$B108, Hombres!$A$1:$DW$117, Mujeres!$A$1:$DW$117)</f>
        <v>154793.58680582093</v>
      </c>
      <c r="DP108" s="48" cm="1">
        <f t="array" ref="DP108">beneficio_muerte_individual_pensionado(DP$1,$E108,$B108, Hombres!$A$1:$DW$117, Mujeres!$A$1:$DW$117)</f>
        <v>141534.61617305997</v>
      </c>
      <c r="DQ108" s="48" cm="1">
        <f t="array" ref="DQ108">beneficio_muerte_individual_pensionado(DQ$1,$E108,$B108, Hombres!$A$1:$DW$117, Mujeres!$A$1:$DW$117)</f>
        <v>126503.16056996153</v>
      </c>
      <c r="DR108" s="48" cm="1">
        <f t="array" ref="DR108">beneficio_muerte_individual_pensionado(DR$1,$E108,$B108, Hombres!$A$1:$DW$117, Mujeres!$A$1:$DW$117)</f>
        <v>110189.71760320313</v>
      </c>
      <c r="DS108" s="48" cm="1">
        <f t="array" ref="DS108">beneficio_muerte_individual_pensionado(DS$1,$E108,$B108, Hombres!$A$1:$DW$117, Mujeres!$A$1:$DW$117)</f>
        <v>93257.41997224206</v>
      </c>
      <c r="DT108" s="48" cm="1">
        <f t="array" ref="DT108">beneficio_muerte_individual_pensionado(DT$1,$E108,$B108, Hombres!$A$1:$DW$117, Mujeres!$A$1:$DW$117)</f>
        <v>76414.280599151287</v>
      </c>
      <c r="DU108" s="48" cm="1">
        <f t="array" ref="DU108">beneficio_muerte_individual_pensionado(DU$1,$E108,$B108, Hombres!$A$1:$DW$117, Mujeres!$A$1:$DW$117)</f>
        <v>60348.000459556206</v>
      </c>
      <c r="DV108" s="48" cm="1">
        <f t="array" ref="DV108">beneficio_muerte_individual_pensionado(DV$1,$E108,$B108, Hombres!$A$1:$DW$117, Mujeres!$A$1:$DW$117)</f>
        <v>45691.698386716795</v>
      </c>
      <c r="DW108" s="48" cm="1">
        <f t="array" ref="DW108">beneficio_muerte_individual_pensionado(DW$1,$E108,$B108, Hombres!$A$1:$DW$117, Mujeres!$A$1:$DW$117)</f>
        <v>32974.363541565799</v>
      </c>
      <c r="DX108" s="48" cm="1">
        <f t="array" ref="DX108">beneficio_muerte_individual_pensionado(DX$1,$E108,$B108, Hombres!$A$1:$DW$117, Mujeres!$A$1:$DW$117)</f>
        <v>22534.708250797394</v>
      </c>
      <c r="DY108" s="48" cm="1">
        <f t="array" ref="DY108">beneficio_muerte_individual_pensionado(DY$1,$E108,$B108, Hombres!$A$1:$DW$117, Mujeres!$A$1:$DW$117)</f>
        <v>14469.971167851496</v>
      </c>
      <c r="DZ108" s="48" cm="1">
        <f t="array" ref="DZ108">beneficio_muerte_individual_pensionado(DZ$1,$E108,$B108, Hombres!$A$1:$DW$117, Mujeres!$A$1:$DW$117)</f>
        <v>8647.9518079862846</v>
      </c>
      <c r="EA108" s="48" cm="1">
        <f t="array" ref="EA108">beneficio_muerte_individual_pensionado(EA$1,$E108,$B108, Hombres!$A$1:$DW$117, Mujeres!$A$1:$DW$117)</f>
        <v>4756.5719635097676</v>
      </c>
      <c r="EB108" s="48" cm="1">
        <f t="array" ref="EB108">beneficio_muerte_individual_pensionado(EB$1,$E108,$B108, Hombres!$A$1:$DW$117, Mujeres!$A$1:$DW$117)</f>
        <v>2375.4473406417515</v>
      </c>
      <c r="EC108" s="48" cm="1">
        <f t="array" ref="EC108">beneficio_muerte_individual_pensionado(EC$1,$E108,$B108, Hombres!$A$1:$DW$117, Mujeres!$A$1:$DW$117)</f>
        <v>1059.1566982782272</v>
      </c>
      <c r="ED108" s="48" cm="1">
        <f t="array" ref="ED108">beneficio_muerte_individual_pensionado(ED$1,$E108,$B108, Hombres!$A$1:$DW$117, Mujeres!$A$1:$DW$117)</f>
        <v>412.57834353673309</v>
      </c>
      <c r="EE108" s="48" cm="1">
        <f t="array" ref="EE108">beneficio_muerte_individual_pensionado(EE$1,$E108,$B108, Hombres!$A$1:$DW$117, Mujeres!$A$1:$DW$117)</f>
        <v>136.40282177907397</v>
      </c>
      <c r="EF108" s="48" cm="1">
        <f t="array" ref="EF108">beneficio_muerte_individual_pensionado(EF$1,$E108,$B108, Hombres!$A$1:$DW$117, Mujeres!$A$1:$DW$117)</f>
        <v>36.752455233237718</v>
      </c>
      <c r="EG108" s="48" cm="1">
        <f t="array" ref="EG108">beneficio_muerte_individual_pensionado(EG$1,$E108,$B108, Hombres!$A$1:$DW$117, Mujeres!$A$1:$DW$117)</f>
        <v>7.5839638242565321</v>
      </c>
      <c r="EH108" s="48" cm="1">
        <f t="array" ref="EH108">beneficio_muerte_individual_pensionado(EH$1,$E108,$B108, Hombres!$A$1:$DW$117, Mujeres!$A$1:$DW$117)</f>
        <v>1.1583223899751696</v>
      </c>
      <c r="EI108" s="48" cm="1">
        <f t="array" ref="EI108">beneficio_muerte_individual_pensionado(EI$1,$E108,$B108, Hombres!$A$1:$DW$117, Mujeres!$A$1:$DW$117)</f>
        <v>0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3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45721.6471962</v>
      </c>
      <c r="DE109" s="48" cm="1">
        <f t="array" ref="DE109">beneficio_muerte_individual_pensionado(DE$1,$E109,$B109, Hombres!$A$1:$DW$117, Mujeres!$A$1:$DW$117)</f>
        <v>49194.705534627137</v>
      </c>
      <c r="DF109" s="48" cm="1">
        <f t="array" ref="DF109">beneficio_muerte_individual_pensionado(DF$1,$E109,$B109, Hombres!$A$1:$DW$117, Mujeres!$A$1:$DW$117)</f>
        <v>52480.516988017</v>
      </c>
      <c r="DG109" s="48" cm="1">
        <f t="array" ref="DG109">beneficio_muerte_individual_pensionado(DG$1,$E109,$B109, Hombres!$A$1:$DW$117, Mujeres!$A$1:$DW$117)</f>
        <v>55994.608369748741</v>
      </c>
      <c r="DH109" s="48" cm="1">
        <f t="array" ref="DH109">beneficio_muerte_individual_pensionado(DH$1,$E109,$B109, Hombres!$A$1:$DW$117, Mujeres!$A$1:$DW$117)</f>
        <v>60096.733775936489</v>
      </c>
      <c r="DI109" s="48" cm="1">
        <f t="array" ref="DI109">beneficio_muerte_individual_pensionado(DI$1,$E109,$B109, Hombres!$A$1:$DW$117, Mujeres!$A$1:$DW$117)</f>
        <v>64983.610605862079</v>
      </c>
      <c r="DJ109" s="48" cm="1">
        <f t="array" ref="DJ109">beneficio_muerte_individual_pensionado(DJ$1,$E109,$B109, Hombres!$A$1:$DW$117, Mujeres!$A$1:$DW$117)</f>
        <v>70628.974921441782</v>
      </c>
      <c r="DK109" s="48" cm="1">
        <f t="array" ref="DK109">beneficio_muerte_individual_pensionado(DK$1,$E109,$B109, Hombres!$A$1:$DW$117, Mujeres!$A$1:$DW$117)</f>
        <v>79524.394184319812</v>
      </c>
      <c r="DL109" s="48" cm="1">
        <f t="array" ref="DL109">beneficio_muerte_individual_pensionado(DL$1,$E109,$B109, Hombres!$A$1:$DW$117, Mujeres!$A$1:$DW$117)</f>
        <v>85380.2150250259</v>
      </c>
      <c r="DM109" s="48" cm="1">
        <f t="array" ref="DM109">beneficio_muerte_individual_pensionado(DM$1,$E109,$B109, Hombres!$A$1:$DW$117, Mujeres!$A$1:$DW$117)</f>
        <v>91303.543207812923</v>
      </c>
      <c r="DN109" s="48" cm="1">
        <f t="array" ref="DN109">beneficio_muerte_individual_pensionado(DN$1,$E109,$B109, Hombres!$A$1:$DW$117, Mujeres!$A$1:$DW$117)</f>
        <v>97278.944858416522</v>
      </c>
      <c r="DO109" s="48" cm="1">
        <f t="array" ref="DO109">beneficio_muerte_individual_pensionado(DO$1,$E109,$B109, Hombres!$A$1:$DW$117, Mujeres!$A$1:$DW$117)</f>
        <v>103296.33339114128</v>
      </c>
      <c r="DP109" s="48" cm="1">
        <f t="array" ref="DP109">beneficio_muerte_individual_pensionado(DP$1,$E109,$B109, Hombres!$A$1:$DW$117, Mujeres!$A$1:$DW$117)</f>
        <v>109292.91145369028</v>
      </c>
      <c r="DQ109" s="48" cm="1">
        <f t="array" ref="DQ109">beneficio_muerte_individual_pensionado(DQ$1,$E109,$B109, Hombres!$A$1:$DW$117, Mujeres!$A$1:$DW$117)</f>
        <v>115063.64763346665</v>
      </c>
      <c r="DR109" s="48" cm="1">
        <f t="array" ref="DR109">beneficio_muerte_individual_pensionado(DR$1,$E109,$B109, Hombres!$A$1:$DW$117, Mujeres!$A$1:$DW$117)</f>
        <v>120377.61819065938</v>
      </c>
      <c r="DS109" s="48" cm="1">
        <f t="array" ref="DS109">beneficio_muerte_individual_pensionado(DS$1,$E109,$B109, Hombres!$A$1:$DW$117, Mujeres!$A$1:$DW$117)</f>
        <v>125100.89676830423</v>
      </c>
      <c r="DT109" s="48" cm="1">
        <f t="array" ref="DT109">beneficio_muerte_individual_pensionado(DT$1,$E109,$B109, Hombres!$A$1:$DW$117, Mujeres!$A$1:$DW$117)</f>
        <v>129109.47322595089</v>
      </c>
      <c r="DU109" s="48" cm="1">
        <f t="array" ref="DU109">beneficio_muerte_individual_pensionado(DU$1,$E109,$B109, Hombres!$A$1:$DW$117, Mujeres!$A$1:$DW$117)</f>
        <v>132230.71925655307</v>
      </c>
      <c r="DV109" s="48" cm="1">
        <f t="array" ref="DV109">beneficio_muerte_individual_pensionado(DV$1,$E109,$B109, Hombres!$A$1:$DW$117, Mujeres!$A$1:$DW$117)</f>
        <v>134166.74959759595</v>
      </c>
      <c r="DW109" s="48" cm="1">
        <f t="array" ref="DW109">beneficio_muerte_individual_pensionado(DW$1,$E109,$B109, Hombres!$A$1:$DW$117, Mujeres!$A$1:$DW$117)</f>
        <v>134651.66536941403</v>
      </c>
      <c r="DX109" s="48" cm="1">
        <f t="array" ref="DX109">beneficio_muerte_individual_pensionado(DX$1,$E109,$B109, Hombres!$A$1:$DW$117, Mujeres!$A$1:$DW$117)</f>
        <v>133550.54249748218</v>
      </c>
      <c r="DY109" s="48" cm="1">
        <f t="array" ref="DY109">beneficio_muerte_individual_pensionado(DY$1,$E109,$B109, Hombres!$A$1:$DW$117, Mujeres!$A$1:$DW$117)</f>
        <v>130761.58665035239</v>
      </c>
      <c r="DZ109" s="48" cm="1">
        <f t="array" ref="DZ109">beneficio_muerte_individual_pensionado(DZ$1,$E109,$B109, Hombres!$A$1:$DW$117, Mujeres!$A$1:$DW$117)</f>
        <v>126155.68536745664</v>
      </c>
      <c r="EA109" s="48" cm="1">
        <f t="array" ref="EA109">beneficio_muerte_individual_pensionado(EA$1,$E109,$B109, Hombres!$A$1:$DW$117, Mujeres!$A$1:$DW$117)</f>
        <v>119619.45630211441</v>
      </c>
      <c r="EB109" s="48" cm="1">
        <f t="array" ref="EB109">beneficio_muerte_individual_pensionado(EB$1,$E109,$B109, Hombres!$A$1:$DW$117, Mujeres!$A$1:$DW$117)</f>
        <v>111199.56148523849</v>
      </c>
      <c r="EC109" s="48" cm="1">
        <f t="array" ref="EC109">beneficio_muerte_individual_pensionado(EC$1,$E109,$B109, Hombres!$A$1:$DW$117, Mujeres!$A$1:$DW$117)</f>
        <v>101124.6832427394</v>
      </c>
      <c r="ED109" s="48" cm="1">
        <f t="array" ref="ED109">beneficio_muerte_individual_pensionado(ED$1,$E109,$B109, Hombres!$A$1:$DW$117, Mujeres!$A$1:$DW$117)</f>
        <v>89724.524666791141</v>
      </c>
      <c r="EE109" s="48" cm="1">
        <f t="array" ref="EE109">beneficio_muerte_individual_pensionado(EE$1,$E109,$B109, Hombres!$A$1:$DW$117, Mujeres!$A$1:$DW$117)</f>
        <v>77399.689057475072</v>
      </c>
      <c r="EF109" s="48" cm="1">
        <f t="array" ref="EF109">beneficio_muerte_individual_pensionado(EF$1,$E109,$B109, Hombres!$A$1:$DW$117, Mujeres!$A$1:$DW$117)</f>
        <v>64638.735819828034</v>
      </c>
      <c r="EG109" s="48" cm="1">
        <f t="array" ref="EG109">beneficio_muerte_individual_pensionado(EG$1,$E109,$B109, Hombres!$A$1:$DW$117, Mujeres!$A$1:$DW$117)</f>
        <v>52026.852280200161</v>
      </c>
      <c r="EH109" s="48" cm="1">
        <f t="array" ref="EH109">beneficio_muerte_individual_pensionado(EH$1,$E109,$B109, Hombres!$A$1:$DW$117, Mujeres!$A$1:$DW$117)</f>
        <v>40164.145002443969</v>
      </c>
      <c r="EI109" s="48" cm="1">
        <f t="array" ref="EI109">beneficio_muerte_individual_pensionado(EI$1,$E109,$B109, Hombres!$A$1:$DW$117, Mujeres!$A$1:$DW$117)</f>
        <v>29566.440953287707</v>
      </c>
      <c r="EJ109" s="48" cm="1">
        <f t="array" ref="EJ109">beneficio_muerte_individual_pensionado(EJ$1,$E109,$B109, Hombres!$A$1:$DW$117, Mujeres!$A$1:$DW$117)</f>
        <v>20607.796510714503</v>
      </c>
      <c r="EK109" s="48" cm="1">
        <f t="array" ref="EK109">beneficio_muerte_individual_pensionado(EK$1,$E109,$B109, Hombres!$A$1:$DW$117, Mujeres!$A$1:$DW$117)</f>
        <v>13486.816817407842</v>
      </c>
      <c r="EL109" s="48" cm="1">
        <f t="array" ref="EL109">beneficio_muerte_individual_pensionado(EL$1,$E109,$B109, Hombres!$A$1:$DW$117, Mujeres!$A$1:$DW$117)</f>
        <v>8208.3307682352915</v>
      </c>
      <c r="EM109" s="48" cm="1">
        <f t="array" ref="EM109">beneficio_muerte_individual_pensionado(EM$1,$E109,$B109, Hombres!$A$1:$DW$117, Mujeres!$A$1:$DW$117)</f>
        <v>4592.8617520519028</v>
      </c>
      <c r="EN109" s="48" cm="1">
        <f t="array" ref="EN109">beneficio_muerte_individual_pensionado(EN$1,$E109,$B109, Hombres!$A$1:$DW$117, Mujeres!$A$1:$DW$117)</f>
        <v>2329.2526702826785</v>
      </c>
      <c r="EO109" s="48" cm="1">
        <f t="array" ref="EO109">beneficio_muerte_individual_pensionado(EO$1,$E109,$B109, Hombres!$A$1:$DW$117, Mujeres!$A$1:$DW$117)</f>
        <v>1051.6925070930713</v>
      </c>
      <c r="EP109" s="48" cm="1">
        <f t="array" ref="EP109">beneficio_muerte_individual_pensionado(EP$1,$E109,$B109, Hombres!$A$1:$DW$117, Mujeres!$A$1:$DW$117)</f>
        <v>413.19617668682724</v>
      </c>
      <c r="EQ109" s="48" cm="1">
        <f t="array" ref="EQ109">beneficio_muerte_individual_pensionado(EQ$1,$E109,$B109, Hombres!$A$1:$DW$117, Mujeres!$A$1:$DW$117)</f>
        <v>136.99516298123652</v>
      </c>
      <c r="ER109" s="48" cm="1">
        <f t="array" ref="ER109">beneficio_muerte_individual_pensionado(ER$1,$E109,$B109, Hombres!$A$1:$DW$117, Mujeres!$A$1:$DW$117)</f>
        <v>36.686158370706458</v>
      </c>
      <c r="ES109" s="48" cm="1">
        <f t="array" ref="ES109">beneficio_muerte_individual_pensionado(ES$1,$E109,$B109, Hombres!$A$1:$DW$117, Mujeres!$A$1:$DW$117)</f>
        <v>7.4111039012965128</v>
      </c>
      <c r="ET109" s="48" cm="1">
        <f t="array" ref="ET109">beneficio_muerte_individual_pensionado(ET$1,$E109,$B109, Hombres!$A$1:$DW$117, Mujeres!$A$1:$DW$117)</f>
        <v>1.06566509679599</v>
      </c>
      <c r="EU109" s="48" cm="1">
        <f t="array" ref="EU109">beneficio_muerte_individual_pensionado(EU$1,$E109,$B109, Hombres!$A$1:$DW$117, Mujeres!$A$1:$DW$117)</f>
        <v>0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3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40742.818196400003</v>
      </c>
      <c r="DE110" s="48" cm="1">
        <f t="array" ref="DE110">beneficio_muerte_individual_pensionado(DE$1,$E110,$B110, Hombres!$A$1:$DW$117, Mujeres!$A$1:$DW$117)</f>
        <v>44461.20268237964</v>
      </c>
      <c r="DF110" s="48" cm="1">
        <f t="array" ref="DF110">beneficio_muerte_individual_pensionado(DF$1,$E110,$B110, Hombres!$A$1:$DW$117, Mujeres!$A$1:$DW$117)</f>
        <v>47921.69742396535</v>
      </c>
      <c r="DG110" s="48" cm="1">
        <f t="array" ref="DG110">beneficio_muerte_individual_pensionado(DG$1,$E110,$B110, Hombres!$A$1:$DW$117, Mujeres!$A$1:$DW$117)</f>
        <v>51128.741857527843</v>
      </c>
      <c r="DH110" s="48" cm="1">
        <f t="array" ref="DH110">beneficio_muerte_individual_pensionado(DH$1,$E110,$B110, Hombres!$A$1:$DW$117, Mujeres!$A$1:$DW$117)</f>
        <v>54514.441559434621</v>
      </c>
      <c r="DI110" s="48" cm="1">
        <f t="array" ref="DI110">beneficio_muerte_individual_pensionado(DI$1,$E110,$B110, Hombres!$A$1:$DW$117, Mujeres!$A$1:$DW$117)</f>
        <v>58532.506351889358</v>
      </c>
      <c r="DJ110" s="48" cm="1">
        <f t="array" ref="DJ110">beneficio_muerte_individual_pensionado(DJ$1,$E110,$B110, Hombres!$A$1:$DW$117, Mujeres!$A$1:$DW$117)</f>
        <v>63407.172144067896</v>
      </c>
      <c r="DK110" s="48" cm="1">
        <f t="array" ref="DK110">beneficio_muerte_individual_pensionado(DK$1,$E110,$B110, Hombres!$A$1:$DW$117, Mujeres!$A$1:$DW$117)</f>
        <v>69052.747211169</v>
      </c>
      <c r="DL110" s="48" cm="1">
        <f t="array" ref="DL110">beneficio_muerte_individual_pensionado(DL$1,$E110,$B110, Hombres!$A$1:$DW$117, Mujeres!$A$1:$DW$117)</f>
        <v>77844.668999540809</v>
      </c>
      <c r="DM110" s="48" cm="1">
        <f t="array" ref="DM110">beneficio_muerte_individual_pensionado(DM$1,$E110,$B110, Hombres!$A$1:$DW$117, Mujeres!$A$1:$DW$117)</f>
        <v>83567.294405646229</v>
      </c>
      <c r="DN110" s="48" cm="1">
        <f t="array" ref="DN110">beneficio_muerte_individual_pensionado(DN$1,$E110,$B110, Hombres!$A$1:$DW$117, Mujeres!$A$1:$DW$117)</f>
        <v>89420.837420882104</v>
      </c>
      <c r="DO110" s="48" cm="1">
        <f t="array" ref="DO110">beneficio_muerte_individual_pensionado(DO$1,$E110,$B110, Hombres!$A$1:$DW$117, Mujeres!$A$1:$DW$117)</f>
        <v>95421.086692204874</v>
      </c>
      <c r="DP110" s="48" cm="1">
        <f t="array" ref="DP110">beneficio_muerte_individual_pensionado(DP$1,$E110,$B110, Hombres!$A$1:$DW$117, Mujeres!$A$1:$DW$117)</f>
        <v>101485.3186578258</v>
      </c>
      <c r="DQ110" s="48" cm="1">
        <f t="array" ref="DQ110">beneficio_muerte_individual_pensionado(DQ$1,$E110,$B110, Hombres!$A$1:$DW$117, Mujeres!$A$1:$DW$117)</f>
        <v>107444.54895928586</v>
      </c>
      <c r="DR110" s="48" cm="1">
        <f t="array" ref="DR110">beneficio_muerte_individual_pensionado(DR$1,$E110,$B110, Hombres!$A$1:$DW$117, Mujeres!$A$1:$DW$117)</f>
        <v>113135.97507232576</v>
      </c>
      <c r="DS110" s="48" cm="1">
        <f t="array" ref="DS110">beneficio_muerte_individual_pensionado(DS$1,$E110,$B110, Hombres!$A$1:$DW$117, Mujeres!$A$1:$DW$117)</f>
        <v>118457.05176384555</v>
      </c>
      <c r="DT110" s="48" cm="1">
        <f t="array" ref="DT110">beneficio_muerte_individual_pensionado(DT$1,$E110,$B110, Hombres!$A$1:$DW$117, Mujeres!$A$1:$DW$117)</f>
        <v>123296.51377208155</v>
      </c>
      <c r="DU110" s="48" cm="1">
        <f t="array" ref="DU110">beneficio_muerte_individual_pensionado(DU$1,$E110,$B110, Hombres!$A$1:$DW$117, Mujeres!$A$1:$DW$117)</f>
        <v>127450.78717748482</v>
      </c>
      <c r="DV110" s="48" cm="1">
        <f t="array" ref="DV110">beneficio_muerte_individual_pensionado(DV$1,$E110,$B110, Hombres!$A$1:$DW$117, Mujeres!$A$1:$DW$117)</f>
        <v>130644.24851419263</v>
      </c>
      <c r="DW110" s="48" cm="1">
        <f t="array" ref="DW110">beneficio_muerte_individual_pensionado(DW$1,$E110,$B110, Hombres!$A$1:$DW$117, Mujeres!$A$1:$DW$117)</f>
        <v>132625.43364451779</v>
      </c>
      <c r="DX110" s="48" cm="1">
        <f t="array" ref="DX110">beneficio_muerte_individual_pensionado(DX$1,$E110,$B110, Hombres!$A$1:$DW$117, Mujeres!$A$1:$DW$117)</f>
        <v>133243.37959865146</v>
      </c>
      <c r="DY110" s="48" cm="1">
        <f t="array" ref="DY110">beneficio_muerte_individual_pensionado(DY$1,$E110,$B110, Hombres!$A$1:$DW$117, Mujeres!$A$1:$DW$117)</f>
        <v>132365.88462232691</v>
      </c>
      <c r="DZ110" s="48" cm="1">
        <f t="array" ref="DZ110">beneficio_muerte_individual_pensionado(DZ$1,$E110,$B110, Hombres!$A$1:$DW$117, Mujeres!$A$1:$DW$117)</f>
        <v>129808.56868693583</v>
      </c>
      <c r="EA110" s="48" cm="1">
        <f t="array" ref="EA110">beneficio_muerte_individual_pensionado(EA$1,$E110,$B110, Hombres!$A$1:$DW$117, Mujeres!$A$1:$DW$117)</f>
        <v>125369.18112221983</v>
      </c>
      <c r="EB110" s="48" cm="1">
        <f t="array" ref="EB110">beneficio_muerte_individual_pensionado(EB$1,$E110,$B110, Hombres!$A$1:$DW$117, Mujeres!$A$1:$DW$117)</f>
        <v>118982.54819940345</v>
      </c>
      <c r="EC110" s="48" cm="1">
        <f t="array" ref="EC110">beneficio_muerte_individual_pensionado(EC$1,$E110,$B110, Hombres!$A$1:$DW$117, Mujeres!$A$1:$DW$117)</f>
        <v>110758.00653132684</v>
      </c>
      <c r="ED110" s="48" cm="1">
        <f t="array" ref="ED110">beneficio_muerte_individual_pensionado(ED$1,$E110,$B110, Hombres!$A$1:$DW$117, Mujeres!$A$1:$DW$117)</f>
        <v>100898.91198764612</v>
      </c>
      <c r="EE110" s="48" cm="1">
        <f t="array" ref="EE110">beneficio_muerte_individual_pensionado(EE$1,$E110,$B110, Hombres!$A$1:$DW$117, Mujeres!$A$1:$DW$117)</f>
        <v>89676.066322484039</v>
      </c>
      <c r="EF110" s="48" cm="1">
        <f t="array" ref="EF110">beneficio_muerte_individual_pensionado(EF$1,$E110,$B110, Hombres!$A$1:$DW$117, Mujeres!$A$1:$DW$117)</f>
        <v>77462.4527684645</v>
      </c>
      <c r="EG110" s="48" cm="1">
        <f t="array" ref="EG110">beneficio_muerte_individual_pensionado(EG$1,$E110,$B110, Hombres!$A$1:$DW$117, Mujeres!$A$1:$DW$117)</f>
        <v>64777.293454285049</v>
      </c>
      <c r="EH110" s="48" cm="1">
        <f t="array" ref="EH110">beneficio_muerte_individual_pensionado(EH$1,$E110,$B110, Hombres!$A$1:$DW$117, Mujeres!$A$1:$DW$117)</f>
        <v>52224.165028725569</v>
      </c>
      <c r="EI110" s="48" cm="1">
        <f t="array" ref="EI110">beneficio_muerte_individual_pensionado(EI$1,$E110,$B110, Hombres!$A$1:$DW$117, Mujeres!$A$1:$DW$117)</f>
        <v>40390.153520843014</v>
      </c>
      <c r="EJ110" s="48" cm="1">
        <f t="array" ref="EJ110">beneficio_muerte_individual_pensionado(EJ$1,$E110,$B110, Hombres!$A$1:$DW$117, Mujeres!$A$1:$DW$117)</f>
        <v>29783.915065098194</v>
      </c>
      <c r="EK110" s="48" cm="1">
        <f t="array" ref="EK110">beneficio_muerte_individual_pensionado(EK$1,$E110,$B110, Hombres!$A$1:$DW$117, Mujeres!$A$1:$DW$117)</f>
        <v>20790.574186442373</v>
      </c>
      <c r="EL110" s="48" cm="1">
        <f t="array" ref="EL110">beneficio_muerte_individual_pensionado(EL$1,$E110,$B110, Hombres!$A$1:$DW$117, Mujeres!$A$1:$DW$117)</f>
        <v>13626.818027399686</v>
      </c>
      <c r="EM110" s="48" cm="1">
        <f t="array" ref="EM110">beneficio_muerte_individual_pensionado(EM$1,$E110,$B110, Hombres!$A$1:$DW$117, Mujeres!$A$1:$DW$117)</f>
        <v>8306.7036624641987</v>
      </c>
      <c r="EN110" s="48" cm="1">
        <f t="array" ref="EN110">beneficio_muerte_individual_pensionado(EN$1,$E110,$B110, Hombres!$A$1:$DW$117, Mujeres!$A$1:$DW$117)</f>
        <v>4654.8711571070316</v>
      </c>
      <c r="EO110" s="48" cm="1">
        <f t="array" ref="EO110">beneficio_muerte_individual_pensionado(EO$1,$E110,$B110, Hombres!$A$1:$DW$117, Mujeres!$A$1:$DW$117)</f>
        <v>2363.6340283127083</v>
      </c>
      <c r="EP110" s="48" cm="1">
        <f t="array" ref="EP110">beneficio_muerte_individual_pensionado(EP$1,$E110,$B110, Hombres!$A$1:$DW$117, Mujeres!$A$1:$DW$117)</f>
        <v>1068.2704839778944</v>
      </c>
      <c r="EQ110" s="48" cm="1">
        <f t="array" ref="EQ110">beneficio_muerte_individual_pensionado(EQ$1,$E110,$B110, Hombres!$A$1:$DW$117, Mujeres!$A$1:$DW$117)</f>
        <v>420.01579923530699</v>
      </c>
      <c r="ER110" s="48" cm="1">
        <f t="array" ref="ER110">beneficio_muerte_individual_pensionado(ER$1,$E110,$B110, Hombres!$A$1:$DW$117, Mujeres!$A$1:$DW$117)</f>
        <v>139.29145545043923</v>
      </c>
      <c r="ES110" s="48" cm="1">
        <f t="array" ref="ES110">beneficio_muerte_individual_pensionado(ES$1,$E110,$B110, Hombres!$A$1:$DW$117, Mujeres!$A$1:$DW$117)</f>
        <v>37.281223914646738</v>
      </c>
      <c r="ET110" s="48" cm="1">
        <f t="array" ref="ET110">beneficio_muerte_individual_pensionado(ET$1,$E110,$B110, Hombres!$A$1:$DW$117, Mujeres!$A$1:$DW$117)</f>
        <v>7.5185257005643233</v>
      </c>
      <c r="EU110" s="48" cm="1">
        <f t="array" ref="EU110">beneficio_muerte_individual_pensionado(EU$1,$E110,$B110, Hombres!$A$1:$DW$117, Mujeres!$A$1:$DW$117)</f>
        <v>1.0758102521493407</v>
      </c>
      <c r="EV110" s="48" cm="1">
        <f t="array" ref="EV110">beneficio_muerte_individual_pensionado(EV$1,$E110,$B110, Hombres!$A$1:$DW$117, Mujeres!$A$1:$DW$117)</f>
        <v>0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3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50650.808052599998</v>
      </c>
      <c r="DE111" s="48" cm="1">
        <f t="array" ref="DE111">beneficio_muerte_individual_pensionado(DE$1,$E111,$B111, Hombres!$A$1:$DW$117, Mujeres!$A$1:$DW$117)</f>
        <v>53946.293062760764</v>
      </c>
      <c r="DF111" s="48" cm="1">
        <f t="array" ref="DF111">beneficio_muerte_individual_pensionado(DF$1,$E111,$B111, Hombres!$A$1:$DW$117, Mujeres!$A$1:$DW$117)</f>
        <v>57547.082497088588</v>
      </c>
      <c r="DG111" s="48" cm="1">
        <f t="array" ref="DG111">beneficio_muerte_individual_pensionado(DG$1,$E111,$B111, Hombres!$A$1:$DW$117, Mujeres!$A$1:$DW$117)</f>
        <v>61793.373923359912</v>
      </c>
      <c r="DH111" s="48" cm="1">
        <f t="array" ref="DH111">beneficio_muerte_individual_pensionado(DH$1,$E111,$B111, Hombres!$A$1:$DW$117, Mujeres!$A$1:$DW$117)</f>
        <v>66777.516645384545</v>
      </c>
      <c r="DI111" s="48" cm="1">
        <f t="array" ref="DI111">beneficio_muerte_individual_pensionado(DI$1,$E111,$B111, Hombres!$A$1:$DW$117, Mujeres!$A$1:$DW$117)</f>
        <v>72443.02254088012</v>
      </c>
      <c r="DJ111" s="48" cm="1">
        <f t="array" ref="DJ111">beneficio_muerte_individual_pensionado(DJ$1,$E111,$B111, Hombres!$A$1:$DW$117, Mujeres!$A$1:$DW$117)</f>
        <v>81365.934296749809</v>
      </c>
      <c r="DK111" s="48" cm="1">
        <f t="array" ref="DK111">beneficio_muerte_individual_pensionado(DK$1,$E111,$B111, Hombres!$A$1:$DW$117, Mujeres!$A$1:$DW$117)</f>
        <v>87306.443111834815</v>
      </c>
      <c r="DL111" s="48" cm="1">
        <f t="array" ref="DL111">beneficio_muerte_individual_pensionado(DL$1,$E111,$B111, Hombres!$A$1:$DW$117, Mujeres!$A$1:$DW$117)</f>
        <v>93369.082615064632</v>
      </c>
      <c r="DM111" s="48" cm="1">
        <f t="array" ref="DM111">beneficio_muerte_individual_pensionado(DM$1,$E111,$B111, Hombres!$A$1:$DW$117, Mujeres!$A$1:$DW$117)</f>
        <v>99414.052573129287</v>
      </c>
      <c r="DN111" s="48" cm="1">
        <f t="array" ref="DN111">beneficio_muerte_individual_pensionado(DN$1,$E111,$B111, Hombres!$A$1:$DW$117, Mujeres!$A$1:$DW$117)</f>
        <v>105401.40385901398</v>
      </c>
      <c r="DO111" s="48" cm="1">
        <f t="array" ref="DO111">beneficio_muerte_individual_pensionado(DO$1,$E111,$B111, Hombres!$A$1:$DW$117, Mujeres!$A$1:$DW$117)</f>
        <v>111342.41048631651</v>
      </c>
      <c r="DP111" s="48" cm="1">
        <f t="array" ref="DP111">beneficio_muerte_individual_pensionado(DP$1,$E111,$B111, Hombres!$A$1:$DW$117, Mujeres!$A$1:$DW$117)</f>
        <v>117141.5053413248</v>
      </c>
      <c r="DQ111" s="48" cm="1">
        <f t="array" ref="DQ111">beneficio_muerte_individual_pensionado(DQ$1,$E111,$B111, Hombres!$A$1:$DW$117, Mujeres!$A$1:$DW$117)</f>
        <v>122522.32085917359</v>
      </c>
      <c r="DR111" s="48" cm="1">
        <f t="array" ref="DR111">beneficio_muerte_individual_pensionado(DR$1,$E111,$B111, Hombres!$A$1:$DW$117, Mujeres!$A$1:$DW$117)</f>
        <v>127220.52980002173</v>
      </c>
      <c r="DS111" s="48" cm="1">
        <f t="array" ref="DS111">beneficio_muerte_individual_pensionado(DS$1,$E111,$B111, Hombres!$A$1:$DW$117, Mujeres!$A$1:$DW$117)</f>
        <v>131092.4634240965</v>
      </c>
      <c r="DT111" s="48" cm="1">
        <f t="array" ref="DT111">beneficio_muerte_individual_pensionado(DT$1,$E111,$B111, Hombres!$A$1:$DW$117, Mujeres!$A$1:$DW$117)</f>
        <v>134046.09928211334</v>
      </c>
      <c r="DU111" s="48" cm="1">
        <f t="array" ref="DU111">beneficio_muerte_individual_pensionado(DU$1,$E111,$B111, Hombres!$A$1:$DW$117, Mujeres!$A$1:$DW$117)</f>
        <v>135884.39381088552</v>
      </c>
      <c r="DV111" s="48" cm="1">
        <f t="array" ref="DV111">beneficio_muerte_individual_pensionado(DV$1,$E111,$B111, Hombres!$A$1:$DW$117, Mujeres!$A$1:$DW$117)</f>
        <v>136293.34901575654</v>
      </c>
      <c r="DW111" s="48" cm="1">
        <f t="array" ref="DW111">beneficio_muerte_individual_pensionado(DW$1,$E111,$B111, Hombres!$A$1:$DW$117, Mujeres!$A$1:$DW$117)</f>
        <v>135029.4436857281</v>
      </c>
      <c r="DX111" s="48" cm="1">
        <f t="array" ref="DX111">beneficio_muerte_individual_pensionado(DX$1,$E111,$B111, Hombres!$A$1:$DW$117, Mujeres!$A$1:$DW$117)</f>
        <v>131993.97932515509</v>
      </c>
      <c r="DY111" s="48" cm="1">
        <f t="array" ref="DY111">beneficio_muerte_individual_pensionado(DY$1,$E111,$B111, Hombres!$A$1:$DW$117, Mujeres!$A$1:$DW$117)</f>
        <v>127138.73587906078</v>
      </c>
      <c r="DZ111" s="48" cm="1">
        <f t="array" ref="DZ111">beneficio_muerte_individual_pensionado(DZ$1,$E111,$B111, Hombres!$A$1:$DW$117, Mujeres!$A$1:$DW$117)</f>
        <v>120415.97045014148</v>
      </c>
      <c r="EA111" s="48" cm="1">
        <f t="array" ref="EA111">beneficio_muerte_individual_pensionado(EA$1,$E111,$B111, Hombres!$A$1:$DW$117, Mujeres!$A$1:$DW$117)</f>
        <v>111827.41675942036</v>
      </c>
      <c r="EB111" s="48" cm="1">
        <f t="array" ref="EB111">beneficio_muerte_individual_pensionado(EB$1,$E111,$B111, Hombres!$A$1:$DW$117, Mujeres!$A$1:$DW$117)</f>
        <v>101550.79375213681</v>
      </c>
      <c r="EC111" s="48" cm="1">
        <f t="array" ref="EC111">beneficio_muerte_individual_pensionado(EC$1,$E111,$B111, Hombres!$A$1:$DW$117, Mujeres!$A$1:$DW$117)</f>
        <v>89943.335605078886</v>
      </c>
      <c r="ED111" s="48" cm="1">
        <f t="array" ref="ED111">beneficio_muerte_individual_pensionado(ED$1,$E111,$B111, Hombres!$A$1:$DW$117, Mujeres!$A$1:$DW$117)</f>
        <v>77455.791389501581</v>
      </c>
      <c r="EE111" s="48" cm="1">
        <f t="array" ref="EE111">beneficio_muerte_individual_pensionado(EE$1,$E111,$B111, Hombres!$A$1:$DW$117, Mujeres!$A$1:$DW$117)</f>
        <v>64594.942252218076</v>
      </c>
      <c r="EF111" s="48" cm="1">
        <f t="array" ref="EF111">beneficio_muerte_individual_pensionado(EF$1,$E111,$B111, Hombres!$A$1:$DW$117, Mujeres!$A$1:$DW$117)</f>
        <v>51918.928326806687</v>
      </c>
      <c r="EG111" s="48" cm="1">
        <f t="array" ref="EG111">beneficio_muerte_individual_pensionado(EG$1,$E111,$B111, Hombres!$A$1:$DW$117, Mujeres!$A$1:$DW$117)</f>
        <v>40013.657552819088</v>
      </c>
      <c r="EH111" s="48" cm="1">
        <f t="array" ref="EH111">beneficio_muerte_individual_pensionado(EH$1,$E111,$B111, Hombres!$A$1:$DW$117, Mujeres!$A$1:$DW$117)</f>
        <v>29402.358993929076</v>
      </c>
      <c r="EI111" s="48" cm="1">
        <f t="array" ref="EI111">beneficio_muerte_individual_pensionado(EI$1,$E111,$B111, Hombres!$A$1:$DW$117, Mujeres!$A$1:$DW$117)</f>
        <v>20459.01629599564</v>
      </c>
      <c r="EJ111" s="48" cm="1">
        <f t="array" ref="EJ111">beneficio_muerte_individual_pensionado(EJ$1,$E111,$B111, Hombres!$A$1:$DW$117, Mujeres!$A$1:$DW$117)</f>
        <v>13369.659607820184</v>
      </c>
      <c r="EK111" s="48" cm="1">
        <f t="array" ref="EK111">beneficio_muerte_individual_pensionado(EK$1,$E111,$B111, Hombres!$A$1:$DW$117, Mujeres!$A$1:$DW$117)</f>
        <v>8125.1398206150498</v>
      </c>
      <c r="EL111" s="48" cm="1">
        <f t="array" ref="EL111">beneficio_muerte_individual_pensionado(EL$1,$E111,$B111, Hombres!$A$1:$DW$117, Mujeres!$A$1:$DW$117)</f>
        <v>4539.558169199152</v>
      </c>
      <c r="EM111" s="48" cm="1">
        <f t="array" ref="EM111">beneficio_muerte_individual_pensionado(EM$1,$E111,$B111, Hombres!$A$1:$DW$117, Mujeres!$A$1:$DW$117)</f>
        <v>2299.170860161767</v>
      </c>
      <c r="EN111" s="48" cm="1">
        <f t="array" ref="EN111">beneficio_muerte_individual_pensionado(EN$1,$E111,$B111, Hombres!$A$1:$DW$117, Mujeres!$A$1:$DW$117)</f>
        <v>1037.0592576278184</v>
      </c>
      <c r="EO111" s="48" cm="1">
        <f t="array" ref="EO111">beneficio_muerte_individual_pensionado(EO$1,$E111,$B111, Hombres!$A$1:$DW$117, Mujeres!$A$1:$DW$117)</f>
        <v>407.16892100718297</v>
      </c>
      <c r="EP111" s="48" cm="1">
        <f t="array" ref="EP111">beneficio_muerte_individual_pensionado(EP$1,$E111,$B111, Hombres!$A$1:$DW$117, Mujeres!$A$1:$DW$117)</f>
        <v>134.96353273980998</v>
      </c>
      <c r="EQ111" s="48" cm="1">
        <f t="array" ref="EQ111">beneficio_muerte_individual_pensionado(EQ$1,$E111,$B111, Hombres!$A$1:$DW$117, Mujeres!$A$1:$DW$117)</f>
        <v>36.161741559359655</v>
      </c>
      <c r="ER111" s="48" cm="1">
        <f t="array" ref="ER111">beneficio_muerte_individual_pensionado(ER$1,$E111,$B111, Hombres!$A$1:$DW$117, Mujeres!$A$1:$DW$117)</f>
        <v>7.3185083523110217</v>
      </c>
      <c r="ES111" s="48" cm="1">
        <f t="array" ref="ES111">beneficio_muerte_individual_pensionado(ES$1,$E111,$B111, Hombres!$A$1:$DW$117, Mujeres!$A$1:$DW$117)</f>
        <v>1.0574692879942971</v>
      </c>
      <c r="ET111" s="48" cm="1">
        <f t="array" ref="ET111">beneficio_muerte_individual_pensionado(ET$1,$E111,$B111, Hombres!$A$1:$DW$117, Mujeres!$A$1:$DW$117)</f>
        <v>0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3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51629.743148100002</v>
      </c>
      <c r="DE112" s="48" cm="1">
        <f t="array" ref="DE112">beneficio_muerte_individual_pensionado(DE$1,$E112,$B112, Hombres!$A$1:$DW$117, Mujeres!$A$1:$DW$117)</f>
        <v>55194.790275225561</v>
      </c>
      <c r="DF112" s="48" cm="1">
        <f t="array" ref="DF112">beneficio_muerte_individual_pensionado(DF$1,$E112,$B112, Hombres!$A$1:$DW$117, Mujeres!$A$1:$DW$117)</f>
        <v>59534.520839840799</v>
      </c>
      <c r="DG112" s="48" cm="1">
        <f t="array" ref="DG112">beneficio_muerte_individual_pensionado(DG$1,$E112,$B112, Hombres!$A$1:$DW$117, Mujeres!$A$1:$DW$117)</f>
        <v>64438.313860114569</v>
      </c>
      <c r="DH112" s="48" cm="1">
        <f t="array" ref="DH112">beneficio_muerte_individual_pensionado(DH$1,$E112,$B112, Hombres!$A$1:$DW$117, Mujeres!$A$1:$DW$117)</f>
        <v>69558.042379929029</v>
      </c>
      <c r="DI112" s="48" cm="1">
        <f t="array" ref="DI112">beneficio_muerte_individual_pensionado(DI$1,$E112,$B112, Hombres!$A$1:$DW$117, Mujeres!$A$1:$DW$117)</f>
        <v>74449.770537142438</v>
      </c>
      <c r="DJ112" s="48" cm="1">
        <f t="array" ref="DJ112">beneficio_muerte_individual_pensionado(DJ$1,$E112,$B112, Hombres!$A$1:$DW$117, Mujeres!$A$1:$DW$117)</f>
        <v>78894.481808764409</v>
      </c>
      <c r="DK112" s="48" cm="1">
        <f t="array" ref="DK112">beneficio_muerte_individual_pensionado(DK$1,$E112,$B112, Hombres!$A$1:$DW$117, Mujeres!$A$1:$DW$117)</f>
        <v>82921.632005377527</v>
      </c>
      <c r="DL112" s="48" cm="1">
        <f t="array" ref="DL112">beneficio_muerte_individual_pensionado(DL$1,$E112,$B112, Hombres!$A$1:$DW$117, Mujeres!$A$1:$DW$117)</f>
        <v>86612.827746056821</v>
      </c>
      <c r="DM112" s="48" cm="1">
        <f t="array" ref="DM112">beneficio_muerte_individual_pensionado(DM$1,$E112,$B112, Hombres!$A$1:$DW$117, Mujeres!$A$1:$DW$117)</f>
        <v>90171.446482945394</v>
      </c>
      <c r="DN112" s="48" cm="1">
        <f t="array" ref="DN112">beneficio_muerte_individual_pensionado(DN$1,$E112,$B112, Hombres!$A$1:$DW$117, Mujeres!$A$1:$DW$117)</f>
        <v>97296.005837099961</v>
      </c>
      <c r="DO112" s="48" cm="1">
        <f t="array" ref="DO112">beneficio_muerte_individual_pensionado(DO$1,$E112,$B112, Hombres!$A$1:$DW$117, Mujeres!$A$1:$DW$117)</f>
        <v>101415.91095791986</v>
      </c>
      <c r="DP112" s="48" cm="1">
        <f t="array" ref="DP112">beneficio_muerte_individual_pensionado(DP$1,$E112,$B112, Hombres!$A$1:$DW$117, Mujeres!$A$1:$DW$117)</f>
        <v>105349.01366632478</v>
      </c>
      <c r="DQ112" s="48" cm="1">
        <f t="array" ref="DQ112">beneficio_muerte_individual_pensionado(DQ$1,$E112,$B112, Hombres!$A$1:$DW$117, Mujeres!$A$1:$DW$117)</f>
        <v>108974.51961010463</v>
      </c>
      <c r="DR112" s="48" cm="1">
        <f t="array" ref="DR112">beneficio_muerte_individual_pensionado(DR$1,$E112,$B112, Hombres!$A$1:$DW$117, Mujeres!$A$1:$DW$117)</f>
        <v>112193.72926651525</v>
      </c>
      <c r="DS112" s="48" cm="1">
        <f t="array" ref="DS112">beneficio_muerte_individual_pensionado(DS$1,$E112,$B112, Hombres!$A$1:$DW$117, Mujeres!$A$1:$DW$117)</f>
        <v>114944.34913031783</v>
      </c>
      <c r="DT112" s="48" cm="1">
        <f t="array" ref="DT112">beneficio_muerte_individual_pensionado(DT$1,$E112,$B112, Hombres!$A$1:$DW$117, Mujeres!$A$1:$DW$117)</f>
        <v>117202.385426283</v>
      </c>
      <c r="DU112" s="48" cm="1">
        <f t="array" ref="DU112">beneficio_muerte_individual_pensionado(DU$1,$E112,$B112, Hombres!$A$1:$DW$117, Mujeres!$A$1:$DW$117)</f>
        <v>118859.76953817495</v>
      </c>
      <c r="DV112" s="48" cm="1">
        <f t="array" ref="DV112">beneficio_muerte_individual_pensionado(DV$1,$E112,$B112, Hombres!$A$1:$DW$117, Mujeres!$A$1:$DW$117)</f>
        <v>119707.73995894904</v>
      </c>
      <c r="DW112" s="48" cm="1">
        <f t="array" ref="DW112">beneficio_muerte_individual_pensionado(DW$1,$E112,$B112, Hombres!$A$1:$DW$117, Mujeres!$A$1:$DW$117)</f>
        <v>119572.6765631812</v>
      </c>
      <c r="DX112" s="48" cm="1">
        <f t="array" ref="DX112">beneficio_muerte_individual_pensionado(DX$1,$E112,$B112, Hombres!$A$1:$DW$117, Mujeres!$A$1:$DW$117)</f>
        <v>118385.74894608738</v>
      </c>
      <c r="DY112" s="48" cm="1">
        <f t="array" ref="DY112">beneficio_muerte_individual_pensionado(DY$1,$E112,$B112, Hombres!$A$1:$DW$117, Mujeres!$A$1:$DW$117)</f>
        <v>116118.4353257309</v>
      </c>
      <c r="DZ112" s="48" cm="1">
        <f t="array" ref="DZ112">beneficio_muerte_individual_pensionado(DZ$1,$E112,$B112, Hombres!$A$1:$DW$117, Mujeres!$A$1:$DW$117)</f>
        <v>112705.97186432041</v>
      </c>
      <c r="EA112" s="48" cm="1">
        <f t="array" ref="EA112">beneficio_muerte_individual_pensionado(EA$1,$E112,$B112, Hombres!$A$1:$DW$117, Mujeres!$A$1:$DW$117)</f>
        <v>108052.83921081301</v>
      </c>
      <c r="EB112" s="48" cm="1">
        <f t="array" ref="EB112">beneficio_muerte_individual_pensionado(EB$1,$E112,$B112, Hombres!$A$1:$DW$117, Mujeres!$A$1:$DW$117)</f>
        <v>102158.92150493027</v>
      </c>
      <c r="EC112" s="48" cm="1">
        <f t="array" ref="EC112">beneficio_muerte_individual_pensionado(EC$1,$E112,$B112, Hombres!$A$1:$DW$117, Mujeres!$A$1:$DW$117)</f>
        <v>95149.448222544961</v>
      </c>
      <c r="ED112" s="48" cm="1">
        <f t="array" ref="ED112">beneficio_muerte_individual_pensionado(ED$1,$E112,$B112, Hombres!$A$1:$DW$117, Mujeres!$A$1:$DW$117)</f>
        <v>87192.46966635056</v>
      </c>
      <c r="EE112" s="48" cm="1">
        <f t="array" ref="EE112">beneficio_muerte_individual_pensionado(EE$1,$E112,$B112, Hombres!$A$1:$DW$117, Mujeres!$A$1:$DW$117)</f>
        <v>78459.11095961</v>
      </c>
      <c r="EF112" s="48" cm="1">
        <f t="array" ref="EF112">beneficio_muerte_individual_pensionado(EF$1,$E112,$B112, Hombres!$A$1:$DW$117, Mujeres!$A$1:$DW$117)</f>
        <v>69148.19642621759</v>
      </c>
      <c r="EG112" s="48" cm="1">
        <f t="array" ref="EG112">beneficio_muerte_individual_pensionado(EG$1,$E112,$B112, Hombres!$A$1:$DW$117, Mujeres!$A$1:$DW$117)</f>
        <v>59543.86089947266</v>
      </c>
      <c r="EH112" s="48" cm="1">
        <f t="array" ref="EH112">beneficio_muerte_individual_pensionado(EH$1,$E112,$B112, Hombres!$A$1:$DW$117, Mujeres!$A$1:$DW$117)</f>
        <v>49986.13372902789</v>
      </c>
      <c r="EI112" s="48" cm="1">
        <f t="array" ref="EI112">beneficio_muerte_individual_pensionado(EI$1,$E112,$B112, Hombres!$A$1:$DW$117, Mujeres!$A$1:$DW$117)</f>
        <v>40801.212180433264</v>
      </c>
      <c r="EJ112" s="48" cm="1">
        <f t="array" ref="EJ112">beneficio_muerte_individual_pensionado(EJ$1,$E112,$B112, Hombres!$A$1:$DW$117, Mujeres!$A$1:$DW$117)</f>
        <v>32272.131691968767</v>
      </c>
      <c r="EK112" s="48" cm="1">
        <f t="array" ref="EK112">beneficio_muerte_individual_pensionado(EK$1,$E112,$B112, Hombres!$A$1:$DW$117, Mujeres!$A$1:$DW$117)</f>
        <v>24634.216962540853</v>
      </c>
      <c r="EL112" s="48" cm="1">
        <f t="array" ref="EL112">beneficio_muerte_individual_pensionado(EL$1,$E112,$B112, Hombres!$A$1:$DW$117, Mujeres!$A$1:$DW$117)</f>
        <v>18069.87093686833</v>
      </c>
      <c r="EM112" s="48" cm="1">
        <f t="array" ref="EM112">beneficio_muerte_individual_pensionado(EM$1,$E112,$B112, Hombres!$A$1:$DW$117, Mujeres!$A$1:$DW$117)</f>
        <v>12680.014363670209</v>
      </c>
      <c r="EN112" s="48" cm="1">
        <f t="array" ref="EN112">beneficio_muerte_individual_pensionado(EN$1,$E112,$B112, Hombres!$A$1:$DW$117, Mujeres!$A$1:$DW$117)</f>
        <v>8466.7274809517858</v>
      </c>
      <c r="EO112" s="48" cm="1">
        <f t="array" ref="EO112">beneficio_muerte_individual_pensionado(EO$1,$E112,$B112, Hombres!$A$1:$DW$117, Mujeres!$A$1:$DW$117)</f>
        <v>5344.843364176405</v>
      </c>
      <c r="EP112" s="48" cm="1">
        <f t="array" ref="EP112">beneficio_muerte_individual_pensionado(EP$1,$E112,$B112, Hombres!$A$1:$DW$117, Mujeres!$A$1:$DW$117)</f>
        <v>3165.9405833707688</v>
      </c>
      <c r="EQ112" s="48" cm="1">
        <f t="array" ref="EQ112">beneficio_muerte_individual_pensionado(EQ$1,$E112,$B112, Hombres!$A$1:$DW$117, Mujeres!$A$1:$DW$117)</f>
        <v>1744.716947991242</v>
      </c>
      <c r="ER112" s="48" cm="1">
        <f t="array" ref="ER112">beneficio_muerte_individual_pensionado(ER$1,$E112,$B112, Hombres!$A$1:$DW$117, Mujeres!$A$1:$DW$117)</f>
        <v>885.67923805089367</v>
      </c>
      <c r="ES112" s="48" cm="1">
        <f t="array" ref="ES112">beneficio_muerte_individual_pensionado(ES$1,$E112,$B112, Hombres!$A$1:$DW$117, Mujeres!$A$1:$DW$117)</f>
        <v>409.10500550008851</v>
      </c>
      <c r="ET112" s="48" cm="1">
        <f t="array" ref="ET112">beneficio_muerte_individual_pensionado(ET$1,$E112,$B112, Hombres!$A$1:$DW$117, Mujeres!$A$1:$DW$117)</f>
        <v>169.3411600885737</v>
      </c>
      <c r="EU112" s="48" cm="1">
        <f t="array" ref="EU112">beneficio_muerte_individual_pensionado(EU$1,$E112,$B112, Hombres!$A$1:$DW$117, Mujeres!$A$1:$DW$117)</f>
        <v>61.622333084333242</v>
      </c>
      <c r="EV112" s="48" cm="1">
        <f t="array" ref="EV112">beneficio_muerte_individual_pensionado(EV$1,$E112,$B112, Hombres!$A$1:$DW$117, Mujeres!$A$1:$DW$117)</f>
        <v>19.230347237763755</v>
      </c>
      <c r="EW112" s="48" cm="1">
        <f t="array" ref="EW112">beneficio_muerte_individual_pensionado(EW$1,$E112,$B112, Hombres!$A$1:$DW$117, Mujeres!$A$1:$DW$117)</f>
        <v>6.1468888028520574</v>
      </c>
      <c r="EX112" s="48" cm="1">
        <f t="array" ref="EX112">beneficio_muerte_individual_pensionado(EX$1,$E112,$B112, Hombres!$A$1:$DW$117, Mujeres!$A$1:$DW$117)</f>
        <v>0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3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32220.9522732</v>
      </c>
      <c r="DE113" s="48" cm="1">
        <f t="array" ref="DE113">beneficio_muerte_individual_pensionado(DE$1,$E113,$B113, Hombres!$A$1:$DW$117, Mujeres!$A$1:$DW$117)</f>
        <v>34268.065616470201</v>
      </c>
      <c r="DF113" s="48" cm="1">
        <f t="array" ref="DF113">beneficio_muerte_individual_pensionado(DF$1,$E113,$B113, Hombres!$A$1:$DW$117, Mujeres!$A$1:$DW$117)</f>
        <v>36429.966815261556</v>
      </c>
      <c r="DG113" s="48" cm="1">
        <f t="array" ref="DG113">beneficio_muerte_individual_pensionado(DG$1,$E113,$B113, Hombres!$A$1:$DW$117, Mujeres!$A$1:$DW$117)</f>
        <v>38435.324729013766</v>
      </c>
      <c r="DH113" s="48" cm="1">
        <f t="array" ref="DH113">beneficio_muerte_individual_pensionado(DH$1,$E113,$B113, Hombres!$A$1:$DW$117, Mujeres!$A$1:$DW$117)</f>
        <v>40245.422396276619</v>
      </c>
      <c r="DI113" s="48" cm="1">
        <f t="array" ref="DI113">beneficio_muerte_individual_pensionado(DI$1,$E113,$B113, Hombres!$A$1:$DW$117, Mujeres!$A$1:$DW$117)</f>
        <v>42198.88698931221</v>
      </c>
      <c r="DJ113" s="48" cm="1">
        <f t="array" ref="DJ113">beneficio_muerte_individual_pensionado(DJ$1,$E113,$B113, Hombres!$A$1:$DW$117, Mujeres!$A$1:$DW$117)</f>
        <v>44682.116266908692</v>
      </c>
      <c r="DK113" s="48" cm="1">
        <f t="array" ref="DK113">beneficio_muerte_individual_pensionado(DK$1,$E113,$B113, Hombres!$A$1:$DW$117, Mujeres!$A$1:$DW$117)</f>
        <v>47915.523404417014</v>
      </c>
      <c r="DL113" s="48" cm="1">
        <f t="array" ref="DL113">beneficio_muerte_individual_pensionado(DL$1,$E113,$B113, Hombres!$A$1:$DW$117, Mujeres!$A$1:$DW$117)</f>
        <v>51846.421679721287</v>
      </c>
      <c r="DM113" s="48" cm="1">
        <f t="array" ref="DM113">beneficio_muerte_individual_pensionado(DM$1,$E113,$B113, Hombres!$A$1:$DW$117, Mujeres!$A$1:$DW$117)</f>
        <v>56300.213370584432</v>
      </c>
      <c r="DN113" s="48" cm="1">
        <f t="array" ref="DN113">beneficio_muerte_individual_pensionado(DN$1,$E113,$B113, Hombres!$A$1:$DW$117, Mujeres!$A$1:$DW$117)</f>
        <v>61036.514818316435</v>
      </c>
      <c r="DO113" s="48" cm="1">
        <f t="array" ref="DO113">beneficio_muerte_individual_pensionado(DO$1,$E113,$B113, Hombres!$A$1:$DW$117, Mujeres!$A$1:$DW$117)</f>
        <v>65643.220386168599</v>
      </c>
      <c r="DP113" s="48" cm="1">
        <f t="array" ref="DP113">beneficio_muerte_individual_pensionado(DP$1,$E113,$B113, Hombres!$A$1:$DW$117, Mujeres!$A$1:$DW$117)</f>
        <v>69851.627291132754</v>
      </c>
      <c r="DQ113" s="48" cm="1">
        <f t="array" ref="DQ113">beneficio_muerte_individual_pensionado(DQ$1,$E113,$B113, Hombres!$A$1:$DW$117, Mujeres!$A$1:$DW$117)</f>
        <v>73603.711008733299</v>
      </c>
      <c r="DR113" s="48" cm="1">
        <f t="array" ref="DR113">beneficio_muerte_individual_pensionado(DR$1,$E113,$B113, Hombres!$A$1:$DW$117, Mujeres!$A$1:$DW$117)</f>
        <v>77003.099976183104</v>
      </c>
      <c r="DS113" s="48" cm="1">
        <f t="array" ref="DS113">beneficio_muerte_individual_pensionado(DS$1,$E113,$B113, Hombres!$A$1:$DW$117, Mujeres!$A$1:$DW$117)</f>
        <v>80345.874457016413</v>
      </c>
      <c r="DT113" s="48" cm="1">
        <f t="array" ref="DT113">beneficio_muerte_individual_pensionado(DT$1,$E113,$B113, Hombres!$A$1:$DW$117, Mujeres!$A$1:$DW$117)</f>
        <v>87273.362105023029</v>
      </c>
      <c r="DU113" s="48" cm="1">
        <f t="array" ref="DU113">beneficio_muerte_individual_pensionado(DU$1,$E113,$B113, Hombres!$A$1:$DW$117, Mujeres!$A$1:$DW$117)</f>
        <v>91328.437916845272</v>
      </c>
      <c r="DV113" s="48" cm="1">
        <f t="array" ref="DV113">beneficio_muerte_individual_pensionado(DV$1,$E113,$B113, Hombres!$A$1:$DW$117, Mujeres!$A$1:$DW$117)</f>
        <v>95181.687555767785</v>
      </c>
      <c r="DW113" s="48" cm="1">
        <f t="array" ref="DW113">beneficio_muerte_individual_pensionado(DW$1,$E113,$B113, Hombres!$A$1:$DW$117, Mujeres!$A$1:$DW$117)</f>
        <v>98762.413195835645</v>
      </c>
      <c r="DX113" s="48" cm="1">
        <f t="array" ref="DX113">beneficio_muerte_individual_pensionado(DX$1,$E113,$B113, Hombres!$A$1:$DW$117, Mujeres!$A$1:$DW$117)</f>
        <v>102089.33008774347</v>
      </c>
      <c r="DY113" s="48" cm="1">
        <f t="array" ref="DY113">beneficio_muerte_individual_pensionado(DY$1,$E113,$B113, Hombres!$A$1:$DW$117, Mujeres!$A$1:$DW$117)</f>
        <v>105118.28169546754</v>
      </c>
      <c r="DZ113" s="48" cm="1">
        <f t="array" ref="DZ113">beneficio_muerte_individual_pensionado(DZ$1,$E113,$B113, Hombres!$A$1:$DW$117, Mujeres!$A$1:$DW$117)</f>
        <v>107757.40011801048</v>
      </c>
      <c r="EA113" s="48" cm="1">
        <f t="array" ref="EA113">beneficio_muerte_individual_pensionado(EA$1,$E113,$B113, Hombres!$A$1:$DW$117, Mujeres!$A$1:$DW$117)</f>
        <v>109813.11333848935</v>
      </c>
      <c r="EB113" s="48" cm="1">
        <f t="array" ref="EB113">beneficio_muerte_individual_pensionado(EB$1,$E113,$B113, Hombres!$A$1:$DW$117, Mujeres!$A$1:$DW$117)</f>
        <v>111122.50619571553</v>
      </c>
      <c r="EC113" s="48" cm="1">
        <f t="array" ref="EC113">beneficio_muerte_individual_pensionado(EC$1,$E113,$B113, Hombres!$A$1:$DW$117, Mujeres!$A$1:$DW$117)</f>
        <v>111613.74165985064</v>
      </c>
      <c r="ED113" s="48" cm="1">
        <f t="array" ref="ED113">beneficio_muerte_individual_pensionado(ED$1,$E113,$B113, Hombres!$A$1:$DW$117, Mujeres!$A$1:$DW$117)</f>
        <v>111213.18454384744</v>
      </c>
      <c r="EE113" s="48" cm="1">
        <f t="array" ref="EE113">beneficio_muerte_individual_pensionado(EE$1,$E113,$B113, Hombres!$A$1:$DW$117, Mujeres!$A$1:$DW$117)</f>
        <v>109807.00438318345</v>
      </c>
      <c r="EF113" s="48" cm="1">
        <f t="array" ref="EF113">beneficio_muerte_individual_pensionado(EF$1,$E113,$B113, Hombres!$A$1:$DW$117, Mujeres!$A$1:$DW$117)</f>
        <v>107245.36513647053</v>
      </c>
      <c r="EG113" s="48" cm="1">
        <f t="array" ref="EG113">beneficio_muerte_individual_pensionado(EG$1,$E113,$B113, Hombres!$A$1:$DW$117, Mujeres!$A$1:$DW$117)</f>
        <v>103462.86491341375</v>
      </c>
      <c r="EH113" s="48" cm="1">
        <f t="array" ref="EH113">beneficio_muerte_individual_pensionado(EH$1,$E113,$B113, Hombres!$A$1:$DW$117, Mujeres!$A$1:$DW$117)</f>
        <v>98510.834419468709</v>
      </c>
      <c r="EI113" s="48" cm="1">
        <f t="array" ref="EI113">beneficio_muerte_individual_pensionado(EI$1,$E113,$B113, Hombres!$A$1:$DW$117, Mujeres!$A$1:$DW$117)</f>
        <v>92476.948319016141</v>
      </c>
      <c r="EJ113" s="48" cm="1">
        <f t="array" ref="EJ113">beneficio_muerte_individual_pensionado(EJ$1,$E113,$B113, Hombres!$A$1:$DW$117, Mujeres!$A$1:$DW$117)</f>
        <v>85445.783887313155</v>
      </c>
      <c r="EK113" s="48" cm="1">
        <f t="array" ref="EK113">beneficio_muerte_individual_pensionado(EK$1,$E113,$B113, Hombres!$A$1:$DW$117, Mujeres!$A$1:$DW$117)</f>
        <v>77521.059289731449</v>
      </c>
      <c r="EL113" s="48" cm="1">
        <f t="array" ref="EL113">beneficio_muerte_individual_pensionado(EL$1,$E113,$B113, Hombres!$A$1:$DW$117, Mujeres!$A$1:$DW$117)</f>
        <v>68903.223190523408</v>
      </c>
      <c r="EM113" s="48" cm="1">
        <f t="array" ref="EM113">beneficio_muerte_individual_pensionado(EM$1,$E113,$B113, Hombres!$A$1:$DW$117, Mujeres!$A$1:$DW$117)</f>
        <v>59883.662449842886</v>
      </c>
      <c r="EN113" s="48" cm="1">
        <f t="array" ref="EN113">beneficio_muerte_individual_pensionado(EN$1,$E113,$B113, Hombres!$A$1:$DW$117, Mujeres!$A$1:$DW$117)</f>
        <v>50773.346691217477</v>
      </c>
      <c r="EO113" s="48" cm="1">
        <f t="array" ref="EO113">beneficio_muerte_individual_pensionado(EO$1,$E113,$B113, Hombres!$A$1:$DW$117, Mujeres!$A$1:$DW$117)</f>
        <v>41870.695637720652</v>
      </c>
      <c r="EP113" s="48" cm="1">
        <f t="array" ref="EP113">beneficio_muerte_individual_pensionado(EP$1,$E113,$B113, Hombres!$A$1:$DW$117, Mujeres!$A$1:$DW$117)</f>
        <v>33460.536834005085</v>
      </c>
      <c r="EQ113" s="48" cm="1">
        <f t="array" ref="EQ113">beneficio_muerte_individual_pensionado(EQ$1,$E113,$B113, Hombres!$A$1:$DW$117, Mujeres!$A$1:$DW$117)</f>
        <v>25814.420536912625</v>
      </c>
      <c r="ER113" s="48" cm="1">
        <f t="array" ref="ER113">beneficio_muerte_individual_pensionado(ER$1,$E113,$B113, Hombres!$A$1:$DW$117, Mujeres!$A$1:$DW$117)</f>
        <v>19151.480579627707</v>
      </c>
      <c r="ES113" s="48" cm="1">
        <f t="array" ref="ES113">beneficio_muerte_individual_pensionado(ES$1,$E113,$B113, Hombres!$A$1:$DW$117, Mujeres!$A$1:$DW$117)</f>
        <v>13600.276485013399</v>
      </c>
      <c r="ET113" s="48" cm="1">
        <f t="array" ref="ET113">beneficio_muerte_individual_pensionado(ET$1,$E113,$B113, Hombres!$A$1:$DW$117, Mujeres!$A$1:$DW$117)</f>
        <v>9192.9190685561189</v>
      </c>
      <c r="EU113" s="48" cm="1">
        <f t="array" ref="EU113">beneficio_muerte_individual_pensionado(EU$1,$E113,$B113, Hombres!$A$1:$DW$117, Mujeres!$A$1:$DW$117)</f>
        <v>5875.8883177350726</v>
      </c>
      <c r="EV113" s="48" cm="1">
        <f t="array" ref="EV113">beneficio_muerte_individual_pensionado(EV$1,$E113,$B113, Hombres!$A$1:$DW$117, Mujeres!$A$1:$DW$117)</f>
        <v>3525.7866865050805</v>
      </c>
      <c r="EW113" s="48" cm="1">
        <f t="array" ref="EW113">beneficio_muerte_individual_pensionado(EW$1,$E113,$B113, Hombres!$A$1:$DW$117, Mujeres!$A$1:$DW$117)</f>
        <v>1969.6004550562575</v>
      </c>
      <c r="EX113" s="48" cm="1">
        <f t="array" ref="EX113">beneficio_muerte_individual_pensionado(EX$1,$E113,$B113, Hombres!$A$1:$DW$117, Mujeres!$A$1:$DW$117)</f>
        <v>1013.9888529509394</v>
      </c>
      <c r="EY113" s="48" cm="1">
        <f t="array" ref="EY113">beneficio_muerte_individual_pensionado(EY$1,$E113,$B113, Hombres!$A$1:$DW$117, Mujeres!$A$1:$DW$117)</f>
        <v>475.11907633605779</v>
      </c>
      <c r="EZ113" s="48" cm="1">
        <f t="array" ref="EZ113">beneficio_muerte_individual_pensionado(EZ$1,$E113,$B113, Hombres!$A$1:$DW$117, Mujeres!$A$1:$DW$117)</f>
        <v>199.55204817553695</v>
      </c>
      <c r="FA113" s="48" cm="1">
        <f t="array" ref="FA113">beneficio_muerte_individual_pensionado(FA$1,$E113,$B113, Hombres!$A$1:$DW$117, Mujeres!$A$1:$DW$117)</f>
        <v>73.714033796466836</v>
      </c>
      <c r="FB113" s="48" cm="1">
        <f t="array" ref="FB113">beneficio_muerte_individual_pensionado(FB$1,$E113,$B113, Hombres!$A$1:$DW$117, Mujeres!$A$1:$DW$117)</f>
        <v>23.361168380916421</v>
      </c>
      <c r="FC113" s="48" cm="1">
        <f t="array" ref="FC113">beneficio_muerte_individual_pensionado(FC$1,$E113,$B113, Hombres!$A$1:$DW$117, Mujeres!$A$1:$DW$117)</f>
        <v>7.6118338703598685</v>
      </c>
      <c r="FD113" s="48" cm="1">
        <f t="array" ref="FD113">beneficio_muerte_individual_pensionado(FD$1,$E113,$B113, Hombres!$A$1:$DW$117, Mujeres!$A$1:$DW$117)</f>
        <v>0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3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29042.950008510001</v>
      </c>
      <c r="DE114" s="48" cm="1">
        <f t="array" ref="DE114">beneficio_muerte_individual_pensionado(DE$1,$E114,$B114, Hombres!$A$1:$DW$117, Mujeres!$A$1:$DW$117)</f>
        <v>31365.140641089805</v>
      </c>
      <c r="DF114" s="48" cm="1">
        <f t="array" ref="DF114">beneficio_muerte_individual_pensionado(DF$1,$E114,$B114, Hombres!$A$1:$DW$117, Mujeres!$A$1:$DW$117)</f>
        <v>34304.187445156836</v>
      </c>
      <c r="DG114" s="48" cm="1">
        <f t="array" ref="DG114">beneficio_muerte_individual_pensionado(DG$1,$E114,$B114, Hombres!$A$1:$DW$117, Mujeres!$A$1:$DW$117)</f>
        <v>37765.18795564436</v>
      </c>
      <c r="DH114" s="48" cm="1">
        <f t="array" ref="DH114">beneficio_muerte_individual_pensionado(DH$1,$E114,$B114, Hombres!$A$1:$DW$117, Mujeres!$A$1:$DW$117)</f>
        <v>41278.622846399288</v>
      </c>
      <c r="DI114" s="48" cm="1">
        <f t="array" ref="DI114">beneficio_muerte_individual_pensionado(DI$1,$E114,$B114, Hombres!$A$1:$DW$117, Mujeres!$A$1:$DW$117)</f>
        <v>44478.613441512469</v>
      </c>
      <c r="DJ114" s="48" cm="1">
        <f t="array" ref="DJ114">beneficio_muerte_individual_pensionado(DJ$1,$E114,$B114, Hombres!$A$1:$DW$117, Mujeres!$A$1:$DW$117)</f>
        <v>47494.054760301231</v>
      </c>
      <c r="DK114" s="48" cm="1">
        <f t="array" ref="DK114">beneficio_muerte_individual_pensionado(DK$1,$E114,$B114, Hombres!$A$1:$DW$117, Mujeres!$A$1:$DW$117)</f>
        <v>50813.462417852672</v>
      </c>
      <c r="DL114" s="48" cm="1">
        <f t="array" ref="DL114">beneficio_muerte_individual_pensionado(DL$1,$E114,$B114, Hombres!$A$1:$DW$117, Mujeres!$A$1:$DW$117)</f>
        <v>54771.616132487979</v>
      </c>
      <c r="DM114" s="48" cm="1">
        <f t="array" ref="DM114">beneficio_muerte_individual_pensionado(DM$1,$E114,$B114, Hombres!$A$1:$DW$117, Mujeres!$A$1:$DW$117)</f>
        <v>59465.511493390506</v>
      </c>
      <c r="DN114" s="48" cm="1">
        <f t="array" ref="DN114">beneficio_muerte_individual_pensionado(DN$1,$E114,$B114, Hombres!$A$1:$DW$117, Mujeres!$A$1:$DW$117)</f>
        <v>64840.102462921983</v>
      </c>
      <c r="DO114" s="48" cm="1">
        <f t="array" ref="DO114">beneficio_muerte_individual_pensionado(DO$1,$E114,$B114, Hombres!$A$1:$DW$117, Mujeres!$A$1:$DW$117)</f>
        <v>73401.127274002414</v>
      </c>
      <c r="DP114" s="48" cm="1">
        <f t="array" ref="DP114">beneficio_muerte_individual_pensionado(DP$1,$E114,$B114, Hombres!$A$1:$DW$117, Mujeres!$A$1:$DW$117)</f>
        <v>79099.391023234333</v>
      </c>
      <c r="DQ114" s="48" cm="1">
        <f t="array" ref="DQ114">beneficio_muerte_individual_pensionado(DQ$1,$E114,$B114, Hombres!$A$1:$DW$117, Mujeres!$A$1:$DW$117)</f>
        <v>84956.466351476862</v>
      </c>
      <c r="DR114" s="48" cm="1">
        <f t="array" ref="DR114">beneficio_muerte_individual_pensionado(DR$1,$E114,$B114, Hombres!$A$1:$DW$117, Mujeres!$A$1:$DW$117)</f>
        <v>90850.191157508976</v>
      </c>
      <c r="DS114" s="48" cm="1">
        <f t="array" ref="DS114">beneficio_muerte_individual_pensionado(DS$1,$E114,$B114, Hombres!$A$1:$DW$117, Mujeres!$A$1:$DW$117)</f>
        <v>96745.820739494578</v>
      </c>
      <c r="DT114" s="48" cm="1">
        <f t="array" ref="DT114">beneficio_muerte_individual_pensionado(DT$1,$E114,$B114, Hombres!$A$1:$DW$117, Mujeres!$A$1:$DW$117)</f>
        <v>102663.59431305142</v>
      </c>
      <c r="DU114" s="48" cm="1">
        <f t="array" ref="DU114">beneficio_muerte_individual_pensionado(DU$1,$E114,$B114, Hombres!$A$1:$DW$117, Mujeres!$A$1:$DW$117)</f>
        <v>108524.74678464425</v>
      </c>
      <c r="DV114" s="48" cm="1">
        <f t="array" ref="DV114">beneficio_muerte_individual_pensionado(DV$1,$E114,$B114, Hombres!$A$1:$DW$117, Mujeres!$A$1:$DW$117)</f>
        <v>114072.33435597345</v>
      </c>
      <c r="DW114" s="48" cm="1">
        <f t="array" ref="DW114">beneficio_muerte_individual_pensionado(DW$1,$E114,$B114, Hombres!$A$1:$DW$117, Mujeres!$A$1:$DW$117)</f>
        <v>119049.62778138157</v>
      </c>
      <c r="DX114" s="48" cm="1">
        <f t="array" ref="DX114">beneficio_muerte_individual_pensionado(DX$1,$E114,$B114, Hombres!$A$1:$DW$117, Mujeres!$A$1:$DW$117)</f>
        <v>123310.57826246532</v>
      </c>
      <c r="DY114" s="48" cm="1">
        <f t="array" ref="DY114">beneficio_muerte_individual_pensionado(DY$1,$E114,$B114, Hombres!$A$1:$DW$117, Mujeres!$A$1:$DW$117)</f>
        <v>126763.57657938333</v>
      </c>
      <c r="DZ114" s="48" cm="1">
        <f t="array" ref="DZ114">beneficio_muerte_individual_pensionado(DZ$1,$E114,$B114, Hombres!$A$1:$DW$117, Mujeres!$A$1:$DW$117)</f>
        <v>129209.09179321831</v>
      </c>
      <c r="EA114" s="48" cm="1">
        <f t="array" ref="EA114">beneficio_muerte_individual_pensionado(EA$1,$E114,$B114, Hombres!$A$1:$DW$117, Mujeres!$A$1:$DW$117)</f>
        <v>130331.17874406303</v>
      </c>
      <c r="EB114" s="48" cm="1">
        <f t="array" ref="EB114">beneficio_muerte_individual_pensionado(EB$1,$E114,$B114, Hombres!$A$1:$DW$117, Mujeres!$A$1:$DW$117)</f>
        <v>129881.04796056177</v>
      </c>
      <c r="EC114" s="48" cm="1">
        <f t="array" ref="EC114">beneficio_muerte_individual_pensionado(EC$1,$E114,$B114, Hombres!$A$1:$DW$117, Mujeres!$A$1:$DW$117)</f>
        <v>127739.87059614298</v>
      </c>
      <c r="ED114" s="48" cm="1">
        <f t="array" ref="ED114">beneficio_muerte_individual_pensionado(ED$1,$E114,$B114, Hombres!$A$1:$DW$117, Mujeres!$A$1:$DW$117)</f>
        <v>123828.76902464546</v>
      </c>
      <c r="EE114" s="48" cm="1">
        <f t="array" ref="EE114">beneficio_muerte_individual_pensionado(EE$1,$E114,$B114, Hombres!$A$1:$DW$117, Mujeres!$A$1:$DW$117)</f>
        <v>118063.14887616091</v>
      </c>
      <c r="EF114" s="48" cm="1">
        <f t="array" ref="EF114">beneficio_muerte_individual_pensionado(EF$1,$E114,$B114, Hombres!$A$1:$DW$117, Mujeres!$A$1:$DW$117)</f>
        <v>110401.75481022487</v>
      </c>
      <c r="EG114" s="48" cm="1">
        <f t="array" ref="EG114">beneficio_muerte_individual_pensionado(EG$1,$E114,$B114, Hombres!$A$1:$DW$117, Mujeres!$A$1:$DW$117)</f>
        <v>100976.24549689959</v>
      </c>
      <c r="EH114" s="48" cm="1">
        <f t="array" ref="EH114">beneficio_muerte_individual_pensionado(EH$1,$E114,$B114, Hombres!$A$1:$DW$117, Mujeres!$A$1:$DW$117)</f>
        <v>90099.881689173475</v>
      </c>
      <c r="EI114" s="48" cm="1">
        <f t="array" ref="EI114">beneficio_muerte_individual_pensionado(EI$1,$E114,$B114, Hombres!$A$1:$DW$117, Mujeres!$A$1:$DW$117)</f>
        <v>78187.356186650693</v>
      </c>
      <c r="EJ114" s="48" cm="1">
        <f t="array" ref="EJ114">beneficio_muerte_individual_pensionado(EJ$1,$E114,$B114, Hombres!$A$1:$DW$117, Mujeres!$A$1:$DW$117)</f>
        <v>65721.725853867727</v>
      </c>
      <c r="EK114" s="48" cm="1">
        <f t="array" ref="EK114">beneficio_muerte_individual_pensionado(EK$1,$E114,$B114, Hombres!$A$1:$DW$117, Mujeres!$A$1:$DW$117)</f>
        <v>53252.56336492081</v>
      </c>
      <c r="EL114" s="48" cm="1">
        <f t="array" ref="EL114">beneficio_muerte_individual_pensionado(EL$1,$E114,$B114, Hombres!$A$1:$DW$117, Mujeres!$A$1:$DW$117)</f>
        <v>41377.809440107158</v>
      </c>
      <c r="EM114" s="48" cm="1">
        <f t="array" ref="EM114">beneficio_muerte_individual_pensionado(EM$1,$E114,$B114, Hombres!$A$1:$DW$117, Mujeres!$A$1:$DW$117)</f>
        <v>30654.316132842956</v>
      </c>
      <c r="EN114" s="48" cm="1">
        <f t="array" ref="EN114">beneficio_muerte_individual_pensionado(EN$1,$E114,$B114, Hombres!$A$1:$DW$117, Mujeres!$A$1:$DW$117)</f>
        <v>21503.697797178167</v>
      </c>
      <c r="EO114" s="48" cm="1">
        <f t="array" ref="EO114">beneficio_muerte_individual_pensionado(EO$1,$E114,$B114, Hombres!$A$1:$DW$117, Mujeres!$A$1:$DW$117)</f>
        <v>14164.111933055176</v>
      </c>
      <c r="EP114" s="48" cm="1">
        <f t="array" ref="EP114">beneficio_muerte_individual_pensionado(EP$1,$E114,$B114, Hombres!$A$1:$DW$117, Mujeres!$A$1:$DW$117)</f>
        <v>8673.6513457136225</v>
      </c>
      <c r="EQ114" s="48" cm="1">
        <f t="array" ref="EQ114">beneficio_muerte_individual_pensionado(EQ$1,$E114,$B114, Hombres!$A$1:$DW$117, Mujeres!$A$1:$DW$117)</f>
        <v>4880.5497316914407</v>
      </c>
      <c r="ER114" s="48" cm="1">
        <f t="array" ref="ER114">beneficio_muerte_individual_pensionado(ER$1,$E114,$B114, Hombres!$A$1:$DW$117, Mujeres!$A$1:$DW$117)</f>
        <v>2487.6090054483075</v>
      </c>
      <c r="ES114" s="48" cm="1">
        <f t="array" ref="ES114">beneficio_muerte_individual_pensionado(ES$1,$E114,$B114, Hombres!$A$1:$DW$117, Mujeres!$A$1:$DW$117)</f>
        <v>1127.9447306934626</v>
      </c>
      <c r="ET114" s="48" cm="1">
        <f t="array" ref="ET114">beneficio_muerte_individual_pensionado(ET$1,$E114,$B114, Hombres!$A$1:$DW$117, Mujeres!$A$1:$DW$117)</f>
        <v>444.45211496875493</v>
      </c>
      <c r="EU114" s="48" cm="1">
        <f t="array" ref="EU114">beneficio_muerte_individual_pensionado(EU$1,$E114,$B114, Hombres!$A$1:$DW$117, Mujeres!$A$1:$DW$117)</f>
        <v>147.49607470370137</v>
      </c>
      <c r="EV114" s="48" cm="1">
        <f t="array" ref="EV114">beneficio_muerte_individual_pensionado(EV$1,$E114,$B114, Hombres!$A$1:$DW$117, Mujeres!$A$1:$DW$117)</f>
        <v>39.418091435326353</v>
      </c>
      <c r="EW114" s="48" cm="1">
        <f t="array" ref="EW114">beneficio_muerte_individual_pensionado(EW$1,$E114,$B114, Hombres!$A$1:$DW$117, Mujeres!$A$1:$DW$117)</f>
        <v>7.9065169823202384</v>
      </c>
      <c r="EX114" s="48" cm="1">
        <f t="array" ref="EX114">beneficio_muerte_individual_pensionado(EX$1,$E114,$B114, Hombres!$A$1:$DW$117, Mujeres!$A$1:$DW$117)</f>
        <v>1.1132269850897232</v>
      </c>
      <c r="EY114" s="48" cm="1">
        <f t="array" ref="EY114">beneficio_muerte_individual_pensionado(EY$1,$E114,$B114, Hombres!$A$1:$DW$117, Mujeres!$A$1:$DW$117)</f>
        <v>0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3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47492.196008250001</v>
      </c>
      <c r="DE115" s="48" cm="1">
        <f t="array" ref="DE115">beneficio_muerte_individual_pensionado(DE$1,$E115,$B115, Hombres!$A$1:$DW$117, Mujeres!$A$1:$DW$117)</f>
        <v>50248.380484853042</v>
      </c>
      <c r="DF115" s="48" cm="1">
        <f t="array" ref="DF115">beneficio_muerte_individual_pensionado(DF$1,$E115,$B115, Hombres!$A$1:$DW$117, Mujeres!$A$1:$DW$117)</f>
        <v>53785.284625150533</v>
      </c>
      <c r="DG115" s="48" cm="1">
        <f t="array" ref="DG115">beneficio_muerte_individual_pensionado(DG$1,$E115,$B115, Hombres!$A$1:$DW$117, Mujeres!$A$1:$DW$117)</f>
        <v>58029.831481824112</v>
      </c>
      <c r="DH115" s="48" cm="1">
        <f t="array" ref="DH115">beneficio_muerte_individual_pensionado(DH$1,$E115,$B115, Hombres!$A$1:$DW$117, Mujeres!$A$1:$DW$117)</f>
        <v>62792.532755673106</v>
      </c>
      <c r="DI115" s="48" cm="1">
        <f t="array" ref="DI115">beneficio_muerte_individual_pensionado(DI$1,$E115,$B115, Hombres!$A$1:$DW$117, Mujeres!$A$1:$DW$117)</f>
        <v>67816.573624199853</v>
      </c>
      <c r="DJ115" s="48" cm="1">
        <f t="array" ref="DJ115">beneficio_muerte_individual_pensionado(DJ$1,$E115,$B115, Hombres!$A$1:$DW$117, Mujeres!$A$1:$DW$117)</f>
        <v>72684.367898193348</v>
      </c>
      <c r="DK115" s="48" cm="1">
        <f t="array" ref="DK115">beneficio_muerte_individual_pensionado(DK$1,$E115,$B115, Hombres!$A$1:$DW$117, Mujeres!$A$1:$DW$117)</f>
        <v>77125.274080615331</v>
      </c>
      <c r="DL115" s="48" cm="1">
        <f t="array" ref="DL115">beneficio_muerte_individual_pensionado(DL$1,$E115,$B115, Hombres!$A$1:$DW$117, Mujeres!$A$1:$DW$117)</f>
        <v>81082.236459777239</v>
      </c>
      <c r="DM115" s="48" cm="1">
        <f t="array" ref="DM115">beneficio_muerte_individual_pensionado(DM$1,$E115,$B115, Hombres!$A$1:$DW$117, Mujeres!$A$1:$DW$117)</f>
        <v>84657.771401634745</v>
      </c>
      <c r="DN115" s="48" cm="1">
        <f t="array" ref="DN115">beneficio_muerte_individual_pensionado(DN$1,$E115,$B115, Hombres!$A$1:$DW$117, Mujeres!$A$1:$DW$117)</f>
        <v>88153.826535979359</v>
      </c>
      <c r="DO115" s="48" cm="1">
        <f t="array" ref="DO115">beneficio_muerte_individual_pensionado(DO$1,$E115,$B115, Hombres!$A$1:$DW$117, Mujeres!$A$1:$DW$117)</f>
        <v>95273.241080805979</v>
      </c>
      <c r="DP115" s="48" cm="1">
        <f t="array" ref="DP115">beneficio_muerte_individual_pensionado(DP$1,$E115,$B115, Hombres!$A$1:$DW$117, Mujeres!$A$1:$DW$117)</f>
        <v>99424.97689220513</v>
      </c>
      <c r="DQ115" s="48" cm="1">
        <f t="array" ref="DQ115">beneficio_muerte_individual_pensionado(DQ$1,$E115,$B115, Hombres!$A$1:$DW$117, Mujeres!$A$1:$DW$117)</f>
        <v>103316.13755948763</v>
      </c>
      <c r="DR115" s="48" cm="1">
        <f t="array" ref="DR115">beneficio_muerte_individual_pensionado(DR$1,$E115,$B115, Hombres!$A$1:$DW$117, Mujeres!$A$1:$DW$117)</f>
        <v>106861.82729907292</v>
      </c>
      <c r="DS115" s="48" cm="1">
        <f t="array" ref="DS115">beneficio_muerte_individual_pensionado(DS$1,$E115,$B115, Hombres!$A$1:$DW$117, Mujeres!$A$1:$DW$117)</f>
        <v>110076.56603366714</v>
      </c>
      <c r="DT115" s="48" cm="1">
        <f t="array" ref="DT115">beneficio_muerte_individual_pensionado(DT$1,$E115,$B115, Hombres!$A$1:$DW$117, Mujeres!$A$1:$DW$117)</f>
        <v>112919.33222163655</v>
      </c>
      <c r="DU115" s="48" cm="1">
        <f t="array" ref="DU115">beneficio_muerte_individual_pensionado(DU$1,$E115,$B115, Hombres!$A$1:$DW$117, Mujeres!$A$1:$DW$117)</f>
        <v>115296.17742361918</v>
      </c>
      <c r="DV115" s="48" cm="1">
        <f t="array" ref="DV115">beneficio_muerte_individual_pensionado(DV$1,$E115,$B115, Hombres!$A$1:$DW$117, Mujeres!$A$1:$DW$117)</f>
        <v>117004.57222306602</v>
      </c>
      <c r="DW115" s="48" cm="1">
        <f t="array" ref="DW115">beneficio_muerte_individual_pensionado(DW$1,$E115,$B115, Hombres!$A$1:$DW$117, Mujeres!$A$1:$DW$117)</f>
        <v>117875.2845236087</v>
      </c>
      <c r="DX115" s="48" cm="1">
        <f t="array" ref="DX115">beneficio_muerte_individual_pensionado(DX$1,$E115,$B115, Hombres!$A$1:$DW$117, Mujeres!$A$1:$DW$117)</f>
        <v>117841.23880679747</v>
      </c>
      <c r="DY115" s="48" cm="1">
        <f t="array" ref="DY115">beneficio_muerte_individual_pensionado(DY$1,$E115,$B115, Hombres!$A$1:$DW$117, Mujeres!$A$1:$DW$117)</f>
        <v>116840.62530360374</v>
      </c>
      <c r="DZ115" s="48" cm="1">
        <f t="array" ref="DZ115">beneficio_muerte_individual_pensionado(DZ$1,$E115,$B115, Hombres!$A$1:$DW$117, Mujeres!$A$1:$DW$117)</f>
        <v>114772.35131283457</v>
      </c>
      <c r="EA115" s="48" cm="1">
        <f t="array" ref="EA115">beneficio_muerte_individual_pensionado(EA$1,$E115,$B115, Hombres!$A$1:$DW$117, Mujeres!$A$1:$DW$117)</f>
        <v>111498.47988021761</v>
      </c>
      <c r="EB115" s="48" cm="1">
        <f t="array" ref="EB115">beneficio_muerte_individual_pensionado(EB$1,$E115,$B115, Hombres!$A$1:$DW$117, Mujeres!$A$1:$DW$117)</f>
        <v>106966.10484548469</v>
      </c>
      <c r="EC115" s="48" cm="1">
        <f t="array" ref="EC115">beneficio_muerte_individual_pensionado(EC$1,$E115,$B115, Hombres!$A$1:$DW$117, Mujeres!$A$1:$DW$117)</f>
        <v>101247.18973114372</v>
      </c>
      <c r="ED115" s="48" cm="1">
        <f t="array" ref="ED115">beneficio_muerte_individual_pensionado(ED$1,$E115,$B115, Hombres!$A$1:$DW$117, Mujeres!$A$1:$DW$117)</f>
        <v>94453.571699894048</v>
      </c>
      <c r="EE115" s="48" cm="1">
        <f t="array" ref="EE115">beneficio_muerte_individual_pensionado(EE$1,$E115,$B115, Hombres!$A$1:$DW$117, Mujeres!$A$1:$DW$117)</f>
        <v>86694.234855501592</v>
      </c>
      <c r="EF115" s="48" cm="1">
        <f t="array" ref="EF115">beneficio_muerte_individual_pensionado(EF$1,$E115,$B115, Hombres!$A$1:$DW$117, Mujeres!$A$1:$DW$117)</f>
        <v>78101.846379748866</v>
      </c>
      <c r="EG115" s="48" cm="1">
        <f t="array" ref="EG115">beneficio_muerte_individual_pensionado(EG$1,$E115,$B115, Hombres!$A$1:$DW$117, Mujeres!$A$1:$DW$117)</f>
        <v>68908.982509823923</v>
      </c>
      <c r="EH115" s="48" cm="1">
        <f t="array" ref="EH115">beneficio_muerte_individual_pensionado(EH$1,$E115,$B115, Hombres!$A$1:$DW$117, Mujeres!$A$1:$DW$117)</f>
        <v>59429.557322972163</v>
      </c>
      <c r="EI115" s="48" cm="1">
        <f t="array" ref="EI115">beneficio_muerte_individual_pensionado(EI$1,$E115,$B115, Hombres!$A$1:$DW$117, Mujeres!$A$1:$DW$117)</f>
        <v>49985.912695458224</v>
      </c>
      <c r="EJ115" s="48" cm="1">
        <f t="array" ref="EJ115">beneficio_muerte_individual_pensionado(EJ$1,$E115,$B115, Hombres!$A$1:$DW$117, Mujeres!$A$1:$DW$117)</f>
        <v>40878.608161858465</v>
      </c>
      <c r="EK115" s="48" cm="1">
        <f t="array" ref="EK115">beneficio_muerte_individual_pensionado(EK$1,$E115,$B115, Hombres!$A$1:$DW$117, Mujeres!$A$1:$DW$117)</f>
        <v>32385.140941618047</v>
      </c>
      <c r="EL115" s="48" cm="1">
        <f t="array" ref="EL115">beneficio_muerte_individual_pensionado(EL$1,$E115,$B115, Hombres!$A$1:$DW$117, Mujeres!$A$1:$DW$117)</f>
        <v>24759.964500131038</v>
      </c>
      <c r="EM115" s="48" cm="1">
        <f t="array" ref="EM115">beneficio_muerte_individual_pensionado(EM$1,$E115,$B115, Hombres!$A$1:$DW$117, Mujeres!$A$1:$DW$117)</f>
        <v>18197.42722310283</v>
      </c>
      <c r="EN115" s="48" cm="1">
        <f t="array" ref="EN115">beneficio_muerte_individual_pensionado(EN$1,$E115,$B115, Hombres!$A$1:$DW$117, Mujeres!$A$1:$DW$117)</f>
        <v>12797.338513225119</v>
      </c>
      <c r="EO115" s="48" cm="1">
        <f t="array" ref="EO115">beneficio_muerte_individual_pensionado(EO$1,$E115,$B115, Hombres!$A$1:$DW$117, Mujeres!$A$1:$DW$117)</f>
        <v>8563.166039235377</v>
      </c>
      <c r="EP115" s="48" cm="1">
        <f t="array" ref="EP115">beneficio_muerte_individual_pensionado(EP$1,$E115,$B115, Hombres!$A$1:$DW$117, Mujeres!$A$1:$DW$117)</f>
        <v>5416.3290740638449</v>
      </c>
      <c r="EQ115" s="48" cm="1">
        <f t="array" ref="EQ115">beneficio_muerte_individual_pensionado(EQ$1,$E115,$B115, Hombres!$A$1:$DW$117, Mujeres!$A$1:$DW$117)</f>
        <v>3214.9456819656102</v>
      </c>
      <c r="ER115" s="48" cm="1">
        <f t="array" ref="ER115">beneficio_muerte_individual_pensionado(ER$1,$E115,$B115, Hombres!$A$1:$DW$117, Mujeres!$A$1:$DW$117)</f>
        <v>1775.8892810589468</v>
      </c>
      <c r="ES115" s="48" cm="1">
        <f t="array" ref="ES115">beneficio_muerte_individual_pensionado(ES$1,$E115,$B115, Hombres!$A$1:$DW$117, Mujeres!$A$1:$DW$117)</f>
        <v>903.70805686936876</v>
      </c>
      <c r="ET115" s="48" cm="1">
        <f t="array" ref="ET115">beneficio_muerte_individual_pensionado(ET$1,$E115,$B115, Hombres!$A$1:$DW$117, Mujeres!$A$1:$DW$117)</f>
        <v>418.41119822006186</v>
      </c>
      <c r="EU115" s="48" cm="1">
        <f t="array" ref="EU115">beneficio_muerte_individual_pensionado(EU$1,$E115,$B115, Hombres!$A$1:$DW$117, Mujeres!$A$1:$DW$117)</f>
        <v>173.59548979288658</v>
      </c>
      <c r="EV115" s="48" cm="1">
        <f t="array" ref="EV115">beneficio_muerte_individual_pensionado(EV$1,$E115,$B115, Hombres!$A$1:$DW$117, Mujeres!$A$1:$DW$117)</f>
        <v>63.331049929861997</v>
      </c>
      <c r="EW115" s="48" cm="1">
        <f t="array" ref="EW115">beneficio_muerte_individual_pensionado(EW$1,$E115,$B115, Hombres!$A$1:$DW$117, Mujeres!$A$1:$DW$117)</f>
        <v>19.817908789274259</v>
      </c>
      <c r="EX115" s="48" cm="1">
        <f t="array" ref="EX115">beneficio_muerte_individual_pensionado(EX$1,$E115,$B115, Hombres!$A$1:$DW$117, Mujeres!$A$1:$DW$117)</f>
        <v>6.3557905068317853</v>
      </c>
      <c r="EY115" s="48" cm="1">
        <f t="array" ref="EY115">beneficio_muerte_individual_pensionado(EY$1,$E115,$B115, Hombres!$A$1:$DW$117, Mujeres!$A$1:$DW$117)</f>
        <v>0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3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51629.743148100002</v>
      </c>
      <c r="DE116" s="48" cm="1">
        <f t="array" ref="DE116">beneficio_muerte_individual_pensionado(DE$1,$E116,$B116, Hombres!$A$1:$DW$117, Mujeres!$A$1:$DW$117)</f>
        <v>55194.790275225561</v>
      </c>
      <c r="DF116" s="48" cm="1">
        <f t="array" ref="DF116">beneficio_muerte_individual_pensionado(DF$1,$E116,$B116, Hombres!$A$1:$DW$117, Mujeres!$A$1:$DW$117)</f>
        <v>59534.520839840799</v>
      </c>
      <c r="DG116" s="48" cm="1">
        <f t="array" ref="DG116">beneficio_muerte_individual_pensionado(DG$1,$E116,$B116, Hombres!$A$1:$DW$117, Mujeres!$A$1:$DW$117)</f>
        <v>64438.313860114569</v>
      </c>
      <c r="DH116" s="48" cm="1">
        <f t="array" ref="DH116">beneficio_muerte_individual_pensionado(DH$1,$E116,$B116, Hombres!$A$1:$DW$117, Mujeres!$A$1:$DW$117)</f>
        <v>69558.042379929029</v>
      </c>
      <c r="DI116" s="48" cm="1">
        <f t="array" ref="DI116">beneficio_muerte_individual_pensionado(DI$1,$E116,$B116, Hombres!$A$1:$DW$117, Mujeres!$A$1:$DW$117)</f>
        <v>74449.770537142438</v>
      </c>
      <c r="DJ116" s="48" cm="1">
        <f t="array" ref="DJ116">beneficio_muerte_individual_pensionado(DJ$1,$E116,$B116, Hombres!$A$1:$DW$117, Mujeres!$A$1:$DW$117)</f>
        <v>78894.481808764409</v>
      </c>
      <c r="DK116" s="48" cm="1">
        <f t="array" ref="DK116">beneficio_muerte_individual_pensionado(DK$1,$E116,$B116, Hombres!$A$1:$DW$117, Mujeres!$A$1:$DW$117)</f>
        <v>82921.632005377527</v>
      </c>
      <c r="DL116" s="48" cm="1">
        <f t="array" ref="DL116">beneficio_muerte_individual_pensionado(DL$1,$E116,$B116, Hombres!$A$1:$DW$117, Mujeres!$A$1:$DW$117)</f>
        <v>86612.827746056821</v>
      </c>
      <c r="DM116" s="48" cm="1">
        <f t="array" ref="DM116">beneficio_muerte_individual_pensionado(DM$1,$E116,$B116, Hombres!$A$1:$DW$117, Mujeres!$A$1:$DW$117)</f>
        <v>90171.446482945394</v>
      </c>
      <c r="DN116" s="48" cm="1">
        <f t="array" ref="DN116">beneficio_muerte_individual_pensionado(DN$1,$E116,$B116, Hombres!$A$1:$DW$117, Mujeres!$A$1:$DW$117)</f>
        <v>97296.005837099961</v>
      </c>
      <c r="DO116" s="48" cm="1">
        <f t="array" ref="DO116">beneficio_muerte_individual_pensionado(DO$1,$E116,$B116, Hombres!$A$1:$DW$117, Mujeres!$A$1:$DW$117)</f>
        <v>101415.91095791986</v>
      </c>
      <c r="DP116" s="48" cm="1">
        <f t="array" ref="DP116">beneficio_muerte_individual_pensionado(DP$1,$E116,$B116, Hombres!$A$1:$DW$117, Mujeres!$A$1:$DW$117)</f>
        <v>105349.01366632478</v>
      </c>
      <c r="DQ116" s="48" cm="1">
        <f t="array" ref="DQ116">beneficio_muerte_individual_pensionado(DQ$1,$E116,$B116, Hombres!$A$1:$DW$117, Mujeres!$A$1:$DW$117)</f>
        <v>108974.51961010463</v>
      </c>
      <c r="DR116" s="48" cm="1">
        <f t="array" ref="DR116">beneficio_muerte_individual_pensionado(DR$1,$E116,$B116, Hombres!$A$1:$DW$117, Mujeres!$A$1:$DW$117)</f>
        <v>112193.72926651525</v>
      </c>
      <c r="DS116" s="48" cm="1">
        <f t="array" ref="DS116">beneficio_muerte_individual_pensionado(DS$1,$E116,$B116, Hombres!$A$1:$DW$117, Mujeres!$A$1:$DW$117)</f>
        <v>114944.34913031783</v>
      </c>
      <c r="DT116" s="48" cm="1">
        <f t="array" ref="DT116">beneficio_muerte_individual_pensionado(DT$1,$E116,$B116, Hombres!$A$1:$DW$117, Mujeres!$A$1:$DW$117)</f>
        <v>117202.385426283</v>
      </c>
      <c r="DU116" s="48" cm="1">
        <f t="array" ref="DU116">beneficio_muerte_individual_pensionado(DU$1,$E116,$B116, Hombres!$A$1:$DW$117, Mujeres!$A$1:$DW$117)</f>
        <v>118859.76953817495</v>
      </c>
      <c r="DV116" s="48" cm="1">
        <f t="array" ref="DV116">beneficio_muerte_individual_pensionado(DV$1,$E116,$B116, Hombres!$A$1:$DW$117, Mujeres!$A$1:$DW$117)</f>
        <v>119707.73995894904</v>
      </c>
      <c r="DW116" s="48" cm="1">
        <f t="array" ref="DW116">beneficio_muerte_individual_pensionado(DW$1,$E116,$B116, Hombres!$A$1:$DW$117, Mujeres!$A$1:$DW$117)</f>
        <v>119572.6765631812</v>
      </c>
      <c r="DX116" s="48" cm="1">
        <f t="array" ref="DX116">beneficio_muerte_individual_pensionado(DX$1,$E116,$B116, Hombres!$A$1:$DW$117, Mujeres!$A$1:$DW$117)</f>
        <v>118385.74894608738</v>
      </c>
      <c r="DY116" s="48" cm="1">
        <f t="array" ref="DY116">beneficio_muerte_individual_pensionado(DY$1,$E116,$B116, Hombres!$A$1:$DW$117, Mujeres!$A$1:$DW$117)</f>
        <v>116118.4353257309</v>
      </c>
      <c r="DZ116" s="48" cm="1">
        <f t="array" ref="DZ116">beneficio_muerte_individual_pensionado(DZ$1,$E116,$B116, Hombres!$A$1:$DW$117, Mujeres!$A$1:$DW$117)</f>
        <v>112705.97186432041</v>
      </c>
      <c r="EA116" s="48" cm="1">
        <f t="array" ref="EA116">beneficio_muerte_individual_pensionado(EA$1,$E116,$B116, Hombres!$A$1:$DW$117, Mujeres!$A$1:$DW$117)</f>
        <v>108052.83921081301</v>
      </c>
      <c r="EB116" s="48" cm="1">
        <f t="array" ref="EB116">beneficio_muerte_individual_pensionado(EB$1,$E116,$B116, Hombres!$A$1:$DW$117, Mujeres!$A$1:$DW$117)</f>
        <v>102158.92150493027</v>
      </c>
      <c r="EC116" s="48" cm="1">
        <f t="array" ref="EC116">beneficio_muerte_individual_pensionado(EC$1,$E116,$B116, Hombres!$A$1:$DW$117, Mujeres!$A$1:$DW$117)</f>
        <v>95149.448222544961</v>
      </c>
      <c r="ED116" s="48" cm="1">
        <f t="array" ref="ED116">beneficio_muerte_individual_pensionado(ED$1,$E116,$B116, Hombres!$A$1:$DW$117, Mujeres!$A$1:$DW$117)</f>
        <v>87192.46966635056</v>
      </c>
      <c r="EE116" s="48" cm="1">
        <f t="array" ref="EE116">beneficio_muerte_individual_pensionado(EE$1,$E116,$B116, Hombres!$A$1:$DW$117, Mujeres!$A$1:$DW$117)</f>
        <v>78459.11095961</v>
      </c>
      <c r="EF116" s="48" cm="1">
        <f t="array" ref="EF116">beneficio_muerte_individual_pensionado(EF$1,$E116,$B116, Hombres!$A$1:$DW$117, Mujeres!$A$1:$DW$117)</f>
        <v>69148.19642621759</v>
      </c>
      <c r="EG116" s="48" cm="1">
        <f t="array" ref="EG116">beneficio_muerte_individual_pensionado(EG$1,$E116,$B116, Hombres!$A$1:$DW$117, Mujeres!$A$1:$DW$117)</f>
        <v>59543.86089947266</v>
      </c>
      <c r="EH116" s="48" cm="1">
        <f t="array" ref="EH116">beneficio_muerte_individual_pensionado(EH$1,$E116,$B116, Hombres!$A$1:$DW$117, Mujeres!$A$1:$DW$117)</f>
        <v>49986.13372902789</v>
      </c>
      <c r="EI116" s="48" cm="1">
        <f t="array" ref="EI116">beneficio_muerte_individual_pensionado(EI$1,$E116,$B116, Hombres!$A$1:$DW$117, Mujeres!$A$1:$DW$117)</f>
        <v>40801.212180433264</v>
      </c>
      <c r="EJ116" s="48" cm="1">
        <f t="array" ref="EJ116">beneficio_muerte_individual_pensionado(EJ$1,$E116,$B116, Hombres!$A$1:$DW$117, Mujeres!$A$1:$DW$117)</f>
        <v>32272.131691968767</v>
      </c>
      <c r="EK116" s="48" cm="1">
        <f t="array" ref="EK116">beneficio_muerte_individual_pensionado(EK$1,$E116,$B116, Hombres!$A$1:$DW$117, Mujeres!$A$1:$DW$117)</f>
        <v>24634.216962540853</v>
      </c>
      <c r="EL116" s="48" cm="1">
        <f t="array" ref="EL116">beneficio_muerte_individual_pensionado(EL$1,$E116,$B116, Hombres!$A$1:$DW$117, Mujeres!$A$1:$DW$117)</f>
        <v>18069.87093686833</v>
      </c>
      <c r="EM116" s="48" cm="1">
        <f t="array" ref="EM116">beneficio_muerte_individual_pensionado(EM$1,$E116,$B116, Hombres!$A$1:$DW$117, Mujeres!$A$1:$DW$117)</f>
        <v>12680.014363670209</v>
      </c>
      <c r="EN116" s="48" cm="1">
        <f t="array" ref="EN116">beneficio_muerte_individual_pensionado(EN$1,$E116,$B116, Hombres!$A$1:$DW$117, Mujeres!$A$1:$DW$117)</f>
        <v>8466.7274809517858</v>
      </c>
      <c r="EO116" s="48" cm="1">
        <f t="array" ref="EO116">beneficio_muerte_individual_pensionado(EO$1,$E116,$B116, Hombres!$A$1:$DW$117, Mujeres!$A$1:$DW$117)</f>
        <v>5344.843364176405</v>
      </c>
      <c r="EP116" s="48" cm="1">
        <f t="array" ref="EP116">beneficio_muerte_individual_pensionado(EP$1,$E116,$B116, Hombres!$A$1:$DW$117, Mujeres!$A$1:$DW$117)</f>
        <v>3165.9405833707688</v>
      </c>
      <c r="EQ116" s="48" cm="1">
        <f t="array" ref="EQ116">beneficio_muerte_individual_pensionado(EQ$1,$E116,$B116, Hombres!$A$1:$DW$117, Mujeres!$A$1:$DW$117)</f>
        <v>1744.716947991242</v>
      </c>
      <c r="ER116" s="48" cm="1">
        <f t="array" ref="ER116">beneficio_muerte_individual_pensionado(ER$1,$E116,$B116, Hombres!$A$1:$DW$117, Mujeres!$A$1:$DW$117)</f>
        <v>885.67923805089367</v>
      </c>
      <c r="ES116" s="48" cm="1">
        <f t="array" ref="ES116">beneficio_muerte_individual_pensionado(ES$1,$E116,$B116, Hombres!$A$1:$DW$117, Mujeres!$A$1:$DW$117)</f>
        <v>409.10500550008851</v>
      </c>
      <c r="ET116" s="48" cm="1">
        <f t="array" ref="ET116">beneficio_muerte_individual_pensionado(ET$1,$E116,$B116, Hombres!$A$1:$DW$117, Mujeres!$A$1:$DW$117)</f>
        <v>169.3411600885737</v>
      </c>
      <c r="EU116" s="48" cm="1">
        <f t="array" ref="EU116">beneficio_muerte_individual_pensionado(EU$1,$E116,$B116, Hombres!$A$1:$DW$117, Mujeres!$A$1:$DW$117)</f>
        <v>61.622333084333242</v>
      </c>
      <c r="EV116" s="48" cm="1">
        <f t="array" ref="EV116">beneficio_muerte_individual_pensionado(EV$1,$E116,$B116, Hombres!$A$1:$DW$117, Mujeres!$A$1:$DW$117)</f>
        <v>19.230347237763755</v>
      </c>
      <c r="EW116" s="48" cm="1">
        <f t="array" ref="EW116">beneficio_muerte_individual_pensionado(EW$1,$E116,$B116, Hombres!$A$1:$DW$117, Mujeres!$A$1:$DW$117)</f>
        <v>6.1468888028520574</v>
      </c>
      <c r="EX116" s="48" cm="1">
        <f t="array" ref="EX116">beneficio_muerte_individual_pensionado(EX$1,$E116,$B116, Hombres!$A$1:$DW$117, Mujeres!$A$1:$DW$117)</f>
        <v>0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3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47492.196008250001</v>
      </c>
      <c r="DE117" s="48" cm="1">
        <f t="array" ref="DE117">beneficio_muerte_individual_pensionado(DE$1,$E117,$B117, Hombres!$A$1:$DW$117, Mujeres!$A$1:$DW$117)</f>
        <v>50248.380484853042</v>
      </c>
      <c r="DF117" s="48" cm="1">
        <f t="array" ref="DF117">beneficio_muerte_individual_pensionado(DF$1,$E117,$B117, Hombres!$A$1:$DW$117, Mujeres!$A$1:$DW$117)</f>
        <v>53785.284625150533</v>
      </c>
      <c r="DG117" s="48" cm="1">
        <f t="array" ref="DG117">beneficio_muerte_individual_pensionado(DG$1,$E117,$B117, Hombres!$A$1:$DW$117, Mujeres!$A$1:$DW$117)</f>
        <v>58029.831481824112</v>
      </c>
      <c r="DH117" s="48" cm="1">
        <f t="array" ref="DH117">beneficio_muerte_individual_pensionado(DH$1,$E117,$B117, Hombres!$A$1:$DW$117, Mujeres!$A$1:$DW$117)</f>
        <v>62792.532755673106</v>
      </c>
      <c r="DI117" s="48" cm="1">
        <f t="array" ref="DI117">beneficio_muerte_individual_pensionado(DI$1,$E117,$B117, Hombres!$A$1:$DW$117, Mujeres!$A$1:$DW$117)</f>
        <v>67816.573624199853</v>
      </c>
      <c r="DJ117" s="48" cm="1">
        <f t="array" ref="DJ117">beneficio_muerte_individual_pensionado(DJ$1,$E117,$B117, Hombres!$A$1:$DW$117, Mujeres!$A$1:$DW$117)</f>
        <v>72684.367898193348</v>
      </c>
      <c r="DK117" s="48" cm="1">
        <f t="array" ref="DK117">beneficio_muerte_individual_pensionado(DK$1,$E117,$B117, Hombres!$A$1:$DW$117, Mujeres!$A$1:$DW$117)</f>
        <v>77125.274080615331</v>
      </c>
      <c r="DL117" s="48" cm="1">
        <f t="array" ref="DL117">beneficio_muerte_individual_pensionado(DL$1,$E117,$B117, Hombres!$A$1:$DW$117, Mujeres!$A$1:$DW$117)</f>
        <v>81082.236459777239</v>
      </c>
      <c r="DM117" s="48" cm="1">
        <f t="array" ref="DM117">beneficio_muerte_individual_pensionado(DM$1,$E117,$B117, Hombres!$A$1:$DW$117, Mujeres!$A$1:$DW$117)</f>
        <v>84657.771401634745</v>
      </c>
      <c r="DN117" s="48" cm="1">
        <f t="array" ref="DN117">beneficio_muerte_individual_pensionado(DN$1,$E117,$B117, Hombres!$A$1:$DW$117, Mujeres!$A$1:$DW$117)</f>
        <v>88153.826535979359</v>
      </c>
      <c r="DO117" s="48" cm="1">
        <f t="array" ref="DO117">beneficio_muerte_individual_pensionado(DO$1,$E117,$B117, Hombres!$A$1:$DW$117, Mujeres!$A$1:$DW$117)</f>
        <v>95273.241080805979</v>
      </c>
      <c r="DP117" s="48" cm="1">
        <f t="array" ref="DP117">beneficio_muerte_individual_pensionado(DP$1,$E117,$B117, Hombres!$A$1:$DW$117, Mujeres!$A$1:$DW$117)</f>
        <v>99424.97689220513</v>
      </c>
      <c r="DQ117" s="48" cm="1">
        <f t="array" ref="DQ117">beneficio_muerte_individual_pensionado(DQ$1,$E117,$B117, Hombres!$A$1:$DW$117, Mujeres!$A$1:$DW$117)</f>
        <v>103316.13755948763</v>
      </c>
      <c r="DR117" s="48" cm="1">
        <f t="array" ref="DR117">beneficio_muerte_individual_pensionado(DR$1,$E117,$B117, Hombres!$A$1:$DW$117, Mujeres!$A$1:$DW$117)</f>
        <v>106861.82729907292</v>
      </c>
      <c r="DS117" s="48" cm="1">
        <f t="array" ref="DS117">beneficio_muerte_individual_pensionado(DS$1,$E117,$B117, Hombres!$A$1:$DW$117, Mujeres!$A$1:$DW$117)</f>
        <v>110076.56603366714</v>
      </c>
      <c r="DT117" s="48" cm="1">
        <f t="array" ref="DT117">beneficio_muerte_individual_pensionado(DT$1,$E117,$B117, Hombres!$A$1:$DW$117, Mujeres!$A$1:$DW$117)</f>
        <v>112919.33222163655</v>
      </c>
      <c r="DU117" s="48" cm="1">
        <f t="array" ref="DU117">beneficio_muerte_individual_pensionado(DU$1,$E117,$B117, Hombres!$A$1:$DW$117, Mujeres!$A$1:$DW$117)</f>
        <v>115296.17742361918</v>
      </c>
      <c r="DV117" s="48" cm="1">
        <f t="array" ref="DV117">beneficio_muerte_individual_pensionado(DV$1,$E117,$B117, Hombres!$A$1:$DW$117, Mujeres!$A$1:$DW$117)</f>
        <v>117004.57222306602</v>
      </c>
      <c r="DW117" s="48" cm="1">
        <f t="array" ref="DW117">beneficio_muerte_individual_pensionado(DW$1,$E117,$B117, Hombres!$A$1:$DW$117, Mujeres!$A$1:$DW$117)</f>
        <v>117875.2845236087</v>
      </c>
      <c r="DX117" s="48" cm="1">
        <f t="array" ref="DX117">beneficio_muerte_individual_pensionado(DX$1,$E117,$B117, Hombres!$A$1:$DW$117, Mujeres!$A$1:$DW$117)</f>
        <v>117841.23880679747</v>
      </c>
      <c r="DY117" s="48" cm="1">
        <f t="array" ref="DY117">beneficio_muerte_individual_pensionado(DY$1,$E117,$B117, Hombres!$A$1:$DW$117, Mujeres!$A$1:$DW$117)</f>
        <v>116840.62530360374</v>
      </c>
      <c r="DZ117" s="48" cm="1">
        <f t="array" ref="DZ117">beneficio_muerte_individual_pensionado(DZ$1,$E117,$B117, Hombres!$A$1:$DW$117, Mujeres!$A$1:$DW$117)</f>
        <v>114772.35131283457</v>
      </c>
      <c r="EA117" s="48" cm="1">
        <f t="array" ref="EA117">beneficio_muerte_individual_pensionado(EA$1,$E117,$B117, Hombres!$A$1:$DW$117, Mujeres!$A$1:$DW$117)</f>
        <v>111498.47988021761</v>
      </c>
      <c r="EB117" s="48" cm="1">
        <f t="array" ref="EB117">beneficio_muerte_individual_pensionado(EB$1,$E117,$B117, Hombres!$A$1:$DW$117, Mujeres!$A$1:$DW$117)</f>
        <v>106966.10484548469</v>
      </c>
      <c r="EC117" s="48" cm="1">
        <f t="array" ref="EC117">beneficio_muerte_individual_pensionado(EC$1,$E117,$B117, Hombres!$A$1:$DW$117, Mujeres!$A$1:$DW$117)</f>
        <v>101247.18973114372</v>
      </c>
      <c r="ED117" s="48" cm="1">
        <f t="array" ref="ED117">beneficio_muerte_individual_pensionado(ED$1,$E117,$B117, Hombres!$A$1:$DW$117, Mujeres!$A$1:$DW$117)</f>
        <v>94453.571699894048</v>
      </c>
      <c r="EE117" s="48" cm="1">
        <f t="array" ref="EE117">beneficio_muerte_individual_pensionado(EE$1,$E117,$B117, Hombres!$A$1:$DW$117, Mujeres!$A$1:$DW$117)</f>
        <v>86694.234855501592</v>
      </c>
      <c r="EF117" s="48" cm="1">
        <f t="array" ref="EF117">beneficio_muerte_individual_pensionado(EF$1,$E117,$B117, Hombres!$A$1:$DW$117, Mujeres!$A$1:$DW$117)</f>
        <v>78101.846379748866</v>
      </c>
      <c r="EG117" s="48" cm="1">
        <f t="array" ref="EG117">beneficio_muerte_individual_pensionado(EG$1,$E117,$B117, Hombres!$A$1:$DW$117, Mujeres!$A$1:$DW$117)</f>
        <v>68908.982509823923</v>
      </c>
      <c r="EH117" s="48" cm="1">
        <f t="array" ref="EH117">beneficio_muerte_individual_pensionado(EH$1,$E117,$B117, Hombres!$A$1:$DW$117, Mujeres!$A$1:$DW$117)</f>
        <v>59429.557322972163</v>
      </c>
      <c r="EI117" s="48" cm="1">
        <f t="array" ref="EI117">beneficio_muerte_individual_pensionado(EI$1,$E117,$B117, Hombres!$A$1:$DW$117, Mujeres!$A$1:$DW$117)</f>
        <v>49985.912695458224</v>
      </c>
      <c r="EJ117" s="48" cm="1">
        <f t="array" ref="EJ117">beneficio_muerte_individual_pensionado(EJ$1,$E117,$B117, Hombres!$A$1:$DW$117, Mujeres!$A$1:$DW$117)</f>
        <v>40878.608161858465</v>
      </c>
      <c r="EK117" s="48" cm="1">
        <f t="array" ref="EK117">beneficio_muerte_individual_pensionado(EK$1,$E117,$B117, Hombres!$A$1:$DW$117, Mujeres!$A$1:$DW$117)</f>
        <v>32385.140941618047</v>
      </c>
      <c r="EL117" s="48" cm="1">
        <f t="array" ref="EL117">beneficio_muerte_individual_pensionado(EL$1,$E117,$B117, Hombres!$A$1:$DW$117, Mujeres!$A$1:$DW$117)</f>
        <v>24759.964500131038</v>
      </c>
      <c r="EM117" s="48" cm="1">
        <f t="array" ref="EM117">beneficio_muerte_individual_pensionado(EM$1,$E117,$B117, Hombres!$A$1:$DW$117, Mujeres!$A$1:$DW$117)</f>
        <v>18197.42722310283</v>
      </c>
      <c r="EN117" s="48" cm="1">
        <f t="array" ref="EN117">beneficio_muerte_individual_pensionado(EN$1,$E117,$B117, Hombres!$A$1:$DW$117, Mujeres!$A$1:$DW$117)</f>
        <v>12797.338513225119</v>
      </c>
      <c r="EO117" s="48" cm="1">
        <f t="array" ref="EO117">beneficio_muerte_individual_pensionado(EO$1,$E117,$B117, Hombres!$A$1:$DW$117, Mujeres!$A$1:$DW$117)</f>
        <v>8563.166039235377</v>
      </c>
      <c r="EP117" s="48" cm="1">
        <f t="array" ref="EP117">beneficio_muerte_individual_pensionado(EP$1,$E117,$B117, Hombres!$A$1:$DW$117, Mujeres!$A$1:$DW$117)</f>
        <v>5416.3290740638449</v>
      </c>
      <c r="EQ117" s="48" cm="1">
        <f t="array" ref="EQ117">beneficio_muerte_individual_pensionado(EQ$1,$E117,$B117, Hombres!$A$1:$DW$117, Mujeres!$A$1:$DW$117)</f>
        <v>3214.9456819656102</v>
      </c>
      <c r="ER117" s="48" cm="1">
        <f t="array" ref="ER117">beneficio_muerte_individual_pensionado(ER$1,$E117,$B117, Hombres!$A$1:$DW$117, Mujeres!$A$1:$DW$117)</f>
        <v>1775.8892810589468</v>
      </c>
      <c r="ES117" s="48" cm="1">
        <f t="array" ref="ES117">beneficio_muerte_individual_pensionado(ES$1,$E117,$B117, Hombres!$A$1:$DW$117, Mujeres!$A$1:$DW$117)</f>
        <v>903.70805686936876</v>
      </c>
      <c r="ET117" s="48" cm="1">
        <f t="array" ref="ET117">beneficio_muerte_individual_pensionado(ET$1,$E117,$B117, Hombres!$A$1:$DW$117, Mujeres!$A$1:$DW$117)</f>
        <v>418.41119822006186</v>
      </c>
      <c r="EU117" s="48" cm="1">
        <f t="array" ref="EU117">beneficio_muerte_individual_pensionado(EU$1,$E117,$B117, Hombres!$A$1:$DW$117, Mujeres!$A$1:$DW$117)</f>
        <v>173.59548979288658</v>
      </c>
      <c r="EV117" s="48" cm="1">
        <f t="array" ref="EV117">beneficio_muerte_individual_pensionado(EV$1,$E117,$B117, Hombres!$A$1:$DW$117, Mujeres!$A$1:$DW$117)</f>
        <v>63.331049929861997</v>
      </c>
      <c r="EW117" s="48" cm="1">
        <f t="array" ref="EW117">beneficio_muerte_individual_pensionado(EW$1,$E117,$B117, Hombres!$A$1:$DW$117, Mujeres!$A$1:$DW$117)</f>
        <v>19.817908789274259</v>
      </c>
      <c r="EX117" s="48" cm="1">
        <f t="array" ref="EX117">beneficio_muerte_individual_pensionado(EX$1,$E117,$B117, Hombres!$A$1:$DW$117, Mujeres!$A$1:$DW$117)</f>
        <v>6.3557905068317853</v>
      </c>
      <c r="EY117" s="48" cm="1">
        <f t="array" ref="EY117">beneficio_muerte_individual_pensionado(EY$1,$E117,$B117, Hombres!$A$1:$DW$117, Mujeres!$A$1:$DW$117)</f>
        <v>0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3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70121.719144500006</v>
      </c>
      <c r="DE118" s="48" cm="1">
        <f t="array" ref="DE118">beneficio_muerte_individual_pensionado(DE$1,$E118,$B118, Hombres!$A$1:$DW$117, Mujeres!$A$1:$DW$117)</f>
        <v>75553.700602953366</v>
      </c>
      <c r="DF118" s="48" cm="1">
        <f t="array" ref="DF118">beneficio_muerte_individual_pensionado(DF$1,$E118,$B118, Hombres!$A$1:$DW$117, Mujeres!$A$1:$DW$117)</f>
        <v>80811.809983425104</v>
      </c>
      <c r="DG118" s="48" cm="1">
        <f t="array" ref="DG118">beneficio_muerte_individual_pensionado(DG$1,$E118,$B118, Hombres!$A$1:$DW$117, Mujeres!$A$1:$DW$117)</f>
        <v>85525.304809302659</v>
      </c>
      <c r="DH118" s="48" cm="1">
        <f t="array" ref="DH118">beneficio_muerte_individual_pensionado(DH$1,$E118,$B118, Hombres!$A$1:$DW$117, Mujeres!$A$1:$DW$117)</f>
        <v>89660.316805335751</v>
      </c>
      <c r="DI118" s="48" cm="1">
        <f t="array" ref="DI118">beneficio_muerte_individual_pensionado(DI$1,$E118,$B118, Hombres!$A$1:$DW$117, Mujeres!$A$1:$DW$117)</f>
        <v>93427.278305999193</v>
      </c>
      <c r="DJ118" s="48" cm="1">
        <f t="array" ref="DJ118">beneficio_muerte_individual_pensionado(DJ$1,$E118,$B118, Hombres!$A$1:$DW$117, Mujeres!$A$1:$DW$117)</f>
        <v>97170.007401707873</v>
      </c>
      <c r="DK118" s="48" cm="1">
        <f t="array" ref="DK118">beneficio_muerte_individual_pensionado(DK$1,$E118,$B118, Hombres!$A$1:$DW$117, Mujeres!$A$1:$DW$117)</f>
        <v>104648.66544856319</v>
      </c>
      <c r="DL118" s="48" cm="1">
        <f t="array" ref="DL118">beneficio_muerte_individual_pensionado(DL$1,$E118,$B118, Hombres!$A$1:$DW$117, Mujeres!$A$1:$DW$117)</f>
        <v>108934.9791007834</v>
      </c>
      <c r="DM118" s="48" cm="1">
        <f t="array" ref="DM118">beneficio_muerte_individual_pensionado(DM$1,$E118,$B118, Hombres!$A$1:$DW$117, Mujeres!$A$1:$DW$117)</f>
        <v>112848.12945007802</v>
      </c>
      <c r="DN118" s="48" cm="1">
        <f t="array" ref="DN118">beneficio_muerte_individual_pensionado(DN$1,$E118,$B118, Hombres!$A$1:$DW$117, Mujeres!$A$1:$DW$117)</f>
        <v>116403.01863942842</v>
      </c>
      <c r="DO118" s="48" cm="1">
        <f t="array" ref="DO118">beneficio_muerte_individual_pensionado(DO$1,$E118,$B118, Hombres!$A$1:$DW$117, Mujeres!$A$1:$DW$117)</f>
        <v>119632.40188927915</v>
      </c>
      <c r="DP118" s="48" cm="1">
        <f t="array" ref="DP118">beneficio_muerte_individual_pensionado(DP$1,$E118,$B118, Hombres!$A$1:$DW$117, Mujeres!$A$1:$DW$117)</f>
        <v>122419.01065646109</v>
      </c>
      <c r="DQ118" s="48" cm="1">
        <f t="array" ref="DQ118">beneficio_muerte_individual_pensionado(DQ$1,$E118,$B118, Hombres!$A$1:$DW$117, Mujeres!$A$1:$DW$117)</f>
        <v>124556.06620127485</v>
      </c>
      <c r="DR118" s="48" cm="1">
        <f t="array" ref="DR118">beneficio_muerte_individual_pensionado(DR$1,$E118,$B118, Hombres!$A$1:$DW$117, Mujeres!$A$1:$DW$117)</f>
        <v>125872.98011879534</v>
      </c>
      <c r="DS118" s="48" cm="1">
        <f t="array" ref="DS118">beneficio_muerte_individual_pensionado(DS$1,$E118,$B118, Hombres!$A$1:$DW$117, Mujeres!$A$1:$DW$117)</f>
        <v>126315.37385474623</v>
      </c>
      <c r="DT118" s="48" cm="1">
        <f t="array" ref="DT118">beneficio_muerte_individual_pensionado(DT$1,$E118,$B118, Hombres!$A$1:$DW$117, Mujeres!$A$1:$DW$117)</f>
        <v>125837.24829090253</v>
      </c>
      <c r="DU118" s="48" cm="1">
        <f t="array" ref="DU118">beneficio_muerte_individual_pensionado(DU$1,$E118,$B118, Hombres!$A$1:$DW$117, Mujeres!$A$1:$DW$117)</f>
        <v>124312.69530966978</v>
      </c>
      <c r="DV118" s="48" cm="1">
        <f t="array" ref="DV118">beneficio_muerte_individual_pensionado(DV$1,$E118,$B118, Hombres!$A$1:$DW$117, Mujeres!$A$1:$DW$117)</f>
        <v>121567.25698715792</v>
      </c>
      <c r="DW118" s="48" cm="1">
        <f t="array" ref="DW118">beneficio_muerte_individual_pensionado(DW$1,$E118,$B118, Hombres!$A$1:$DW$117, Mujeres!$A$1:$DW$117)</f>
        <v>117515.94444450167</v>
      </c>
      <c r="DX118" s="48" cm="1">
        <f t="array" ref="DX118">beneficio_muerte_individual_pensionado(DX$1,$E118,$B118, Hombres!$A$1:$DW$117, Mujeres!$A$1:$DW$117)</f>
        <v>112207.69158983423</v>
      </c>
      <c r="DY118" s="48" cm="1">
        <f t="array" ref="DY118">beneficio_muerte_individual_pensionado(DY$1,$E118,$B118, Hombres!$A$1:$DW$117, Mujeres!$A$1:$DW$117)</f>
        <v>105732.6080275905</v>
      </c>
      <c r="DZ118" s="48" cm="1">
        <f t="array" ref="DZ118">beneficio_muerte_individual_pensionado(DZ$1,$E118,$B118, Hombres!$A$1:$DW$117, Mujeres!$A$1:$DW$117)</f>
        <v>98169.054238919663</v>
      </c>
      <c r="EA118" s="48" cm="1">
        <f t="array" ref="EA118">beneficio_muerte_individual_pensionado(EA$1,$E118,$B118, Hombres!$A$1:$DW$117, Mujeres!$A$1:$DW$117)</f>
        <v>89609.266391402387</v>
      </c>
      <c r="EB118" s="48" cm="1">
        <f t="array" ref="EB118">beneficio_muerte_individual_pensionado(EB$1,$E118,$B118, Hombres!$A$1:$DW$117, Mujeres!$A$1:$DW$117)</f>
        <v>80251.337870119649</v>
      </c>
      <c r="EC118" s="48" cm="1">
        <f t="array" ref="EC118">beneficio_muerte_individual_pensionado(EC$1,$E118,$B118, Hombres!$A$1:$DW$117, Mujeres!$A$1:$DW$117)</f>
        <v>70394.055426391671</v>
      </c>
      <c r="ED118" s="48" cm="1">
        <f t="array" ref="ED118">beneficio_muerte_individual_pensionado(ED$1,$E118,$B118, Hombres!$A$1:$DW$117, Mujeres!$A$1:$DW$117)</f>
        <v>60357.695214927713</v>
      </c>
      <c r="EE118" s="48" cm="1">
        <f t="array" ref="EE118">beneficio_muerte_individual_pensionado(EE$1,$E118,$B118, Hombres!$A$1:$DW$117, Mujeres!$A$1:$DW$117)</f>
        <v>50449.568274185003</v>
      </c>
      <c r="EF118" s="48" cm="1">
        <f t="array" ref="EF118">beneficio_muerte_individual_pensionado(EF$1,$E118,$B118, Hombres!$A$1:$DW$117, Mujeres!$A$1:$DW$117)</f>
        <v>40969.519786546902</v>
      </c>
      <c r="EG118" s="48" cm="1">
        <f t="array" ref="EG118">beneficio_muerte_individual_pensionado(EG$1,$E118,$B118, Hombres!$A$1:$DW$117, Mujeres!$A$1:$DW$117)</f>
        <v>32217.726584402153</v>
      </c>
      <c r="EH118" s="48" cm="1">
        <f t="array" ref="EH118">beneficio_muerte_individual_pensionado(EH$1,$E118,$B118, Hombres!$A$1:$DW$117, Mujeres!$A$1:$DW$117)</f>
        <v>24450.728966878258</v>
      </c>
      <c r="EI118" s="48" cm="1">
        <f t="array" ref="EI118">beneficio_muerte_individual_pensionado(EI$1,$E118,$B118, Hombres!$A$1:$DW$117, Mujeres!$A$1:$DW$117)</f>
        <v>17836.477695267527</v>
      </c>
      <c r="EJ118" s="48" cm="1">
        <f t="array" ref="EJ118">beneficio_muerte_individual_pensionado(EJ$1,$E118,$B118, Hombres!$A$1:$DW$117, Mujeres!$A$1:$DW$117)</f>
        <v>12445.252937403264</v>
      </c>
      <c r="EK118" s="48" cm="1">
        <f t="array" ref="EK118">beneficio_muerte_individual_pensionado(EK$1,$E118,$B118, Hombres!$A$1:$DW$117, Mujeres!$A$1:$DW$117)</f>
        <v>8257.9704134410604</v>
      </c>
      <c r="EL118" s="48" cm="1">
        <f t="array" ref="EL118">beneficio_muerte_individual_pensionado(EL$1,$E118,$B118, Hombres!$A$1:$DW$117, Mujeres!$A$1:$DW$117)</f>
        <v>5178.3195930071952</v>
      </c>
      <c r="EM118" s="48" cm="1">
        <f t="array" ref="EM118">beneficio_muerte_individual_pensionado(EM$1,$E118,$B118, Hombres!$A$1:$DW$117, Mujeres!$A$1:$DW$117)</f>
        <v>3047.0501364881529</v>
      </c>
      <c r="EN118" s="48" cm="1">
        <f t="array" ref="EN118">beneficio_muerte_individual_pensionado(EN$1,$E118,$B118, Hombres!$A$1:$DW$117, Mujeres!$A$1:$DW$117)</f>
        <v>1668.2124330418856</v>
      </c>
      <c r="EO118" s="48" cm="1">
        <f t="array" ref="EO118">beneficio_muerte_individual_pensionado(EO$1,$E118,$B118, Hombres!$A$1:$DW$117, Mujeres!$A$1:$DW$117)</f>
        <v>841.02580942087036</v>
      </c>
      <c r="EP118" s="48" cm="1">
        <f t="array" ref="EP118">beneficio_muerte_individual_pensionado(EP$1,$E118,$B118, Hombres!$A$1:$DW$117, Mujeres!$A$1:$DW$117)</f>
        <v>385.62567802277158</v>
      </c>
      <c r="EQ118" s="48" cm="1">
        <f t="array" ref="EQ118">beneficio_muerte_individual_pensionado(EQ$1,$E118,$B118, Hombres!$A$1:$DW$117, Mujeres!$A$1:$DW$117)</f>
        <v>158.42496939579905</v>
      </c>
      <c r="ER118" s="48" cm="1">
        <f t="array" ref="ER118">beneficio_muerte_individual_pensionado(ER$1,$E118,$B118, Hombres!$A$1:$DW$117, Mujeres!$A$1:$DW$117)</f>
        <v>57.223344378907051</v>
      </c>
      <c r="ES118" s="48" cm="1">
        <f t="array" ref="ES118">beneficio_muerte_individual_pensionado(ES$1,$E118,$B118, Hombres!$A$1:$DW$117, Mujeres!$A$1:$DW$117)</f>
        <v>17.72300273505201</v>
      </c>
      <c r="ET118" s="48" cm="1">
        <f t="array" ref="ET118">beneficio_muerte_individual_pensionado(ET$1,$E118,$B118, Hombres!$A$1:$DW$117, Mujeres!$A$1:$DW$117)</f>
        <v>5.6091694464565256</v>
      </c>
      <c r="EU118" s="48" cm="1">
        <f t="array" ref="EU118">beneficio_muerte_individual_pensionado(EU$1,$E118,$B118, Hombres!$A$1:$DW$117, Mujeres!$A$1:$DW$117)</f>
        <v>0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3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41066.554546920001</v>
      </c>
      <c r="DE119" s="48" cm="1">
        <f t="array" ref="DE119">beneficio_muerte_individual_pensionado(DE$1,$E119,$B119, Hombres!$A$1:$DW$117, Mujeres!$A$1:$DW$117)</f>
        <v>43020.205593928578</v>
      </c>
      <c r="DF119" s="48" cm="1">
        <f t="array" ref="DF119">beneficio_muerte_individual_pensionado(DF$1,$E119,$B119, Hombres!$A$1:$DW$117, Mujeres!$A$1:$DW$117)</f>
        <v>45177.903535998856</v>
      </c>
      <c r="DG119" s="48" cm="1">
        <f t="array" ref="DG119">beneficio_muerte_individual_pensionado(DG$1,$E119,$B119, Hombres!$A$1:$DW$117, Mujeres!$A$1:$DW$117)</f>
        <v>47843.464218213288</v>
      </c>
      <c r="DH119" s="48" cm="1">
        <f t="array" ref="DH119">beneficio_muerte_individual_pensionado(DH$1,$E119,$B119, Hombres!$A$1:$DW$117, Mujeres!$A$1:$DW$117)</f>
        <v>51180.47545290969</v>
      </c>
      <c r="DI119" s="48" cm="1">
        <f t="array" ref="DI119">beneficio_muerte_individual_pensionado(DI$1,$E119,$B119, Hombres!$A$1:$DW$117, Mujeres!$A$1:$DW$117)</f>
        <v>55211.615874370655</v>
      </c>
      <c r="DJ119" s="48" cm="1">
        <f t="array" ref="DJ119">beneficio_muerte_individual_pensionado(DJ$1,$E119,$B119, Hombres!$A$1:$DW$117, Mujeres!$A$1:$DW$117)</f>
        <v>59854.277494895054</v>
      </c>
      <c r="DK119" s="48" cm="1">
        <f t="array" ref="DK119">beneficio_muerte_individual_pensionado(DK$1,$E119,$B119, Hombres!$A$1:$DW$117, Mujeres!$A$1:$DW$117)</f>
        <v>64837.595739655793</v>
      </c>
      <c r="DL119" s="48" cm="1">
        <f t="array" ref="DL119">beneficio_muerte_individual_pensionado(DL$1,$E119,$B119, Hombres!$A$1:$DW$117, Mujeres!$A$1:$DW$117)</f>
        <v>69622.328742762184</v>
      </c>
      <c r="DM119" s="48" cm="1">
        <f t="array" ref="DM119">beneficio_muerte_individual_pensionado(DM$1,$E119,$B119, Hombres!$A$1:$DW$117, Mujeres!$A$1:$DW$117)</f>
        <v>73879.900499100972</v>
      </c>
      <c r="DN119" s="48" cm="1">
        <f t="array" ref="DN119">beneficio_muerte_individual_pensionado(DN$1,$E119,$B119, Hombres!$A$1:$DW$117, Mujeres!$A$1:$DW$117)</f>
        <v>77661.127648189955</v>
      </c>
      <c r="DO119" s="48" cm="1">
        <f t="array" ref="DO119">beneficio_muerte_individual_pensionado(DO$1,$E119,$B119, Hombres!$A$1:$DW$117, Mujeres!$A$1:$DW$117)</f>
        <v>81183.249796292861</v>
      </c>
      <c r="DP119" s="48" cm="1">
        <f t="array" ref="DP119">beneficio_muerte_individual_pensionado(DP$1,$E119,$B119, Hombres!$A$1:$DW$117, Mujeres!$A$1:$DW$117)</f>
        <v>84714.677462302483</v>
      </c>
      <c r="DQ119" s="48" cm="1">
        <f t="array" ref="DQ119">beneficio_muerte_individual_pensionado(DQ$1,$E119,$B119, Hombres!$A$1:$DW$117, Mujeres!$A$1:$DW$117)</f>
        <v>91774.772232217714</v>
      </c>
      <c r="DR119" s="48" cm="1">
        <f t="array" ref="DR119">beneficio_muerte_individual_pensionado(DR$1,$E119,$B119, Hombres!$A$1:$DW$117, Mujeres!$A$1:$DW$117)</f>
        <v>95783.950817486213</v>
      </c>
      <c r="DS119" s="48" cm="1">
        <f t="array" ref="DS119">beneficio_muerte_individual_pensionado(DS$1,$E119,$B119, Hombres!$A$1:$DW$117, Mujeres!$A$1:$DW$117)</f>
        <v>99555.750144803125</v>
      </c>
      <c r="DT119" s="48" cm="1">
        <f t="array" ref="DT119">beneficio_muerte_individual_pensionado(DT$1,$E119,$B119, Hombres!$A$1:$DW$117, Mujeres!$A$1:$DW$117)</f>
        <v>103139.46746298867</v>
      </c>
      <c r="DU119" s="48" cm="1">
        <f t="array" ref="DU119">beneficio_muerte_individual_pensionado(DU$1,$E119,$B119, Hombres!$A$1:$DW$117, Mujeres!$A$1:$DW$117)</f>
        <v>106510.95385531886</v>
      </c>
      <c r="DV119" s="48" cm="1">
        <f t="array" ref="DV119">beneficio_muerte_individual_pensionado(DV$1,$E119,$B119, Hombres!$A$1:$DW$117, Mujeres!$A$1:$DW$117)</f>
        <v>109467.23449432476</v>
      </c>
      <c r="DW119" s="48" cm="1">
        <f t="array" ref="DW119">beneficio_muerte_individual_pensionado(DW$1,$E119,$B119, Hombres!$A$1:$DW$117, Mujeres!$A$1:$DW$117)</f>
        <v>111854.66075674923</v>
      </c>
      <c r="DX119" s="48" cm="1">
        <f t="array" ref="DX119">beneficio_muerte_individual_pensionado(DX$1,$E119,$B119, Hombres!$A$1:$DW$117, Mujeres!$A$1:$DW$117)</f>
        <v>113617.24760405692</v>
      </c>
      <c r="DY119" s="48" cm="1">
        <f t="array" ref="DY119">beneficio_muerte_individual_pensionado(DY$1,$E119,$B119, Hombres!$A$1:$DW$117, Mujeres!$A$1:$DW$117)</f>
        <v>114708.15061763019</v>
      </c>
      <c r="DZ119" s="48" cm="1">
        <f t="array" ref="DZ119">beneficio_muerte_individual_pensionado(DZ$1,$E119,$B119, Hombres!$A$1:$DW$117, Mujeres!$A$1:$DW$117)</f>
        <v>115000.05868258668</v>
      </c>
      <c r="EA119" s="48" cm="1">
        <f t="array" ref="EA119">beneficio_muerte_individual_pensionado(EA$1,$E119,$B119, Hombres!$A$1:$DW$117, Mujeres!$A$1:$DW$117)</f>
        <v>114276.83069362807</v>
      </c>
      <c r="EB119" s="48" cm="1">
        <f t="array" ref="EB119">beneficio_muerte_individual_pensionado(EB$1,$E119,$B119, Hombres!$A$1:$DW$117, Mujeres!$A$1:$DW$117)</f>
        <v>112403.02101260505</v>
      </c>
      <c r="EC119" s="48" cm="1">
        <f t="array" ref="EC119">beneficio_muerte_individual_pensionado(EC$1,$E119,$B119, Hombres!$A$1:$DW$117, Mujeres!$A$1:$DW$117)</f>
        <v>109369.64513670602</v>
      </c>
      <c r="ED119" s="48" cm="1">
        <f t="array" ref="ED119">beneficio_muerte_individual_pensionado(ED$1,$E119,$B119, Hombres!$A$1:$DW$117, Mujeres!$A$1:$DW$117)</f>
        <v>105197.63364019318</v>
      </c>
      <c r="EE119" s="48" cm="1">
        <f t="array" ref="EE119">beneficio_muerte_individual_pensionado(EE$1,$E119,$B119, Hombres!$A$1:$DW$117, Mujeres!$A$1:$DW$117)</f>
        <v>99882.699079426457</v>
      </c>
      <c r="EF119" s="48" cm="1">
        <f t="array" ref="EF119">beneficio_muerte_individual_pensionado(EF$1,$E119,$B119, Hombres!$A$1:$DW$117, Mujeres!$A$1:$DW$117)</f>
        <v>93421.594615363923</v>
      </c>
      <c r="EG119" s="48" cm="1">
        <f t="array" ref="EG119">beneficio_muerte_individual_pensionado(EG$1,$E119,$B119, Hombres!$A$1:$DW$117, Mujeres!$A$1:$DW$117)</f>
        <v>85917.860669110582</v>
      </c>
      <c r="EH119" s="48" cm="1">
        <f t="array" ref="EH119">beneficio_muerte_individual_pensionado(EH$1,$E119,$B119, Hombres!$A$1:$DW$117, Mujeres!$A$1:$DW$117)</f>
        <v>77586.307778087939</v>
      </c>
      <c r="EI119" s="48" cm="1">
        <f t="array" ref="EI119">beneficio_muerte_individual_pensionado(EI$1,$E119,$B119, Hombres!$A$1:$DW$117, Mujeres!$A$1:$DW$117)</f>
        <v>68677.674030829978</v>
      </c>
      <c r="EJ119" s="48" cm="1">
        <f t="array" ref="EJ119">beneficio_muerte_individual_pensionado(EJ$1,$E119,$B119, Hombres!$A$1:$DW$117, Mujeres!$A$1:$DW$117)</f>
        <v>59447.105727740163</v>
      </c>
      <c r="EK119" s="48" cm="1">
        <f t="array" ref="EK119">beneficio_muerte_individual_pensionado(EK$1,$E119,$B119, Hombres!$A$1:$DW$117, Mujeres!$A$1:$DW$117)</f>
        <v>50165.392092740629</v>
      </c>
      <c r="EL119" s="48" cm="1">
        <f t="array" ref="EL119">beneficio_muerte_individual_pensionado(EL$1,$E119,$B119, Hombres!$A$1:$DW$117, Mujeres!$A$1:$DW$117)</f>
        <v>41144.766303988443</v>
      </c>
      <c r="EM119" s="48" cm="1">
        <f t="array" ref="EM119">beneficio_muerte_individual_pensionado(EM$1,$E119,$B119, Hombres!$A$1:$DW$117, Mujeres!$A$1:$DW$117)</f>
        <v>32702.104876577298</v>
      </c>
      <c r="EN119" s="48" cm="1">
        <f t="array" ref="EN119">beneficio_muerte_individual_pensionado(EN$1,$E119,$B119, Hombres!$A$1:$DW$117, Mujeres!$A$1:$DW$117)</f>
        <v>25099.999323005897</v>
      </c>
      <c r="EO119" s="48" cm="1">
        <f t="array" ref="EO119">beneficio_muerte_individual_pensionado(EO$1,$E119,$B119, Hombres!$A$1:$DW$117, Mujeres!$A$1:$DW$117)</f>
        <v>18523.500042210217</v>
      </c>
      <c r="EP119" s="48" cm="1">
        <f t="array" ref="EP119">beneficio_muerte_individual_pensionado(EP$1,$E119,$B119, Hombres!$A$1:$DW$117, Mujeres!$A$1:$DW$117)</f>
        <v>13077.013208669567</v>
      </c>
      <c r="EQ119" s="48" cm="1">
        <f t="array" ref="EQ119">beneficio_muerte_individual_pensionado(EQ$1,$E119,$B119, Hombres!$A$1:$DW$117, Mujeres!$A$1:$DW$117)</f>
        <v>8783.1652576707111</v>
      </c>
      <c r="ER119" s="48" cm="1">
        <f t="array" ref="ER119">beneficio_muerte_individual_pensionado(ER$1,$E119,$B119, Hombres!$A$1:$DW$117, Mujeres!$A$1:$DW$117)</f>
        <v>5578.5688018618175</v>
      </c>
      <c r="ES119" s="48" cm="1">
        <f t="array" ref="ES119">beneficio_muerte_individual_pensionado(ES$1,$E119,$B119, Hombres!$A$1:$DW$117, Mujeres!$A$1:$DW$117)</f>
        <v>3326.4702356763205</v>
      </c>
      <c r="ET119" s="48" cm="1">
        <f t="array" ref="ET119">beneficio_muerte_individual_pensionado(ET$1,$E119,$B119, Hombres!$A$1:$DW$117, Mujeres!$A$1:$DW$117)</f>
        <v>1846.0125123442083</v>
      </c>
      <c r="EU119" s="48" cm="1">
        <f t="array" ref="EU119">beneficio_muerte_individual_pensionado(EU$1,$E119,$B119, Hombres!$A$1:$DW$117, Mujeres!$A$1:$DW$117)</f>
        <v>943.59588048210776</v>
      </c>
      <c r="EV119" s="48" cm="1">
        <f t="array" ref="EV119">beneficio_muerte_individual_pensionado(EV$1,$E119,$B119, Hombres!$A$1:$DW$117, Mujeres!$A$1:$DW$117)</f>
        <v>438.89677271088158</v>
      </c>
      <c r="EW119" s="48" cm="1">
        <f t="array" ref="EW119">beneficio_muerte_individual_pensionado(EW$1,$E119,$B119, Hombres!$A$1:$DW$117, Mujeres!$A$1:$DW$117)</f>
        <v>183.01591709614152</v>
      </c>
      <c r="EX119" s="48" cm="1">
        <f t="array" ref="EX119">beneficio_muerte_individual_pensionado(EX$1,$E119,$B119, Hombres!$A$1:$DW$117, Mujeres!$A$1:$DW$117)</f>
        <v>67.121229113005398</v>
      </c>
      <c r="EY119" s="48" cm="1">
        <f t="array" ref="EY119">beneficio_muerte_individual_pensionado(EY$1,$E119,$B119, Hombres!$A$1:$DW$117, Mujeres!$A$1:$DW$117)</f>
        <v>21.111843415383152</v>
      </c>
      <c r="EZ119" s="48" cm="1">
        <f t="array" ref="EZ119">beneficio_muerte_individual_pensionado(EZ$1,$E119,$B119, Hombres!$A$1:$DW$117, Mujeres!$A$1:$DW$117)</f>
        <v>6.812132207489209</v>
      </c>
      <c r="FA119" s="48" cm="1">
        <f t="array" ref="FA119">beneficio_muerte_individual_pensionado(FA$1,$E119,$B119, Hombres!$A$1:$DW$117, Mujeres!$A$1:$DW$117)</f>
        <v>0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3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29042.950008510001</v>
      </c>
      <c r="DE120" s="48" cm="1">
        <f t="array" ref="DE120">beneficio_muerte_individual_pensionado(DE$1,$E120,$B120, Hombres!$A$1:$DW$117, Mujeres!$A$1:$DW$117)</f>
        <v>31365.140641089805</v>
      </c>
      <c r="DF120" s="48" cm="1">
        <f t="array" ref="DF120">beneficio_muerte_individual_pensionado(DF$1,$E120,$B120, Hombres!$A$1:$DW$117, Mujeres!$A$1:$DW$117)</f>
        <v>34304.187445156836</v>
      </c>
      <c r="DG120" s="48" cm="1">
        <f t="array" ref="DG120">beneficio_muerte_individual_pensionado(DG$1,$E120,$B120, Hombres!$A$1:$DW$117, Mujeres!$A$1:$DW$117)</f>
        <v>37765.18795564436</v>
      </c>
      <c r="DH120" s="48" cm="1">
        <f t="array" ref="DH120">beneficio_muerte_individual_pensionado(DH$1,$E120,$B120, Hombres!$A$1:$DW$117, Mujeres!$A$1:$DW$117)</f>
        <v>41278.622846399288</v>
      </c>
      <c r="DI120" s="48" cm="1">
        <f t="array" ref="DI120">beneficio_muerte_individual_pensionado(DI$1,$E120,$B120, Hombres!$A$1:$DW$117, Mujeres!$A$1:$DW$117)</f>
        <v>44478.613441512469</v>
      </c>
      <c r="DJ120" s="48" cm="1">
        <f t="array" ref="DJ120">beneficio_muerte_individual_pensionado(DJ$1,$E120,$B120, Hombres!$A$1:$DW$117, Mujeres!$A$1:$DW$117)</f>
        <v>47494.054760301231</v>
      </c>
      <c r="DK120" s="48" cm="1">
        <f t="array" ref="DK120">beneficio_muerte_individual_pensionado(DK$1,$E120,$B120, Hombres!$A$1:$DW$117, Mujeres!$A$1:$DW$117)</f>
        <v>50813.462417852672</v>
      </c>
      <c r="DL120" s="48" cm="1">
        <f t="array" ref="DL120">beneficio_muerte_individual_pensionado(DL$1,$E120,$B120, Hombres!$A$1:$DW$117, Mujeres!$A$1:$DW$117)</f>
        <v>54771.616132487979</v>
      </c>
      <c r="DM120" s="48" cm="1">
        <f t="array" ref="DM120">beneficio_muerte_individual_pensionado(DM$1,$E120,$B120, Hombres!$A$1:$DW$117, Mujeres!$A$1:$DW$117)</f>
        <v>59465.511493390506</v>
      </c>
      <c r="DN120" s="48" cm="1">
        <f t="array" ref="DN120">beneficio_muerte_individual_pensionado(DN$1,$E120,$B120, Hombres!$A$1:$DW$117, Mujeres!$A$1:$DW$117)</f>
        <v>64840.102462921983</v>
      </c>
      <c r="DO120" s="48" cm="1">
        <f t="array" ref="DO120">beneficio_muerte_individual_pensionado(DO$1,$E120,$B120, Hombres!$A$1:$DW$117, Mujeres!$A$1:$DW$117)</f>
        <v>73401.127274002414</v>
      </c>
      <c r="DP120" s="48" cm="1">
        <f t="array" ref="DP120">beneficio_muerte_individual_pensionado(DP$1,$E120,$B120, Hombres!$A$1:$DW$117, Mujeres!$A$1:$DW$117)</f>
        <v>79099.391023234333</v>
      </c>
      <c r="DQ120" s="48" cm="1">
        <f t="array" ref="DQ120">beneficio_muerte_individual_pensionado(DQ$1,$E120,$B120, Hombres!$A$1:$DW$117, Mujeres!$A$1:$DW$117)</f>
        <v>84956.466351476862</v>
      </c>
      <c r="DR120" s="48" cm="1">
        <f t="array" ref="DR120">beneficio_muerte_individual_pensionado(DR$1,$E120,$B120, Hombres!$A$1:$DW$117, Mujeres!$A$1:$DW$117)</f>
        <v>90850.191157508976</v>
      </c>
      <c r="DS120" s="48" cm="1">
        <f t="array" ref="DS120">beneficio_muerte_individual_pensionado(DS$1,$E120,$B120, Hombres!$A$1:$DW$117, Mujeres!$A$1:$DW$117)</f>
        <v>96745.820739494578</v>
      </c>
      <c r="DT120" s="48" cm="1">
        <f t="array" ref="DT120">beneficio_muerte_individual_pensionado(DT$1,$E120,$B120, Hombres!$A$1:$DW$117, Mujeres!$A$1:$DW$117)</f>
        <v>102663.59431305142</v>
      </c>
      <c r="DU120" s="48" cm="1">
        <f t="array" ref="DU120">beneficio_muerte_individual_pensionado(DU$1,$E120,$B120, Hombres!$A$1:$DW$117, Mujeres!$A$1:$DW$117)</f>
        <v>108524.74678464425</v>
      </c>
      <c r="DV120" s="48" cm="1">
        <f t="array" ref="DV120">beneficio_muerte_individual_pensionado(DV$1,$E120,$B120, Hombres!$A$1:$DW$117, Mujeres!$A$1:$DW$117)</f>
        <v>114072.33435597345</v>
      </c>
      <c r="DW120" s="48" cm="1">
        <f t="array" ref="DW120">beneficio_muerte_individual_pensionado(DW$1,$E120,$B120, Hombres!$A$1:$DW$117, Mujeres!$A$1:$DW$117)</f>
        <v>119049.62778138157</v>
      </c>
      <c r="DX120" s="48" cm="1">
        <f t="array" ref="DX120">beneficio_muerte_individual_pensionado(DX$1,$E120,$B120, Hombres!$A$1:$DW$117, Mujeres!$A$1:$DW$117)</f>
        <v>123310.57826246532</v>
      </c>
      <c r="DY120" s="48" cm="1">
        <f t="array" ref="DY120">beneficio_muerte_individual_pensionado(DY$1,$E120,$B120, Hombres!$A$1:$DW$117, Mujeres!$A$1:$DW$117)</f>
        <v>126763.57657938333</v>
      </c>
      <c r="DZ120" s="48" cm="1">
        <f t="array" ref="DZ120">beneficio_muerte_individual_pensionado(DZ$1,$E120,$B120, Hombres!$A$1:$DW$117, Mujeres!$A$1:$DW$117)</f>
        <v>129209.09179321831</v>
      </c>
      <c r="EA120" s="48" cm="1">
        <f t="array" ref="EA120">beneficio_muerte_individual_pensionado(EA$1,$E120,$B120, Hombres!$A$1:$DW$117, Mujeres!$A$1:$DW$117)</f>
        <v>130331.17874406303</v>
      </c>
      <c r="EB120" s="48" cm="1">
        <f t="array" ref="EB120">beneficio_muerte_individual_pensionado(EB$1,$E120,$B120, Hombres!$A$1:$DW$117, Mujeres!$A$1:$DW$117)</f>
        <v>129881.04796056177</v>
      </c>
      <c r="EC120" s="48" cm="1">
        <f t="array" ref="EC120">beneficio_muerte_individual_pensionado(EC$1,$E120,$B120, Hombres!$A$1:$DW$117, Mujeres!$A$1:$DW$117)</f>
        <v>127739.87059614298</v>
      </c>
      <c r="ED120" s="48" cm="1">
        <f t="array" ref="ED120">beneficio_muerte_individual_pensionado(ED$1,$E120,$B120, Hombres!$A$1:$DW$117, Mujeres!$A$1:$DW$117)</f>
        <v>123828.76902464546</v>
      </c>
      <c r="EE120" s="48" cm="1">
        <f t="array" ref="EE120">beneficio_muerte_individual_pensionado(EE$1,$E120,$B120, Hombres!$A$1:$DW$117, Mujeres!$A$1:$DW$117)</f>
        <v>118063.14887616091</v>
      </c>
      <c r="EF120" s="48" cm="1">
        <f t="array" ref="EF120">beneficio_muerte_individual_pensionado(EF$1,$E120,$B120, Hombres!$A$1:$DW$117, Mujeres!$A$1:$DW$117)</f>
        <v>110401.75481022487</v>
      </c>
      <c r="EG120" s="48" cm="1">
        <f t="array" ref="EG120">beneficio_muerte_individual_pensionado(EG$1,$E120,$B120, Hombres!$A$1:$DW$117, Mujeres!$A$1:$DW$117)</f>
        <v>100976.24549689959</v>
      </c>
      <c r="EH120" s="48" cm="1">
        <f t="array" ref="EH120">beneficio_muerte_individual_pensionado(EH$1,$E120,$B120, Hombres!$A$1:$DW$117, Mujeres!$A$1:$DW$117)</f>
        <v>90099.881689173475</v>
      </c>
      <c r="EI120" s="48" cm="1">
        <f t="array" ref="EI120">beneficio_muerte_individual_pensionado(EI$1,$E120,$B120, Hombres!$A$1:$DW$117, Mujeres!$A$1:$DW$117)</f>
        <v>78187.356186650693</v>
      </c>
      <c r="EJ120" s="48" cm="1">
        <f t="array" ref="EJ120">beneficio_muerte_individual_pensionado(EJ$1,$E120,$B120, Hombres!$A$1:$DW$117, Mujeres!$A$1:$DW$117)</f>
        <v>65721.725853867727</v>
      </c>
      <c r="EK120" s="48" cm="1">
        <f t="array" ref="EK120">beneficio_muerte_individual_pensionado(EK$1,$E120,$B120, Hombres!$A$1:$DW$117, Mujeres!$A$1:$DW$117)</f>
        <v>53252.56336492081</v>
      </c>
      <c r="EL120" s="48" cm="1">
        <f t="array" ref="EL120">beneficio_muerte_individual_pensionado(EL$1,$E120,$B120, Hombres!$A$1:$DW$117, Mujeres!$A$1:$DW$117)</f>
        <v>41377.809440107158</v>
      </c>
      <c r="EM120" s="48" cm="1">
        <f t="array" ref="EM120">beneficio_muerte_individual_pensionado(EM$1,$E120,$B120, Hombres!$A$1:$DW$117, Mujeres!$A$1:$DW$117)</f>
        <v>30654.316132842956</v>
      </c>
      <c r="EN120" s="48" cm="1">
        <f t="array" ref="EN120">beneficio_muerte_individual_pensionado(EN$1,$E120,$B120, Hombres!$A$1:$DW$117, Mujeres!$A$1:$DW$117)</f>
        <v>21503.697797178167</v>
      </c>
      <c r="EO120" s="48" cm="1">
        <f t="array" ref="EO120">beneficio_muerte_individual_pensionado(EO$1,$E120,$B120, Hombres!$A$1:$DW$117, Mujeres!$A$1:$DW$117)</f>
        <v>14164.111933055176</v>
      </c>
      <c r="EP120" s="48" cm="1">
        <f t="array" ref="EP120">beneficio_muerte_individual_pensionado(EP$1,$E120,$B120, Hombres!$A$1:$DW$117, Mujeres!$A$1:$DW$117)</f>
        <v>8673.6513457136225</v>
      </c>
      <c r="EQ120" s="48" cm="1">
        <f t="array" ref="EQ120">beneficio_muerte_individual_pensionado(EQ$1,$E120,$B120, Hombres!$A$1:$DW$117, Mujeres!$A$1:$DW$117)</f>
        <v>4880.5497316914407</v>
      </c>
      <c r="ER120" s="48" cm="1">
        <f t="array" ref="ER120">beneficio_muerte_individual_pensionado(ER$1,$E120,$B120, Hombres!$A$1:$DW$117, Mujeres!$A$1:$DW$117)</f>
        <v>2487.6090054483075</v>
      </c>
      <c r="ES120" s="48" cm="1">
        <f t="array" ref="ES120">beneficio_muerte_individual_pensionado(ES$1,$E120,$B120, Hombres!$A$1:$DW$117, Mujeres!$A$1:$DW$117)</f>
        <v>1127.9447306934626</v>
      </c>
      <c r="ET120" s="48" cm="1">
        <f t="array" ref="ET120">beneficio_muerte_individual_pensionado(ET$1,$E120,$B120, Hombres!$A$1:$DW$117, Mujeres!$A$1:$DW$117)</f>
        <v>444.45211496875493</v>
      </c>
      <c r="EU120" s="48" cm="1">
        <f t="array" ref="EU120">beneficio_muerte_individual_pensionado(EU$1,$E120,$B120, Hombres!$A$1:$DW$117, Mujeres!$A$1:$DW$117)</f>
        <v>147.49607470370137</v>
      </c>
      <c r="EV120" s="48" cm="1">
        <f t="array" ref="EV120">beneficio_muerte_individual_pensionado(EV$1,$E120,$B120, Hombres!$A$1:$DW$117, Mujeres!$A$1:$DW$117)</f>
        <v>39.418091435326353</v>
      </c>
      <c r="EW120" s="48" cm="1">
        <f t="array" ref="EW120">beneficio_muerte_individual_pensionado(EW$1,$E120,$B120, Hombres!$A$1:$DW$117, Mujeres!$A$1:$DW$117)</f>
        <v>7.9065169823202384</v>
      </c>
      <c r="EX120" s="48" cm="1">
        <f t="array" ref="EX120">beneficio_muerte_individual_pensionado(EX$1,$E120,$B120, Hombres!$A$1:$DW$117, Mujeres!$A$1:$DW$117)</f>
        <v>1.1132269850897232</v>
      </c>
      <c r="EY120" s="48" cm="1">
        <f t="array" ref="EY120">beneficio_muerte_individual_pensionado(EY$1,$E120,$B120, Hombres!$A$1:$DW$117, Mujeres!$A$1:$DW$117)</f>
        <v>0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3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29721.769837199998</v>
      </c>
      <c r="DE121" s="48" cm="1">
        <f t="array" ref="DE121">beneficio_muerte_individual_pensionado(DE$1,$E121,$B121, Hombres!$A$1:$DW$117, Mujeres!$A$1:$DW$117)</f>
        <v>31550.533000531399</v>
      </c>
      <c r="DF121" s="48" cm="1">
        <f t="array" ref="DF121">beneficio_muerte_individual_pensionado(DF$1,$E121,$B121, Hombres!$A$1:$DW$117, Mujeres!$A$1:$DW$117)</f>
        <v>33589.069104542759</v>
      </c>
      <c r="DG121" s="48" cm="1">
        <f t="array" ref="DG121">beneficio_muerte_individual_pensionado(DG$1,$E121,$B121, Hombres!$A$1:$DW$117, Mujeres!$A$1:$DW$117)</f>
        <v>35704.501599972558</v>
      </c>
      <c r="DH121" s="48" cm="1">
        <f t="array" ref="DH121">beneficio_muerte_individual_pensionado(DH$1,$E121,$B121, Hombres!$A$1:$DW$117, Mujeres!$A$1:$DW$117)</f>
        <v>37634.882178372056</v>
      </c>
      <c r="DI121" s="48" cm="1">
        <f t="array" ref="DI121">beneficio_muerte_individual_pensionado(DI$1,$E121,$B121, Hombres!$A$1:$DW$117, Mujeres!$A$1:$DW$117)</f>
        <v>39394.580104360612</v>
      </c>
      <c r="DJ121" s="48" cm="1">
        <f t="array" ref="DJ121">beneficio_muerte_individual_pensionado(DJ$1,$E121,$B121, Hombres!$A$1:$DW$117, Mujeres!$A$1:$DW$117)</f>
        <v>41338.32572838942</v>
      </c>
      <c r="DK121" s="48" cm="1">
        <f t="array" ref="DK121">beneficio_muerte_individual_pensionado(DK$1,$E121,$B121, Hombres!$A$1:$DW$117, Mujeres!$A$1:$DW$117)</f>
        <v>43816.879579651308</v>
      </c>
      <c r="DL121" s="48" cm="1">
        <f t="array" ref="DL121">beneficio_muerte_individual_pensionado(DL$1,$E121,$B121, Hombres!$A$1:$DW$117, Mujeres!$A$1:$DW$117)</f>
        <v>46992.03877651252</v>
      </c>
      <c r="DM121" s="48" cm="1">
        <f t="array" ref="DM121">beneficio_muerte_individual_pensionado(DM$1,$E121,$B121, Hombres!$A$1:$DW$117, Mujeres!$A$1:$DW$117)</f>
        <v>50824.788156167531</v>
      </c>
      <c r="DN121" s="48" cm="1">
        <f t="array" ref="DN121">beneficio_muerte_individual_pensionado(DN$1,$E121,$B121, Hombres!$A$1:$DW$117, Mujeres!$A$1:$DW$117)</f>
        <v>55214.248163055163</v>
      </c>
      <c r="DO121" s="48" cm="1">
        <f t="array" ref="DO121">beneficio_muerte_individual_pensionado(DO$1,$E121,$B121, Hombres!$A$1:$DW$117, Mujeres!$A$1:$DW$117)</f>
        <v>59943.898739954988</v>
      </c>
      <c r="DP121" s="48" cm="1">
        <f t="array" ref="DP121">beneficio_muerte_individual_pensionado(DP$1,$E121,$B121, Hombres!$A$1:$DW$117, Mujeres!$A$1:$DW$117)</f>
        <v>64558.275174957336</v>
      </c>
      <c r="DQ121" s="48" cm="1">
        <f t="array" ref="DQ121">beneficio_muerte_individual_pensionado(DQ$1,$E121,$B121, Hombres!$A$1:$DW$117, Mujeres!$A$1:$DW$117)</f>
        <v>68715.670503252535</v>
      </c>
      <c r="DR121" s="48" cm="1">
        <f t="array" ref="DR121">beneficio_muerte_individual_pensionado(DR$1,$E121,$B121, Hombres!$A$1:$DW$117, Mujeres!$A$1:$DW$117)</f>
        <v>72378.386319523968</v>
      </c>
      <c r="DS121" s="48" cm="1">
        <f t="array" ref="DS121">beneficio_muerte_individual_pensionado(DS$1,$E121,$B121, Hombres!$A$1:$DW$117, Mujeres!$A$1:$DW$117)</f>
        <v>75734.033176995392</v>
      </c>
      <c r="DT121" s="48" cm="1">
        <f t="array" ref="DT121">beneficio_muerte_individual_pensionado(DT$1,$E121,$B121, Hombres!$A$1:$DW$117, Mujeres!$A$1:$DW$117)</f>
        <v>79101.095217129186</v>
      </c>
      <c r="DU121" s="48" cm="1">
        <f t="array" ref="DU121">beneficio_muerte_individual_pensionado(DU$1,$E121,$B121, Hombres!$A$1:$DW$117, Mujeres!$A$1:$DW$117)</f>
        <v>86064.660280981727</v>
      </c>
      <c r="DV121" s="48" cm="1">
        <f t="array" ref="DV121">beneficio_muerte_individual_pensionado(DV$1,$E121,$B121, Hombres!$A$1:$DW$117, Mujeres!$A$1:$DW$117)</f>
        <v>90093.606576730876</v>
      </c>
      <c r="DW121" s="48" cm="1">
        <f t="array" ref="DW121">beneficio_muerte_individual_pensionado(DW$1,$E121,$B121, Hombres!$A$1:$DW$117, Mujeres!$A$1:$DW$117)</f>
        <v>93879.799722532567</v>
      </c>
      <c r="DX121" s="48" cm="1">
        <f t="array" ref="DX121">beneficio_muerte_individual_pensionado(DX$1,$E121,$B121, Hombres!$A$1:$DW$117, Mujeres!$A$1:$DW$117)</f>
        <v>97452.690728232337</v>
      </c>
      <c r="DY121" s="48" cm="1">
        <f t="array" ref="DY121">beneficio_muerte_individual_pensionado(DY$1,$E121,$B121, Hombres!$A$1:$DW$117, Mujeres!$A$1:$DW$117)</f>
        <v>100855.24325565697</v>
      </c>
      <c r="DZ121" s="48" cm="1">
        <f t="array" ref="DZ121">beneficio_muerte_individual_pensionado(DZ$1,$E121,$B121, Hombres!$A$1:$DW$117, Mujeres!$A$1:$DW$117)</f>
        <v>103979.21564973876</v>
      </c>
      <c r="EA121" s="48" cm="1">
        <f t="array" ref="EA121">beneficio_muerte_individual_pensionado(EA$1,$E121,$B121, Hombres!$A$1:$DW$117, Mujeres!$A$1:$DW$117)</f>
        <v>106646.11661679672</v>
      </c>
      <c r="EB121" s="48" cm="1">
        <f t="array" ref="EB121">beneficio_muerte_individual_pensionado(EB$1,$E121,$B121, Hombres!$A$1:$DW$117, Mujeres!$A$1:$DW$117)</f>
        <v>108700.02194569982</v>
      </c>
      <c r="EC121" s="48" cm="1">
        <f t="array" ref="EC121">beneficio_muerte_individual_pensionado(EC$1,$E121,$B121, Hombres!$A$1:$DW$117, Mujeres!$A$1:$DW$117)</f>
        <v>110078.31451423709</v>
      </c>
      <c r="ED121" s="48" cm="1">
        <f t="array" ref="ED121">beneficio_muerte_individual_pensionado(ED$1,$E121,$B121, Hombres!$A$1:$DW$117, Mujeres!$A$1:$DW$117)</f>
        <v>110717.79360195147</v>
      </c>
      <c r="EE121" s="48" cm="1">
        <f t="array" ref="EE121">beneficio_muerte_individual_pensionado(EE$1,$E121,$B121, Hombres!$A$1:$DW$117, Mujeres!$A$1:$DW$117)</f>
        <v>110473.46791739111</v>
      </c>
      <c r="EF121" s="48" cm="1">
        <f t="array" ref="EF121">beneficio_muerte_individual_pensionado(EF$1,$E121,$B121, Hombres!$A$1:$DW$117, Mujeres!$A$1:$DW$117)</f>
        <v>109158.00120708253</v>
      </c>
      <c r="EG121" s="48" cm="1">
        <f t="array" ref="EG121">beneficio_muerte_individual_pensionado(EG$1,$E121,$B121, Hombres!$A$1:$DW$117, Mujeres!$A$1:$DW$117)</f>
        <v>106668.83112685393</v>
      </c>
      <c r="EH121" s="48" cm="1">
        <f t="array" ref="EH121">beneficio_muerte_individual_pensionado(EH$1,$E121,$B121, Hombres!$A$1:$DW$117, Mujeres!$A$1:$DW$117)</f>
        <v>103016.57988087241</v>
      </c>
      <c r="EI121" s="48" cm="1">
        <f t="array" ref="EI121">beneficio_muerte_individual_pensionado(EI$1,$E121,$B121, Hombres!$A$1:$DW$117, Mujeres!$A$1:$DW$117)</f>
        <v>98242.907082058518</v>
      </c>
      <c r="EJ121" s="48" cm="1">
        <f t="array" ref="EJ121">beneficio_muerte_individual_pensionado(EJ$1,$E121,$B121, Hombres!$A$1:$DW$117, Mujeres!$A$1:$DW$117)</f>
        <v>92375.358659569116</v>
      </c>
      <c r="EK121" s="48" cm="1">
        <f t="array" ref="EK121">beneficio_muerte_individual_pensionado(EK$1,$E121,$B121, Hombres!$A$1:$DW$117, Mujeres!$A$1:$DW$117)</f>
        <v>85449.515663496364</v>
      </c>
      <c r="EL121" s="48" cm="1">
        <f t="array" ref="EL121">beneficio_muerte_individual_pensionado(EL$1,$E121,$B121, Hombres!$A$1:$DW$117, Mujeres!$A$1:$DW$117)</f>
        <v>77600.746564495275</v>
      </c>
      <c r="EM121" s="48" cm="1">
        <f t="array" ref="EM121">beneficio_muerte_individual_pensionado(EM$1,$E121,$B121, Hombres!$A$1:$DW$117, Mujeres!$A$1:$DW$117)</f>
        <v>69071.325210386523</v>
      </c>
      <c r="EN121" s="48" cm="1">
        <f t="array" ref="EN121">beneficio_muerte_individual_pensionado(EN$1,$E121,$B121, Hombres!$A$1:$DW$117, Mujeres!$A$1:$DW$117)</f>
        <v>60138.397555138887</v>
      </c>
      <c r="EO121" s="48" cm="1">
        <f t="array" ref="EO121">beneficio_muerte_individual_pensionado(EO$1,$E121,$B121, Hombres!$A$1:$DW$117, Mujeres!$A$1:$DW$117)</f>
        <v>51081.073703416761</v>
      </c>
      <c r="EP121" s="48" cm="1">
        <f t="array" ref="EP121">beneficio_muerte_individual_pensionado(EP$1,$E121,$B121, Hombres!$A$1:$DW$117, Mujeres!$A$1:$DW$117)</f>
        <v>42186.429088422025</v>
      </c>
      <c r="EQ121" s="48" cm="1">
        <f t="array" ref="EQ121">beneficio_muerte_individual_pensionado(EQ$1,$E121,$B121, Hombres!$A$1:$DW$117, Mujeres!$A$1:$DW$117)</f>
        <v>33761.64371510224</v>
      </c>
      <c r="ER121" s="48" cm="1">
        <f t="array" ref="ER121">beneficio_muerte_individual_pensionado(ER$1,$E121,$B121, Hombres!$A$1:$DW$117, Mujeres!$A$1:$DW$117)</f>
        <v>26093.928435872869</v>
      </c>
      <c r="ES121" s="48" cm="1">
        <f t="array" ref="ES121">beneficio_muerte_individual_pensionado(ES$1,$E121,$B121, Hombres!$A$1:$DW$117, Mujeres!$A$1:$DW$117)</f>
        <v>19399.01989015568</v>
      </c>
      <c r="ET121" s="48" cm="1">
        <f t="array" ref="ET121">beneficio_muerte_individual_pensionado(ET$1,$E121,$B121, Hombres!$A$1:$DW$117, Mujeres!$A$1:$DW$117)</f>
        <v>13803.947589838293</v>
      </c>
      <c r="EU121" s="48" cm="1">
        <f t="array" ref="EU121">beneficio_muerte_individual_pensionado(EU$1,$E121,$B121, Hombres!$A$1:$DW$117, Mujeres!$A$1:$DW$117)</f>
        <v>9347.8458013602321</v>
      </c>
      <c r="EV121" s="48" cm="1">
        <f t="array" ref="EV121">beneficio_muerte_individual_pensionado(EV$1,$E121,$B121, Hombres!$A$1:$DW$117, Mujeres!$A$1:$DW$117)</f>
        <v>5986.6357687142745</v>
      </c>
      <c r="EW121" s="48" cm="1">
        <f t="array" ref="EW121">beneficio_muerte_individual_pensionado(EW$1,$E121,$B121, Hombres!$A$1:$DW$117, Mujeres!$A$1:$DW$117)</f>
        <v>3600.3753318336676</v>
      </c>
      <c r="EX121" s="48" cm="1">
        <f t="array" ref="EX121">beneficio_muerte_individual_pensionado(EX$1,$E121,$B121, Hombres!$A$1:$DW$117, Mujeres!$A$1:$DW$117)</f>
        <v>2016.0782857771999</v>
      </c>
      <c r="EY121" s="48" cm="1">
        <f t="array" ref="EY121">beneficio_muerte_individual_pensionado(EY$1,$E121,$B121, Hombres!$A$1:$DW$117, Mujeres!$A$1:$DW$117)</f>
        <v>1040.2927250639168</v>
      </c>
      <c r="EZ121" s="48" cm="1">
        <f t="array" ref="EZ121">beneficio_muerte_individual_pensionado(EZ$1,$E121,$B121, Hombres!$A$1:$DW$117, Mujeres!$A$1:$DW$117)</f>
        <v>488.51796127656286</v>
      </c>
      <c r="FA121" s="48" cm="1">
        <f t="array" ref="FA121">beneficio_muerte_individual_pensionado(FA$1,$E121,$B121, Hombres!$A$1:$DW$117, Mujeres!$A$1:$DW$117)</f>
        <v>205.66372519226033</v>
      </c>
      <c r="FB121" s="48" cm="1">
        <f t="array" ref="FB121">beneficio_muerte_individual_pensionado(FB$1,$E121,$B121, Hombres!$A$1:$DW$117, Mujeres!$A$1:$DW$117)</f>
        <v>76.166398849531888</v>
      </c>
      <c r="FC121" s="48" cm="1">
        <f t="array" ref="FC121">beneficio_muerte_individual_pensionado(FC$1,$E121,$B121, Hombres!$A$1:$DW$117, Mujeres!$A$1:$DW$117)</f>
        <v>24.200160451969616</v>
      </c>
      <c r="FD121" s="48" cm="1">
        <f t="array" ref="FD121">beneficio_muerte_individual_pensionado(FD$1,$E121,$B121, Hombres!$A$1:$DW$117, Mujeres!$A$1:$DW$117)</f>
        <v>7.9088172255667502</v>
      </c>
      <c r="FE121" s="48" cm="1">
        <f t="array" ref="FE121">beneficio_muerte_individual_pensionado(FE$1,$E121,$B121, Hombres!$A$1:$DW$117, Mujeres!$A$1:$DW$117)</f>
        <v>0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3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56769.370019999995</v>
      </c>
      <c r="DE122" s="48" cm="1">
        <f t="array" ref="DE122">beneficio_muerte_individual_pensionado(DE$1,$E122,$B122, Hombres!$A$1:$DW$117, Mujeres!$A$1:$DW$117)</f>
        <v>61145.343640868596</v>
      </c>
      <c r="DF122" s="48" cm="1">
        <f t="array" ref="DF122">beneficio_muerte_individual_pensionado(DF$1,$E122,$B122, Hombres!$A$1:$DW$117, Mujeres!$A$1:$DW$117)</f>
        <v>66155.06009125257</v>
      </c>
      <c r="DG122" s="48" cm="1">
        <f t="array" ref="DG122">beneficio_muerte_individual_pensionado(DG$1,$E122,$B122, Hombres!$A$1:$DW$117, Mujeres!$A$1:$DW$117)</f>
        <v>71423.864569432713</v>
      </c>
      <c r="DH122" s="48" cm="1">
        <f t="array" ref="DH122">beneficio_muerte_individual_pensionado(DH$1,$E122,$B122, Hombres!$A$1:$DW$117, Mujeres!$A$1:$DW$117)</f>
        <v>76411.40626613787</v>
      </c>
      <c r="DI122" s="48" cm="1">
        <f t="array" ref="DI122">beneficio_muerte_individual_pensionado(DI$1,$E122,$B122, Hombres!$A$1:$DW$117, Mujeres!$A$1:$DW$117)</f>
        <v>80874.556997730775</v>
      </c>
      <c r="DJ122" s="48" cm="1">
        <f t="array" ref="DJ122">beneficio_muerte_individual_pensionado(DJ$1,$E122,$B122, Hombres!$A$1:$DW$117, Mujeres!$A$1:$DW$117)</f>
        <v>84900.341247646807</v>
      </c>
      <c r="DK122" s="48" cm="1">
        <f t="array" ref="DK122">beneficio_muerte_individual_pensionado(DK$1,$E122,$B122, Hombres!$A$1:$DW$117, Mujeres!$A$1:$DW$117)</f>
        <v>88661.374652118218</v>
      </c>
      <c r="DL122" s="48" cm="1">
        <f t="array" ref="DL122">beneficio_muerte_individual_pensionado(DL$1,$E122,$B122, Hombres!$A$1:$DW$117, Mujeres!$A$1:$DW$117)</f>
        <v>92339.590952113344</v>
      </c>
      <c r="DM122" s="48" cm="1">
        <f t="array" ref="DM122">beneficio_muerte_individual_pensionado(DM$1,$E122,$B122, Hombres!$A$1:$DW$117, Mujeres!$A$1:$DW$117)</f>
        <v>99550.725484963201</v>
      </c>
      <c r="DN122" s="48" cm="1">
        <f t="array" ref="DN122">beneficio_muerte_individual_pensionado(DN$1,$E122,$B122, Hombres!$A$1:$DW$117, Mujeres!$A$1:$DW$117)</f>
        <v>103649.83381045352</v>
      </c>
      <c r="DO122" s="48" cm="1">
        <f t="array" ref="DO122">beneficio_muerte_individual_pensionado(DO$1,$E122,$B122, Hombres!$A$1:$DW$117, Mujeres!$A$1:$DW$117)</f>
        <v>107540.55993261702</v>
      </c>
      <c r="DP122" s="48" cm="1">
        <f t="array" ref="DP122">beneficio_muerte_individual_pensionado(DP$1,$E122,$B122, Hombres!$A$1:$DW$117, Mujeres!$A$1:$DW$117)</f>
        <v>111197.55361455254</v>
      </c>
      <c r="DQ122" s="48" cm="1">
        <f t="array" ref="DQ122">beneficio_muerte_individual_pensionado(DQ$1,$E122,$B122, Hombres!$A$1:$DW$117, Mujeres!$A$1:$DW$117)</f>
        <v>114483.12743361735</v>
      </c>
      <c r="DR122" s="48" cm="1">
        <f t="array" ref="DR122">beneficio_muerte_individual_pensionado(DR$1,$E122,$B122, Hombres!$A$1:$DW$117, Mujeres!$A$1:$DW$117)</f>
        <v>117220.07955540968</v>
      </c>
      <c r="DS122" s="48" cm="1">
        <f t="array" ref="DS122">beneficio_muerte_individual_pensionado(DS$1,$E122,$B122, Hombres!$A$1:$DW$117, Mujeres!$A$1:$DW$117)</f>
        <v>119364.50744814915</v>
      </c>
      <c r="DT122" s="48" cm="1">
        <f t="array" ref="DT122">beneficio_muerte_individual_pensionado(DT$1,$E122,$B122, Hombres!$A$1:$DW$117, Mujeres!$A$1:$DW$117)</f>
        <v>120881.31581437048</v>
      </c>
      <c r="DU122" s="48" cm="1">
        <f t="array" ref="DU122">beneficio_muerte_individual_pensionado(DU$1,$E122,$B122, Hombres!$A$1:$DW$117, Mujeres!$A$1:$DW$117)</f>
        <v>121654.95450411327</v>
      </c>
      <c r="DV122" s="48" cm="1">
        <f t="array" ref="DV122">beneficio_muerte_individual_pensionado(DV$1,$E122,$B122, Hombres!$A$1:$DW$117, Mujeres!$A$1:$DW$117)</f>
        <v>121470.72289029947</v>
      </c>
      <c r="DW122" s="48" cm="1">
        <f t="array" ref="DW122">beneficio_muerte_individual_pensionado(DW$1,$E122,$B122, Hombres!$A$1:$DW$117, Mujeres!$A$1:$DW$117)</f>
        <v>120156.48950699017</v>
      </c>
      <c r="DX122" s="48" cm="1">
        <f t="array" ref="DX122">beneficio_muerte_individual_pensionado(DX$1,$E122,$B122, Hombres!$A$1:$DW$117, Mujeres!$A$1:$DW$117)</f>
        <v>117680.38120807918</v>
      </c>
      <c r="DY122" s="48" cm="1">
        <f t="array" ref="DY122">beneficio_muerte_individual_pensionado(DY$1,$E122,$B122, Hombres!$A$1:$DW$117, Mujeres!$A$1:$DW$117)</f>
        <v>114049.68790070804</v>
      </c>
      <c r="DZ122" s="48" cm="1">
        <f t="array" ref="DZ122">beneficio_muerte_individual_pensionado(DZ$1,$E122,$B122, Hombres!$A$1:$DW$117, Mujeres!$A$1:$DW$117)</f>
        <v>109237.16684579141</v>
      </c>
      <c r="EA122" s="48" cm="1">
        <f t="array" ref="EA122">beneficio_muerte_individual_pensionado(EA$1,$E122,$B122, Hombres!$A$1:$DW$117, Mujeres!$A$1:$DW$117)</f>
        <v>103201.2313729126</v>
      </c>
      <c r="EB122" s="48" cm="1">
        <f t="array" ref="EB122">beneficio_muerte_individual_pensionado(EB$1,$E122,$B122, Hombres!$A$1:$DW$117, Mujeres!$A$1:$DW$117)</f>
        <v>96003.255257890007</v>
      </c>
      <c r="EC122" s="48" cm="1">
        <f t="array" ref="EC122">beneficio_muerte_individual_pensionado(EC$1,$E122,$B122, Hombres!$A$1:$DW$117, Mujeres!$A$1:$DW$117)</f>
        <v>87827.686209975596</v>
      </c>
      <c r="ED122" s="48" cm="1">
        <f t="array" ref="ED122">beneficio_muerte_individual_pensionado(ED$1,$E122,$B122, Hombres!$A$1:$DW$117, Mujeres!$A$1:$DW$117)</f>
        <v>78899.980894104578</v>
      </c>
      <c r="EE122" s="48" cm="1">
        <f t="array" ref="EE122">beneficio_muerte_individual_pensionado(EE$1,$E122,$B122, Hombres!$A$1:$DW$117, Mujeres!$A$1:$DW$117)</f>
        <v>69450.232556288945</v>
      </c>
      <c r="EF122" s="48" cm="1">
        <f t="array" ref="EF122">beneficio_muerte_individual_pensionado(EF$1,$E122,$B122, Hombres!$A$1:$DW$117, Mujeres!$A$1:$DW$117)</f>
        <v>59732.114905484254</v>
      </c>
      <c r="EG122" s="48" cm="1">
        <f t="array" ref="EG122">beneficio_muerte_individual_pensionado(EG$1,$E122,$B122, Hombres!$A$1:$DW$117, Mujeres!$A$1:$DW$117)</f>
        <v>50062.386538880513</v>
      </c>
      <c r="EH122" s="48" cm="1">
        <f t="array" ref="EH122">beneficio_muerte_individual_pensionado(EH$1,$E122,$B122, Hombres!$A$1:$DW$117, Mujeres!$A$1:$DW$117)</f>
        <v>40782.733515486172</v>
      </c>
      <c r="EI122" s="48" cm="1">
        <f t="array" ref="EI122">beneficio_muerte_individual_pensionado(EI$1,$E122,$B122, Hombres!$A$1:$DW$117, Mujeres!$A$1:$DW$117)</f>
        <v>32194.628845153602</v>
      </c>
      <c r="EJ122" s="48" cm="1">
        <f t="array" ref="EJ122">beneficio_muerte_individual_pensionado(EJ$1,$E122,$B122, Hombres!$A$1:$DW$117, Mujeres!$A$1:$DW$117)</f>
        <v>24533.76103810166</v>
      </c>
      <c r="EK122" s="48" cm="1">
        <f t="array" ref="EK122">beneficio_muerte_individual_pensionado(EK$1,$E122,$B122, Hombres!$A$1:$DW$117, Mujeres!$A$1:$DW$117)</f>
        <v>17965.585228482989</v>
      </c>
      <c r="EL122" s="48" cm="1">
        <f t="array" ref="EL122">beneficio_muerte_individual_pensionado(EL$1,$E122,$B122, Hombres!$A$1:$DW$117, Mujeres!$A$1:$DW$117)</f>
        <v>12581.213380393287</v>
      </c>
      <c r="EM122" s="48" cm="1">
        <f t="array" ref="EM122">beneficio_muerte_individual_pensionado(EM$1,$E122,$B122, Hombres!$A$1:$DW$117, Mujeres!$A$1:$DW$117)</f>
        <v>8381.965826084137</v>
      </c>
      <c r="EN122" s="48" cm="1">
        <f t="array" ref="EN122">beneficio_muerte_individual_pensionado(EN$1,$E122,$B122, Hombres!$A$1:$DW$117, Mujeres!$A$1:$DW$117)</f>
        <v>5279.8692957018611</v>
      </c>
      <c r="EO122" s="48" cm="1">
        <f t="array" ref="EO122">beneficio_muerte_individual_pensionado(EO$1,$E122,$B122, Hombres!$A$1:$DW$117, Mujeres!$A$1:$DW$117)</f>
        <v>3121.08229078055</v>
      </c>
      <c r="EP122" s="48" cm="1">
        <f t="array" ref="EP122">beneficio_muerte_individual_pensionado(EP$1,$E122,$B122, Hombres!$A$1:$DW$117, Mujeres!$A$1:$DW$117)</f>
        <v>1716.2615984493925</v>
      </c>
      <c r="EQ122" s="48" cm="1">
        <f t="array" ref="EQ122">beneficio_muerte_individual_pensionado(EQ$1,$E122,$B122, Hombres!$A$1:$DW$117, Mujeres!$A$1:$DW$117)</f>
        <v>869.11817670308756</v>
      </c>
      <c r="ER122" s="48" cm="1">
        <f t="array" ref="ER122">beneficio_muerte_individual_pensionado(ER$1,$E122,$B122, Hombres!$A$1:$DW$117, Mujeres!$A$1:$DW$117)</f>
        <v>400.45358504123539</v>
      </c>
      <c r="ES122" s="48" cm="1">
        <f t="array" ref="ES122">beneficio_muerte_individual_pensionado(ES$1,$E122,$B122, Hombres!$A$1:$DW$117, Mujeres!$A$1:$DW$117)</f>
        <v>165.36461671599352</v>
      </c>
      <c r="ET122" s="48" cm="1">
        <f t="array" ref="ET122">beneficio_muerte_individual_pensionado(ET$1,$E122,$B122, Hombres!$A$1:$DW$117, Mujeres!$A$1:$DW$117)</f>
        <v>60.031640372568397</v>
      </c>
      <c r="EU122" s="48" cm="1">
        <f t="array" ref="EU122">beneficio_muerte_individual_pensionado(EU$1,$E122,$B122, Hombres!$A$1:$DW$117, Mujeres!$A$1:$DW$117)</f>
        <v>18.684825281284166</v>
      </c>
      <c r="EV122" s="48" cm="1">
        <f t="array" ref="EV122">beneficio_muerte_individual_pensionado(EV$1,$E122,$B122, Hombres!$A$1:$DW$117, Mujeres!$A$1:$DW$117)</f>
        <v>5.9518381138049712</v>
      </c>
      <c r="EW122" s="48" cm="1">
        <f t="array" ref="EW122">beneficio_muerte_individual_pensionado(EW$1,$E122,$B122, Hombres!$A$1:$DW$117, Mujeres!$A$1:$DW$117)</f>
        <v>0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3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86246.712390419998</v>
      </c>
      <c r="DE123" s="48" cm="1">
        <f t="array" ref="DE123">beneficio_muerte_individual_pensionado(DE$1,$E123,$B123, Hombres!$A$1:$DW$117, Mujeres!$A$1:$DW$117)</f>
        <v>91127.545788844698</v>
      </c>
      <c r="DF123" s="48" cm="1">
        <f t="array" ref="DF123">beneficio_muerte_individual_pensionado(DF$1,$E123,$B123, Hombres!$A$1:$DW$117, Mujeres!$A$1:$DW$117)</f>
        <v>95544.408811867877</v>
      </c>
      <c r="DG123" s="48" cm="1">
        <f t="array" ref="DG123">beneficio_muerte_individual_pensionado(DG$1,$E123,$B123, Hombres!$A$1:$DW$117, Mujeres!$A$1:$DW$117)</f>
        <v>99577.068678376367</v>
      </c>
      <c r="DH123" s="48" cm="1">
        <f t="array" ref="DH123">beneficio_muerte_individual_pensionado(DH$1,$E123,$B123, Hombres!$A$1:$DW$117, Mujeres!$A$1:$DW$117)</f>
        <v>103434.35560767763</v>
      </c>
      <c r="DI123" s="48" cm="1">
        <f t="array" ref="DI123">beneficio_muerte_individual_pensionado(DI$1,$E123,$B123, Hombres!$A$1:$DW$117, Mujeres!$A$1:$DW$117)</f>
        <v>111019.41945107325</v>
      </c>
      <c r="DJ123" s="48" cm="1">
        <f t="array" ref="DJ123">beneficio_muerte_individual_pensionado(DJ$1,$E123,$B123, Hombres!$A$1:$DW$117, Mujeres!$A$1:$DW$117)</f>
        <v>115380.88605885928</v>
      </c>
      <c r="DK123" s="48" cm="1">
        <f t="array" ref="DK123">beneficio_muerte_individual_pensionado(DK$1,$E123,$B123, Hombres!$A$1:$DW$117, Mujeres!$A$1:$DW$117)</f>
        <v>119491.79171079188</v>
      </c>
      <c r="DL123" s="48" cm="1">
        <f t="array" ref="DL123">beneficio_muerte_individual_pensionado(DL$1,$E123,$B123, Hombres!$A$1:$DW$117, Mujeres!$A$1:$DW$117)</f>
        <v>123204.18480602863</v>
      </c>
      <c r="DM123" s="48" cm="1">
        <f t="array" ref="DM123">beneficio_muerte_individual_pensionado(DM$1,$E123,$B123, Hombres!$A$1:$DW$117, Mujeres!$A$1:$DW$117)</f>
        <v>126394.44590389841</v>
      </c>
      <c r="DN123" s="48" cm="1">
        <f t="array" ref="DN123">beneficio_muerte_individual_pensionado(DN$1,$E123,$B123, Hombres!$A$1:$DW$117, Mujeres!$A$1:$DW$117)</f>
        <v>128999.11875415039</v>
      </c>
      <c r="DO123" s="48" cm="1">
        <f t="array" ref="DO123">beneficio_muerte_individual_pensionado(DO$1,$E123,$B123, Hombres!$A$1:$DW$117, Mujeres!$A$1:$DW$117)</f>
        <v>130993.38755614356</v>
      </c>
      <c r="DP123" s="48" cm="1">
        <f t="array" ref="DP123">beneficio_muerte_individual_pensionado(DP$1,$E123,$B123, Hombres!$A$1:$DW$117, Mujeres!$A$1:$DW$117)</f>
        <v>132259.79578683517</v>
      </c>
      <c r="DQ123" s="48" cm="1">
        <f t="array" ref="DQ123">beneficio_muerte_individual_pensionado(DQ$1,$E123,$B123, Hombres!$A$1:$DW$117, Mujeres!$A$1:$DW$117)</f>
        <v>132574.13218410057</v>
      </c>
      <c r="DR123" s="48" cm="1">
        <f t="array" ref="DR123">beneficio_muerte_individual_pensionado(DR$1,$E123,$B123, Hombres!$A$1:$DW$117, Mujeres!$A$1:$DW$117)</f>
        <v>131763.56948147505</v>
      </c>
      <c r="DS123" s="48" cm="1">
        <f t="array" ref="DS123">beneficio_muerte_individual_pensionado(DS$1,$E123,$B123, Hombres!$A$1:$DW$117, Mujeres!$A$1:$DW$117)</f>
        <v>129775.34643239804</v>
      </c>
      <c r="DT123" s="48" cm="1">
        <f t="array" ref="DT123">beneficio_muerte_individual_pensionado(DT$1,$E123,$B123, Hombres!$A$1:$DW$117, Mujeres!$A$1:$DW$117)</f>
        <v>126599.10301209547</v>
      </c>
      <c r="DU123" s="48" cm="1">
        <f t="array" ref="DU123">beneficio_muerte_individual_pensionado(DU$1,$E123,$B123, Hombres!$A$1:$DW$117, Mujeres!$A$1:$DW$117)</f>
        <v>122186.12985862354</v>
      </c>
      <c r="DV123" s="48" cm="1">
        <f t="array" ref="DV123">beneficio_muerte_individual_pensionado(DV$1,$E123,$B123, Hombres!$A$1:$DW$117, Mujeres!$A$1:$DW$117)</f>
        <v>116455.85153010822</v>
      </c>
      <c r="DW123" s="48" cm="1">
        <f t="array" ref="DW123">beneficio_muerte_individual_pensionado(DW$1,$E123,$B123, Hombres!$A$1:$DW$117, Mujeres!$A$1:$DW$117)</f>
        <v>109430.63694103761</v>
      </c>
      <c r="DX123" s="48" cm="1">
        <f t="array" ref="DX123">beneficio_muerte_individual_pensionado(DX$1,$E123,$B123, Hombres!$A$1:$DW$117, Mujeres!$A$1:$DW$117)</f>
        <v>101270.09510880373</v>
      </c>
      <c r="DY123" s="48" cm="1">
        <f t="array" ref="DY123">beneficio_muerte_individual_pensionado(DY$1,$E123,$B123, Hombres!$A$1:$DW$117, Mujeres!$A$1:$DW$117)</f>
        <v>92179.970417154269</v>
      </c>
      <c r="DZ123" s="48" cm="1">
        <f t="array" ref="DZ123">beneficio_muerte_individual_pensionado(DZ$1,$E123,$B123, Hombres!$A$1:$DW$117, Mujeres!$A$1:$DW$117)</f>
        <v>82367.701289014411</v>
      </c>
      <c r="EA123" s="48" cm="1">
        <f t="array" ref="EA123">beneficio_muerte_individual_pensionado(EA$1,$E123,$B123, Hombres!$A$1:$DW$117, Mujeres!$A$1:$DW$117)</f>
        <v>72064.243285992023</v>
      </c>
      <c r="EB123" s="48" cm="1">
        <f t="array" ref="EB123">beneficio_muerte_individual_pensionado(EB$1,$E123,$B123, Hombres!$A$1:$DW$117, Mujeres!$A$1:$DW$117)</f>
        <v>61581.461613366082</v>
      </c>
      <c r="EC123" s="48" cm="1">
        <f t="array" ref="EC123">beneficio_muerte_individual_pensionado(EC$1,$E123,$B123, Hombres!$A$1:$DW$117, Mujeres!$A$1:$DW$117)</f>
        <v>51282.319237563344</v>
      </c>
      <c r="ED123" s="48" cm="1">
        <f t="array" ref="ED123">beneficio_muerte_individual_pensionado(ED$1,$E123,$B123, Hombres!$A$1:$DW$117, Mujeres!$A$1:$DW$117)</f>
        <v>41506.437703172494</v>
      </c>
      <c r="EE123" s="48" cm="1">
        <f t="array" ref="EE123">beneficio_muerte_individual_pensionado(EE$1,$E123,$B123, Hombres!$A$1:$DW$117, Mujeres!$A$1:$DW$117)</f>
        <v>32538.98346993536</v>
      </c>
      <c r="EF123" s="48" cm="1">
        <f t="array" ref="EF123">beneficio_muerte_individual_pensionado(EF$1,$E123,$B123, Hombres!$A$1:$DW$117, Mujeres!$A$1:$DW$117)</f>
        <v>24607.441266519134</v>
      </c>
      <c r="EG123" s="48" cm="1">
        <f t="array" ref="EG123">beneficio_muerte_individual_pensionado(EG$1,$E123,$B123, Hombres!$A$1:$DW$117, Mujeres!$A$1:$DW$117)</f>
        <v>17876.204640424312</v>
      </c>
      <c r="EH123" s="48" cm="1">
        <f t="array" ref="EH123">beneficio_muerte_individual_pensionado(EH$1,$E123,$B123, Hombres!$A$1:$DW$117, Mujeres!$A$1:$DW$117)</f>
        <v>12418.920676657475</v>
      </c>
      <c r="EI123" s="48" cm="1">
        <f t="array" ref="EI123">beneficio_muerte_individual_pensionado(EI$1,$E123,$B123, Hombres!$A$1:$DW$117, Mujeres!$A$1:$DW$117)</f>
        <v>8206.8349318724722</v>
      </c>
      <c r="EJ123" s="48" cm="1">
        <f t="array" ref="EJ123">beneficio_muerte_individual_pensionado(EJ$1,$E123,$B123, Hombres!$A$1:$DW$117, Mujeres!$A$1:$DW$117)</f>
        <v>5125.5926131061051</v>
      </c>
      <c r="EK123" s="48" cm="1">
        <f t="array" ref="EK123">beneficio_muerte_individual_pensionado(EK$1,$E123,$B123, Hombres!$A$1:$DW$117, Mujeres!$A$1:$DW$117)</f>
        <v>3002.7200503049216</v>
      </c>
      <c r="EL123" s="48" cm="1">
        <f t="array" ref="EL123">beneficio_muerte_individual_pensionado(EL$1,$E123,$B123, Hombres!$A$1:$DW$117, Mujeres!$A$1:$DW$117)</f>
        <v>1636.050207745026</v>
      </c>
      <c r="EM123" s="48" cm="1">
        <f t="array" ref="EM123">beneficio_muerte_individual_pensionado(EM$1,$E123,$B123, Hombres!$A$1:$DW$117, Mujeres!$A$1:$DW$117)</f>
        <v>820.85920257360135</v>
      </c>
      <c r="EN123" s="48" cm="1">
        <f t="array" ref="EN123">beneficio_muerte_individual_pensionado(EN$1,$E123,$B123, Hombres!$A$1:$DW$117, Mujeres!$A$1:$DW$117)</f>
        <v>374.63892508002095</v>
      </c>
      <c r="EO123" s="48" cm="1">
        <f t="array" ref="EO123">beneficio_muerte_individual_pensionado(EO$1,$E123,$B123, Hombres!$A$1:$DW$117, Mujeres!$A$1:$DW$117)</f>
        <v>153.17678616282871</v>
      </c>
      <c r="EP123" s="48" cm="1">
        <f t="array" ref="EP123">beneficio_muerte_individual_pensionado(EP$1,$E123,$B123, Hombres!$A$1:$DW$117, Mujeres!$A$1:$DW$117)</f>
        <v>55.040719454344185</v>
      </c>
      <c r="EQ123" s="48" cm="1">
        <f t="array" ref="EQ123">beneficio_muerte_individual_pensionado(EQ$1,$E123,$B123, Hombres!$A$1:$DW$117, Mujeres!$A$1:$DW$117)</f>
        <v>16.955318261033216</v>
      </c>
      <c r="ER123" s="48" cm="1">
        <f t="array" ref="ER123">beneficio_muerte_individual_pensionado(ER$1,$E123,$B123, Hombres!$A$1:$DW$117, Mujeres!$A$1:$DW$117)</f>
        <v>5.3319874855870442</v>
      </c>
      <c r="ES123" s="48" cm="1">
        <f t="array" ref="ES123">beneficio_muerte_individual_pensionado(ES$1,$E123,$B123, Hombres!$A$1:$DW$117, Mujeres!$A$1:$DW$117)</f>
        <v>0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3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51629.743148100002</v>
      </c>
      <c r="DE124" s="48" cm="1">
        <f t="array" ref="DE124">beneficio_muerte_individual_pensionado(DE$1,$E124,$B124, Hombres!$A$1:$DW$117, Mujeres!$A$1:$DW$117)</f>
        <v>55194.790275225561</v>
      </c>
      <c r="DF124" s="48" cm="1">
        <f t="array" ref="DF124">beneficio_muerte_individual_pensionado(DF$1,$E124,$B124, Hombres!$A$1:$DW$117, Mujeres!$A$1:$DW$117)</f>
        <v>59534.520839840799</v>
      </c>
      <c r="DG124" s="48" cm="1">
        <f t="array" ref="DG124">beneficio_muerte_individual_pensionado(DG$1,$E124,$B124, Hombres!$A$1:$DW$117, Mujeres!$A$1:$DW$117)</f>
        <v>64438.313860114569</v>
      </c>
      <c r="DH124" s="48" cm="1">
        <f t="array" ref="DH124">beneficio_muerte_individual_pensionado(DH$1,$E124,$B124, Hombres!$A$1:$DW$117, Mujeres!$A$1:$DW$117)</f>
        <v>69558.042379929029</v>
      </c>
      <c r="DI124" s="48" cm="1">
        <f t="array" ref="DI124">beneficio_muerte_individual_pensionado(DI$1,$E124,$B124, Hombres!$A$1:$DW$117, Mujeres!$A$1:$DW$117)</f>
        <v>74449.770537142438</v>
      </c>
      <c r="DJ124" s="48" cm="1">
        <f t="array" ref="DJ124">beneficio_muerte_individual_pensionado(DJ$1,$E124,$B124, Hombres!$A$1:$DW$117, Mujeres!$A$1:$DW$117)</f>
        <v>78894.481808764409</v>
      </c>
      <c r="DK124" s="48" cm="1">
        <f t="array" ref="DK124">beneficio_muerte_individual_pensionado(DK$1,$E124,$B124, Hombres!$A$1:$DW$117, Mujeres!$A$1:$DW$117)</f>
        <v>82921.632005377527</v>
      </c>
      <c r="DL124" s="48" cm="1">
        <f t="array" ref="DL124">beneficio_muerte_individual_pensionado(DL$1,$E124,$B124, Hombres!$A$1:$DW$117, Mujeres!$A$1:$DW$117)</f>
        <v>86612.827746056821</v>
      </c>
      <c r="DM124" s="48" cm="1">
        <f t="array" ref="DM124">beneficio_muerte_individual_pensionado(DM$1,$E124,$B124, Hombres!$A$1:$DW$117, Mujeres!$A$1:$DW$117)</f>
        <v>90171.446482945394</v>
      </c>
      <c r="DN124" s="48" cm="1">
        <f t="array" ref="DN124">beneficio_muerte_individual_pensionado(DN$1,$E124,$B124, Hombres!$A$1:$DW$117, Mujeres!$A$1:$DW$117)</f>
        <v>97296.005837099961</v>
      </c>
      <c r="DO124" s="48" cm="1">
        <f t="array" ref="DO124">beneficio_muerte_individual_pensionado(DO$1,$E124,$B124, Hombres!$A$1:$DW$117, Mujeres!$A$1:$DW$117)</f>
        <v>101415.91095791986</v>
      </c>
      <c r="DP124" s="48" cm="1">
        <f t="array" ref="DP124">beneficio_muerte_individual_pensionado(DP$1,$E124,$B124, Hombres!$A$1:$DW$117, Mujeres!$A$1:$DW$117)</f>
        <v>105349.01366632478</v>
      </c>
      <c r="DQ124" s="48" cm="1">
        <f t="array" ref="DQ124">beneficio_muerte_individual_pensionado(DQ$1,$E124,$B124, Hombres!$A$1:$DW$117, Mujeres!$A$1:$DW$117)</f>
        <v>108974.51961010463</v>
      </c>
      <c r="DR124" s="48" cm="1">
        <f t="array" ref="DR124">beneficio_muerte_individual_pensionado(DR$1,$E124,$B124, Hombres!$A$1:$DW$117, Mujeres!$A$1:$DW$117)</f>
        <v>112193.72926651525</v>
      </c>
      <c r="DS124" s="48" cm="1">
        <f t="array" ref="DS124">beneficio_muerte_individual_pensionado(DS$1,$E124,$B124, Hombres!$A$1:$DW$117, Mujeres!$A$1:$DW$117)</f>
        <v>114944.34913031783</v>
      </c>
      <c r="DT124" s="48" cm="1">
        <f t="array" ref="DT124">beneficio_muerte_individual_pensionado(DT$1,$E124,$B124, Hombres!$A$1:$DW$117, Mujeres!$A$1:$DW$117)</f>
        <v>117202.385426283</v>
      </c>
      <c r="DU124" s="48" cm="1">
        <f t="array" ref="DU124">beneficio_muerte_individual_pensionado(DU$1,$E124,$B124, Hombres!$A$1:$DW$117, Mujeres!$A$1:$DW$117)</f>
        <v>118859.76953817495</v>
      </c>
      <c r="DV124" s="48" cm="1">
        <f t="array" ref="DV124">beneficio_muerte_individual_pensionado(DV$1,$E124,$B124, Hombres!$A$1:$DW$117, Mujeres!$A$1:$DW$117)</f>
        <v>119707.73995894904</v>
      </c>
      <c r="DW124" s="48" cm="1">
        <f t="array" ref="DW124">beneficio_muerte_individual_pensionado(DW$1,$E124,$B124, Hombres!$A$1:$DW$117, Mujeres!$A$1:$DW$117)</f>
        <v>119572.6765631812</v>
      </c>
      <c r="DX124" s="48" cm="1">
        <f t="array" ref="DX124">beneficio_muerte_individual_pensionado(DX$1,$E124,$B124, Hombres!$A$1:$DW$117, Mujeres!$A$1:$DW$117)</f>
        <v>118385.74894608738</v>
      </c>
      <c r="DY124" s="48" cm="1">
        <f t="array" ref="DY124">beneficio_muerte_individual_pensionado(DY$1,$E124,$B124, Hombres!$A$1:$DW$117, Mujeres!$A$1:$DW$117)</f>
        <v>116118.4353257309</v>
      </c>
      <c r="DZ124" s="48" cm="1">
        <f t="array" ref="DZ124">beneficio_muerte_individual_pensionado(DZ$1,$E124,$B124, Hombres!$A$1:$DW$117, Mujeres!$A$1:$DW$117)</f>
        <v>112705.97186432041</v>
      </c>
      <c r="EA124" s="48" cm="1">
        <f t="array" ref="EA124">beneficio_muerte_individual_pensionado(EA$1,$E124,$B124, Hombres!$A$1:$DW$117, Mujeres!$A$1:$DW$117)</f>
        <v>108052.83921081301</v>
      </c>
      <c r="EB124" s="48" cm="1">
        <f t="array" ref="EB124">beneficio_muerte_individual_pensionado(EB$1,$E124,$B124, Hombres!$A$1:$DW$117, Mujeres!$A$1:$DW$117)</f>
        <v>102158.92150493027</v>
      </c>
      <c r="EC124" s="48" cm="1">
        <f t="array" ref="EC124">beneficio_muerte_individual_pensionado(EC$1,$E124,$B124, Hombres!$A$1:$DW$117, Mujeres!$A$1:$DW$117)</f>
        <v>95149.448222544961</v>
      </c>
      <c r="ED124" s="48" cm="1">
        <f t="array" ref="ED124">beneficio_muerte_individual_pensionado(ED$1,$E124,$B124, Hombres!$A$1:$DW$117, Mujeres!$A$1:$DW$117)</f>
        <v>87192.46966635056</v>
      </c>
      <c r="EE124" s="48" cm="1">
        <f t="array" ref="EE124">beneficio_muerte_individual_pensionado(EE$1,$E124,$B124, Hombres!$A$1:$DW$117, Mujeres!$A$1:$DW$117)</f>
        <v>78459.11095961</v>
      </c>
      <c r="EF124" s="48" cm="1">
        <f t="array" ref="EF124">beneficio_muerte_individual_pensionado(EF$1,$E124,$B124, Hombres!$A$1:$DW$117, Mujeres!$A$1:$DW$117)</f>
        <v>69148.19642621759</v>
      </c>
      <c r="EG124" s="48" cm="1">
        <f t="array" ref="EG124">beneficio_muerte_individual_pensionado(EG$1,$E124,$B124, Hombres!$A$1:$DW$117, Mujeres!$A$1:$DW$117)</f>
        <v>59543.86089947266</v>
      </c>
      <c r="EH124" s="48" cm="1">
        <f t="array" ref="EH124">beneficio_muerte_individual_pensionado(EH$1,$E124,$B124, Hombres!$A$1:$DW$117, Mujeres!$A$1:$DW$117)</f>
        <v>49986.13372902789</v>
      </c>
      <c r="EI124" s="48" cm="1">
        <f t="array" ref="EI124">beneficio_muerte_individual_pensionado(EI$1,$E124,$B124, Hombres!$A$1:$DW$117, Mujeres!$A$1:$DW$117)</f>
        <v>40801.212180433264</v>
      </c>
      <c r="EJ124" s="48" cm="1">
        <f t="array" ref="EJ124">beneficio_muerte_individual_pensionado(EJ$1,$E124,$B124, Hombres!$A$1:$DW$117, Mujeres!$A$1:$DW$117)</f>
        <v>32272.131691968767</v>
      </c>
      <c r="EK124" s="48" cm="1">
        <f t="array" ref="EK124">beneficio_muerte_individual_pensionado(EK$1,$E124,$B124, Hombres!$A$1:$DW$117, Mujeres!$A$1:$DW$117)</f>
        <v>24634.216962540853</v>
      </c>
      <c r="EL124" s="48" cm="1">
        <f t="array" ref="EL124">beneficio_muerte_individual_pensionado(EL$1,$E124,$B124, Hombres!$A$1:$DW$117, Mujeres!$A$1:$DW$117)</f>
        <v>18069.87093686833</v>
      </c>
      <c r="EM124" s="48" cm="1">
        <f t="array" ref="EM124">beneficio_muerte_individual_pensionado(EM$1,$E124,$B124, Hombres!$A$1:$DW$117, Mujeres!$A$1:$DW$117)</f>
        <v>12680.014363670209</v>
      </c>
      <c r="EN124" s="48" cm="1">
        <f t="array" ref="EN124">beneficio_muerte_individual_pensionado(EN$1,$E124,$B124, Hombres!$A$1:$DW$117, Mujeres!$A$1:$DW$117)</f>
        <v>8466.7274809517858</v>
      </c>
      <c r="EO124" s="48" cm="1">
        <f t="array" ref="EO124">beneficio_muerte_individual_pensionado(EO$1,$E124,$B124, Hombres!$A$1:$DW$117, Mujeres!$A$1:$DW$117)</f>
        <v>5344.843364176405</v>
      </c>
      <c r="EP124" s="48" cm="1">
        <f t="array" ref="EP124">beneficio_muerte_individual_pensionado(EP$1,$E124,$B124, Hombres!$A$1:$DW$117, Mujeres!$A$1:$DW$117)</f>
        <v>3165.9405833707688</v>
      </c>
      <c r="EQ124" s="48" cm="1">
        <f t="array" ref="EQ124">beneficio_muerte_individual_pensionado(EQ$1,$E124,$B124, Hombres!$A$1:$DW$117, Mujeres!$A$1:$DW$117)</f>
        <v>1744.716947991242</v>
      </c>
      <c r="ER124" s="48" cm="1">
        <f t="array" ref="ER124">beneficio_muerte_individual_pensionado(ER$1,$E124,$B124, Hombres!$A$1:$DW$117, Mujeres!$A$1:$DW$117)</f>
        <v>885.67923805089367</v>
      </c>
      <c r="ES124" s="48" cm="1">
        <f t="array" ref="ES124">beneficio_muerte_individual_pensionado(ES$1,$E124,$B124, Hombres!$A$1:$DW$117, Mujeres!$A$1:$DW$117)</f>
        <v>409.10500550008851</v>
      </c>
      <c r="ET124" s="48" cm="1">
        <f t="array" ref="ET124">beneficio_muerte_individual_pensionado(ET$1,$E124,$B124, Hombres!$A$1:$DW$117, Mujeres!$A$1:$DW$117)</f>
        <v>169.3411600885737</v>
      </c>
      <c r="EU124" s="48" cm="1">
        <f t="array" ref="EU124">beneficio_muerte_individual_pensionado(EU$1,$E124,$B124, Hombres!$A$1:$DW$117, Mujeres!$A$1:$DW$117)</f>
        <v>61.622333084333242</v>
      </c>
      <c r="EV124" s="48" cm="1">
        <f t="array" ref="EV124">beneficio_muerte_individual_pensionado(EV$1,$E124,$B124, Hombres!$A$1:$DW$117, Mujeres!$A$1:$DW$117)</f>
        <v>19.230347237763755</v>
      </c>
      <c r="EW124" s="48" cm="1">
        <f t="array" ref="EW124">beneficio_muerte_individual_pensionado(EW$1,$E124,$B124, Hombres!$A$1:$DW$117, Mujeres!$A$1:$DW$117)</f>
        <v>6.1468888028520574</v>
      </c>
      <c r="EX124" s="48" cm="1">
        <f t="array" ref="EX124">beneficio_muerte_individual_pensionado(EX$1,$E124,$B124, Hombres!$A$1:$DW$117, Mujeres!$A$1:$DW$117)</f>
        <v>0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3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16735.856389199998</v>
      </c>
      <c r="DE125" s="48" cm="1">
        <f t="array" ref="DE125">beneficio_muerte_individual_pensionado(DE$1,$E125,$B125, Hombres!$A$1:$DW$117, Mujeres!$A$1:$DW$117)</f>
        <v>18103.025168569256</v>
      </c>
      <c r="DF125" s="48" cm="1">
        <f t="array" ref="DF125">beneficio_muerte_individual_pensionado(DF$1,$E125,$B125, Hombres!$A$1:$DW$117, Mujeres!$A$1:$DW$117)</f>
        <v>19460.341832667262</v>
      </c>
      <c r="DG125" s="48" cm="1">
        <f t="array" ref="DG125">beneficio_muerte_individual_pensionado(DG$1,$E125,$B125, Hombres!$A$1:$DW$117, Mujeres!$A$1:$DW$117)</f>
        <v>20751.554530715821</v>
      </c>
      <c r="DH125" s="48" cm="1">
        <f t="array" ref="DH125">beneficio_muerte_individual_pensionado(DH$1,$E125,$B125, Hombres!$A$1:$DW$117, Mujeres!$A$1:$DW$117)</f>
        <v>22034.404329084773</v>
      </c>
      <c r="DI125" s="48" cm="1">
        <f t="array" ref="DI125">beneficio_muerte_individual_pensionado(DI$1,$E125,$B125, Hombres!$A$1:$DW$117, Mujeres!$A$1:$DW$117)</f>
        <v>23468.674306520788</v>
      </c>
      <c r="DJ125" s="48" cm="1">
        <f t="array" ref="DJ125">beneficio_muerte_individual_pensionado(DJ$1,$E125,$B125, Hombres!$A$1:$DW$117, Mujeres!$A$1:$DW$117)</f>
        <v>25181.90346081572</v>
      </c>
      <c r="DK125" s="48" cm="1">
        <f t="array" ref="DK125">beneficio_muerte_individual_pensionado(DK$1,$E125,$B125, Hombres!$A$1:$DW$117, Mujeres!$A$1:$DW$117)</f>
        <v>27297.872271474916</v>
      </c>
      <c r="DL125" s="48" cm="1">
        <f t="array" ref="DL125">beneficio_muerte_individual_pensionado(DL$1,$E125,$B125, Hombres!$A$1:$DW$117, Mujeres!$A$1:$DW$117)</f>
        <v>29959.204231349493</v>
      </c>
      <c r="DM125" s="48" cm="1">
        <f t="array" ref="DM125">beneficio_muerte_individual_pensionado(DM$1,$E125,$B125, Hombres!$A$1:$DW$117, Mujeres!$A$1:$DW$117)</f>
        <v>33095.587027079077</v>
      </c>
      <c r="DN125" s="48" cm="1">
        <f t="array" ref="DN125">beneficio_muerte_individual_pensionado(DN$1,$E125,$B125, Hombres!$A$1:$DW$117, Mujeres!$A$1:$DW$117)</f>
        <v>36326.637289039878</v>
      </c>
      <c r="DO125" s="48" cm="1">
        <f t="array" ref="DO125">beneficio_muerte_individual_pensionado(DO$1,$E125,$B125, Hombres!$A$1:$DW$117, Mujeres!$A$1:$DW$117)</f>
        <v>39323.161241500668</v>
      </c>
      <c r="DP125" s="48" cm="1">
        <f t="array" ref="DP125">beneficio_muerte_individual_pensionado(DP$1,$E125,$B125, Hombres!$A$1:$DW$117, Mujeres!$A$1:$DW$117)</f>
        <v>42163.083841344829</v>
      </c>
      <c r="DQ125" s="48" cm="1">
        <f t="array" ref="DQ125">beneficio_muerte_individual_pensionado(DQ$1,$E125,$B125, Hombres!$A$1:$DW$117, Mujeres!$A$1:$DW$117)</f>
        <v>45245.412730078875</v>
      </c>
      <c r="DR125" s="48" cm="1">
        <f t="array" ref="DR125">beneficio_muerte_individual_pensionado(DR$1,$E125,$B125, Hombres!$A$1:$DW$117, Mujeres!$A$1:$DW$117)</f>
        <v>48919.551428853752</v>
      </c>
      <c r="DS125" s="48" cm="1">
        <f t="array" ref="DS125">beneficio_muerte_individual_pensionado(DS$1,$E125,$B125, Hombres!$A$1:$DW$117, Mujeres!$A$1:$DW$117)</f>
        <v>53374.477268154238</v>
      </c>
      <c r="DT125" s="48" cm="1">
        <f t="array" ref="DT125">beneficio_muerte_individual_pensionado(DT$1,$E125,$B125, Hombres!$A$1:$DW$117, Mujeres!$A$1:$DW$117)</f>
        <v>58585.974849270737</v>
      </c>
      <c r="DU125" s="48" cm="1">
        <f t="array" ref="DU125">beneficio_muerte_individual_pensionado(DU$1,$E125,$B125, Hombres!$A$1:$DW$117, Mujeres!$A$1:$DW$117)</f>
        <v>66988.471368912898</v>
      </c>
      <c r="DV125" s="48" cm="1">
        <f t="array" ref="DV125">beneficio_muerte_individual_pensionado(DV$1,$E125,$B125, Hombres!$A$1:$DW$117, Mujeres!$A$1:$DW$117)</f>
        <v>72528.990125769429</v>
      </c>
      <c r="DW125" s="48" cm="1">
        <f t="array" ref="DW125">beneficio_muerte_individual_pensionado(DW$1,$E125,$B125, Hombres!$A$1:$DW$117, Mujeres!$A$1:$DW$117)</f>
        <v>78222.765729797378</v>
      </c>
      <c r="DX125" s="48" cm="1">
        <f t="array" ref="DX125">beneficio_muerte_individual_pensionado(DX$1,$E125,$B125, Hombres!$A$1:$DW$117, Mujeres!$A$1:$DW$117)</f>
        <v>84061.937559327824</v>
      </c>
      <c r="DY125" s="48" cm="1">
        <f t="array" ref="DY125">beneficio_muerte_individual_pensionado(DY$1,$E125,$B125, Hombres!$A$1:$DW$117, Mujeres!$A$1:$DW$117)</f>
        <v>90039.750596055033</v>
      </c>
      <c r="DZ125" s="48" cm="1">
        <f t="array" ref="DZ125">beneficio_muerte_individual_pensionado(DZ$1,$E125,$B125, Hombres!$A$1:$DW$117, Mujeres!$A$1:$DW$117)</f>
        <v>96117.345329602831</v>
      </c>
      <c r="EA125" s="48" cm="1">
        <f t="array" ref="EA125">beneficio_muerte_individual_pensionado(EA$1,$E125,$B125, Hombres!$A$1:$DW$117, Mujeres!$A$1:$DW$117)</f>
        <v>102127.06614513132</v>
      </c>
      <c r="EB125" s="48" cm="1">
        <f t="array" ref="EB125">beneficio_muerte_individual_pensionado(EB$1,$E125,$B125, Hombres!$A$1:$DW$117, Mujeres!$A$1:$DW$117)</f>
        <v>107861.77099330607</v>
      </c>
      <c r="EC125" s="48" cm="1">
        <f t="array" ref="EC125">beneficio_muerte_individual_pensionado(EC$1,$E125,$B125, Hombres!$A$1:$DW$117, Mujeres!$A$1:$DW$117)</f>
        <v>113190.71524447858</v>
      </c>
      <c r="ED125" s="48" cm="1">
        <f t="array" ref="ED125">beneficio_muerte_individual_pensionado(ED$1,$E125,$B125, Hombres!$A$1:$DW$117, Mujeres!$A$1:$DW$117)</f>
        <v>117988.75661165666</v>
      </c>
      <c r="EE125" s="48" cm="1">
        <f t="array" ref="EE125">beneficio_muerte_individual_pensionado(EE$1,$E125,$B125, Hombres!$A$1:$DW$117, Mujeres!$A$1:$DW$117)</f>
        <v>122090.11674359882</v>
      </c>
      <c r="EF125" s="48" cm="1">
        <f t="array" ref="EF125">beneficio_muerte_individual_pensionado(EF$1,$E125,$B125, Hombres!$A$1:$DW$117, Mujeres!$A$1:$DW$117)</f>
        <v>125202.88402131495</v>
      </c>
      <c r="EG125" s="48" cm="1">
        <f t="array" ref="EG125">beneficio_muerte_individual_pensionado(EG$1,$E125,$B125, Hombres!$A$1:$DW$117, Mujeres!$A$1:$DW$117)</f>
        <v>127055.50998030607</v>
      </c>
      <c r="EH125" s="48" cm="1">
        <f t="array" ref="EH125">beneficio_muerte_individual_pensionado(EH$1,$E125,$B125, Hombres!$A$1:$DW$117, Mujeres!$A$1:$DW$117)</f>
        <v>127485.83972514379</v>
      </c>
      <c r="EI125" s="48" cm="1">
        <f t="array" ref="EI125">beneficio_muerte_individual_pensionado(EI$1,$E125,$B125, Hombres!$A$1:$DW$117, Mujeres!$A$1:$DW$117)</f>
        <v>126348.34124578182</v>
      </c>
      <c r="EJ125" s="48" cm="1">
        <f t="array" ref="EJ125">beneficio_muerte_individual_pensionado(EJ$1,$E125,$B125, Hombres!$A$1:$DW$117, Mujeres!$A$1:$DW$117)</f>
        <v>123458.64456077841</v>
      </c>
      <c r="EK125" s="48" cm="1">
        <f t="array" ref="EK125">beneficio_muerte_individual_pensionado(EK$1,$E125,$B125, Hombres!$A$1:$DW$117, Mujeres!$A$1:$DW$117)</f>
        <v>118627.97104033774</v>
      </c>
      <c r="EL125" s="48" cm="1">
        <f t="array" ref="EL125">beneficio_muerte_individual_pensionado(EL$1,$E125,$B125, Hombres!$A$1:$DW$117, Mujeres!$A$1:$DW$117)</f>
        <v>111811.04065331245</v>
      </c>
      <c r="EM125" s="48" cm="1">
        <f t="array" ref="EM125">beneficio_muerte_individual_pensionado(EM$1,$E125,$B125, Hombres!$A$1:$DW$117, Mujeres!$A$1:$DW$117)</f>
        <v>103146.00850680334</v>
      </c>
      <c r="EN125" s="48" cm="1">
        <f t="array" ref="EN125">beneficio_muerte_individual_pensionado(EN$1,$E125,$B125, Hombres!$A$1:$DW$117, Mujeres!$A$1:$DW$117)</f>
        <v>92882.171086009184</v>
      </c>
      <c r="EO125" s="48" cm="1">
        <f t="array" ref="EO125">beneficio_muerte_individual_pensionado(EO$1,$E125,$B125, Hombres!$A$1:$DW$117, Mujeres!$A$1:$DW$117)</f>
        <v>81355.347914348196</v>
      </c>
      <c r="EP125" s="48" cm="1">
        <f t="array" ref="EP125">beneficio_muerte_individual_pensionado(EP$1,$E125,$B125, Hombres!$A$1:$DW$117, Mujeres!$A$1:$DW$117)</f>
        <v>69014.029110570758</v>
      </c>
      <c r="EQ125" s="48" cm="1">
        <f t="array" ref="EQ125">beneficio_muerte_individual_pensionado(EQ$1,$E125,$B125, Hombres!$A$1:$DW$117, Mujeres!$A$1:$DW$117)</f>
        <v>56441.529523483652</v>
      </c>
      <c r="ER125" s="48" cm="1">
        <f t="array" ref="ER125">beneficio_muerte_individual_pensionado(ER$1,$E125,$B125, Hombres!$A$1:$DW$117, Mujeres!$A$1:$DW$117)</f>
        <v>44281.334076757652</v>
      </c>
      <c r="ES125" s="48" cm="1">
        <f t="array" ref="ES125">beneficio_muerte_individual_pensionado(ES$1,$E125,$B125, Hombres!$A$1:$DW$117, Mujeres!$A$1:$DW$117)</f>
        <v>33129.960830953562</v>
      </c>
      <c r="ET125" s="48" cm="1">
        <f t="array" ref="ET125">beneficio_muerte_individual_pensionado(ET$1,$E125,$B125, Hombres!$A$1:$DW$117, Mujeres!$A$1:$DW$117)</f>
        <v>23466.535347110665</v>
      </c>
      <c r="EU125" s="48" cm="1">
        <f t="array" ref="EU125">beneficio_muerte_individual_pensionado(EU$1,$E125,$B125, Hombres!$A$1:$DW$117, Mujeres!$A$1:$DW$117)</f>
        <v>15601.974249188828</v>
      </c>
      <c r="EV125" s="48" cm="1">
        <f t="array" ref="EV125">beneficio_muerte_individual_pensionado(EV$1,$E125,$B125, Hombres!$A$1:$DW$117, Mujeres!$A$1:$DW$117)</f>
        <v>9640.6464827230648</v>
      </c>
      <c r="EW125" s="48" cm="1">
        <f t="array" ref="EW125">beneficio_muerte_individual_pensionado(EW$1,$E125,$B125, Hombres!$A$1:$DW$117, Mujeres!$A$1:$DW$117)</f>
        <v>5471.1598233727991</v>
      </c>
      <c r="EX125" s="48" cm="1">
        <f t="array" ref="EX125">beneficio_muerte_individual_pensionado(EX$1,$E125,$B125, Hombres!$A$1:$DW$117, Mujeres!$A$1:$DW$117)</f>
        <v>2809.9593229818565</v>
      </c>
      <c r="EY125" s="48" cm="1">
        <f t="array" ref="EY125">beneficio_muerte_individual_pensionado(EY$1,$E125,$B125, Hombres!$A$1:$DW$117, Mujeres!$A$1:$DW$117)</f>
        <v>1282.0231298456172</v>
      </c>
      <c r="EZ125" s="48" cm="1">
        <f t="array" ref="EZ125">beneficio_muerte_individual_pensionado(EZ$1,$E125,$B125, Hombres!$A$1:$DW$117, Mujeres!$A$1:$DW$117)</f>
        <v>507.31590464914518</v>
      </c>
      <c r="FA125" s="48" cm="1">
        <f t="array" ref="FA125">beneficio_muerte_individual_pensionado(FA$1,$E125,$B125, Hombres!$A$1:$DW$117, Mujeres!$A$1:$DW$117)</f>
        <v>168.59691565117535</v>
      </c>
      <c r="FB125" s="48" cm="1">
        <f t="array" ref="FB125">beneficio_muerte_individual_pensionado(FB$1,$E125,$B125, Hombres!$A$1:$DW$117, Mujeres!$A$1:$DW$117)</f>
        <v>44.916959295952829</v>
      </c>
      <c r="FC125" s="48" cm="1">
        <f t="array" ref="FC125">beneficio_muerte_individual_pensionado(FC$1,$E125,$B125, Hombres!$A$1:$DW$117, Mujeres!$A$1:$DW$117)</f>
        <v>8.912273158194445</v>
      </c>
      <c r="FD125" s="48" cm="1">
        <f t="array" ref="FD125">beneficio_muerte_individual_pensionado(FD$1,$E125,$B125, Hombres!$A$1:$DW$117, Mujeres!$A$1:$DW$117)</f>
        <v>1.2161637901110576</v>
      </c>
      <c r="FE125" s="48" cm="1">
        <f t="array" ref="FE125">beneficio_muerte_individual_pensionado(FE$1,$E125,$B125, Hombres!$A$1:$DW$117, Mujeres!$A$1:$DW$117)</f>
        <v>0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3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44102.342037000002</v>
      </c>
      <c r="DE126" s="48" cm="1">
        <f t="array" ref="DE126">beneficio_muerte_individual_pensionado(DE$1,$E126,$B126, Hombres!$A$1:$DW$117, Mujeres!$A$1:$DW$117)</f>
        <v>46271.719094383436</v>
      </c>
      <c r="DF126" s="48" cm="1">
        <f t="array" ref="DF126">beneficio_muerte_individual_pensionado(DF$1,$E126,$B126, Hombres!$A$1:$DW$117, Mujeres!$A$1:$DW$117)</f>
        <v>49008.43316805143</v>
      </c>
      <c r="DG126" s="48" cm="1">
        <f t="array" ref="DG126">beneficio_muerte_individual_pensionado(DG$1,$E126,$B126, Hombres!$A$1:$DW$117, Mujeres!$A$1:$DW$117)</f>
        <v>52461.59322198484</v>
      </c>
      <c r="DH126" s="48" cm="1">
        <f t="array" ref="DH126">beneficio_muerte_individual_pensionado(DH$1,$E126,$B126, Hombres!$A$1:$DW$117, Mujeres!$A$1:$DW$117)</f>
        <v>56576.873763109339</v>
      </c>
      <c r="DI126" s="48" cm="1">
        <f t="array" ref="DI126">beneficio_muerte_individual_pensionado(DI$1,$E126,$B126, Hombres!$A$1:$DW$117, Mujeres!$A$1:$DW$117)</f>
        <v>61247.657118166906</v>
      </c>
      <c r="DJ126" s="48" cm="1">
        <f t="array" ref="DJ126">beneficio_muerte_individual_pensionado(DJ$1,$E126,$B126, Hombres!$A$1:$DW$117, Mujeres!$A$1:$DW$117)</f>
        <v>66244.108073025112</v>
      </c>
      <c r="DK126" s="48" cm="1">
        <f t="array" ref="DK126">beneficio_muerte_individual_pensionado(DK$1,$E126,$B126, Hombres!$A$1:$DW$117, Mujeres!$A$1:$DW$117)</f>
        <v>71102.101151845898</v>
      </c>
      <c r="DL126" s="48" cm="1">
        <f t="array" ref="DL126">beneficio_muerte_individual_pensionado(DL$1,$E126,$B126, Hombres!$A$1:$DW$117, Mujeres!$A$1:$DW$117)</f>
        <v>75471.462123185047</v>
      </c>
      <c r="DM126" s="48" cm="1">
        <f t="array" ref="DM126">beneficio_muerte_individual_pensionado(DM$1,$E126,$B126, Hombres!$A$1:$DW$117, Mujeres!$A$1:$DW$117)</f>
        <v>79315.135205436352</v>
      </c>
      <c r="DN126" s="48" cm="1">
        <f t="array" ref="DN126">beneficio_muerte_individual_pensionado(DN$1,$E126,$B126, Hombres!$A$1:$DW$117, Mujeres!$A$1:$DW$117)</f>
        <v>82828.207799927433</v>
      </c>
      <c r="DO126" s="48" cm="1">
        <f t="array" ref="DO126">beneficio_muerte_individual_pensionado(DO$1,$E126,$B126, Hombres!$A$1:$DW$117, Mujeres!$A$1:$DW$117)</f>
        <v>86336.528214766746</v>
      </c>
      <c r="DP126" s="48" cm="1">
        <f t="array" ref="DP126">beneficio_muerte_individual_pensionado(DP$1,$E126,$B126, Hombres!$A$1:$DW$117, Mujeres!$A$1:$DW$117)</f>
        <v>93463.747089712415</v>
      </c>
      <c r="DQ126" s="48" cm="1">
        <f t="array" ref="DQ126">beneficio_muerte_individual_pensionado(DQ$1,$E126,$B126, Hombres!$A$1:$DW$117, Mujeres!$A$1:$DW$117)</f>
        <v>97566.799930795445</v>
      </c>
      <c r="DR126" s="48" cm="1">
        <f t="array" ref="DR126">beneficio_muerte_individual_pensionado(DR$1,$E126,$B126, Hombres!$A$1:$DW$117, Mujeres!$A$1:$DW$117)</f>
        <v>101368.9726146102</v>
      </c>
      <c r="DS126" s="48" cm="1">
        <f t="array" ref="DS126">beneficio_muerte_individual_pensionado(DS$1,$E126,$B126, Hombres!$A$1:$DW$117, Mujeres!$A$1:$DW$117)</f>
        <v>104895.11899045514</v>
      </c>
      <c r="DT126" s="48" cm="1">
        <f t="array" ref="DT126">beneficio_muerte_individual_pensionado(DT$1,$E126,$B126, Hombres!$A$1:$DW$117, Mujeres!$A$1:$DW$117)</f>
        <v>108183.47246058546</v>
      </c>
      <c r="DU126" s="48" cm="1">
        <f t="array" ref="DU126">beneficio_muerte_individual_pensionado(DU$1,$E126,$B126, Hombres!$A$1:$DW$117, Mujeres!$A$1:$DW$117)</f>
        <v>111125.90894508944</v>
      </c>
      <c r="DV126" s="48" cm="1">
        <f t="array" ref="DV126">beneficio_muerte_individual_pensionado(DV$1,$E126,$B126, Hombres!$A$1:$DW$117, Mujeres!$A$1:$DW$117)</f>
        <v>113533.60448164912</v>
      </c>
      <c r="DW126" s="48" cm="1">
        <f t="array" ref="DW126">beneficio_muerte_individual_pensionado(DW$1,$E126,$B126, Hombres!$A$1:$DW$117, Mujeres!$A$1:$DW$117)</f>
        <v>115241.56401444876</v>
      </c>
      <c r="DX126" s="48" cm="1">
        <f t="array" ref="DX126">beneficio_muerte_individual_pensionado(DX$1,$E126,$B126, Hombres!$A$1:$DW$117, Mujeres!$A$1:$DW$117)</f>
        <v>116188.8514920923</v>
      </c>
      <c r="DY126" s="48" cm="1">
        <f t="array" ref="DY126">beneficio_muerte_individual_pensionado(DY$1,$E126,$B126, Hombres!$A$1:$DW$117, Mujeres!$A$1:$DW$117)</f>
        <v>116319.29051306259</v>
      </c>
      <c r="DZ126" s="48" cm="1">
        <f t="array" ref="DZ126">beneficio_muerte_individual_pensionado(DZ$1,$E126,$B126, Hombres!$A$1:$DW$117, Mujeres!$A$1:$DW$117)</f>
        <v>115498.78610967568</v>
      </c>
      <c r="EA126" s="48" cm="1">
        <f t="array" ref="EA126">beneficio_muerte_individual_pensionado(EA$1,$E126,$B126, Hombres!$A$1:$DW$117, Mujeres!$A$1:$DW$117)</f>
        <v>113548.27854177977</v>
      </c>
      <c r="EB126" s="48" cm="1">
        <f t="array" ref="EB126">beneficio_muerte_individual_pensionado(EB$1,$E126,$B126, Hombres!$A$1:$DW$117, Mujeres!$A$1:$DW$117)</f>
        <v>110373.26600637978</v>
      </c>
      <c r="EC126" s="48" cm="1">
        <f t="array" ref="EC126">beneficio_muerte_individual_pensionado(EC$1,$E126,$B126, Hombres!$A$1:$DW$117, Mujeres!$A$1:$DW$117)</f>
        <v>106000.18602195832</v>
      </c>
      <c r="ED126" s="48" cm="1">
        <f t="array" ref="ED126">beneficio_muerte_individual_pensionado(ED$1,$E126,$B126, Hombres!$A$1:$DW$117, Mujeres!$A$1:$DW$117)</f>
        <v>100491.30548058788</v>
      </c>
      <c r="EE126" s="48" cm="1">
        <f t="array" ref="EE126">beneficio_muerte_individual_pensionado(EE$1,$E126,$B126, Hombres!$A$1:$DW$117, Mujeres!$A$1:$DW$117)</f>
        <v>93895.405002878324</v>
      </c>
      <c r="EF126" s="48" cm="1">
        <f t="array" ref="EF126">beneficio_muerte_individual_pensionado(EF$1,$E126,$B126, Hombres!$A$1:$DW$117, Mujeres!$A$1:$DW$117)</f>
        <v>86275.859350328756</v>
      </c>
      <c r="EG126" s="48" cm="1">
        <f t="array" ref="EG126">beneficio_muerte_individual_pensionado(EG$1,$E126,$B126, Hombres!$A$1:$DW$117, Mujeres!$A$1:$DW$117)</f>
        <v>77802.626309304556</v>
      </c>
      <c r="EH126" s="48" cm="1">
        <f t="array" ref="EH126">beneficio_muerte_individual_pensionado(EH$1,$E126,$B126, Hombres!$A$1:$DW$117, Mujeres!$A$1:$DW$117)</f>
        <v>68745.14868232685</v>
      </c>
      <c r="EI126" s="48" cm="1">
        <f t="array" ref="EI126">beneficio_muerte_individual_pensionado(EI$1,$E126,$B126, Hombres!$A$1:$DW$117, Mujeres!$A$1:$DW$117)</f>
        <v>59398.526956412505</v>
      </c>
      <c r="EJ126" s="48" cm="1">
        <f t="array" ref="EJ126">beneficio_muerte_individual_pensionado(EJ$1,$E126,$B126, Hombres!$A$1:$DW$117, Mujeres!$A$1:$DW$117)</f>
        <v>50052.267184607117</v>
      </c>
      <c r="EK126" s="48" cm="1">
        <f t="array" ref="EK126">beneficio_muerte_individual_pensionado(EK$1,$E126,$B126, Hombres!$A$1:$DW$117, Mujeres!$A$1:$DW$117)</f>
        <v>40995.136736539076</v>
      </c>
      <c r="EL126" s="48" cm="1">
        <f t="array" ref="EL126">beneficio_muerte_individual_pensionado(EL$1,$E126,$B126, Hombres!$A$1:$DW$117, Mujeres!$A$1:$DW$117)</f>
        <v>32525.878664173422</v>
      </c>
      <c r="EM126" s="48" cm="1">
        <f t="array" ref="EM126">beneficio_muerte_individual_pensionado(EM$1,$E126,$B126, Hombres!$A$1:$DW$117, Mujeres!$A$1:$DW$117)</f>
        <v>24913.637085740203</v>
      </c>
      <c r="EN126" s="48" cm="1">
        <f t="array" ref="EN126">beneficio_muerte_individual_pensionado(EN$1,$E126,$B126, Hombres!$A$1:$DW$117, Mujeres!$A$1:$DW$117)</f>
        <v>18349.097174797454</v>
      </c>
      <c r="EO126" s="48" cm="1">
        <f t="array" ref="EO126">beneficio_muerte_individual_pensionado(EO$1,$E126,$B126, Hombres!$A$1:$DW$117, Mujeres!$A$1:$DW$117)</f>
        <v>12930.629726462639</v>
      </c>
      <c r="EP126" s="48" cm="1">
        <f t="array" ref="EP126">beneficio_muerte_individual_pensionado(EP$1,$E126,$B126, Hombres!$A$1:$DW$117, Mujeres!$A$1:$DW$117)</f>
        <v>8668.6309981081176</v>
      </c>
      <c r="EQ126" s="48" cm="1">
        <f t="array" ref="EQ126">beneficio_muerte_individual_pensionado(EQ$1,$E126,$B126, Hombres!$A$1:$DW$117, Mujeres!$A$1:$DW$117)</f>
        <v>5493.8631951533625</v>
      </c>
      <c r="ER126" s="48" cm="1">
        <f t="array" ref="ER126">beneficio_muerte_individual_pensionado(ER$1,$E126,$B126, Hombres!$A$1:$DW$117, Mujeres!$A$1:$DW$117)</f>
        <v>3268.3544661689562</v>
      </c>
      <c r="ES126" s="48" cm="1">
        <f t="array" ref="ES126">beneficio_muerte_individual_pensionado(ES$1,$E126,$B126, Hombres!$A$1:$DW$117, Mujeres!$A$1:$DW$117)</f>
        <v>1809.7014843689603</v>
      </c>
      <c r="ET126" s="48" cm="1">
        <f t="array" ref="ET126">beneficio_muerte_individual_pensionado(ET$1,$E126,$B126, Hombres!$A$1:$DW$117, Mujeres!$A$1:$DW$117)</f>
        <v>923.02762113413394</v>
      </c>
      <c r="EU126" s="48" cm="1">
        <f t="array" ref="EU126">beneficio_muerte_individual_pensionado(EU$1,$E126,$B126, Hombres!$A$1:$DW$117, Mujeres!$A$1:$DW$117)</f>
        <v>428.31794640448157</v>
      </c>
      <c r="EV126" s="48" cm="1">
        <f t="array" ref="EV126">beneficio_muerte_individual_pensionado(EV$1,$E126,$B126, Hombres!$A$1:$DW$117, Mujeres!$A$1:$DW$117)</f>
        <v>178.14181413269938</v>
      </c>
      <c r="EW126" s="48" cm="1">
        <f t="array" ref="EW126">beneficio_muerte_individual_pensionado(EW$1,$E126,$B126, Hombres!$A$1:$DW$117, Mujeres!$A$1:$DW$117)</f>
        <v>65.163412587671488</v>
      </c>
      <c r="EX126" s="48" cm="1">
        <f t="array" ref="EX126">beneficio_muerte_individual_pensionado(EX$1,$E126,$B126, Hombres!$A$1:$DW$117, Mujeres!$A$1:$DW$117)</f>
        <v>20.445639138387868</v>
      </c>
      <c r="EY126" s="48" cm="1">
        <f t="array" ref="EY126">beneficio_muerte_individual_pensionado(EY$1,$E126,$B126, Hombres!$A$1:$DW$117, Mujeres!$A$1:$DW$117)</f>
        <v>6.5772513082309301</v>
      </c>
      <c r="EZ126" s="48" cm="1">
        <f t="array" ref="EZ126">beneficio_muerte_individual_pensionado(EZ$1,$E126,$B126, Hombres!$A$1:$DW$117, Mujeres!$A$1:$DW$117)</f>
        <v>0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3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38043.733874370002</v>
      </c>
      <c r="DE127" s="48" cm="1">
        <f t="array" ref="DE127">beneficio_muerte_individual_pensionado(DE$1,$E127,$B127, Hombres!$A$1:$DW$117, Mujeres!$A$1:$DW$117)</f>
        <v>40107.757999327259</v>
      </c>
      <c r="DF127" s="48" cm="1">
        <f t="array" ref="DF127">beneficio_muerte_individual_pensionado(DF$1,$E127,$B127, Hombres!$A$1:$DW$117, Mujeres!$A$1:$DW$117)</f>
        <v>42051.924193881736</v>
      </c>
      <c r="DG127" s="48" cm="1">
        <f t="array" ref="DG127">beneficio_muerte_individual_pensionado(DG$1,$E127,$B127, Hombres!$A$1:$DW$117, Mujeres!$A$1:$DW$117)</f>
        <v>44149.916425734147</v>
      </c>
      <c r="DH127" s="48" cm="1">
        <f t="array" ref="DH127">beneficio_muerte_individual_pensionado(DH$1,$E127,$B127, Hombres!$A$1:$DW$117, Mujeres!$A$1:$DW$117)</f>
        <v>46713.429472888391</v>
      </c>
      <c r="DI127" s="48" cm="1">
        <f t="array" ref="DI127">beneficio_muerte_individual_pensionado(DI$1,$E127,$B127, Hombres!$A$1:$DW$117, Mujeres!$A$1:$DW$117)</f>
        <v>49975.480532062371</v>
      </c>
      <c r="DJ127" s="48" cm="1">
        <f t="array" ref="DJ127">beneficio_muerte_individual_pensionado(DJ$1,$E127,$B127, Hombres!$A$1:$DW$117, Mujeres!$A$1:$DW$117)</f>
        <v>53982.232089278266</v>
      </c>
      <c r="DK127" s="48" cm="1">
        <f t="array" ref="DK127">beneficio_muerte_individual_pensionado(DK$1,$E127,$B127, Hombres!$A$1:$DW$117, Mujeres!$A$1:$DW$117)</f>
        <v>58611.178412040979</v>
      </c>
      <c r="DL127" s="48" cm="1">
        <f t="array" ref="DL127">beneficio_muerte_individual_pensionado(DL$1,$E127,$B127, Hombres!$A$1:$DW$117, Mujeres!$A$1:$DW$117)</f>
        <v>63521.25811005546</v>
      </c>
      <c r="DM127" s="48" cm="1">
        <f t="array" ref="DM127">beneficio_muerte_individual_pensionado(DM$1,$E127,$B127, Hombres!$A$1:$DW$117, Mujeres!$A$1:$DW$117)</f>
        <v>68195.340851970395</v>
      </c>
      <c r="DN127" s="48" cm="1">
        <f t="array" ref="DN127">beneficio_muerte_individual_pensionado(DN$1,$E127,$B127, Hombres!$A$1:$DW$117, Mujeres!$A$1:$DW$117)</f>
        <v>72389.871626235661</v>
      </c>
      <c r="DO127" s="48" cm="1">
        <f t="array" ref="DO127">beneficio_muerte_individual_pensionado(DO$1,$E127,$B127, Hombres!$A$1:$DW$117, Mujeres!$A$1:$DW$117)</f>
        <v>76176.46574195927</v>
      </c>
      <c r="DP127" s="48" cm="1">
        <f t="array" ref="DP127">beneficio_muerte_individual_pensionado(DP$1,$E127,$B127, Hombres!$A$1:$DW$117, Mujeres!$A$1:$DW$117)</f>
        <v>79718.175211089561</v>
      </c>
      <c r="DQ127" s="48" cm="1">
        <f t="array" ref="DQ127">beneficio_muerte_individual_pensionado(DQ$1,$E127,$B127, Hombres!$A$1:$DW$117, Mujeres!$A$1:$DW$117)</f>
        <v>83198.463444298701</v>
      </c>
      <c r="DR127" s="48" cm="1">
        <f t="array" ref="DR127">beneficio_muerte_individual_pensionado(DR$1,$E127,$B127, Hombres!$A$1:$DW$117, Mujeres!$A$1:$DW$117)</f>
        <v>90151.881528776052</v>
      </c>
      <c r="DS127" s="48" cm="1">
        <f t="array" ref="DS127">beneficio_muerte_individual_pensionado(DS$1,$E127,$B127, Hombres!$A$1:$DW$117, Mujeres!$A$1:$DW$117)</f>
        <v>94123.612180488024</v>
      </c>
      <c r="DT127" s="48" cm="1">
        <f t="array" ref="DT127">beneficio_muerte_individual_pensionado(DT$1,$E127,$B127, Hombres!$A$1:$DW$117, Mujeres!$A$1:$DW$117)</f>
        <v>97940.651389174105</v>
      </c>
      <c r="DU127" s="48" cm="1">
        <f t="array" ref="DU127">beneficio_muerte_individual_pensionado(DU$1,$E127,$B127, Hombres!$A$1:$DW$117, Mujeres!$A$1:$DW$117)</f>
        <v>101592.64812942382</v>
      </c>
      <c r="DV127" s="48" cm="1">
        <f t="array" ref="DV127">beneficio_muerte_individual_pensionado(DV$1,$E127,$B127, Hombres!$A$1:$DW$117, Mujeres!$A$1:$DW$117)</f>
        <v>104964.17755051848</v>
      </c>
      <c r="DW127" s="48" cm="1">
        <f t="array" ref="DW127">beneficio_muerte_individual_pensionado(DW$1,$E127,$B127, Hombres!$A$1:$DW$117, Mujeres!$A$1:$DW$117)</f>
        <v>107884.23757448186</v>
      </c>
      <c r="DX127" s="48" cm="1">
        <f t="array" ref="DX127">beneficio_muerte_individual_pensionado(DX$1,$E127,$B127, Hombres!$A$1:$DW$117, Mujeres!$A$1:$DW$117)</f>
        <v>110307.02029690049</v>
      </c>
      <c r="DY127" s="48" cm="1">
        <f t="array" ref="DY127">beneficio_muerte_individual_pensionado(DY$1,$E127,$B127, Hombres!$A$1:$DW$117, Mujeres!$A$1:$DW$117)</f>
        <v>112193.90768673079</v>
      </c>
      <c r="DZ127" s="48" cm="1">
        <f t="array" ref="DZ127">beneficio_muerte_individual_pensionado(DZ$1,$E127,$B127, Hombres!$A$1:$DW$117, Mujeres!$A$1:$DW$117)</f>
        <v>113427.92843900785</v>
      </c>
      <c r="EA127" s="48" cm="1">
        <f t="array" ref="EA127">beneficio_muerte_individual_pensionado(EA$1,$E127,$B127, Hombres!$A$1:$DW$117, Mujeres!$A$1:$DW$117)</f>
        <v>113797.77037210399</v>
      </c>
      <c r="EB127" s="48" cm="1">
        <f t="array" ref="EB127">beneficio_muerte_individual_pensionado(EB$1,$E127,$B127, Hombres!$A$1:$DW$117, Mujeres!$A$1:$DW$117)</f>
        <v>113129.74517312768</v>
      </c>
      <c r="EC127" s="48" cm="1">
        <f t="array" ref="EC127">beneficio_muerte_individual_pensionado(EC$1,$E127,$B127, Hombres!$A$1:$DW$117, Mujeres!$A$1:$DW$117)</f>
        <v>111379.06863451806</v>
      </c>
      <c r="ED127" s="48" cm="1">
        <f t="array" ref="ED127">beneficio_muerte_individual_pensionado(ED$1,$E127,$B127, Hombres!$A$1:$DW$117, Mujeres!$A$1:$DW$117)</f>
        <v>108535.25519083867</v>
      </c>
      <c r="EE127" s="48" cm="1">
        <f t="array" ref="EE127">beneficio_muerte_individual_pensionado(EE$1,$E127,$B127, Hombres!$A$1:$DW$117, Mujeres!$A$1:$DW$117)</f>
        <v>104550.35816371166</v>
      </c>
      <c r="EF127" s="48" cm="1">
        <f t="array" ref="EF127">beneficio_muerte_individual_pensionado(EF$1,$E127,$B127, Hombres!$A$1:$DW$117, Mujeres!$A$1:$DW$117)</f>
        <v>99361.884217773491</v>
      </c>
      <c r="EG127" s="48" cm="1">
        <f t="array" ref="EG127">beneficio_muerte_individual_pensionado(EG$1,$E127,$B127, Hombres!$A$1:$DW$117, Mujeres!$A$1:$DW$117)</f>
        <v>93009.397399163921</v>
      </c>
      <c r="EH127" s="48" cm="1">
        <f t="array" ref="EH127">beneficio_muerte_individual_pensionado(EH$1,$E127,$B127, Hombres!$A$1:$DW$117, Mujeres!$A$1:$DW$117)</f>
        <v>85649.447543603615</v>
      </c>
      <c r="EI127" s="48" cm="1">
        <f t="array" ref="EI127">beneficio_muerte_individual_pensionado(EI$1,$E127,$B127, Hombres!$A$1:$DW$117, Mujeres!$A$1:$DW$117)</f>
        <v>77479.228702609791</v>
      </c>
      <c r="EJ127" s="48" cm="1">
        <f t="array" ref="EJ127">beneficio_muerte_individual_pensionado(EJ$1,$E127,$B127, Hombres!$A$1:$DW$117, Mujeres!$A$1:$DW$117)</f>
        <v>68703.143621056559</v>
      </c>
      <c r="EK127" s="48" cm="1">
        <f t="array" ref="EK127">beneficio_muerte_individual_pensionado(EK$1,$E127,$B127, Hombres!$A$1:$DW$117, Mujeres!$A$1:$DW$117)</f>
        <v>59550.275946125883</v>
      </c>
      <c r="EL127" s="48" cm="1">
        <f t="array" ref="EL127">beneficio_muerte_individual_pensionado(EL$1,$E127,$B127, Hombres!$A$1:$DW$117, Mujeres!$A$1:$DW$117)</f>
        <v>50316.921000286784</v>
      </c>
      <c r="EM127" s="48" cm="1">
        <f t="array" ref="EM127">beneficio_muerte_individual_pensionado(EM$1,$E127,$B127, Hombres!$A$1:$DW$117, Mujeres!$A$1:$DW$117)</f>
        <v>41338.012025481949</v>
      </c>
      <c r="EN127" s="48" cm="1">
        <f t="array" ref="EN127">beneficio_muerte_individual_pensionado(EN$1,$E127,$B127, Hombres!$A$1:$DW$117, Mujeres!$A$1:$DW$117)</f>
        <v>32921.047384955491</v>
      </c>
      <c r="EO127" s="48" cm="1">
        <f t="array" ref="EO127">beneficio_muerte_individual_pensionado(EO$1,$E127,$B127, Hombres!$A$1:$DW$117, Mujeres!$A$1:$DW$117)</f>
        <v>25317.457546087127</v>
      </c>
      <c r="EP127" s="48" cm="1">
        <f t="array" ref="EP127">beneficio_muerte_individual_pensionado(EP$1,$E127,$B127, Hombres!$A$1:$DW$117, Mujeres!$A$1:$DW$117)</f>
        <v>18716.045150727969</v>
      </c>
      <c r="EQ127" s="48" cm="1">
        <f t="array" ref="EQ127">beneficio_muerte_individual_pensionado(EQ$1,$E127,$B127, Hombres!$A$1:$DW$117, Mujeres!$A$1:$DW$117)</f>
        <v>13236.269013545245</v>
      </c>
      <c r="ER127" s="48" cm="1">
        <f t="array" ref="ER127">beneficio_muerte_individual_pensionado(ER$1,$E127,$B127, Hombres!$A$1:$DW$117, Mujeres!$A$1:$DW$117)</f>
        <v>8908.6789016460207</v>
      </c>
      <c r="ES127" s="48" cm="1">
        <f t="array" ref="ES127">beneficio_muerte_individual_pensionado(ES$1,$E127,$B127, Hombres!$A$1:$DW$117, Mujeres!$A$1:$DW$117)</f>
        <v>5671.1069556686643</v>
      </c>
      <c r="ET127" s="48" cm="1">
        <f t="array" ref="ET127">beneficio_muerte_individual_pensionado(ET$1,$E127,$B127, Hombres!$A$1:$DW$117, Mujeres!$A$1:$DW$117)</f>
        <v>3389.0570292288094</v>
      </c>
      <c r="EU127" s="48" cm="1">
        <f t="array" ref="EU127">beneficio_muerte_individual_pensionado(EU$1,$E127,$B127, Hombres!$A$1:$DW$117, Mujeres!$A$1:$DW$117)</f>
        <v>1884.6891380974994</v>
      </c>
      <c r="EV127" s="48" cm="1">
        <f t="array" ref="EV127">beneficio_muerte_individual_pensionado(EV$1,$E127,$B127, Hombres!$A$1:$DW$117, Mujeres!$A$1:$DW$117)</f>
        <v>965.54987350060571</v>
      </c>
      <c r="EW127" s="48" cm="1">
        <f t="array" ref="EW127">beneficio_muerte_individual_pensionado(EW$1,$E127,$B127, Hombres!$A$1:$DW$117, Mujeres!$A$1:$DW$117)</f>
        <v>450.23971623902185</v>
      </c>
      <c r="EX127" s="48" cm="1">
        <f t="array" ref="EX127">beneficio_muerte_individual_pensionado(EX$1,$E127,$B127, Hombres!$A$1:$DW$117, Mujeres!$A$1:$DW$117)</f>
        <v>188.2265348061141</v>
      </c>
      <c r="EY127" s="48" cm="1">
        <f t="array" ref="EY127">beneficio_muerte_individual_pensionado(EY$1,$E127,$B127, Hombres!$A$1:$DW$117, Mujeres!$A$1:$DW$117)</f>
        <v>69.199449654558748</v>
      </c>
      <c r="EZ127" s="48" cm="1">
        <f t="array" ref="EZ127">beneficio_muerte_individual_pensionado(EZ$1,$E127,$B127, Hombres!$A$1:$DW$117, Mujeres!$A$1:$DW$117)</f>
        <v>21.817673175875818</v>
      </c>
      <c r="FA127" s="48" cm="1">
        <f t="array" ref="FA127">beneficio_muerte_individual_pensionado(FA$1,$E127,$B127, Hombres!$A$1:$DW$117, Mujeres!$A$1:$DW$117)</f>
        <v>7.0625849833607406</v>
      </c>
      <c r="FB127" s="48" cm="1">
        <f t="array" ref="FB127">beneficio_muerte_individual_pensionado(FB$1,$E127,$B127, Hombres!$A$1:$DW$117, Mujeres!$A$1:$DW$117)</f>
        <v>0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3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29721.769837199998</v>
      </c>
      <c r="DE128" s="48" cm="1">
        <f t="array" ref="DE128">beneficio_muerte_individual_pensionado(DE$1,$E128,$B128, Hombres!$A$1:$DW$117, Mujeres!$A$1:$DW$117)</f>
        <v>31550.533000531399</v>
      </c>
      <c r="DF128" s="48" cm="1">
        <f t="array" ref="DF128">beneficio_muerte_individual_pensionado(DF$1,$E128,$B128, Hombres!$A$1:$DW$117, Mujeres!$A$1:$DW$117)</f>
        <v>33589.069104542759</v>
      </c>
      <c r="DG128" s="48" cm="1">
        <f t="array" ref="DG128">beneficio_muerte_individual_pensionado(DG$1,$E128,$B128, Hombres!$A$1:$DW$117, Mujeres!$A$1:$DW$117)</f>
        <v>35704.501599972558</v>
      </c>
      <c r="DH128" s="48" cm="1">
        <f t="array" ref="DH128">beneficio_muerte_individual_pensionado(DH$1,$E128,$B128, Hombres!$A$1:$DW$117, Mujeres!$A$1:$DW$117)</f>
        <v>37634.882178372056</v>
      </c>
      <c r="DI128" s="48" cm="1">
        <f t="array" ref="DI128">beneficio_muerte_individual_pensionado(DI$1,$E128,$B128, Hombres!$A$1:$DW$117, Mujeres!$A$1:$DW$117)</f>
        <v>39394.580104360612</v>
      </c>
      <c r="DJ128" s="48" cm="1">
        <f t="array" ref="DJ128">beneficio_muerte_individual_pensionado(DJ$1,$E128,$B128, Hombres!$A$1:$DW$117, Mujeres!$A$1:$DW$117)</f>
        <v>41338.32572838942</v>
      </c>
      <c r="DK128" s="48" cm="1">
        <f t="array" ref="DK128">beneficio_muerte_individual_pensionado(DK$1,$E128,$B128, Hombres!$A$1:$DW$117, Mujeres!$A$1:$DW$117)</f>
        <v>43816.879579651308</v>
      </c>
      <c r="DL128" s="48" cm="1">
        <f t="array" ref="DL128">beneficio_muerte_individual_pensionado(DL$1,$E128,$B128, Hombres!$A$1:$DW$117, Mujeres!$A$1:$DW$117)</f>
        <v>46992.03877651252</v>
      </c>
      <c r="DM128" s="48" cm="1">
        <f t="array" ref="DM128">beneficio_muerte_individual_pensionado(DM$1,$E128,$B128, Hombres!$A$1:$DW$117, Mujeres!$A$1:$DW$117)</f>
        <v>50824.788156167531</v>
      </c>
      <c r="DN128" s="48" cm="1">
        <f t="array" ref="DN128">beneficio_muerte_individual_pensionado(DN$1,$E128,$B128, Hombres!$A$1:$DW$117, Mujeres!$A$1:$DW$117)</f>
        <v>55214.248163055163</v>
      </c>
      <c r="DO128" s="48" cm="1">
        <f t="array" ref="DO128">beneficio_muerte_individual_pensionado(DO$1,$E128,$B128, Hombres!$A$1:$DW$117, Mujeres!$A$1:$DW$117)</f>
        <v>59943.898739954988</v>
      </c>
      <c r="DP128" s="48" cm="1">
        <f t="array" ref="DP128">beneficio_muerte_individual_pensionado(DP$1,$E128,$B128, Hombres!$A$1:$DW$117, Mujeres!$A$1:$DW$117)</f>
        <v>64558.275174957336</v>
      </c>
      <c r="DQ128" s="48" cm="1">
        <f t="array" ref="DQ128">beneficio_muerte_individual_pensionado(DQ$1,$E128,$B128, Hombres!$A$1:$DW$117, Mujeres!$A$1:$DW$117)</f>
        <v>68715.670503252535</v>
      </c>
      <c r="DR128" s="48" cm="1">
        <f t="array" ref="DR128">beneficio_muerte_individual_pensionado(DR$1,$E128,$B128, Hombres!$A$1:$DW$117, Mujeres!$A$1:$DW$117)</f>
        <v>72378.386319523968</v>
      </c>
      <c r="DS128" s="48" cm="1">
        <f t="array" ref="DS128">beneficio_muerte_individual_pensionado(DS$1,$E128,$B128, Hombres!$A$1:$DW$117, Mujeres!$A$1:$DW$117)</f>
        <v>75734.033176995392</v>
      </c>
      <c r="DT128" s="48" cm="1">
        <f t="array" ref="DT128">beneficio_muerte_individual_pensionado(DT$1,$E128,$B128, Hombres!$A$1:$DW$117, Mujeres!$A$1:$DW$117)</f>
        <v>79101.095217129186</v>
      </c>
      <c r="DU128" s="48" cm="1">
        <f t="array" ref="DU128">beneficio_muerte_individual_pensionado(DU$1,$E128,$B128, Hombres!$A$1:$DW$117, Mujeres!$A$1:$DW$117)</f>
        <v>86064.660280981727</v>
      </c>
      <c r="DV128" s="48" cm="1">
        <f t="array" ref="DV128">beneficio_muerte_individual_pensionado(DV$1,$E128,$B128, Hombres!$A$1:$DW$117, Mujeres!$A$1:$DW$117)</f>
        <v>90093.606576730876</v>
      </c>
      <c r="DW128" s="48" cm="1">
        <f t="array" ref="DW128">beneficio_muerte_individual_pensionado(DW$1,$E128,$B128, Hombres!$A$1:$DW$117, Mujeres!$A$1:$DW$117)</f>
        <v>93879.799722532567</v>
      </c>
      <c r="DX128" s="48" cm="1">
        <f t="array" ref="DX128">beneficio_muerte_individual_pensionado(DX$1,$E128,$B128, Hombres!$A$1:$DW$117, Mujeres!$A$1:$DW$117)</f>
        <v>97452.690728232337</v>
      </c>
      <c r="DY128" s="48" cm="1">
        <f t="array" ref="DY128">beneficio_muerte_individual_pensionado(DY$1,$E128,$B128, Hombres!$A$1:$DW$117, Mujeres!$A$1:$DW$117)</f>
        <v>100855.24325565697</v>
      </c>
      <c r="DZ128" s="48" cm="1">
        <f t="array" ref="DZ128">beneficio_muerte_individual_pensionado(DZ$1,$E128,$B128, Hombres!$A$1:$DW$117, Mujeres!$A$1:$DW$117)</f>
        <v>103979.21564973876</v>
      </c>
      <c r="EA128" s="48" cm="1">
        <f t="array" ref="EA128">beneficio_muerte_individual_pensionado(EA$1,$E128,$B128, Hombres!$A$1:$DW$117, Mujeres!$A$1:$DW$117)</f>
        <v>106646.11661679672</v>
      </c>
      <c r="EB128" s="48" cm="1">
        <f t="array" ref="EB128">beneficio_muerte_individual_pensionado(EB$1,$E128,$B128, Hombres!$A$1:$DW$117, Mujeres!$A$1:$DW$117)</f>
        <v>108700.02194569982</v>
      </c>
      <c r="EC128" s="48" cm="1">
        <f t="array" ref="EC128">beneficio_muerte_individual_pensionado(EC$1,$E128,$B128, Hombres!$A$1:$DW$117, Mujeres!$A$1:$DW$117)</f>
        <v>110078.31451423709</v>
      </c>
      <c r="ED128" s="48" cm="1">
        <f t="array" ref="ED128">beneficio_muerte_individual_pensionado(ED$1,$E128,$B128, Hombres!$A$1:$DW$117, Mujeres!$A$1:$DW$117)</f>
        <v>110717.79360195147</v>
      </c>
      <c r="EE128" s="48" cm="1">
        <f t="array" ref="EE128">beneficio_muerte_individual_pensionado(EE$1,$E128,$B128, Hombres!$A$1:$DW$117, Mujeres!$A$1:$DW$117)</f>
        <v>110473.46791739111</v>
      </c>
      <c r="EF128" s="48" cm="1">
        <f t="array" ref="EF128">beneficio_muerte_individual_pensionado(EF$1,$E128,$B128, Hombres!$A$1:$DW$117, Mujeres!$A$1:$DW$117)</f>
        <v>109158.00120708253</v>
      </c>
      <c r="EG128" s="48" cm="1">
        <f t="array" ref="EG128">beneficio_muerte_individual_pensionado(EG$1,$E128,$B128, Hombres!$A$1:$DW$117, Mujeres!$A$1:$DW$117)</f>
        <v>106668.83112685393</v>
      </c>
      <c r="EH128" s="48" cm="1">
        <f t="array" ref="EH128">beneficio_muerte_individual_pensionado(EH$1,$E128,$B128, Hombres!$A$1:$DW$117, Mujeres!$A$1:$DW$117)</f>
        <v>103016.57988087241</v>
      </c>
      <c r="EI128" s="48" cm="1">
        <f t="array" ref="EI128">beneficio_muerte_individual_pensionado(EI$1,$E128,$B128, Hombres!$A$1:$DW$117, Mujeres!$A$1:$DW$117)</f>
        <v>98242.907082058518</v>
      </c>
      <c r="EJ128" s="48" cm="1">
        <f t="array" ref="EJ128">beneficio_muerte_individual_pensionado(EJ$1,$E128,$B128, Hombres!$A$1:$DW$117, Mujeres!$A$1:$DW$117)</f>
        <v>92375.358659569116</v>
      </c>
      <c r="EK128" s="48" cm="1">
        <f t="array" ref="EK128">beneficio_muerte_individual_pensionado(EK$1,$E128,$B128, Hombres!$A$1:$DW$117, Mujeres!$A$1:$DW$117)</f>
        <v>85449.515663496364</v>
      </c>
      <c r="EL128" s="48" cm="1">
        <f t="array" ref="EL128">beneficio_muerte_individual_pensionado(EL$1,$E128,$B128, Hombres!$A$1:$DW$117, Mujeres!$A$1:$DW$117)</f>
        <v>77600.746564495275</v>
      </c>
      <c r="EM128" s="48" cm="1">
        <f t="array" ref="EM128">beneficio_muerte_individual_pensionado(EM$1,$E128,$B128, Hombres!$A$1:$DW$117, Mujeres!$A$1:$DW$117)</f>
        <v>69071.325210386523</v>
      </c>
      <c r="EN128" s="48" cm="1">
        <f t="array" ref="EN128">beneficio_muerte_individual_pensionado(EN$1,$E128,$B128, Hombres!$A$1:$DW$117, Mujeres!$A$1:$DW$117)</f>
        <v>60138.397555138887</v>
      </c>
      <c r="EO128" s="48" cm="1">
        <f t="array" ref="EO128">beneficio_muerte_individual_pensionado(EO$1,$E128,$B128, Hombres!$A$1:$DW$117, Mujeres!$A$1:$DW$117)</f>
        <v>51081.073703416761</v>
      </c>
      <c r="EP128" s="48" cm="1">
        <f t="array" ref="EP128">beneficio_muerte_individual_pensionado(EP$1,$E128,$B128, Hombres!$A$1:$DW$117, Mujeres!$A$1:$DW$117)</f>
        <v>42186.429088422025</v>
      </c>
      <c r="EQ128" s="48" cm="1">
        <f t="array" ref="EQ128">beneficio_muerte_individual_pensionado(EQ$1,$E128,$B128, Hombres!$A$1:$DW$117, Mujeres!$A$1:$DW$117)</f>
        <v>33761.64371510224</v>
      </c>
      <c r="ER128" s="48" cm="1">
        <f t="array" ref="ER128">beneficio_muerte_individual_pensionado(ER$1,$E128,$B128, Hombres!$A$1:$DW$117, Mujeres!$A$1:$DW$117)</f>
        <v>26093.928435872869</v>
      </c>
      <c r="ES128" s="48" cm="1">
        <f t="array" ref="ES128">beneficio_muerte_individual_pensionado(ES$1,$E128,$B128, Hombres!$A$1:$DW$117, Mujeres!$A$1:$DW$117)</f>
        <v>19399.01989015568</v>
      </c>
      <c r="ET128" s="48" cm="1">
        <f t="array" ref="ET128">beneficio_muerte_individual_pensionado(ET$1,$E128,$B128, Hombres!$A$1:$DW$117, Mujeres!$A$1:$DW$117)</f>
        <v>13803.947589838293</v>
      </c>
      <c r="EU128" s="48" cm="1">
        <f t="array" ref="EU128">beneficio_muerte_individual_pensionado(EU$1,$E128,$B128, Hombres!$A$1:$DW$117, Mujeres!$A$1:$DW$117)</f>
        <v>9347.8458013602321</v>
      </c>
      <c r="EV128" s="48" cm="1">
        <f t="array" ref="EV128">beneficio_muerte_individual_pensionado(EV$1,$E128,$B128, Hombres!$A$1:$DW$117, Mujeres!$A$1:$DW$117)</f>
        <v>5986.6357687142745</v>
      </c>
      <c r="EW128" s="48" cm="1">
        <f t="array" ref="EW128">beneficio_muerte_individual_pensionado(EW$1,$E128,$B128, Hombres!$A$1:$DW$117, Mujeres!$A$1:$DW$117)</f>
        <v>3600.3753318336676</v>
      </c>
      <c r="EX128" s="48" cm="1">
        <f t="array" ref="EX128">beneficio_muerte_individual_pensionado(EX$1,$E128,$B128, Hombres!$A$1:$DW$117, Mujeres!$A$1:$DW$117)</f>
        <v>2016.0782857771999</v>
      </c>
      <c r="EY128" s="48" cm="1">
        <f t="array" ref="EY128">beneficio_muerte_individual_pensionado(EY$1,$E128,$B128, Hombres!$A$1:$DW$117, Mujeres!$A$1:$DW$117)</f>
        <v>1040.2927250639168</v>
      </c>
      <c r="EZ128" s="48" cm="1">
        <f t="array" ref="EZ128">beneficio_muerte_individual_pensionado(EZ$1,$E128,$B128, Hombres!$A$1:$DW$117, Mujeres!$A$1:$DW$117)</f>
        <v>488.51796127656286</v>
      </c>
      <c r="FA128" s="48" cm="1">
        <f t="array" ref="FA128">beneficio_muerte_individual_pensionado(FA$1,$E128,$B128, Hombres!$A$1:$DW$117, Mujeres!$A$1:$DW$117)</f>
        <v>205.66372519226033</v>
      </c>
      <c r="FB128" s="48" cm="1">
        <f t="array" ref="FB128">beneficio_muerte_individual_pensionado(FB$1,$E128,$B128, Hombres!$A$1:$DW$117, Mujeres!$A$1:$DW$117)</f>
        <v>76.166398849531888</v>
      </c>
      <c r="FC128" s="48" cm="1">
        <f t="array" ref="FC128">beneficio_muerte_individual_pensionado(FC$1,$E128,$B128, Hombres!$A$1:$DW$117, Mujeres!$A$1:$DW$117)</f>
        <v>24.200160451969616</v>
      </c>
      <c r="FD128" s="48" cm="1">
        <f t="array" ref="FD128">beneficio_muerte_individual_pensionado(FD$1,$E128,$B128, Hombres!$A$1:$DW$117, Mujeres!$A$1:$DW$117)</f>
        <v>7.9088172255667502</v>
      </c>
      <c r="FE128" s="48" cm="1">
        <f t="array" ref="FE128">beneficio_muerte_individual_pensionado(FE$1,$E128,$B128, Hombres!$A$1:$DW$117, Mujeres!$A$1:$DW$117)</f>
        <v>0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3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61165.139496120006</v>
      </c>
      <c r="DE129" s="48" cm="1">
        <f t="array" ref="DE129">beneficio_muerte_individual_pensionado(DE$1,$E129,$B129, Hombres!$A$1:$DW$117, Mujeres!$A$1:$DW$117)</f>
        <v>65535.192154631099</v>
      </c>
      <c r="DF129" s="48" cm="1">
        <f t="array" ref="DF129">beneficio_muerte_individual_pensionado(DF$1,$E129,$B129, Hombres!$A$1:$DW$117, Mujeres!$A$1:$DW$117)</f>
        <v>70802.850133099855</v>
      </c>
      <c r="DG129" s="48" cm="1">
        <f t="array" ref="DG129">beneficio_muerte_individual_pensionado(DG$1,$E129,$B129, Hombres!$A$1:$DW$117, Mujeres!$A$1:$DW$117)</f>
        <v>76763.617787919589</v>
      </c>
      <c r="DH129" s="48" cm="1">
        <f t="array" ref="DH129">beneficio_muerte_individual_pensionado(DH$1,$E129,$B129, Hombres!$A$1:$DW$117, Mujeres!$A$1:$DW$117)</f>
        <v>85895.605330914041</v>
      </c>
      <c r="DI129" s="48" cm="1">
        <f t="array" ref="DI129">beneficio_muerte_individual_pensionado(DI$1,$E129,$B129, Hombres!$A$1:$DW$117, Mujeres!$A$1:$DW$117)</f>
        <v>91859.4780756564</v>
      </c>
      <c r="DJ129" s="48" cm="1">
        <f t="array" ref="DJ129">beneficio_muerte_individual_pensionado(DJ$1,$E129,$B129, Hombres!$A$1:$DW$117, Mujeres!$A$1:$DW$117)</f>
        <v>98012.030780922127</v>
      </c>
      <c r="DK129" s="48" cm="1">
        <f t="array" ref="DK129">beneficio_muerte_individual_pensionado(DK$1,$E129,$B129, Hombres!$A$1:$DW$117, Mujeres!$A$1:$DW$117)</f>
        <v>104292.10666770765</v>
      </c>
      <c r="DL129" s="48" cm="1">
        <f t="array" ref="DL129">beneficio_muerte_individual_pensionado(DL$1,$E129,$B129, Hombres!$A$1:$DW$117, Mujeres!$A$1:$DW$117)</f>
        <v>110491.38264967321</v>
      </c>
      <c r="DM129" s="48" cm="1">
        <f t="array" ref="DM129">beneficio_muerte_individual_pensionado(DM$1,$E129,$B129, Hombres!$A$1:$DW$117, Mujeres!$A$1:$DW$117)</f>
        <v>116453.47220268275</v>
      </c>
      <c r="DN129" s="48" cm="1">
        <f t="array" ref="DN129">beneficio_muerte_individual_pensionado(DN$1,$E129,$B129, Hombres!$A$1:$DW$117, Mujeres!$A$1:$DW$117)</f>
        <v>122131.40486160872</v>
      </c>
      <c r="DO129" s="48" cm="1">
        <f t="array" ref="DO129">beneficio_muerte_individual_pensionado(DO$1,$E129,$B129, Hombres!$A$1:$DW$117, Mujeres!$A$1:$DW$117)</f>
        <v>127443.63536236669</v>
      </c>
      <c r="DP129" s="48" cm="1">
        <f t="array" ref="DP129">beneficio_muerte_individual_pensionado(DP$1,$E129,$B129, Hombres!$A$1:$DW$117, Mujeres!$A$1:$DW$117)</f>
        <v>132188.24642850287</v>
      </c>
      <c r="DQ129" s="48" cm="1">
        <f t="array" ref="DQ129">beneficio_muerte_individual_pensionado(DQ$1,$E129,$B129, Hombres!$A$1:$DW$117, Mujeres!$A$1:$DW$117)</f>
        <v>136037.70295879233</v>
      </c>
      <c r="DR129" s="48" cm="1">
        <f t="array" ref="DR129">beneficio_muerte_individual_pensionado(DR$1,$E129,$B129, Hombres!$A$1:$DW$117, Mujeres!$A$1:$DW$117)</f>
        <v>138750.67834578891</v>
      </c>
      <c r="DS129" s="48" cm="1">
        <f t="array" ref="DS129">beneficio_muerte_individual_pensionado(DS$1,$E129,$B129, Hombres!$A$1:$DW$117, Mujeres!$A$1:$DW$117)</f>
        <v>140200.51098425459</v>
      </c>
      <c r="DT129" s="48" cm="1">
        <f t="array" ref="DT129">beneficio_muerte_individual_pensionado(DT$1,$E129,$B129, Hombres!$A$1:$DW$117, Mujeres!$A$1:$DW$117)</f>
        <v>140256.05599840853</v>
      </c>
      <c r="DU129" s="48" cm="1">
        <f t="array" ref="DU129">beneficio_muerte_individual_pensionado(DU$1,$E129,$B129, Hombres!$A$1:$DW$117, Mujeres!$A$1:$DW$117)</f>
        <v>138716.77383606293</v>
      </c>
      <c r="DV129" s="48" cm="1">
        <f t="array" ref="DV129">beneficio_muerte_individual_pensionado(DV$1,$E129,$B129, Hombres!$A$1:$DW$117, Mujeres!$A$1:$DW$117)</f>
        <v>135334.16298357261</v>
      </c>
      <c r="DW129" s="48" cm="1">
        <f t="array" ref="DW129">beneficio_muerte_individual_pensionado(DW$1,$E129,$B129, Hombres!$A$1:$DW$117, Mujeres!$A$1:$DW$117)</f>
        <v>129978.19127497313</v>
      </c>
      <c r="DX129" s="48" cm="1">
        <f t="array" ref="DX129">beneficio_muerte_individual_pensionado(DX$1,$E129,$B129, Hombres!$A$1:$DW$117, Mujeres!$A$1:$DW$117)</f>
        <v>122695.63089596029</v>
      </c>
      <c r="DY129" s="48" cm="1">
        <f t="array" ref="DY129">beneficio_muerte_individual_pensionado(DY$1,$E129,$B129, Hombres!$A$1:$DW$117, Mujeres!$A$1:$DW$117)</f>
        <v>113619.89942822584</v>
      </c>
      <c r="DZ129" s="48" cm="1">
        <f t="array" ref="DZ129">beneficio_muerte_individual_pensionado(DZ$1,$E129,$B129, Hombres!$A$1:$DW$117, Mujeres!$A$1:$DW$117)</f>
        <v>102936.85509261391</v>
      </c>
      <c r="EA129" s="48" cm="1">
        <f t="array" ref="EA129">beneficio_muerte_individual_pensionado(EA$1,$E129,$B129, Hombres!$A$1:$DW$117, Mujeres!$A$1:$DW$117)</f>
        <v>90927.924238540727</v>
      </c>
      <c r="EB129" s="48" cm="1">
        <f t="array" ref="EB129">beneficio_muerte_individual_pensionado(EB$1,$E129,$B129, Hombres!$A$1:$DW$117, Mujeres!$A$1:$DW$117)</f>
        <v>78042.777528033141</v>
      </c>
      <c r="EC129" s="48" cm="1">
        <f t="array" ref="EC129">beneficio_muerte_individual_pensionado(EC$1,$E129,$B129, Hombres!$A$1:$DW$117, Mujeres!$A$1:$DW$117)</f>
        <v>64855.197820796828</v>
      </c>
      <c r="ED129" s="48" cm="1">
        <f t="array" ref="ED129">beneficio_muerte_individual_pensionado(ED$1,$E129,$B129, Hombres!$A$1:$DW$117, Mujeres!$A$1:$DW$117)</f>
        <v>51963.06065618727</v>
      </c>
      <c r="EE129" s="48" cm="1">
        <f t="array" ref="EE129">beneficio_muerte_individual_pensionado(EE$1,$E129,$B129, Hombres!$A$1:$DW$117, Mujeres!$A$1:$DW$117)</f>
        <v>39930.357485804518</v>
      </c>
      <c r="EF129" s="48" cm="1">
        <f t="array" ref="EF129">beneficio_muerte_individual_pensionado(EF$1,$E129,$B129, Hombres!$A$1:$DW$117, Mujeres!$A$1:$DW$117)</f>
        <v>29247.66597613108</v>
      </c>
      <c r="EG129" s="48" cm="1">
        <f t="array" ref="EG129">beneficio_muerte_individual_pensionado(EG$1,$E129,$B129, Hombres!$A$1:$DW$117, Mujeres!$A$1:$DW$117)</f>
        <v>20280.842121629907</v>
      </c>
      <c r="EH129" s="48" cm="1">
        <f t="array" ref="EH129">beneficio_muerte_individual_pensionado(EH$1,$E129,$B129, Hombres!$A$1:$DW$117, Mujeres!$A$1:$DW$117)</f>
        <v>13208.94835829064</v>
      </c>
      <c r="EI129" s="48" cm="1">
        <f t="array" ref="EI129">beneficio_muerte_individual_pensionado(EI$1,$E129,$B129, Hombres!$A$1:$DW$117, Mujeres!$A$1:$DW$117)</f>
        <v>8003.6939658304454</v>
      </c>
      <c r="EJ129" s="48" cm="1">
        <f t="array" ref="EJ129">beneficio_muerte_individual_pensionado(EJ$1,$E129,$B129, Hombres!$A$1:$DW$117, Mujeres!$A$1:$DW$117)</f>
        <v>4459.5490190738165</v>
      </c>
      <c r="EK129" s="48" cm="1">
        <f t="array" ref="EK129">beneficio_muerte_individual_pensionado(EK$1,$E129,$B129, Hombres!$A$1:$DW$117, Mujeres!$A$1:$DW$117)</f>
        <v>2252.8188754179582</v>
      </c>
      <c r="EL129" s="48" cm="1">
        <f t="array" ref="EL129">beneficio_muerte_individual_pensionado(EL$1,$E129,$B129, Hombres!$A$1:$DW$117, Mujeres!$A$1:$DW$117)</f>
        <v>1013.9357809505337</v>
      </c>
      <c r="EM129" s="48" cm="1">
        <f t="array" ref="EM129">beneficio_muerte_individual_pensionado(EM$1,$E129,$B129, Hombres!$A$1:$DW$117, Mujeres!$A$1:$DW$117)</f>
        <v>397.52269419190856</v>
      </c>
      <c r="EN129" s="48" cm="1">
        <f t="array" ref="EN129">beneficio_muerte_individual_pensionado(EN$1,$E129,$B129, Hombres!$A$1:$DW$117, Mujeres!$A$1:$DW$117)</f>
        <v>131.70726865168999</v>
      </c>
      <c r="EO129" s="48" cm="1">
        <f t="array" ref="EO129">beneficio_muerte_individual_pensionado(EO$1,$E129,$B129, Hombres!$A$1:$DW$117, Mujeres!$A$1:$DW$117)</f>
        <v>35.324517010369654</v>
      </c>
      <c r="EP129" s="48" cm="1">
        <f t="array" ref="EP129">beneficio_muerte_individual_pensionado(EP$1,$E129,$B129, Hombres!$A$1:$DW$117, Mujeres!$A$1:$DW$117)</f>
        <v>7.1756040355546657</v>
      </c>
      <c r="EQ129" s="48" cm="1">
        <f t="array" ref="EQ129">beneficio_muerte_individual_pensionado(EQ$1,$E129,$B129, Hombres!$A$1:$DW$117, Mujeres!$A$1:$DW$117)</f>
        <v>1.0479433254967689</v>
      </c>
      <c r="ER129" s="48" cm="1">
        <f t="array" ref="ER129">beneficio_muerte_individual_pensionado(ER$1,$E129,$B129, Hombres!$A$1:$DW$117, Mujeres!$A$1:$DW$117)</f>
        <v>0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3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26417.434355999998</v>
      </c>
      <c r="DE130" s="48" cm="1">
        <f t="array" ref="DE130">beneficio_muerte_individual_pensionado(DE$1,$E130,$B130, Hombres!$A$1:$DW$117, Mujeres!$A$1:$DW$117)</f>
        <v>28304.352125577941</v>
      </c>
      <c r="DF130" s="48" cm="1">
        <f t="array" ref="DF130">beneficio_muerte_individual_pensionado(DF$1,$E130,$B130, Hombres!$A$1:$DW$117, Mujeres!$A$1:$DW$117)</f>
        <v>30618.930113752962</v>
      </c>
      <c r="DG130" s="48" cm="1">
        <f t="array" ref="DG130">beneficio_muerte_individual_pensionado(DG$1,$E130,$B130, Hombres!$A$1:$DW$117, Mujeres!$A$1:$DW$117)</f>
        <v>33494.970538122485</v>
      </c>
      <c r="DH130" s="48" cm="1">
        <f t="array" ref="DH130">beneficio_muerte_individual_pensionado(DH$1,$E130,$B130, Hombres!$A$1:$DW$117, Mujeres!$A$1:$DW$117)</f>
        <v>36850.853223083512</v>
      </c>
      <c r="DI130" s="48" cm="1">
        <f t="array" ref="DI130">beneficio_muerte_individual_pensionado(DI$1,$E130,$B130, Hombres!$A$1:$DW$117, Mujeres!$A$1:$DW$117)</f>
        <v>40294.787481756226</v>
      </c>
      <c r="DJ130" s="48" cm="1">
        <f t="array" ref="DJ130">beneficio_muerte_individual_pensionado(DJ$1,$E130,$B130, Hombres!$A$1:$DW$117, Mujeres!$A$1:$DW$117)</f>
        <v>43487.005813077027</v>
      </c>
      <c r="DK130" s="48" cm="1">
        <f t="array" ref="DK130">beneficio_muerte_individual_pensionado(DK$1,$E130,$B130, Hombres!$A$1:$DW$117, Mujeres!$A$1:$DW$117)</f>
        <v>46511.618283445925</v>
      </c>
      <c r="DL130" s="48" cm="1">
        <f t="array" ref="DL130">beneficio_muerte_individual_pensionado(DL$1,$E130,$B130, Hombres!$A$1:$DW$117, Mujeres!$A$1:$DW$117)</f>
        <v>49773.973844687316</v>
      </c>
      <c r="DM130" s="48" cm="1">
        <f t="array" ref="DM130">beneficio_muerte_individual_pensionado(DM$1,$E130,$B130, Hombres!$A$1:$DW$117, Mujeres!$A$1:$DW$117)</f>
        <v>53624.866137982557</v>
      </c>
      <c r="DN130" s="48" cm="1">
        <f t="array" ref="DN130">beneficio_muerte_individual_pensionado(DN$1,$E130,$B130, Hombres!$A$1:$DW$117, Mujeres!$A$1:$DW$117)</f>
        <v>58254.197861128494</v>
      </c>
      <c r="DO130" s="48" cm="1">
        <f t="array" ref="DO130">beneficio_muerte_individual_pensionado(DO$1,$E130,$B130, Hombres!$A$1:$DW$117, Mujeres!$A$1:$DW$117)</f>
        <v>63635.387598817382</v>
      </c>
      <c r="DP130" s="48" cm="1">
        <f t="array" ref="DP130">beneficio_muerte_individual_pensionado(DP$1,$E130,$B130, Hombres!$A$1:$DW$117, Mujeres!$A$1:$DW$117)</f>
        <v>72209.199008341559</v>
      </c>
      <c r="DQ130" s="48" cm="1">
        <f t="array" ref="DQ130">beneficio_muerte_individual_pensionado(DQ$1,$E130,$B130, Hombres!$A$1:$DW$117, Mujeres!$A$1:$DW$117)</f>
        <v>77855.011382266239</v>
      </c>
      <c r="DR130" s="48" cm="1">
        <f t="array" ref="DR130">beneficio_muerte_individual_pensionado(DR$1,$E130,$B130, Hombres!$A$1:$DW$117, Mujeres!$A$1:$DW$117)</f>
        <v>83611.197305526061</v>
      </c>
      <c r="DS130" s="48" cm="1">
        <f t="array" ref="DS130">beneficio_muerte_individual_pensionado(DS$1,$E130,$B130, Hombres!$A$1:$DW$117, Mujeres!$A$1:$DW$117)</f>
        <v>89468.394887159986</v>
      </c>
      <c r="DT130" s="48" cm="1">
        <f t="array" ref="DT130">beneficio_muerte_individual_pensionado(DT$1,$E130,$B130, Hombres!$A$1:$DW$117, Mujeres!$A$1:$DW$117)</f>
        <v>95419.148315873666</v>
      </c>
      <c r="DU130" s="48" cm="1">
        <f t="array" ref="DU130">beneficio_muerte_individual_pensionado(DU$1,$E130,$B130, Hombres!$A$1:$DW$117, Mujeres!$A$1:$DW$117)</f>
        <v>101417.42388985433</v>
      </c>
      <c r="DV130" s="48" cm="1">
        <f t="array" ref="DV130">beneficio_muerte_individual_pensionado(DV$1,$E130,$B130, Hombres!$A$1:$DW$117, Mujeres!$A$1:$DW$117)</f>
        <v>107281.91267767867</v>
      </c>
      <c r="DW130" s="48" cm="1">
        <f t="array" ref="DW130">beneficio_muerte_individual_pensionado(DW$1,$E130,$B130, Hombres!$A$1:$DW$117, Mujeres!$A$1:$DW$117)</f>
        <v>112791.07684674785</v>
      </c>
      <c r="DX130" s="48" cm="1">
        <f t="array" ref="DX130">beneficio_muerte_individual_pensionado(DX$1,$E130,$B130, Hombres!$A$1:$DW$117, Mujeres!$A$1:$DW$117)</f>
        <v>117808.93726936505</v>
      </c>
      <c r="DY130" s="48" cm="1">
        <f t="array" ref="DY130">beneficio_muerte_individual_pensionado(DY$1,$E130,$B130, Hombres!$A$1:$DW$117, Mujeres!$A$1:$DW$117)</f>
        <v>122209.28291328825</v>
      </c>
      <c r="DZ130" s="48" cm="1">
        <f t="array" ref="DZ130">beneficio_muerte_individual_pensionado(DZ$1,$E130,$B130, Hombres!$A$1:$DW$117, Mujeres!$A$1:$DW$117)</f>
        <v>125821.8720768255</v>
      </c>
      <c r="EA130" s="48" cm="1">
        <f t="array" ref="EA130">beneficio_muerte_individual_pensionado(EA$1,$E130,$B130, Hombres!$A$1:$DW$117, Mujeres!$A$1:$DW$117)</f>
        <v>128353.2626552671</v>
      </c>
      <c r="EB130" s="48" cm="1">
        <f t="array" ref="EB130">beneficio_muerte_individual_pensionado(EB$1,$E130,$B130, Hombres!$A$1:$DW$117, Mujeres!$A$1:$DW$117)</f>
        <v>129539.3013948031</v>
      </c>
      <c r="EC130" s="48" cm="1">
        <f t="array" ref="EC130">beneficio_muerte_individual_pensionado(EC$1,$E130,$B130, Hombres!$A$1:$DW$117, Mujeres!$A$1:$DW$117)</f>
        <v>129232.5947138606</v>
      </c>
      <c r="ED130" s="48" cm="1">
        <f t="array" ref="ED130">beneficio_muerte_individual_pensionado(ED$1,$E130,$B130, Hombres!$A$1:$DW$117, Mujeres!$A$1:$DW$117)</f>
        <v>127308.52642952708</v>
      </c>
      <c r="EE130" s="48" cm="1">
        <f t="array" ref="EE130">beneficio_muerte_individual_pensionado(EE$1,$E130,$B130, Hombres!$A$1:$DW$117, Mujeres!$A$1:$DW$117)</f>
        <v>123608.88265713122</v>
      </c>
      <c r="EF130" s="48" cm="1">
        <f t="array" ref="EF130">beneficio_muerte_individual_pensionado(EF$1,$E130,$B130, Hombres!$A$1:$DW$117, Mujeres!$A$1:$DW$117)</f>
        <v>117983.63429277901</v>
      </c>
      <c r="EG130" s="48" cm="1">
        <f t="array" ref="EG130">beneficio_muerte_individual_pensionado(EG$1,$E130,$B130, Hombres!$A$1:$DW$117, Mujeres!$A$1:$DW$117)</f>
        <v>110436.51987149459</v>
      </c>
      <c r="EH130" s="48" cm="1">
        <f t="array" ref="EH130">beneficio_muerte_individual_pensionado(EH$1,$E130,$B130, Hombres!$A$1:$DW$117, Mujeres!$A$1:$DW$117)</f>
        <v>101151.70839030429</v>
      </c>
      <c r="EI130" s="48" cm="1">
        <f t="array" ref="EI130">beneficio_muerte_individual_pensionado(EI$1,$E130,$B130, Hombres!$A$1:$DW$117, Mujeres!$A$1:$DW$117)</f>
        <v>90417.075773067278</v>
      </c>
      <c r="EJ130" s="48" cm="1">
        <f t="array" ref="EJ130">beneficio_muerte_individual_pensionado(EJ$1,$E130,$B130, Hombres!$A$1:$DW$117, Mujeres!$A$1:$DW$117)</f>
        <v>78598.733136060051</v>
      </c>
      <c r="EK130" s="48" cm="1">
        <f t="array" ref="EK130">beneficio_muerte_individual_pensionado(EK$1,$E130,$B130, Hombres!$A$1:$DW$117, Mujeres!$A$1:$DW$117)</f>
        <v>66160.988752446166</v>
      </c>
      <c r="EL130" s="48" cm="1">
        <f t="array" ref="EL130">beneficio_muerte_individual_pensionado(EL$1,$E130,$B130, Hombres!$A$1:$DW$117, Mujeres!$A$1:$DW$117)</f>
        <v>53682.46284460419</v>
      </c>
      <c r="EM130" s="48" cm="1">
        <f t="array" ref="EM130">beneficio_muerte_individual_pensionado(EM$1,$E130,$B130, Hombres!$A$1:$DW$117, Mujeres!$A$1:$DW$117)</f>
        <v>41780.601915211206</v>
      </c>
      <c r="EN130" s="48" cm="1">
        <f t="array" ref="EN130">beneficio_muerte_individual_pensionado(EN$1,$E130,$B130, Hombres!$A$1:$DW$117, Mujeres!$A$1:$DW$117)</f>
        <v>31007.976054054514</v>
      </c>
      <c r="EO130" s="48" cm="1">
        <f t="array" ref="EO130">beneficio_muerte_individual_pensionado(EO$1,$E130,$B130, Hombres!$A$1:$DW$117, Mujeres!$A$1:$DW$117)</f>
        <v>21787.861928324932</v>
      </c>
      <c r="EP130" s="48" cm="1">
        <f t="array" ref="EP130">beneficio_muerte_individual_pensionado(EP$1,$E130,$B130, Hombres!$A$1:$DW$117, Mujeres!$A$1:$DW$117)</f>
        <v>14372.292226800766</v>
      </c>
      <c r="EQ130" s="48" cm="1">
        <f t="array" ref="EQ130">beneficio_muerte_individual_pensionado(EQ$1,$E130,$B130, Hombres!$A$1:$DW$117, Mujeres!$A$1:$DW$117)</f>
        <v>8813.9530143190332</v>
      </c>
      <c r="ER130" s="48" cm="1">
        <f t="array" ref="ER130">beneficio_muerte_individual_pensionado(ER$1,$E130,$B130, Hombres!$A$1:$DW$117, Mujeres!$A$1:$DW$117)</f>
        <v>4966.8724421812076</v>
      </c>
      <c r="ES130" s="48" cm="1">
        <f t="array" ref="ES130">beneficio_muerte_individual_pensionado(ES$1,$E130,$B130, Hombres!$A$1:$DW$117, Mujeres!$A$1:$DW$117)</f>
        <v>2534.969861545509</v>
      </c>
      <c r="ET130" s="48" cm="1">
        <f t="array" ref="ET130">beneficio_muerte_individual_pensionado(ET$1,$E130,$B130, Hombres!$A$1:$DW$117, Mujeres!$A$1:$DW$117)</f>
        <v>1150.5840802701496</v>
      </c>
      <c r="EU130" s="48" cm="1">
        <f t="array" ref="EU130">beneficio_muerte_individual_pensionado(EU$1,$E130,$B130, Hombres!$A$1:$DW$117, Mujeres!$A$1:$DW$117)</f>
        <v>453.68083430370524</v>
      </c>
      <c r="EV130" s="48" cm="1">
        <f t="array" ref="EV130">beneficio_muerte_individual_pensionado(EV$1,$E130,$B130, Hombres!$A$1:$DW$117, Mujeres!$A$1:$DW$117)</f>
        <v>150.5956154894632</v>
      </c>
      <c r="EW130" s="48" cm="1">
        <f t="array" ref="EW130">beneficio_muerte_individual_pensionado(EW$1,$E130,$B130, Hombres!$A$1:$DW$117, Mujeres!$A$1:$DW$117)</f>
        <v>40.224607400848157</v>
      </c>
      <c r="EX130" s="48" cm="1">
        <f t="array" ref="EX130">beneficio_muerte_individual_pensionado(EX$1,$E130,$B130, Hombres!$A$1:$DW$117, Mujeres!$A$1:$DW$117)</f>
        <v>8.0535245977924639</v>
      </c>
      <c r="EY130" s="48" cm="1">
        <f t="array" ref="EY130">beneficio_muerte_individual_pensionado(EY$1,$E130,$B130, Hombres!$A$1:$DW$117, Mujeres!$A$1:$DW$117)</f>
        <v>1.1283639217919716</v>
      </c>
      <c r="EZ130" s="48" cm="1">
        <f t="array" ref="EZ130">beneficio_muerte_individual_pensionado(EZ$1,$E130,$B130, Hombres!$A$1:$DW$117, Mujeres!$A$1:$DW$117)</f>
        <v>0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3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29721.769837199998</v>
      </c>
      <c r="DE131" s="48" cm="1">
        <f t="array" ref="DE131">beneficio_muerte_individual_pensionado(DE$1,$E131,$B131, Hombres!$A$1:$DW$117, Mujeres!$A$1:$DW$117)</f>
        <v>31550.533000531399</v>
      </c>
      <c r="DF131" s="48" cm="1">
        <f t="array" ref="DF131">beneficio_muerte_individual_pensionado(DF$1,$E131,$B131, Hombres!$A$1:$DW$117, Mujeres!$A$1:$DW$117)</f>
        <v>33589.069104542759</v>
      </c>
      <c r="DG131" s="48" cm="1">
        <f t="array" ref="DG131">beneficio_muerte_individual_pensionado(DG$1,$E131,$B131, Hombres!$A$1:$DW$117, Mujeres!$A$1:$DW$117)</f>
        <v>35704.501599972558</v>
      </c>
      <c r="DH131" s="48" cm="1">
        <f t="array" ref="DH131">beneficio_muerte_individual_pensionado(DH$1,$E131,$B131, Hombres!$A$1:$DW$117, Mujeres!$A$1:$DW$117)</f>
        <v>37634.882178372056</v>
      </c>
      <c r="DI131" s="48" cm="1">
        <f t="array" ref="DI131">beneficio_muerte_individual_pensionado(DI$1,$E131,$B131, Hombres!$A$1:$DW$117, Mujeres!$A$1:$DW$117)</f>
        <v>39394.580104360612</v>
      </c>
      <c r="DJ131" s="48" cm="1">
        <f t="array" ref="DJ131">beneficio_muerte_individual_pensionado(DJ$1,$E131,$B131, Hombres!$A$1:$DW$117, Mujeres!$A$1:$DW$117)</f>
        <v>41338.32572838942</v>
      </c>
      <c r="DK131" s="48" cm="1">
        <f t="array" ref="DK131">beneficio_muerte_individual_pensionado(DK$1,$E131,$B131, Hombres!$A$1:$DW$117, Mujeres!$A$1:$DW$117)</f>
        <v>43816.879579651308</v>
      </c>
      <c r="DL131" s="48" cm="1">
        <f t="array" ref="DL131">beneficio_muerte_individual_pensionado(DL$1,$E131,$B131, Hombres!$A$1:$DW$117, Mujeres!$A$1:$DW$117)</f>
        <v>46992.03877651252</v>
      </c>
      <c r="DM131" s="48" cm="1">
        <f t="array" ref="DM131">beneficio_muerte_individual_pensionado(DM$1,$E131,$B131, Hombres!$A$1:$DW$117, Mujeres!$A$1:$DW$117)</f>
        <v>50824.788156167531</v>
      </c>
      <c r="DN131" s="48" cm="1">
        <f t="array" ref="DN131">beneficio_muerte_individual_pensionado(DN$1,$E131,$B131, Hombres!$A$1:$DW$117, Mujeres!$A$1:$DW$117)</f>
        <v>55214.248163055163</v>
      </c>
      <c r="DO131" s="48" cm="1">
        <f t="array" ref="DO131">beneficio_muerte_individual_pensionado(DO$1,$E131,$B131, Hombres!$A$1:$DW$117, Mujeres!$A$1:$DW$117)</f>
        <v>59943.898739954988</v>
      </c>
      <c r="DP131" s="48" cm="1">
        <f t="array" ref="DP131">beneficio_muerte_individual_pensionado(DP$1,$E131,$B131, Hombres!$A$1:$DW$117, Mujeres!$A$1:$DW$117)</f>
        <v>64558.275174957336</v>
      </c>
      <c r="DQ131" s="48" cm="1">
        <f t="array" ref="DQ131">beneficio_muerte_individual_pensionado(DQ$1,$E131,$B131, Hombres!$A$1:$DW$117, Mujeres!$A$1:$DW$117)</f>
        <v>68715.670503252535</v>
      </c>
      <c r="DR131" s="48" cm="1">
        <f t="array" ref="DR131">beneficio_muerte_individual_pensionado(DR$1,$E131,$B131, Hombres!$A$1:$DW$117, Mujeres!$A$1:$DW$117)</f>
        <v>72378.386319523968</v>
      </c>
      <c r="DS131" s="48" cm="1">
        <f t="array" ref="DS131">beneficio_muerte_individual_pensionado(DS$1,$E131,$B131, Hombres!$A$1:$DW$117, Mujeres!$A$1:$DW$117)</f>
        <v>75734.033176995392</v>
      </c>
      <c r="DT131" s="48" cm="1">
        <f t="array" ref="DT131">beneficio_muerte_individual_pensionado(DT$1,$E131,$B131, Hombres!$A$1:$DW$117, Mujeres!$A$1:$DW$117)</f>
        <v>79101.095217129186</v>
      </c>
      <c r="DU131" s="48" cm="1">
        <f t="array" ref="DU131">beneficio_muerte_individual_pensionado(DU$1,$E131,$B131, Hombres!$A$1:$DW$117, Mujeres!$A$1:$DW$117)</f>
        <v>86064.660280981727</v>
      </c>
      <c r="DV131" s="48" cm="1">
        <f t="array" ref="DV131">beneficio_muerte_individual_pensionado(DV$1,$E131,$B131, Hombres!$A$1:$DW$117, Mujeres!$A$1:$DW$117)</f>
        <v>90093.606576730876</v>
      </c>
      <c r="DW131" s="48" cm="1">
        <f t="array" ref="DW131">beneficio_muerte_individual_pensionado(DW$1,$E131,$B131, Hombres!$A$1:$DW$117, Mujeres!$A$1:$DW$117)</f>
        <v>93879.799722532567</v>
      </c>
      <c r="DX131" s="48" cm="1">
        <f t="array" ref="DX131">beneficio_muerte_individual_pensionado(DX$1,$E131,$B131, Hombres!$A$1:$DW$117, Mujeres!$A$1:$DW$117)</f>
        <v>97452.690728232337</v>
      </c>
      <c r="DY131" s="48" cm="1">
        <f t="array" ref="DY131">beneficio_muerte_individual_pensionado(DY$1,$E131,$B131, Hombres!$A$1:$DW$117, Mujeres!$A$1:$DW$117)</f>
        <v>100855.24325565697</v>
      </c>
      <c r="DZ131" s="48" cm="1">
        <f t="array" ref="DZ131">beneficio_muerte_individual_pensionado(DZ$1,$E131,$B131, Hombres!$A$1:$DW$117, Mujeres!$A$1:$DW$117)</f>
        <v>103979.21564973876</v>
      </c>
      <c r="EA131" s="48" cm="1">
        <f t="array" ref="EA131">beneficio_muerte_individual_pensionado(EA$1,$E131,$B131, Hombres!$A$1:$DW$117, Mujeres!$A$1:$DW$117)</f>
        <v>106646.11661679672</v>
      </c>
      <c r="EB131" s="48" cm="1">
        <f t="array" ref="EB131">beneficio_muerte_individual_pensionado(EB$1,$E131,$B131, Hombres!$A$1:$DW$117, Mujeres!$A$1:$DW$117)</f>
        <v>108700.02194569982</v>
      </c>
      <c r="EC131" s="48" cm="1">
        <f t="array" ref="EC131">beneficio_muerte_individual_pensionado(EC$1,$E131,$B131, Hombres!$A$1:$DW$117, Mujeres!$A$1:$DW$117)</f>
        <v>110078.31451423709</v>
      </c>
      <c r="ED131" s="48" cm="1">
        <f t="array" ref="ED131">beneficio_muerte_individual_pensionado(ED$1,$E131,$B131, Hombres!$A$1:$DW$117, Mujeres!$A$1:$DW$117)</f>
        <v>110717.79360195147</v>
      </c>
      <c r="EE131" s="48" cm="1">
        <f t="array" ref="EE131">beneficio_muerte_individual_pensionado(EE$1,$E131,$B131, Hombres!$A$1:$DW$117, Mujeres!$A$1:$DW$117)</f>
        <v>110473.46791739111</v>
      </c>
      <c r="EF131" s="48" cm="1">
        <f t="array" ref="EF131">beneficio_muerte_individual_pensionado(EF$1,$E131,$B131, Hombres!$A$1:$DW$117, Mujeres!$A$1:$DW$117)</f>
        <v>109158.00120708253</v>
      </c>
      <c r="EG131" s="48" cm="1">
        <f t="array" ref="EG131">beneficio_muerte_individual_pensionado(EG$1,$E131,$B131, Hombres!$A$1:$DW$117, Mujeres!$A$1:$DW$117)</f>
        <v>106668.83112685393</v>
      </c>
      <c r="EH131" s="48" cm="1">
        <f t="array" ref="EH131">beneficio_muerte_individual_pensionado(EH$1,$E131,$B131, Hombres!$A$1:$DW$117, Mujeres!$A$1:$DW$117)</f>
        <v>103016.57988087241</v>
      </c>
      <c r="EI131" s="48" cm="1">
        <f t="array" ref="EI131">beneficio_muerte_individual_pensionado(EI$1,$E131,$B131, Hombres!$A$1:$DW$117, Mujeres!$A$1:$DW$117)</f>
        <v>98242.907082058518</v>
      </c>
      <c r="EJ131" s="48" cm="1">
        <f t="array" ref="EJ131">beneficio_muerte_individual_pensionado(EJ$1,$E131,$B131, Hombres!$A$1:$DW$117, Mujeres!$A$1:$DW$117)</f>
        <v>92375.358659569116</v>
      </c>
      <c r="EK131" s="48" cm="1">
        <f t="array" ref="EK131">beneficio_muerte_individual_pensionado(EK$1,$E131,$B131, Hombres!$A$1:$DW$117, Mujeres!$A$1:$DW$117)</f>
        <v>85449.515663496364</v>
      </c>
      <c r="EL131" s="48" cm="1">
        <f t="array" ref="EL131">beneficio_muerte_individual_pensionado(EL$1,$E131,$B131, Hombres!$A$1:$DW$117, Mujeres!$A$1:$DW$117)</f>
        <v>77600.746564495275</v>
      </c>
      <c r="EM131" s="48" cm="1">
        <f t="array" ref="EM131">beneficio_muerte_individual_pensionado(EM$1,$E131,$B131, Hombres!$A$1:$DW$117, Mujeres!$A$1:$DW$117)</f>
        <v>69071.325210386523</v>
      </c>
      <c r="EN131" s="48" cm="1">
        <f t="array" ref="EN131">beneficio_muerte_individual_pensionado(EN$1,$E131,$B131, Hombres!$A$1:$DW$117, Mujeres!$A$1:$DW$117)</f>
        <v>60138.397555138887</v>
      </c>
      <c r="EO131" s="48" cm="1">
        <f t="array" ref="EO131">beneficio_muerte_individual_pensionado(EO$1,$E131,$B131, Hombres!$A$1:$DW$117, Mujeres!$A$1:$DW$117)</f>
        <v>51081.073703416761</v>
      </c>
      <c r="EP131" s="48" cm="1">
        <f t="array" ref="EP131">beneficio_muerte_individual_pensionado(EP$1,$E131,$B131, Hombres!$A$1:$DW$117, Mujeres!$A$1:$DW$117)</f>
        <v>42186.429088422025</v>
      </c>
      <c r="EQ131" s="48" cm="1">
        <f t="array" ref="EQ131">beneficio_muerte_individual_pensionado(EQ$1,$E131,$B131, Hombres!$A$1:$DW$117, Mujeres!$A$1:$DW$117)</f>
        <v>33761.64371510224</v>
      </c>
      <c r="ER131" s="48" cm="1">
        <f t="array" ref="ER131">beneficio_muerte_individual_pensionado(ER$1,$E131,$B131, Hombres!$A$1:$DW$117, Mujeres!$A$1:$DW$117)</f>
        <v>26093.928435872869</v>
      </c>
      <c r="ES131" s="48" cm="1">
        <f t="array" ref="ES131">beneficio_muerte_individual_pensionado(ES$1,$E131,$B131, Hombres!$A$1:$DW$117, Mujeres!$A$1:$DW$117)</f>
        <v>19399.01989015568</v>
      </c>
      <c r="ET131" s="48" cm="1">
        <f t="array" ref="ET131">beneficio_muerte_individual_pensionado(ET$1,$E131,$B131, Hombres!$A$1:$DW$117, Mujeres!$A$1:$DW$117)</f>
        <v>13803.947589838293</v>
      </c>
      <c r="EU131" s="48" cm="1">
        <f t="array" ref="EU131">beneficio_muerte_individual_pensionado(EU$1,$E131,$B131, Hombres!$A$1:$DW$117, Mujeres!$A$1:$DW$117)</f>
        <v>9347.8458013602321</v>
      </c>
      <c r="EV131" s="48" cm="1">
        <f t="array" ref="EV131">beneficio_muerte_individual_pensionado(EV$1,$E131,$B131, Hombres!$A$1:$DW$117, Mujeres!$A$1:$DW$117)</f>
        <v>5986.6357687142745</v>
      </c>
      <c r="EW131" s="48" cm="1">
        <f t="array" ref="EW131">beneficio_muerte_individual_pensionado(EW$1,$E131,$B131, Hombres!$A$1:$DW$117, Mujeres!$A$1:$DW$117)</f>
        <v>3600.3753318336676</v>
      </c>
      <c r="EX131" s="48" cm="1">
        <f t="array" ref="EX131">beneficio_muerte_individual_pensionado(EX$1,$E131,$B131, Hombres!$A$1:$DW$117, Mujeres!$A$1:$DW$117)</f>
        <v>2016.0782857771999</v>
      </c>
      <c r="EY131" s="48" cm="1">
        <f t="array" ref="EY131">beneficio_muerte_individual_pensionado(EY$1,$E131,$B131, Hombres!$A$1:$DW$117, Mujeres!$A$1:$DW$117)</f>
        <v>1040.2927250639168</v>
      </c>
      <c r="EZ131" s="48" cm="1">
        <f t="array" ref="EZ131">beneficio_muerte_individual_pensionado(EZ$1,$E131,$B131, Hombres!$A$1:$DW$117, Mujeres!$A$1:$DW$117)</f>
        <v>488.51796127656286</v>
      </c>
      <c r="FA131" s="48" cm="1">
        <f t="array" ref="FA131">beneficio_muerte_individual_pensionado(FA$1,$E131,$B131, Hombres!$A$1:$DW$117, Mujeres!$A$1:$DW$117)</f>
        <v>205.66372519226033</v>
      </c>
      <c r="FB131" s="48" cm="1">
        <f t="array" ref="FB131">beneficio_muerte_individual_pensionado(FB$1,$E131,$B131, Hombres!$A$1:$DW$117, Mujeres!$A$1:$DW$117)</f>
        <v>76.166398849531888</v>
      </c>
      <c r="FC131" s="48" cm="1">
        <f t="array" ref="FC131">beneficio_muerte_individual_pensionado(FC$1,$E131,$B131, Hombres!$A$1:$DW$117, Mujeres!$A$1:$DW$117)</f>
        <v>24.200160451969616</v>
      </c>
      <c r="FD131" s="48" cm="1">
        <f t="array" ref="FD131">beneficio_muerte_individual_pensionado(FD$1,$E131,$B131, Hombres!$A$1:$DW$117, Mujeres!$A$1:$DW$117)</f>
        <v>7.9088172255667502</v>
      </c>
      <c r="FE131" s="48" cm="1">
        <f t="array" ref="FE131">beneficio_muerte_individual_pensionado(FE$1,$E131,$B131, Hombres!$A$1:$DW$117, Mujeres!$A$1:$DW$117)</f>
        <v>0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3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10244.39622192</v>
      </c>
      <c r="DE132" s="48" cm="1">
        <f t="array" ref="DE132">beneficio_muerte_individual_pensionado(DE$1,$E132,$B132, Hombres!$A$1:$DW$117, Mujeres!$A$1:$DW$117)</f>
        <v>10908.604677763473</v>
      </c>
      <c r="DF132" s="48" cm="1">
        <f t="array" ref="DF132">beneficio_muerte_individual_pensionado(DF$1,$E132,$B132, Hombres!$A$1:$DW$117, Mujeres!$A$1:$DW$117)</f>
        <v>11726.767920436092</v>
      </c>
      <c r="DG132" s="48" cm="1">
        <f t="array" ref="DG132">beneficio_muerte_individual_pensionado(DG$1,$E132,$B132, Hombres!$A$1:$DW$117, Mujeres!$A$1:$DW$117)</f>
        <v>12704.57112675755</v>
      </c>
      <c r="DH132" s="48" cm="1">
        <f t="array" ref="DH132">beneficio_muerte_individual_pensionado(DH$1,$E132,$B132, Hombres!$A$1:$DW$117, Mujeres!$A$1:$DW$117)</f>
        <v>13801.714952167858</v>
      </c>
      <c r="DI132" s="48" cm="1">
        <f t="array" ref="DI132">beneficio_muerte_individual_pensionado(DI$1,$E132,$B132, Hombres!$A$1:$DW$117, Mujeres!$A$1:$DW$117)</f>
        <v>14996.279824352834</v>
      </c>
      <c r="DJ132" s="48" cm="1">
        <f t="array" ref="DJ132">beneficio_muerte_individual_pensionado(DJ$1,$E132,$B132, Hombres!$A$1:$DW$117, Mujeres!$A$1:$DW$117)</f>
        <v>16258.105987735167</v>
      </c>
      <c r="DK132" s="48" cm="1">
        <f t="array" ref="DK132">beneficio_muerte_individual_pensionado(DK$1,$E132,$B132, Hombres!$A$1:$DW$117, Mujeres!$A$1:$DW$117)</f>
        <v>17502.284032602205</v>
      </c>
      <c r="DL132" s="48" cm="1">
        <f t="array" ref="DL132">beneficio_muerte_individual_pensionado(DL$1,$E132,$B132, Hombres!$A$1:$DW$117, Mujeres!$A$1:$DW$117)</f>
        <v>18679.429258807766</v>
      </c>
      <c r="DM132" s="48" cm="1">
        <f t="array" ref="DM132">beneficio_muerte_individual_pensionado(DM$1,$E132,$B132, Hombres!$A$1:$DW$117, Mujeres!$A$1:$DW$117)</f>
        <v>19849.514958053813</v>
      </c>
      <c r="DN132" s="48" cm="1">
        <f t="array" ref="DN132">beneficio_muerte_individual_pensionado(DN$1,$E132,$B132, Hombres!$A$1:$DW$117, Mujeres!$A$1:$DW$117)</f>
        <v>21165.492184837654</v>
      </c>
      <c r="DO132" s="48" cm="1">
        <f t="array" ref="DO132">beneficio_muerte_individual_pensionado(DO$1,$E132,$B132, Hombres!$A$1:$DW$117, Mujeres!$A$1:$DW$117)</f>
        <v>22745.320199095735</v>
      </c>
      <c r="DP132" s="48" cm="1">
        <f t="array" ref="DP132">beneficio_muerte_individual_pensionado(DP$1,$E132,$B132, Hombres!$A$1:$DW$117, Mujeres!$A$1:$DW$117)</f>
        <v>24706.685113593412</v>
      </c>
      <c r="DQ132" s="48" cm="1">
        <f t="array" ref="DQ132">beneficio_muerte_individual_pensionado(DQ$1,$E132,$B132, Hombres!$A$1:$DW$117, Mujeres!$A$1:$DW$117)</f>
        <v>27197.916877474618</v>
      </c>
      <c r="DR132" s="48" cm="1">
        <f t="array" ref="DR132">beneficio_muerte_individual_pensionado(DR$1,$E132,$B132, Hombres!$A$1:$DW$117, Mujeres!$A$1:$DW$117)</f>
        <v>30160.161598510003</v>
      </c>
      <c r="DS132" s="48" cm="1">
        <f t="array" ref="DS132">beneficio_muerte_individual_pensionado(DS$1,$E132,$B132, Hombres!$A$1:$DW$117, Mujeres!$A$1:$DW$117)</f>
        <v>33222.354179000591</v>
      </c>
      <c r="DT132" s="48" cm="1">
        <f t="array" ref="DT132">beneficio_muerte_individual_pensionado(DT$1,$E132,$B132, Hombres!$A$1:$DW$117, Mujeres!$A$1:$DW$117)</f>
        <v>36064.201054505997</v>
      </c>
      <c r="DU132" s="48" cm="1">
        <f t="array" ref="DU132">beneficio_muerte_individual_pensionado(DU$1,$E132,$B132, Hombres!$A$1:$DW$117, Mujeres!$A$1:$DW$117)</f>
        <v>38760.35678291371</v>
      </c>
      <c r="DV132" s="48" cm="1">
        <f t="array" ref="DV132">beneficio_muerte_individual_pensionado(DV$1,$E132,$B132, Hombres!$A$1:$DW$117, Mujeres!$A$1:$DW$117)</f>
        <v>41708.900245570956</v>
      </c>
      <c r="DW132" s="48" cm="1">
        <f t="array" ref="DW132">beneficio_muerte_individual_pensionado(DW$1,$E132,$B132, Hombres!$A$1:$DW$117, Mujeres!$A$1:$DW$117)</f>
        <v>45258.669589289937</v>
      </c>
      <c r="DX132" s="48" cm="1">
        <f t="array" ref="DX132">beneficio_muerte_individual_pensionado(DX$1,$E132,$B132, Hombres!$A$1:$DW$117, Mujeres!$A$1:$DW$117)</f>
        <v>49597.006042724184</v>
      </c>
      <c r="DY132" s="48" cm="1">
        <f t="array" ref="DY132">beneficio_muerte_individual_pensionado(DY$1,$E132,$B132, Hombres!$A$1:$DW$117, Mujeres!$A$1:$DW$117)</f>
        <v>54700.504994400064</v>
      </c>
      <c r="DZ132" s="48" cm="1">
        <f t="array" ref="DZ132">beneficio_muerte_individual_pensionado(DZ$1,$E132,$B132, Hombres!$A$1:$DW$117, Mujeres!$A$1:$DW$117)</f>
        <v>63011.60794305765</v>
      </c>
      <c r="EA132" s="48" cm="1">
        <f t="array" ref="EA132">beneficio_muerte_individual_pensionado(EA$1,$E132,$B132, Hombres!$A$1:$DW$117, Mujeres!$A$1:$DW$117)</f>
        <v>68485.646014390106</v>
      </c>
      <c r="EB132" s="48" cm="1">
        <f t="array" ref="EB132">beneficio_muerte_individual_pensionado(EB$1,$E132,$B132, Hombres!$A$1:$DW$117, Mujeres!$A$1:$DW$117)</f>
        <v>74146.167719395526</v>
      </c>
      <c r="EC132" s="48" cm="1">
        <f t="array" ref="EC132">beneficio_muerte_individual_pensionado(EC$1,$E132,$B132, Hombres!$A$1:$DW$117, Mujeres!$A$1:$DW$117)</f>
        <v>79992.776949146777</v>
      </c>
      <c r="ED132" s="48" cm="1">
        <f t="array" ref="ED132">beneficio_muerte_individual_pensionado(ED$1,$E132,$B132, Hombres!$A$1:$DW$117, Mujeres!$A$1:$DW$117)</f>
        <v>86022.843786930578</v>
      </c>
      <c r="EE132" s="48" cm="1">
        <f t="array" ref="EE132">beneficio_muerte_individual_pensionado(EE$1,$E132,$B132, Hombres!$A$1:$DW$117, Mujeres!$A$1:$DW$117)</f>
        <v>92208.329347991385</v>
      </c>
      <c r="EF132" s="48" cm="1">
        <f t="array" ref="EF132">beneficio_muerte_individual_pensionado(EF$1,$E132,$B132, Hombres!$A$1:$DW$117, Mujeres!$A$1:$DW$117)</f>
        <v>98395.088610372986</v>
      </c>
      <c r="EG132" s="48" cm="1">
        <f t="array" ref="EG132">beneficio_muerte_individual_pensionado(EG$1,$E132,$B132, Hombres!$A$1:$DW$117, Mujeres!$A$1:$DW$117)</f>
        <v>104383.25872035931</v>
      </c>
      <c r="EH132" s="48" cm="1">
        <f t="array" ref="EH132">beneficio_muerte_individual_pensionado(EH$1,$E132,$B132, Hombres!$A$1:$DW$117, Mujeres!$A$1:$DW$117)</f>
        <v>110044.98973120836</v>
      </c>
      <c r="EI132" s="48" cm="1">
        <f t="array" ref="EI132">beneficio_muerte_individual_pensionado(EI$1,$E132,$B132, Hombres!$A$1:$DW$117, Mujeres!$A$1:$DW$117)</f>
        <v>115256.72570240255</v>
      </c>
      <c r="EJ132" s="48" cm="1">
        <f t="array" ref="EJ132">beneficio_muerte_individual_pensionado(EJ$1,$E132,$B132, Hombres!$A$1:$DW$117, Mujeres!$A$1:$DW$117)</f>
        <v>119863.72220535891</v>
      </c>
      <c r="EK132" s="48" cm="1">
        <f t="array" ref="EK132">beneficio_muerte_individual_pensionado(EK$1,$E132,$B132, Hombres!$A$1:$DW$117, Mujeres!$A$1:$DW$117)</f>
        <v>123575.6218414242</v>
      </c>
      <c r="EL132" s="48" cm="1">
        <f t="array" ref="EL132">beneficio_muerte_individual_pensionado(EL$1,$E132,$B132, Hombres!$A$1:$DW$117, Mujeres!$A$1:$DW$117)</f>
        <v>126104.60650758</v>
      </c>
      <c r="EM132" s="48" cm="1">
        <f t="array" ref="EM132">beneficio_muerte_individual_pensionado(EM$1,$E132,$B132, Hombres!$A$1:$DW$117, Mujeres!$A$1:$DW$117)</f>
        <v>127267.32789440089</v>
      </c>
      <c r="EN132" s="48" cm="1">
        <f t="array" ref="EN132">beneficio_muerte_individual_pensionado(EN$1,$E132,$B132, Hombres!$A$1:$DW$117, Mujeres!$A$1:$DW$117)</f>
        <v>126894.46964900334</v>
      </c>
      <c r="EO132" s="48" cm="1">
        <f t="array" ref="EO132">beneficio_muerte_individual_pensionado(EO$1,$E132,$B132, Hombres!$A$1:$DW$117, Mujeres!$A$1:$DW$117)</f>
        <v>124770.2499319716</v>
      </c>
      <c r="EP132" s="48" cm="1">
        <f t="array" ref="EP132">beneficio_muerte_individual_pensionado(EP$1,$E132,$B132, Hombres!$A$1:$DW$117, Mujeres!$A$1:$DW$117)</f>
        <v>120668.1997279323</v>
      </c>
      <c r="EQ132" s="48" cm="1">
        <f t="array" ref="EQ132">beneficio_muerte_individual_pensionado(EQ$1,$E132,$B132, Hombres!$A$1:$DW$117, Mujeres!$A$1:$DW$117)</f>
        <v>114502.04380424965</v>
      </c>
      <c r="ER132" s="48" cm="1">
        <f t="array" ref="ER132">beneficio_muerte_individual_pensionado(ER$1,$E132,$B132, Hombres!$A$1:$DW$117, Mujeres!$A$1:$DW$117)</f>
        <v>106368.61826722216</v>
      </c>
      <c r="ES132" s="48" cm="1">
        <f t="array" ref="ES132">beneficio_muerte_individual_pensionado(ES$1,$E132,$B132, Hombres!$A$1:$DW$117, Mujeres!$A$1:$DW$117)</f>
        <v>96479.461550640131</v>
      </c>
      <c r="ET132" s="48" cm="1">
        <f t="array" ref="ET132">beneficio_muerte_individual_pensionado(ET$1,$E132,$B132, Hombres!$A$1:$DW$117, Mujeres!$A$1:$DW$117)</f>
        <v>85140.431255284246</v>
      </c>
      <c r="EU132" s="48" cm="1">
        <f t="array" ref="EU132">beneficio_muerte_individual_pensionado(EU$1,$E132,$B132, Hombres!$A$1:$DW$117, Mujeres!$A$1:$DW$117)</f>
        <v>72782.181640239753</v>
      </c>
      <c r="EV132" s="48" cm="1">
        <f t="array" ref="EV132">beneficio_muerte_individual_pensionado(EV$1,$E132,$B132, Hombres!$A$1:$DW$117, Mujeres!$A$1:$DW$117)</f>
        <v>59991.473223114284</v>
      </c>
      <c r="EW132" s="48" cm="1">
        <f t="array" ref="EW132">beneficio_muerte_individual_pensionado(EW$1,$E132,$B132, Hombres!$A$1:$DW$117, Mujeres!$A$1:$DW$117)</f>
        <v>47440.976867645266</v>
      </c>
      <c r="EX132" s="48" cm="1">
        <f t="array" ref="EX132">beneficio_muerte_individual_pensionado(EX$1,$E132,$B132, Hombres!$A$1:$DW$117, Mujeres!$A$1:$DW$117)</f>
        <v>35777.333381171913</v>
      </c>
      <c r="EY132" s="48" cm="1">
        <f t="array" ref="EY132">beneficio_muerte_individual_pensionado(EY$1,$E132,$B132, Hombres!$A$1:$DW$117, Mujeres!$A$1:$DW$117)</f>
        <v>25542.699872005262</v>
      </c>
      <c r="EZ132" s="48" cm="1">
        <f t="array" ref="EZ132">beneficio_muerte_individual_pensionado(EZ$1,$E132,$B132, Hombres!$A$1:$DW$117, Mujeres!$A$1:$DW$117)</f>
        <v>17114.297134089586</v>
      </c>
      <c r="FA132" s="48" cm="1">
        <f t="array" ref="FA132">beneficio_muerte_individual_pensionado(FA$1,$E132,$B132, Hombres!$A$1:$DW$117, Mujeres!$A$1:$DW$117)</f>
        <v>10654.130179145965</v>
      </c>
      <c r="FB132" s="48" cm="1">
        <f t="array" ref="FB132">beneficio_muerte_individual_pensionado(FB$1,$E132,$B132, Hombres!$A$1:$DW$117, Mujeres!$A$1:$DW$117)</f>
        <v>6088.5419558926078</v>
      </c>
      <c r="FC132" s="48" cm="1">
        <f t="array" ref="FC132">beneficio_muerte_individual_pensionado(FC$1,$E132,$B132, Hombres!$A$1:$DW$117, Mujeres!$A$1:$DW$117)</f>
        <v>3146.5670120426776</v>
      </c>
      <c r="FD132" s="48" cm="1">
        <f t="array" ref="FD132">beneficio_muerte_individual_pensionado(FD$1,$E132,$B132, Hombres!$A$1:$DW$117, Mujeres!$A$1:$DW$117)</f>
        <v>1442.99765412993</v>
      </c>
      <c r="FE132" s="48" cm="1">
        <f t="array" ref="FE132">beneficio_muerte_individual_pensionado(FE$1,$E132,$B132, Hombres!$A$1:$DW$117, Mujeres!$A$1:$DW$117)</f>
        <v>573.0466345209004</v>
      </c>
      <c r="FF132" s="48" cm="1">
        <f t="array" ref="FF132">beneficio_muerte_individual_pensionado(FF$1,$E132,$B132, Hombres!$A$1:$DW$117, Mujeres!$A$1:$DW$117)</f>
        <v>190.66355014975539</v>
      </c>
      <c r="FG132" s="48" cm="1">
        <f t="array" ref="FG132">beneficio_muerte_individual_pensionado(FG$1,$E132,$B132, Hombres!$A$1:$DW$117, Mujeres!$A$1:$DW$117)</f>
        <v>50.664895462593805</v>
      </c>
      <c r="FH132" s="48" cm="1">
        <f t="array" ref="FH132">beneficio_muerte_individual_pensionado(FH$1,$E132,$B132, Hombres!$A$1:$DW$117, Mujeres!$A$1:$DW$117)</f>
        <v>9.9618250791454201</v>
      </c>
      <c r="FI132" s="48" cm="1">
        <f t="array" ref="FI132">beneficio_muerte_individual_pensionado(FI$1,$E132,$B132, Hombres!$A$1:$DW$117, Mujeres!$A$1:$DW$117)</f>
        <v>1.3234118694492443</v>
      </c>
      <c r="FJ132" s="48" cm="1">
        <f t="array" ref="FJ132">beneficio_muerte_individual_pensionado(FJ$1,$E132,$B132, Hombres!$A$1:$DW$117, Mujeres!$A$1:$DW$117)</f>
        <v>0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3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10244.39622192</v>
      </c>
      <c r="DE133" s="48" cm="1">
        <f t="array" ref="DE133">beneficio_muerte_individual_pensionado(DE$1,$E133,$B133, Hombres!$A$1:$DW$117, Mujeres!$A$1:$DW$117)</f>
        <v>10908.604677763473</v>
      </c>
      <c r="DF133" s="48" cm="1">
        <f t="array" ref="DF133">beneficio_muerte_individual_pensionado(DF$1,$E133,$B133, Hombres!$A$1:$DW$117, Mujeres!$A$1:$DW$117)</f>
        <v>11726.767920436092</v>
      </c>
      <c r="DG133" s="48" cm="1">
        <f t="array" ref="DG133">beneficio_muerte_individual_pensionado(DG$1,$E133,$B133, Hombres!$A$1:$DW$117, Mujeres!$A$1:$DW$117)</f>
        <v>12704.57112675755</v>
      </c>
      <c r="DH133" s="48" cm="1">
        <f t="array" ref="DH133">beneficio_muerte_individual_pensionado(DH$1,$E133,$B133, Hombres!$A$1:$DW$117, Mujeres!$A$1:$DW$117)</f>
        <v>13801.714952167858</v>
      </c>
      <c r="DI133" s="48" cm="1">
        <f t="array" ref="DI133">beneficio_muerte_individual_pensionado(DI$1,$E133,$B133, Hombres!$A$1:$DW$117, Mujeres!$A$1:$DW$117)</f>
        <v>14996.279824352834</v>
      </c>
      <c r="DJ133" s="48" cm="1">
        <f t="array" ref="DJ133">beneficio_muerte_individual_pensionado(DJ$1,$E133,$B133, Hombres!$A$1:$DW$117, Mujeres!$A$1:$DW$117)</f>
        <v>16258.105987735167</v>
      </c>
      <c r="DK133" s="48" cm="1">
        <f t="array" ref="DK133">beneficio_muerte_individual_pensionado(DK$1,$E133,$B133, Hombres!$A$1:$DW$117, Mujeres!$A$1:$DW$117)</f>
        <v>17502.284032602205</v>
      </c>
      <c r="DL133" s="48" cm="1">
        <f t="array" ref="DL133">beneficio_muerte_individual_pensionado(DL$1,$E133,$B133, Hombres!$A$1:$DW$117, Mujeres!$A$1:$DW$117)</f>
        <v>18679.429258807766</v>
      </c>
      <c r="DM133" s="48" cm="1">
        <f t="array" ref="DM133">beneficio_muerte_individual_pensionado(DM$1,$E133,$B133, Hombres!$A$1:$DW$117, Mujeres!$A$1:$DW$117)</f>
        <v>19849.514958053813</v>
      </c>
      <c r="DN133" s="48" cm="1">
        <f t="array" ref="DN133">beneficio_muerte_individual_pensionado(DN$1,$E133,$B133, Hombres!$A$1:$DW$117, Mujeres!$A$1:$DW$117)</f>
        <v>21165.492184837654</v>
      </c>
      <c r="DO133" s="48" cm="1">
        <f t="array" ref="DO133">beneficio_muerte_individual_pensionado(DO$1,$E133,$B133, Hombres!$A$1:$DW$117, Mujeres!$A$1:$DW$117)</f>
        <v>22745.320199095735</v>
      </c>
      <c r="DP133" s="48" cm="1">
        <f t="array" ref="DP133">beneficio_muerte_individual_pensionado(DP$1,$E133,$B133, Hombres!$A$1:$DW$117, Mujeres!$A$1:$DW$117)</f>
        <v>24706.685113593412</v>
      </c>
      <c r="DQ133" s="48" cm="1">
        <f t="array" ref="DQ133">beneficio_muerte_individual_pensionado(DQ$1,$E133,$B133, Hombres!$A$1:$DW$117, Mujeres!$A$1:$DW$117)</f>
        <v>27197.916877474618</v>
      </c>
      <c r="DR133" s="48" cm="1">
        <f t="array" ref="DR133">beneficio_muerte_individual_pensionado(DR$1,$E133,$B133, Hombres!$A$1:$DW$117, Mujeres!$A$1:$DW$117)</f>
        <v>30160.161598510003</v>
      </c>
      <c r="DS133" s="48" cm="1">
        <f t="array" ref="DS133">beneficio_muerte_individual_pensionado(DS$1,$E133,$B133, Hombres!$A$1:$DW$117, Mujeres!$A$1:$DW$117)</f>
        <v>33222.354179000591</v>
      </c>
      <c r="DT133" s="48" cm="1">
        <f t="array" ref="DT133">beneficio_muerte_individual_pensionado(DT$1,$E133,$B133, Hombres!$A$1:$DW$117, Mujeres!$A$1:$DW$117)</f>
        <v>36064.201054505997</v>
      </c>
      <c r="DU133" s="48" cm="1">
        <f t="array" ref="DU133">beneficio_muerte_individual_pensionado(DU$1,$E133,$B133, Hombres!$A$1:$DW$117, Mujeres!$A$1:$DW$117)</f>
        <v>38760.35678291371</v>
      </c>
      <c r="DV133" s="48" cm="1">
        <f t="array" ref="DV133">beneficio_muerte_individual_pensionado(DV$1,$E133,$B133, Hombres!$A$1:$DW$117, Mujeres!$A$1:$DW$117)</f>
        <v>41708.900245570956</v>
      </c>
      <c r="DW133" s="48" cm="1">
        <f t="array" ref="DW133">beneficio_muerte_individual_pensionado(DW$1,$E133,$B133, Hombres!$A$1:$DW$117, Mujeres!$A$1:$DW$117)</f>
        <v>45258.669589289937</v>
      </c>
      <c r="DX133" s="48" cm="1">
        <f t="array" ref="DX133">beneficio_muerte_individual_pensionado(DX$1,$E133,$B133, Hombres!$A$1:$DW$117, Mujeres!$A$1:$DW$117)</f>
        <v>49597.006042724184</v>
      </c>
      <c r="DY133" s="48" cm="1">
        <f t="array" ref="DY133">beneficio_muerte_individual_pensionado(DY$1,$E133,$B133, Hombres!$A$1:$DW$117, Mujeres!$A$1:$DW$117)</f>
        <v>54700.504994400064</v>
      </c>
      <c r="DZ133" s="48" cm="1">
        <f t="array" ref="DZ133">beneficio_muerte_individual_pensionado(DZ$1,$E133,$B133, Hombres!$A$1:$DW$117, Mujeres!$A$1:$DW$117)</f>
        <v>63011.60794305765</v>
      </c>
      <c r="EA133" s="48" cm="1">
        <f t="array" ref="EA133">beneficio_muerte_individual_pensionado(EA$1,$E133,$B133, Hombres!$A$1:$DW$117, Mujeres!$A$1:$DW$117)</f>
        <v>68485.646014390106</v>
      </c>
      <c r="EB133" s="48" cm="1">
        <f t="array" ref="EB133">beneficio_muerte_individual_pensionado(EB$1,$E133,$B133, Hombres!$A$1:$DW$117, Mujeres!$A$1:$DW$117)</f>
        <v>74146.167719395526</v>
      </c>
      <c r="EC133" s="48" cm="1">
        <f t="array" ref="EC133">beneficio_muerte_individual_pensionado(EC$1,$E133,$B133, Hombres!$A$1:$DW$117, Mujeres!$A$1:$DW$117)</f>
        <v>79992.776949146777</v>
      </c>
      <c r="ED133" s="48" cm="1">
        <f t="array" ref="ED133">beneficio_muerte_individual_pensionado(ED$1,$E133,$B133, Hombres!$A$1:$DW$117, Mujeres!$A$1:$DW$117)</f>
        <v>86022.843786930578</v>
      </c>
      <c r="EE133" s="48" cm="1">
        <f t="array" ref="EE133">beneficio_muerte_individual_pensionado(EE$1,$E133,$B133, Hombres!$A$1:$DW$117, Mujeres!$A$1:$DW$117)</f>
        <v>92208.329347991385</v>
      </c>
      <c r="EF133" s="48" cm="1">
        <f t="array" ref="EF133">beneficio_muerte_individual_pensionado(EF$1,$E133,$B133, Hombres!$A$1:$DW$117, Mujeres!$A$1:$DW$117)</f>
        <v>98395.088610372986</v>
      </c>
      <c r="EG133" s="48" cm="1">
        <f t="array" ref="EG133">beneficio_muerte_individual_pensionado(EG$1,$E133,$B133, Hombres!$A$1:$DW$117, Mujeres!$A$1:$DW$117)</f>
        <v>104383.25872035931</v>
      </c>
      <c r="EH133" s="48" cm="1">
        <f t="array" ref="EH133">beneficio_muerte_individual_pensionado(EH$1,$E133,$B133, Hombres!$A$1:$DW$117, Mujeres!$A$1:$DW$117)</f>
        <v>110044.98973120836</v>
      </c>
      <c r="EI133" s="48" cm="1">
        <f t="array" ref="EI133">beneficio_muerte_individual_pensionado(EI$1,$E133,$B133, Hombres!$A$1:$DW$117, Mujeres!$A$1:$DW$117)</f>
        <v>115256.72570240255</v>
      </c>
      <c r="EJ133" s="48" cm="1">
        <f t="array" ref="EJ133">beneficio_muerte_individual_pensionado(EJ$1,$E133,$B133, Hombres!$A$1:$DW$117, Mujeres!$A$1:$DW$117)</f>
        <v>119863.72220535891</v>
      </c>
      <c r="EK133" s="48" cm="1">
        <f t="array" ref="EK133">beneficio_muerte_individual_pensionado(EK$1,$E133,$B133, Hombres!$A$1:$DW$117, Mujeres!$A$1:$DW$117)</f>
        <v>123575.6218414242</v>
      </c>
      <c r="EL133" s="48" cm="1">
        <f t="array" ref="EL133">beneficio_muerte_individual_pensionado(EL$1,$E133,$B133, Hombres!$A$1:$DW$117, Mujeres!$A$1:$DW$117)</f>
        <v>126104.60650758</v>
      </c>
      <c r="EM133" s="48" cm="1">
        <f t="array" ref="EM133">beneficio_muerte_individual_pensionado(EM$1,$E133,$B133, Hombres!$A$1:$DW$117, Mujeres!$A$1:$DW$117)</f>
        <v>127267.32789440089</v>
      </c>
      <c r="EN133" s="48" cm="1">
        <f t="array" ref="EN133">beneficio_muerte_individual_pensionado(EN$1,$E133,$B133, Hombres!$A$1:$DW$117, Mujeres!$A$1:$DW$117)</f>
        <v>126894.46964900334</v>
      </c>
      <c r="EO133" s="48" cm="1">
        <f t="array" ref="EO133">beneficio_muerte_individual_pensionado(EO$1,$E133,$B133, Hombres!$A$1:$DW$117, Mujeres!$A$1:$DW$117)</f>
        <v>124770.2499319716</v>
      </c>
      <c r="EP133" s="48" cm="1">
        <f t="array" ref="EP133">beneficio_muerte_individual_pensionado(EP$1,$E133,$B133, Hombres!$A$1:$DW$117, Mujeres!$A$1:$DW$117)</f>
        <v>120668.1997279323</v>
      </c>
      <c r="EQ133" s="48" cm="1">
        <f t="array" ref="EQ133">beneficio_muerte_individual_pensionado(EQ$1,$E133,$B133, Hombres!$A$1:$DW$117, Mujeres!$A$1:$DW$117)</f>
        <v>114502.04380424965</v>
      </c>
      <c r="ER133" s="48" cm="1">
        <f t="array" ref="ER133">beneficio_muerte_individual_pensionado(ER$1,$E133,$B133, Hombres!$A$1:$DW$117, Mujeres!$A$1:$DW$117)</f>
        <v>106368.61826722216</v>
      </c>
      <c r="ES133" s="48" cm="1">
        <f t="array" ref="ES133">beneficio_muerte_individual_pensionado(ES$1,$E133,$B133, Hombres!$A$1:$DW$117, Mujeres!$A$1:$DW$117)</f>
        <v>96479.461550640131</v>
      </c>
      <c r="ET133" s="48" cm="1">
        <f t="array" ref="ET133">beneficio_muerte_individual_pensionado(ET$1,$E133,$B133, Hombres!$A$1:$DW$117, Mujeres!$A$1:$DW$117)</f>
        <v>85140.431255284246</v>
      </c>
      <c r="EU133" s="48" cm="1">
        <f t="array" ref="EU133">beneficio_muerte_individual_pensionado(EU$1,$E133,$B133, Hombres!$A$1:$DW$117, Mujeres!$A$1:$DW$117)</f>
        <v>72782.181640239753</v>
      </c>
      <c r="EV133" s="48" cm="1">
        <f t="array" ref="EV133">beneficio_muerte_individual_pensionado(EV$1,$E133,$B133, Hombres!$A$1:$DW$117, Mujeres!$A$1:$DW$117)</f>
        <v>59991.473223114284</v>
      </c>
      <c r="EW133" s="48" cm="1">
        <f t="array" ref="EW133">beneficio_muerte_individual_pensionado(EW$1,$E133,$B133, Hombres!$A$1:$DW$117, Mujeres!$A$1:$DW$117)</f>
        <v>47440.976867645266</v>
      </c>
      <c r="EX133" s="48" cm="1">
        <f t="array" ref="EX133">beneficio_muerte_individual_pensionado(EX$1,$E133,$B133, Hombres!$A$1:$DW$117, Mujeres!$A$1:$DW$117)</f>
        <v>35777.333381171913</v>
      </c>
      <c r="EY133" s="48" cm="1">
        <f t="array" ref="EY133">beneficio_muerte_individual_pensionado(EY$1,$E133,$B133, Hombres!$A$1:$DW$117, Mujeres!$A$1:$DW$117)</f>
        <v>25542.699872005262</v>
      </c>
      <c r="EZ133" s="48" cm="1">
        <f t="array" ref="EZ133">beneficio_muerte_individual_pensionado(EZ$1,$E133,$B133, Hombres!$A$1:$DW$117, Mujeres!$A$1:$DW$117)</f>
        <v>17114.297134089586</v>
      </c>
      <c r="FA133" s="48" cm="1">
        <f t="array" ref="FA133">beneficio_muerte_individual_pensionado(FA$1,$E133,$B133, Hombres!$A$1:$DW$117, Mujeres!$A$1:$DW$117)</f>
        <v>10654.130179145965</v>
      </c>
      <c r="FB133" s="48" cm="1">
        <f t="array" ref="FB133">beneficio_muerte_individual_pensionado(FB$1,$E133,$B133, Hombres!$A$1:$DW$117, Mujeres!$A$1:$DW$117)</f>
        <v>6088.5419558926078</v>
      </c>
      <c r="FC133" s="48" cm="1">
        <f t="array" ref="FC133">beneficio_muerte_individual_pensionado(FC$1,$E133,$B133, Hombres!$A$1:$DW$117, Mujeres!$A$1:$DW$117)</f>
        <v>3146.5670120426776</v>
      </c>
      <c r="FD133" s="48" cm="1">
        <f t="array" ref="FD133">beneficio_muerte_individual_pensionado(FD$1,$E133,$B133, Hombres!$A$1:$DW$117, Mujeres!$A$1:$DW$117)</f>
        <v>1442.99765412993</v>
      </c>
      <c r="FE133" s="48" cm="1">
        <f t="array" ref="FE133">beneficio_muerte_individual_pensionado(FE$1,$E133,$B133, Hombres!$A$1:$DW$117, Mujeres!$A$1:$DW$117)</f>
        <v>573.0466345209004</v>
      </c>
      <c r="FF133" s="48" cm="1">
        <f t="array" ref="FF133">beneficio_muerte_individual_pensionado(FF$1,$E133,$B133, Hombres!$A$1:$DW$117, Mujeres!$A$1:$DW$117)</f>
        <v>190.66355014975539</v>
      </c>
      <c r="FG133" s="48" cm="1">
        <f t="array" ref="FG133">beneficio_muerte_individual_pensionado(FG$1,$E133,$B133, Hombres!$A$1:$DW$117, Mujeres!$A$1:$DW$117)</f>
        <v>50.664895462593805</v>
      </c>
      <c r="FH133" s="48" cm="1">
        <f t="array" ref="FH133">beneficio_muerte_individual_pensionado(FH$1,$E133,$B133, Hombres!$A$1:$DW$117, Mujeres!$A$1:$DW$117)</f>
        <v>9.9618250791454201</v>
      </c>
      <c r="FI133" s="48" cm="1">
        <f t="array" ref="FI133">beneficio_muerte_individual_pensionado(FI$1,$E133,$B133, Hombres!$A$1:$DW$117, Mujeres!$A$1:$DW$117)</f>
        <v>1.3234118694492443</v>
      </c>
      <c r="FJ133" s="48" cm="1">
        <f t="array" ref="FJ133">beneficio_muerte_individual_pensionado(FJ$1,$E133,$B133, Hombres!$A$1:$DW$117, Mujeres!$A$1:$DW$117)</f>
        <v>0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3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41066.554546920001</v>
      </c>
      <c r="DE134" s="48" cm="1">
        <f t="array" ref="DE134">beneficio_muerte_individual_pensionado(DE$1,$E134,$B134, Hombres!$A$1:$DW$117, Mujeres!$A$1:$DW$117)</f>
        <v>43020.205593928578</v>
      </c>
      <c r="DF134" s="48" cm="1">
        <f t="array" ref="DF134">beneficio_muerte_individual_pensionado(DF$1,$E134,$B134, Hombres!$A$1:$DW$117, Mujeres!$A$1:$DW$117)</f>
        <v>45177.903535998856</v>
      </c>
      <c r="DG134" s="48" cm="1">
        <f t="array" ref="DG134">beneficio_muerte_individual_pensionado(DG$1,$E134,$B134, Hombres!$A$1:$DW$117, Mujeres!$A$1:$DW$117)</f>
        <v>47843.464218213288</v>
      </c>
      <c r="DH134" s="48" cm="1">
        <f t="array" ref="DH134">beneficio_muerte_individual_pensionado(DH$1,$E134,$B134, Hombres!$A$1:$DW$117, Mujeres!$A$1:$DW$117)</f>
        <v>51180.47545290969</v>
      </c>
      <c r="DI134" s="48" cm="1">
        <f t="array" ref="DI134">beneficio_muerte_individual_pensionado(DI$1,$E134,$B134, Hombres!$A$1:$DW$117, Mujeres!$A$1:$DW$117)</f>
        <v>55211.615874370655</v>
      </c>
      <c r="DJ134" s="48" cm="1">
        <f t="array" ref="DJ134">beneficio_muerte_individual_pensionado(DJ$1,$E134,$B134, Hombres!$A$1:$DW$117, Mujeres!$A$1:$DW$117)</f>
        <v>59854.277494895054</v>
      </c>
      <c r="DK134" s="48" cm="1">
        <f t="array" ref="DK134">beneficio_muerte_individual_pensionado(DK$1,$E134,$B134, Hombres!$A$1:$DW$117, Mujeres!$A$1:$DW$117)</f>
        <v>64837.595739655793</v>
      </c>
      <c r="DL134" s="48" cm="1">
        <f t="array" ref="DL134">beneficio_muerte_individual_pensionado(DL$1,$E134,$B134, Hombres!$A$1:$DW$117, Mujeres!$A$1:$DW$117)</f>
        <v>69622.328742762184</v>
      </c>
      <c r="DM134" s="48" cm="1">
        <f t="array" ref="DM134">beneficio_muerte_individual_pensionado(DM$1,$E134,$B134, Hombres!$A$1:$DW$117, Mujeres!$A$1:$DW$117)</f>
        <v>73879.900499100972</v>
      </c>
      <c r="DN134" s="48" cm="1">
        <f t="array" ref="DN134">beneficio_muerte_individual_pensionado(DN$1,$E134,$B134, Hombres!$A$1:$DW$117, Mujeres!$A$1:$DW$117)</f>
        <v>77661.127648189955</v>
      </c>
      <c r="DO134" s="48" cm="1">
        <f t="array" ref="DO134">beneficio_muerte_individual_pensionado(DO$1,$E134,$B134, Hombres!$A$1:$DW$117, Mujeres!$A$1:$DW$117)</f>
        <v>81183.249796292861</v>
      </c>
      <c r="DP134" s="48" cm="1">
        <f t="array" ref="DP134">beneficio_muerte_individual_pensionado(DP$1,$E134,$B134, Hombres!$A$1:$DW$117, Mujeres!$A$1:$DW$117)</f>
        <v>84714.677462302483</v>
      </c>
      <c r="DQ134" s="48" cm="1">
        <f t="array" ref="DQ134">beneficio_muerte_individual_pensionado(DQ$1,$E134,$B134, Hombres!$A$1:$DW$117, Mujeres!$A$1:$DW$117)</f>
        <v>91774.772232217714</v>
      </c>
      <c r="DR134" s="48" cm="1">
        <f t="array" ref="DR134">beneficio_muerte_individual_pensionado(DR$1,$E134,$B134, Hombres!$A$1:$DW$117, Mujeres!$A$1:$DW$117)</f>
        <v>95783.950817486213</v>
      </c>
      <c r="DS134" s="48" cm="1">
        <f t="array" ref="DS134">beneficio_muerte_individual_pensionado(DS$1,$E134,$B134, Hombres!$A$1:$DW$117, Mujeres!$A$1:$DW$117)</f>
        <v>99555.750144803125</v>
      </c>
      <c r="DT134" s="48" cm="1">
        <f t="array" ref="DT134">beneficio_muerte_individual_pensionado(DT$1,$E134,$B134, Hombres!$A$1:$DW$117, Mujeres!$A$1:$DW$117)</f>
        <v>103139.46746298867</v>
      </c>
      <c r="DU134" s="48" cm="1">
        <f t="array" ref="DU134">beneficio_muerte_individual_pensionado(DU$1,$E134,$B134, Hombres!$A$1:$DW$117, Mujeres!$A$1:$DW$117)</f>
        <v>106510.95385531886</v>
      </c>
      <c r="DV134" s="48" cm="1">
        <f t="array" ref="DV134">beneficio_muerte_individual_pensionado(DV$1,$E134,$B134, Hombres!$A$1:$DW$117, Mujeres!$A$1:$DW$117)</f>
        <v>109467.23449432476</v>
      </c>
      <c r="DW134" s="48" cm="1">
        <f t="array" ref="DW134">beneficio_muerte_individual_pensionado(DW$1,$E134,$B134, Hombres!$A$1:$DW$117, Mujeres!$A$1:$DW$117)</f>
        <v>111854.66075674923</v>
      </c>
      <c r="DX134" s="48" cm="1">
        <f t="array" ref="DX134">beneficio_muerte_individual_pensionado(DX$1,$E134,$B134, Hombres!$A$1:$DW$117, Mujeres!$A$1:$DW$117)</f>
        <v>113617.24760405692</v>
      </c>
      <c r="DY134" s="48" cm="1">
        <f t="array" ref="DY134">beneficio_muerte_individual_pensionado(DY$1,$E134,$B134, Hombres!$A$1:$DW$117, Mujeres!$A$1:$DW$117)</f>
        <v>114708.15061763019</v>
      </c>
      <c r="DZ134" s="48" cm="1">
        <f t="array" ref="DZ134">beneficio_muerte_individual_pensionado(DZ$1,$E134,$B134, Hombres!$A$1:$DW$117, Mujeres!$A$1:$DW$117)</f>
        <v>115000.05868258668</v>
      </c>
      <c r="EA134" s="48" cm="1">
        <f t="array" ref="EA134">beneficio_muerte_individual_pensionado(EA$1,$E134,$B134, Hombres!$A$1:$DW$117, Mujeres!$A$1:$DW$117)</f>
        <v>114276.83069362807</v>
      </c>
      <c r="EB134" s="48" cm="1">
        <f t="array" ref="EB134">beneficio_muerte_individual_pensionado(EB$1,$E134,$B134, Hombres!$A$1:$DW$117, Mujeres!$A$1:$DW$117)</f>
        <v>112403.02101260505</v>
      </c>
      <c r="EC134" s="48" cm="1">
        <f t="array" ref="EC134">beneficio_muerte_individual_pensionado(EC$1,$E134,$B134, Hombres!$A$1:$DW$117, Mujeres!$A$1:$DW$117)</f>
        <v>109369.64513670602</v>
      </c>
      <c r="ED134" s="48" cm="1">
        <f t="array" ref="ED134">beneficio_muerte_individual_pensionado(ED$1,$E134,$B134, Hombres!$A$1:$DW$117, Mujeres!$A$1:$DW$117)</f>
        <v>105197.63364019318</v>
      </c>
      <c r="EE134" s="48" cm="1">
        <f t="array" ref="EE134">beneficio_muerte_individual_pensionado(EE$1,$E134,$B134, Hombres!$A$1:$DW$117, Mujeres!$A$1:$DW$117)</f>
        <v>99882.699079426457</v>
      </c>
      <c r="EF134" s="48" cm="1">
        <f t="array" ref="EF134">beneficio_muerte_individual_pensionado(EF$1,$E134,$B134, Hombres!$A$1:$DW$117, Mujeres!$A$1:$DW$117)</f>
        <v>93421.594615363923</v>
      </c>
      <c r="EG134" s="48" cm="1">
        <f t="array" ref="EG134">beneficio_muerte_individual_pensionado(EG$1,$E134,$B134, Hombres!$A$1:$DW$117, Mujeres!$A$1:$DW$117)</f>
        <v>85917.860669110582</v>
      </c>
      <c r="EH134" s="48" cm="1">
        <f t="array" ref="EH134">beneficio_muerte_individual_pensionado(EH$1,$E134,$B134, Hombres!$A$1:$DW$117, Mujeres!$A$1:$DW$117)</f>
        <v>77586.307778087939</v>
      </c>
      <c r="EI134" s="48" cm="1">
        <f t="array" ref="EI134">beneficio_muerte_individual_pensionado(EI$1,$E134,$B134, Hombres!$A$1:$DW$117, Mujeres!$A$1:$DW$117)</f>
        <v>68677.674030829978</v>
      </c>
      <c r="EJ134" s="48" cm="1">
        <f t="array" ref="EJ134">beneficio_muerte_individual_pensionado(EJ$1,$E134,$B134, Hombres!$A$1:$DW$117, Mujeres!$A$1:$DW$117)</f>
        <v>59447.105727740163</v>
      </c>
      <c r="EK134" s="48" cm="1">
        <f t="array" ref="EK134">beneficio_muerte_individual_pensionado(EK$1,$E134,$B134, Hombres!$A$1:$DW$117, Mujeres!$A$1:$DW$117)</f>
        <v>50165.392092740629</v>
      </c>
      <c r="EL134" s="48" cm="1">
        <f t="array" ref="EL134">beneficio_muerte_individual_pensionado(EL$1,$E134,$B134, Hombres!$A$1:$DW$117, Mujeres!$A$1:$DW$117)</f>
        <v>41144.766303988443</v>
      </c>
      <c r="EM134" s="48" cm="1">
        <f t="array" ref="EM134">beneficio_muerte_individual_pensionado(EM$1,$E134,$B134, Hombres!$A$1:$DW$117, Mujeres!$A$1:$DW$117)</f>
        <v>32702.104876577298</v>
      </c>
      <c r="EN134" s="48" cm="1">
        <f t="array" ref="EN134">beneficio_muerte_individual_pensionado(EN$1,$E134,$B134, Hombres!$A$1:$DW$117, Mujeres!$A$1:$DW$117)</f>
        <v>25099.999323005897</v>
      </c>
      <c r="EO134" s="48" cm="1">
        <f t="array" ref="EO134">beneficio_muerte_individual_pensionado(EO$1,$E134,$B134, Hombres!$A$1:$DW$117, Mujeres!$A$1:$DW$117)</f>
        <v>18523.500042210217</v>
      </c>
      <c r="EP134" s="48" cm="1">
        <f t="array" ref="EP134">beneficio_muerte_individual_pensionado(EP$1,$E134,$B134, Hombres!$A$1:$DW$117, Mujeres!$A$1:$DW$117)</f>
        <v>13077.013208669567</v>
      </c>
      <c r="EQ134" s="48" cm="1">
        <f t="array" ref="EQ134">beneficio_muerte_individual_pensionado(EQ$1,$E134,$B134, Hombres!$A$1:$DW$117, Mujeres!$A$1:$DW$117)</f>
        <v>8783.1652576707111</v>
      </c>
      <c r="ER134" s="48" cm="1">
        <f t="array" ref="ER134">beneficio_muerte_individual_pensionado(ER$1,$E134,$B134, Hombres!$A$1:$DW$117, Mujeres!$A$1:$DW$117)</f>
        <v>5578.5688018618175</v>
      </c>
      <c r="ES134" s="48" cm="1">
        <f t="array" ref="ES134">beneficio_muerte_individual_pensionado(ES$1,$E134,$B134, Hombres!$A$1:$DW$117, Mujeres!$A$1:$DW$117)</f>
        <v>3326.4702356763205</v>
      </c>
      <c r="ET134" s="48" cm="1">
        <f t="array" ref="ET134">beneficio_muerte_individual_pensionado(ET$1,$E134,$B134, Hombres!$A$1:$DW$117, Mujeres!$A$1:$DW$117)</f>
        <v>1846.0125123442083</v>
      </c>
      <c r="EU134" s="48" cm="1">
        <f t="array" ref="EU134">beneficio_muerte_individual_pensionado(EU$1,$E134,$B134, Hombres!$A$1:$DW$117, Mujeres!$A$1:$DW$117)</f>
        <v>943.59588048210776</v>
      </c>
      <c r="EV134" s="48" cm="1">
        <f t="array" ref="EV134">beneficio_muerte_individual_pensionado(EV$1,$E134,$B134, Hombres!$A$1:$DW$117, Mujeres!$A$1:$DW$117)</f>
        <v>438.89677271088158</v>
      </c>
      <c r="EW134" s="48" cm="1">
        <f t="array" ref="EW134">beneficio_muerte_individual_pensionado(EW$1,$E134,$B134, Hombres!$A$1:$DW$117, Mujeres!$A$1:$DW$117)</f>
        <v>183.01591709614152</v>
      </c>
      <c r="EX134" s="48" cm="1">
        <f t="array" ref="EX134">beneficio_muerte_individual_pensionado(EX$1,$E134,$B134, Hombres!$A$1:$DW$117, Mujeres!$A$1:$DW$117)</f>
        <v>67.121229113005398</v>
      </c>
      <c r="EY134" s="48" cm="1">
        <f t="array" ref="EY134">beneficio_muerte_individual_pensionado(EY$1,$E134,$B134, Hombres!$A$1:$DW$117, Mujeres!$A$1:$DW$117)</f>
        <v>21.111843415383152</v>
      </c>
      <c r="EZ134" s="48" cm="1">
        <f t="array" ref="EZ134">beneficio_muerte_individual_pensionado(EZ$1,$E134,$B134, Hombres!$A$1:$DW$117, Mujeres!$A$1:$DW$117)</f>
        <v>6.812132207489209</v>
      </c>
      <c r="FA134" s="48" cm="1">
        <f t="array" ref="FA134">beneficio_muerte_individual_pensionado(FA$1,$E134,$B134, Hombres!$A$1:$DW$117, Mujeres!$A$1:$DW$117)</f>
        <v>0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3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98139.300981509994</v>
      </c>
      <c r="DE135" s="48" cm="1">
        <f t="array" ref="DE135">beneficio_muerte_individual_pensionado(DE$1,$E135,$B135, Hombres!$A$1:$DW$117, Mujeres!$A$1:$DW$117)</f>
        <v>104658.468303578</v>
      </c>
      <c r="DF135" s="48" cm="1">
        <f t="array" ref="DF135">beneficio_muerte_individual_pensionado(DF$1,$E135,$B135, Hombres!$A$1:$DW$117, Mujeres!$A$1:$DW$117)</f>
        <v>111354.96695874624</v>
      </c>
      <c r="DG135" s="48" cm="1">
        <f t="array" ref="DG135">beneficio_muerte_individual_pensionado(DG$1,$E135,$B135, Hombres!$A$1:$DW$117, Mujeres!$A$1:$DW$117)</f>
        <v>118019.72653060006</v>
      </c>
      <c r="DH135" s="48" cm="1">
        <f t="array" ref="DH135">beneficio_muerte_individual_pensionado(DH$1,$E135,$B135, Hombres!$A$1:$DW$117, Mujeres!$A$1:$DW$117)</f>
        <v>124457.53030534989</v>
      </c>
      <c r="DI135" s="48" cm="1">
        <f t="array" ref="DI135">beneficio_muerte_individual_pensionado(DI$1,$E135,$B135, Hombres!$A$1:$DW$117, Mujeres!$A$1:$DW$117)</f>
        <v>130639.86483393238</v>
      </c>
      <c r="DJ135" s="48" cm="1">
        <f t="array" ref="DJ135">beneficio_muerte_individual_pensionado(DJ$1,$E135,$B135, Hombres!$A$1:$DW$117, Mujeres!$A$1:$DW$117)</f>
        <v>136542.88305916323</v>
      </c>
      <c r="DK135" s="48" cm="1">
        <f t="array" ref="DK135">beneficio_muerte_individual_pensionado(DK$1,$E135,$B135, Hombres!$A$1:$DW$117, Mujeres!$A$1:$DW$117)</f>
        <v>141985.18512641141</v>
      </c>
      <c r="DL135" s="48" cm="1">
        <f t="array" ref="DL135">beneficio_muerte_individual_pensionado(DL$1,$E135,$B135, Hombres!$A$1:$DW$117, Mujeres!$A$1:$DW$117)</f>
        <v>146620.62126784452</v>
      </c>
      <c r="DM135" s="48" cm="1">
        <f t="array" ref="DM135">beneficio_muerte_individual_pensionado(DM$1,$E135,$B135, Hombres!$A$1:$DW$117, Mujeres!$A$1:$DW$117)</f>
        <v>150147.9860545347</v>
      </c>
      <c r="DN135" s="48" cm="1">
        <f t="array" ref="DN135">beneficio_muerte_individual_pensionado(DN$1,$E135,$B135, Hombres!$A$1:$DW$117, Mujeres!$A$1:$DW$117)</f>
        <v>152449.6096898072</v>
      </c>
      <c r="DO135" s="48" cm="1">
        <f t="array" ref="DO135">beneficio_muerte_individual_pensionado(DO$1,$E135,$B135, Hombres!$A$1:$DW$117, Mujeres!$A$1:$DW$117)</f>
        <v>153410.73945650653</v>
      </c>
      <c r="DP135" s="48" cm="1">
        <f t="array" ref="DP135">beneficio_muerte_individual_pensionado(DP$1,$E135,$B135, Hombres!$A$1:$DW$117, Mujeres!$A$1:$DW$117)</f>
        <v>152809.74101864369</v>
      </c>
      <c r="DQ135" s="48" cm="1">
        <f t="array" ref="DQ135">beneficio_muerte_individual_pensionado(DQ$1,$E135,$B135, Hombres!$A$1:$DW$117, Mujeres!$A$1:$DW$117)</f>
        <v>150350.90860862838</v>
      </c>
      <c r="DR135" s="48" cm="1">
        <f t="array" ref="DR135">beneficio_muerte_individual_pensionado(DR$1,$E135,$B135, Hombres!$A$1:$DW$117, Mujeres!$A$1:$DW$117)</f>
        <v>145854.83753836656</v>
      </c>
      <c r="DS135" s="48" cm="1">
        <f t="array" ref="DS135">beneficio_muerte_individual_pensionado(DS$1,$E135,$B135, Hombres!$A$1:$DW$117, Mujeres!$A$1:$DW$117)</f>
        <v>139324.19827882451</v>
      </c>
      <c r="DT135" s="48" cm="1">
        <f t="array" ref="DT135">beneficio_muerte_individual_pensionado(DT$1,$E135,$B135, Hombres!$A$1:$DW$117, Mujeres!$A$1:$DW$117)</f>
        <v>130837.68054628163</v>
      </c>
      <c r="DU135" s="48" cm="1">
        <f t="array" ref="DU135">beneficio_muerte_individual_pensionado(DU$1,$E135,$B135, Hombres!$A$1:$DW$117, Mujeres!$A$1:$DW$117)</f>
        <v>120506.87428584484</v>
      </c>
      <c r="DV135" s="48" cm="1">
        <f t="array" ref="DV135">beneficio_muerte_individual_pensionado(DV$1,$E135,$B135, Hombres!$A$1:$DW$117, Mujeres!$A$1:$DW$117)</f>
        <v>108522.94751999258</v>
      </c>
      <c r="DW135" s="48" cm="1">
        <f t="array" ref="DW135">beneficio_muerte_individual_pensionado(DW$1,$E135,$B135, Hombres!$A$1:$DW$117, Mujeres!$A$1:$DW$117)</f>
        <v>95261.666979786271</v>
      </c>
      <c r="DX135" s="48" cm="1">
        <f t="array" ref="DX135">beneficio_muerte_individual_pensionado(DX$1,$E135,$B135, Hombres!$A$1:$DW$117, Mujeres!$A$1:$DW$117)</f>
        <v>81262.087996207541</v>
      </c>
      <c r="DY135" s="48" cm="1">
        <f t="array" ref="DY135">beneficio_muerte_individual_pensionado(DY$1,$E135,$B135, Hombres!$A$1:$DW$117, Mujeres!$A$1:$DW$117)</f>
        <v>67121.737018959961</v>
      </c>
      <c r="DZ135" s="48" cm="1">
        <f t="array" ref="DZ135">beneficio_muerte_individual_pensionado(DZ$1,$E135,$B135, Hombres!$A$1:$DW$117, Mujeres!$A$1:$DW$117)</f>
        <v>53440.819940630892</v>
      </c>
      <c r="EA135" s="48" cm="1">
        <f t="array" ref="EA135">beneficio_muerte_individual_pensionado(EA$1,$E135,$B135, Hombres!$A$1:$DW$117, Mujeres!$A$1:$DW$117)</f>
        <v>40793.433516385383</v>
      </c>
      <c r="EB135" s="48" cm="1">
        <f t="array" ref="EB135">beneficio_muerte_individual_pensionado(EB$1,$E135,$B135, Hombres!$A$1:$DW$117, Mujeres!$A$1:$DW$117)</f>
        <v>29680.89104811415</v>
      </c>
      <c r="EC135" s="48" cm="1">
        <f t="array" ref="EC135">beneficio_muerte_individual_pensionado(EC$1,$E135,$B135, Hombres!$A$1:$DW$117, Mujeres!$A$1:$DW$117)</f>
        <v>20449.053625640572</v>
      </c>
      <c r="ED135" s="48" cm="1">
        <f t="array" ref="ED135">beneficio_muerte_individual_pensionado(ED$1,$E135,$B135, Hombres!$A$1:$DW$117, Mujeres!$A$1:$DW$117)</f>
        <v>13235.334530820977</v>
      </c>
      <c r="EE135" s="48" cm="1">
        <f t="array" ref="EE135">beneficio_muerte_individual_pensionado(EE$1,$E135,$B135, Hombres!$A$1:$DW$117, Mujeres!$A$1:$DW$117)</f>
        <v>7970.5497970129081</v>
      </c>
      <c r="EF135" s="48" cm="1">
        <f t="array" ref="EF135">beneficio_muerte_individual_pensionado(EF$1,$E135,$B135, Hombres!$A$1:$DW$117, Mujeres!$A$1:$DW$117)</f>
        <v>4415.2538051475485</v>
      </c>
      <c r="EG135" s="48" cm="1">
        <f t="array" ref="EG135">beneficio_muerte_individual_pensionado(EG$1,$E135,$B135, Hombres!$A$1:$DW$117, Mujeres!$A$1:$DW$117)</f>
        <v>2219.0265786960217</v>
      </c>
      <c r="EH135" s="48" cm="1">
        <f t="array" ref="EH135">beneficio_muerte_individual_pensionado(EH$1,$E135,$B135, Hombres!$A$1:$DW$117, Mujeres!$A$1:$DW$117)</f>
        <v>994.59993858749328</v>
      </c>
      <c r="EI135" s="48" cm="1">
        <f t="array" ref="EI135">beneficio_muerte_individual_pensionado(EI$1,$E135,$B135, Hombres!$A$1:$DW$117, Mujeres!$A$1:$DW$117)</f>
        <v>388.82858735285851</v>
      </c>
      <c r="EJ135" s="48" cm="1">
        <f t="array" ref="EJ135">beneficio_muerte_individual_pensionado(EJ$1,$E135,$B135, Hombres!$A$1:$DW$117, Mujeres!$A$1:$DW$117)</f>
        <v>128.70313563028273</v>
      </c>
      <c r="EK135" s="48" cm="1">
        <f t="array" ref="EK135">beneficio_muerte_individual_pensionado(EK$1,$E135,$B135, Hombres!$A$1:$DW$117, Mujeres!$A$1:$DW$117)</f>
        <v>34.590076572076548</v>
      </c>
      <c r="EL135" s="48" cm="1">
        <f t="array" ref="EL135">beneficio_muerte_individual_pensionado(EL$1,$E135,$B135, Hombres!$A$1:$DW$117, Mujeres!$A$1:$DW$117)</f>
        <v>7.075820606999323</v>
      </c>
      <c r="EM135" s="48" cm="1">
        <f t="array" ref="EM135">beneficio_muerte_individual_pensionado(EM$1,$E135,$B135, Hombres!$A$1:$DW$117, Mujeres!$A$1:$DW$117)</f>
        <v>1.0541874442859422</v>
      </c>
      <c r="EN135" s="48" cm="1">
        <f t="array" ref="EN135">beneficio_muerte_individual_pensionado(EN$1,$E135,$B135, Hombres!$A$1:$DW$117, Mujeres!$A$1:$DW$117)</f>
        <v>0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3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32199.977838479997</v>
      </c>
      <c r="DE136" s="48" cm="1">
        <f t="array" ref="DE136">beneficio_muerte_individual_pensionado(DE$1,$E136,$B136, Hombres!$A$1:$DW$117, Mujeres!$A$1:$DW$117)</f>
        <v>35151.407306108405</v>
      </c>
      <c r="DF136" s="48" cm="1">
        <f t="array" ref="DF136">beneficio_muerte_individual_pensionado(DF$1,$E136,$B136, Hombres!$A$1:$DW$117, Mujeres!$A$1:$DW$117)</f>
        <v>38683.589472809785</v>
      </c>
      <c r="DG136" s="48" cm="1">
        <f t="array" ref="DG136">beneficio_muerte_individual_pensionado(DG$1,$E136,$B136, Hombres!$A$1:$DW$117, Mujeres!$A$1:$DW$117)</f>
        <v>42308.825373484273</v>
      </c>
      <c r="DH136" s="48" cm="1">
        <f t="array" ref="DH136">beneficio_muerte_individual_pensionado(DH$1,$E136,$B136, Hombres!$A$1:$DW$117, Mujeres!$A$1:$DW$117)</f>
        <v>45577.741640054992</v>
      </c>
      <c r="DI136" s="48" cm="1">
        <f t="array" ref="DI136">beneficio_muerte_individual_pensionado(DI$1,$E136,$B136, Hombres!$A$1:$DW$117, Mujeres!$A$1:$DW$117)</f>
        <v>48596.71312467497</v>
      </c>
      <c r="DJ136" s="48" cm="1">
        <f t="array" ref="DJ136">beneficio_muerte_individual_pensionado(DJ$1,$E136,$B136, Hombres!$A$1:$DW$117, Mujeres!$A$1:$DW$117)</f>
        <v>51905.436438819452</v>
      </c>
      <c r="DK136" s="48" cm="1">
        <f t="array" ref="DK136">beneficio_muerte_individual_pensionado(DK$1,$E136,$B136, Hombres!$A$1:$DW$117, Mujeres!$A$1:$DW$117)</f>
        <v>55926.266178619386</v>
      </c>
      <c r="DL136" s="48" cm="1">
        <f t="array" ref="DL136">beneficio_muerte_individual_pensionado(DL$1,$E136,$B136, Hombres!$A$1:$DW$117, Mujeres!$A$1:$DW$117)</f>
        <v>60736.359323984907</v>
      </c>
      <c r="DM136" s="48" cm="1">
        <f t="array" ref="DM136">beneficio_muerte_individual_pensionado(DM$1,$E136,$B136, Hombres!$A$1:$DW$117, Mujeres!$A$1:$DW$117)</f>
        <v>66179.612269397418</v>
      </c>
      <c r="DN136" s="48" cm="1">
        <f t="array" ref="DN136">beneficio_muerte_individual_pensionado(DN$1,$E136,$B136, Hombres!$A$1:$DW$117, Mujeres!$A$1:$DW$117)</f>
        <v>74741.674873121447</v>
      </c>
      <c r="DO136" s="48" cm="1">
        <f t="array" ref="DO136">beneficio_muerte_individual_pensionado(DO$1,$E136,$B136, Hombres!$A$1:$DW$117, Mujeres!$A$1:$DW$117)</f>
        <v>80411.078679357044</v>
      </c>
      <c r="DP136" s="48" cm="1">
        <f t="array" ref="DP136">beneficio_muerte_individual_pensionado(DP$1,$E136,$B136, Hombres!$A$1:$DW$117, Mujeres!$A$1:$DW$117)</f>
        <v>86318.898901046938</v>
      </c>
      <c r="DQ136" s="48" cm="1">
        <f t="array" ref="DQ136">beneficio_muerte_individual_pensionado(DQ$1,$E136,$B136, Hombres!$A$1:$DW$117, Mujeres!$A$1:$DW$117)</f>
        <v>92311.274121700306</v>
      </c>
      <c r="DR136" s="48" cm="1">
        <f t="array" ref="DR136">beneficio_muerte_individual_pensionado(DR$1,$E136,$B136, Hombres!$A$1:$DW$117, Mujeres!$A$1:$DW$117)</f>
        <v>98236.952321452802</v>
      </c>
      <c r="DS136" s="48" cm="1">
        <f t="array" ref="DS136">beneficio_muerte_individual_pensionado(DS$1,$E136,$B136, Hombres!$A$1:$DW$117, Mujeres!$A$1:$DW$117)</f>
        <v>104086.96861161836</v>
      </c>
      <c r="DT136" s="48" cm="1">
        <f t="array" ref="DT136">beneficio_muerte_individual_pensionado(DT$1,$E136,$B136, Hombres!$A$1:$DW$117, Mujeres!$A$1:$DW$117)</f>
        <v>109853.13821834422</v>
      </c>
      <c r="DU136" s="48" cm="1">
        <f t="array" ref="DU136">beneficio_muerte_individual_pensionado(DU$1,$E136,$B136, Hombres!$A$1:$DW$117, Mujeres!$A$1:$DW$117)</f>
        <v>115383.37941368273</v>
      </c>
      <c r="DV136" s="48" cm="1">
        <f t="array" ref="DV136">beneficio_muerte_individual_pensionado(DV$1,$E136,$B136, Hombres!$A$1:$DW$117, Mujeres!$A$1:$DW$117)</f>
        <v>120383.06791537443</v>
      </c>
      <c r="DW136" s="48" cm="1">
        <f t="array" ref="DW136">beneficio_muerte_individual_pensionado(DW$1,$E136,$B136, Hombres!$A$1:$DW$117, Mujeres!$A$1:$DW$117)</f>
        <v>124584.62932001769</v>
      </c>
      <c r="DX136" s="48" cm="1">
        <f t="array" ref="DX136">beneficio_muerte_individual_pensionado(DX$1,$E136,$B136, Hombres!$A$1:$DW$117, Mujeres!$A$1:$DW$117)</f>
        <v>127878.46083503254</v>
      </c>
      <c r="DY136" s="48" cm="1">
        <f t="array" ref="DY136">beneficio_muerte_individual_pensionado(DY$1,$E136,$B136, Hombres!$A$1:$DW$117, Mujeres!$A$1:$DW$117)</f>
        <v>130145.86949042787</v>
      </c>
      <c r="DZ136" s="48" cm="1">
        <f t="array" ref="DZ136">beneficio_muerte_individual_pensionado(DZ$1,$E136,$B136, Hombres!$A$1:$DW$117, Mujeres!$A$1:$DW$117)</f>
        <v>131161.59980474852</v>
      </c>
      <c r="EA136" s="48" cm="1">
        <f t="array" ref="EA136">beneficio_muerte_individual_pensionado(EA$1,$E136,$B136, Hombres!$A$1:$DW$117, Mujeres!$A$1:$DW$117)</f>
        <v>130624.83980297849</v>
      </c>
      <c r="EB136" s="48" cm="1">
        <f t="array" ref="EB136">beneficio_muerte_individual_pensionado(EB$1,$E136,$B136, Hombres!$A$1:$DW$117, Mujeres!$A$1:$DW$117)</f>
        <v>128322.97781980806</v>
      </c>
      <c r="EC136" s="48" cm="1">
        <f t="array" ref="EC136">beneficio_muerte_individual_pensionado(EC$1,$E136,$B136, Hombres!$A$1:$DW$117, Mujeres!$A$1:$DW$117)</f>
        <v>124188.45265259476</v>
      </c>
      <c r="ED136" s="48" cm="1">
        <f t="array" ref="ED136">beneficio_muerte_individual_pensionado(ED$1,$E136,$B136, Hombres!$A$1:$DW$117, Mujeres!$A$1:$DW$117)</f>
        <v>118213.35664003936</v>
      </c>
      <c r="EE136" s="48" cm="1">
        <f t="array" ref="EE136">beneficio_muerte_individual_pensionado(EE$1,$E136,$B136, Hombres!$A$1:$DW$117, Mujeres!$A$1:$DW$117)</f>
        <v>110413.15449526503</v>
      </c>
      <c r="EF136" s="48" cm="1">
        <f t="array" ref="EF136">beneficio_muerte_individual_pensionado(EF$1,$E136,$B136, Hombres!$A$1:$DW$117, Mujeres!$A$1:$DW$117)</f>
        <v>100877.59911490699</v>
      </c>
      <c r="EG136" s="48" cm="1">
        <f t="array" ref="EG136">beneficio_muerte_individual_pensionado(EG$1,$E136,$B136, Hombres!$A$1:$DW$117, Mujeres!$A$1:$DW$117)</f>
        <v>89878.187496594095</v>
      </c>
      <c r="EH136" s="48" cm="1">
        <f t="array" ref="EH136">beneficio_muerte_individual_pensionado(EH$1,$E136,$B136, Hombres!$A$1:$DW$117, Mujeres!$A$1:$DW$117)</f>
        <v>77854.650389249422</v>
      </c>
      <c r="EI136" s="48" cm="1">
        <f t="array" ref="EI136">beneficio_muerte_individual_pensionado(EI$1,$E136,$B136, Hombres!$A$1:$DW$117, Mujeres!$A$1:$DW$117)</f>
        <v>65328.146510568913</v>
      </c>
      <c r="EJ136" s="48" cm="1">
        <f t="array" ref="EJ136">beneficio_muerte_individual_pensionado(EJ$1,$E136,$B136, Hombres!$A$1:$DW$117, Mujeres!$A$1:$DW$117)</f>
        <v>52856.710668629705</v>
      </c>
      <c r="EK136" s="48" cm="1">
        <f t="array" ref="EK136">beneficio_muerte_individual_pensionado(EK$1,$E136,$B136, Hombres!$A$1:$DW$117, Mujeres!$A$1:$DW$117)</f>
        <v>41011.302209945658</v>
      </c>
      <c r="EL136" s="48" cm="1">
        <f t="array" ref="EL136">beneficio_muerte_individual_pensionado(EL$1,$E136,$B136, Hombres!$A$1:$DW$117, Mujeres!$A$1:$DW$117)</f>
        <v>30332.194847643477</v>
      </c>
      <c r="EM136" s="48" cm="1">
        <f t="array" ref="EM136">beneficio_muerte_individual_pensionado(EM$1,$E136,$B136, Hombres!$A$1:$DW$117, Mujeres!$A$1:$DW$117)</f>
        <v>21240.46576903835</v>
      </c>
      <c r="EN136" s="48" cm="1">
        <f t="array" ref="EN136">beneficio_muerte_individual_pensionado(EN$1,$E136,$B136, Hombres!$A$1:$DW$117, Mujeres!$A$1:$DW$117)</f>
        <v>13968.313223800718</v>
      </c>
      <c r="EO136" s="48" cm="1">
        <f t="array" ref="EO136">beneficio_muerte_individual_pensionado(EO$1,$E136,$B136, Hombres!$A$1:$DW$117, Mujeres!$A$1:$DW$117)</f>
        <v>8541.6549680091266</v>
      </c>
      <c r="EP136" s="48" cm="1">
        <f t="array" ref="EP136">beneficio_muerte_individual_pensionado(EP$1,$E136,$B136, Hombres!$A$1:$DW$117, Mujeres!$A$1:$DW$117)</f>
        <v>4799.6410879647956</v>
      </c>
      <c r="EQ136" s="48" cm="1">
        <f t="array" ref="EQ136">beneficio_muerte_individual_pensionado(EQ$1,$E136,$B136, Hombres!$A$1:$DW$117, Mujeres!$A$1:$DW$117)</f>
        <v>2443.1094062469751</v>
      </c>
      <c r="ER136" s="48" cm="1">
        <f t="array" ref="ER136">beneficio_muerte_individual_pensionado(ER$1,$E136,$B136, Hombres!$A$1:$DW$117, Mujeres!$A$1:$DW$117)</f>
        <v>1106.5657911108428</v>
      </c>
      <c r="ES136" s="48" cm="1">
        <f t="array" ref="ES136">beneficio_muerte_individual_pensionado(ES$1,$E136,$B136, Hombres!$A$1:$DW$117, Mujeres!$A$1:$DW$117)</f>
        <v>435.72733759956259</v>
      </c>
      <c r="ET136" s="48" cm="1">
        <f t="array" ref="ET136">beneficio_muerte_individual_pensionado(ET$1,$E136,$B136, Hombres!$A$1:$DW$117, Mujeres!$A$1:$DW$117)</f>
        <v>144.56815267209276</v>
      </c>
      <c r="EU136" s="48" cm="1">
        <f t="array" ref="EU136">beneficio_muerte_individual_pensionado(EU$1,$E136,$B136, Hombres!$A$1:$DW$117, Mujeres!$A$1:$DW$117)</f>
        <v>38.655490515282104</v>
      </c>
      <c r="EV136" s="48" cm="1">
        <f t="array" ref="EV136">beneficio_muerte_individual_pensionado(EV$1,$E136,$B136, Hombres!$A$1:$DW$117, Mujeres!$A$1:$DW$117)</f>
        <v>7.7682904362457732</v>
      </c>
      <c r="EW136" s="48" cm="1">
        <f t="array" ref="EW136">beneficio_muerte_individual_pensionado(EW$1,$E136,$B136, Hombres!$A$1:$DW$117, Mujeres!$A$1:$DW$117)</f>
        <v>1.0995519921249095</v>
      </c>
      <c r="EX136" s="48" cm="1">
        <f t="array" ref="EX136">beneficio_muerte_individual_pensionado(EX$1,$E136,$B136, Hombres!$A$1:$DW$117, Mujeres!$A$1:$DW$117)</f>
        <v>0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3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98139.300981509994</v>
      </c>
      <c r="DE137" s="48" cm="1">
        <f t="array" ref="DE137">beneficio_muerte_individual_pensionado(DE$1,$E137,$B137, Hombres!$A$1:$DW$117, Mujeres!$A$1:$DW$117)</f>
        <v>104658.468303578</v>
      </c>
      <c r="DF137" s="48" cm="1">
        <f t="array" ref="DF137">beneficio_muerte_individual_pensionado(DF$1,$E137,$B137, Hombres!$A$1:$DW$117, Mujeres!$A$1:$DW$117)</f>
        <v>111354.96695874624</v>
      </c>
      <c r="DG137" s="48" cm="1">
        <f t="array" ref="DG137">beneficio_muerte_individual_pensionado(DG$1,$E137,$B137, Hombres!$A$1:$DW$117, Mujeres!$A$1:$DW$117)</f>
        <v>118019.72653060006</v>
      </c>
      <c r="DH137" s="48" cm="1">
        <f t="array" ref="DH137">beneficio_muerte_individual_pensionado(DH$1,$E137,$B137, Hombres!$A$1:$DW$117, Mujeres!$A$1:$DW$117)</f>
        <v>124457.53030534989</v>
      </c>
      <c r="DI137" s="48" cm="1">
        <f t="array" ref="DI137">beneficio_muerte_individual_pensionado(DI$1,$E137,$B137, Hombres!$A$1:$DW$117, Mujeres!$A$1:$DW$117)</f>
        <v>130639.86483393238</v>
      </c>
      <c r="DJ137" s="48" cm="1">
        <f t="array" ref="DJ137">beneficio_muerte_individual_pensionado(DJ$1,$E137,$B137, Hombres!$A$1:$DW$117, Mujeres!$A$1:$DW$117)</f>
        <v>136542.88305916323</v>
      </c>
      <c r="DK137" s="48" cm="1">
        <f t="array" ref="DK137">beneficio_muerte_individual_pensionado(DK$1,$E137,$B137, Hombres!$A$1:$DW$117, Mujeres!$A$1:$DW$117)</f>
        <v>141985.18512641141</v>
      </c>
      <c r="DL137" s="48" cm="1">
        <f t="array" ref="DL137">beneficio_muerte_individual_pensionado(DL$1,$E137,$B137, Hombres!$A$1:$DW$117, Mujeres!$A$1:$DW$117)</f>
        <v>146620.62126784452</v>
      </c>
      <c r="DM137" s="48" cm="1">
        <f t="array" ref="DM137">beneficio_muerte_individual_pensionado(DM$1,$E137,$B137, Hombres!$A$1:$DW$117, Mujeres!$A$1:$DW$117)</f>
        <v>150147.9860545347</v>
      </c>
      <c r="DN137" s="48" cm="1">
        <f t="array" ref="DN137">beneficio_muerte_individual_pensionado(DN$1,$E137,$B137, Hombres!$A$1:$DW$117, Mujeres!$A$1:$DW$117)</f>
        <v>152449.6096898072</v>
      </c>
      <c r="DO137" s="48" cm="1">
        <f t="array" ref="DO137">beneficio_muerte_individual_pensionado(DO$1,$E137,$B137, Hombres!$A$1:$DW$117, Mujeres!$A$1:$DW$117)</f>
        <v>153410.73945650653</v>
      </c>
      <c r="DP137" s="48" cm="1">
        <f t="array" ref="DP137">beneficio_muerte_individual_pensionado(DP$1,$E137,$B137, Hombres!$A$1:$DW$117, Mujeres!$A$1:$DW$117)</f>
        <v>152809.74101864369</v>
      </c>
      <c r="DQ137" s="48" cm="1">
        <f t="array" ref="DQ137">beneficio_muerte_individual_pensionado(DQ$1,$E137,$B137, Hombres!$A$1:$DW$117, Mujeres!$A$1:$DW$117)</f>
        <v>150350.90860862838</v>
      </c>
      <c r="DR137" s="48" cm="1">
        <f t="array" ref="DR137">beneficio_muerte_individual_pensionado(DR$1,$E137,$B137, Hombres!$A$1:$DW$117, Mujeres!$A$1:$DW$117)</f>
        <v>145854.83753836656</v>
      </c>
      <c r="DS137" s="48" cm="1">
        <f t="array" ref="DS137">beneficio_muerte_individual_pensionado(DS$1,$E137,$B137, Hombres!$A$1:$DW$117, Mujeres!$A$1:$DW$117)</f>
        <v>139324.19827882451</v>
      </c>
      <c r="DT137" s="48" cm="1">
        <f t="array" ref="DT137">beneficio_muerte_individual_pensionado(DT$1,$E137,$B137, Hombres!$A$1:$DW$117, Mujeres!$A$1:$DW$117)</f>
        <v>130837.68054628163</v>
      </c>
      <c r="DU137" s="48" cm="1">
        <f t="array" ref="DU137">beneficio_muerte_individual_pensionado(DU$1,$E137,$B137, Hombres!$A$1:$DW$117, Mujeres!$A$1:$DW$117)</f>
        <v>120506.87428584484</v>
      </c>
      <c r="DV137" s="48" cm="1">
        <f t="array" ref="DV137">beneficio_muerte_individual_pensionado(DV$1,$E137,$B137, Hombres!$A$1:$DW$117, Mujeres!$A$1:$DW$117)</f>
        <v>108522.94751999258</v>
      </c>
      <c r="DW137" s="48" cm="1">
        <f t="array" ref="DW137">beneficio_muerte_individual_pensionado(DW$1,$E137,$B137, Hombres!$A$1:$DW$117, Mujeres!$A$1:$DW$117)</f>
        <v>95261.666979786271</v>
      </c>
      <c r="DX137" s="48" cm="1">
        <f t="array" ref="DX137">beneficio_muerte_individual_pensionado(DX$1,$E137,$B137, Hombres!$A$1:$DW$117, Mujeres!$A$1:$DW$117)</f>
        <v>81262.087996207541</v>
      </c>
      <c r="DY137" s="48" cm="1">
        <f t="array" ref="DY137">beneficio_muerte_individual_pensionado(DY$1,$E137,$B137, Hombres!$A$1:$DW$117, Mujeres!$A$1:$DW$117)</f>
        <v>67121.737018959961</v>
      </c>
      <c r="DZ137" s="48" cm="1">
        <f t="array" ref="DZ137">beneficio_muerte_individual_pensionado(DZ$1,$E137,$B137, Hombres!$A$1:$DW$117, Mujeres!$A$1:$DW$117)</f>
        <v>53440.819940630892</v>
      </c>
      <c r="EA137" s="48" cm="1">
        <f t="array" ref="EA137">beneficio_muerte_individual_pensionado(EA$1,$E137,$B137, Hombres!$A$1:$DW$117, Mujeres!$A$1:$DW$117)</f>
        <v>40793.433516385383</v>
      </c>
      <c r="EB137" s="48" cm="1">
        <f t="array" ref="EB137">beneficio_muerte_individual_pensionado(EB$1,$E137,$B137, Hombres!$A$1:$DW$117, Mujeres!$A$1:$DW$117)</f>
        <v>29680.89104811415</v>
      </c>
      <c r="EC137" s="48" cm="1">
        <f t="array" ref="EC137">beneficio_muerte_individual_pensionado(EC$1,$E137,$B137, Hombres!$A$1:$DW$117, Mujeres!$A$1:$DW$117)</f>
        <v>20449.053625640572</v>
      </c>
      <c r="ED137" s="48" cm="1">
        <f t="array" ref="ED137">beneficio_muerte_individual_pensionado(ED$1,$E137,$B137, Hombres!$A$1:$DW$117, Mujeres!$A$1:$DW$117)</f>
        <v>13235.334530820977</v>
      </c>
      <c r="EE137" s="48" cm="1">
        <f t="array" ref="EE137">beneficio_muerte_individual_pensionado(EE$1,$E137,$B137, Hombres!$A$1:$DW$117, Mujeres!$A$1:$DW$117)</f>
        <v>7970.5497970129081</v>
      </c>
      <c r="EF137" s="48" cm="1">
        <f t="array" ref="EF137">beneficio_muerte_individual_pensionado(EF$1,$E137,$B137, Hombres!$A$1:$DW$117, Mujeres!$A$1:$DW$117)</f>
        <v>4415.2538051475485</v>
      </c>
      <c r="EG137" s="48" cm="1">
        <f t="array" ref="EG137">beneficio_muerte_individual_pensionado(EG$1,$E137,$B137, Hombres!$A$1:$DW$117, Mujeres!$A$1:$DW$117)</f>
        <v>2219.0265786960217</v>
      </c>
      <c r="EH137" s="48" cm="1">
        <f t="array" ref="EH137">beneficio_muerte_individual_pensionado(EH$1,$E137,$B137, Hombres!$A$1:$DW$117, Mujeres!$A$1:$DW$117)</f>
        <v>994.59993858749328</v>
      </c>
      <c r="EI137" s="48" cm="1">
        <f t="array" ref="EI137">beneficio_muerte_individual_pensionado(EI$1,$E137,$B137, Hombres!$A$1:$DW$117, Mujeres!$A$1:$DW$117)</f>
        <v>388.82858735285851</v>
      </c>
      <c r="EJ137" s="48" cm="1">
        <f t="array" ref="EJ137">beneficio_muerte_individual_pensionado(EJ$1,$E137,$B137, Hombres!$A$1:$DW$117, Mujeres!$A$1:$DW$117)</f>
        <v>128.70313563028273</v>
      </c>
      <c r="EK137" s="48" cm="1">
        <f t="array" ref="EK137">beneficio_muerte_individual_pensionado(EK$1,$E137,$B137, Hombres!$A$1:$DW$117, Mujeres!$A$1:$DW$117)</f>
        <v>34.590076572076548</v>
      </c>
      <c r="EL137" s="48" cm="1">
        <f t="array" ref="EL137">beneficio_muerte_individual_pensionado(EL$1,$E137,$B137, Hombres!$A$1:$DW$117, Mujeres!$A$1:$DW$117)</f>
        <v>7.075820606999323</v>
      </c>
      <c r="EM137" s="48" cm="1">
        <f t="array" ref="EM137">beneficio_muerte_individual_pensionado(EM$1,$E137,$B137, Hombres!$A$1:$DW$117, Mujeres!$A$1:$DW$117)</f>
        <v>1.0541874442859422</v>
      </c>
      <c r="EN137" s="48" cm="1">
        <f t="array" ref="EN137">beneficio_muerte_individual_pensionado(EN$1,$E137,$B137, Hombres!$A$1:$DW$117, Mujeres!$A$1:$DW$117)</f>
        <v>0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3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182721.92612111999</v>
      </c>
      <c r="DE138" s="48" cm="1">
        <f t="array" ref="DE138">beneficio_muerte_individual_pensionado(DE$1,$E138,$B138, Hombres!$A$1:$DW$117, Mujeres!$A$1:$DW$117)</f>
        <v>188687.35392215021</v>
      </c>
      <c r="DF138" s="48" cm="1">
        <f t="array" ref="DF138">beneficio_muerte_individual_pensionado(DF$1,$E138,$B138, Hombres!$A$1:$DW$117, Mujeres!$A$1:$DW$117)</f>
        <v>193628.65568203828</v>
      </c>
      <c r="DG138" s="48" cm="1">
        <f t="array" ref="DG138">beneficio_muerte_individual_pensionado(DG$1,$E138,$B138, Hombres!$A$1:$DW$117, Mujeres!$A$1:$DW$117)</f>
        <v>197097.4388231007</v>
      </c>
      <c r="DH138" s="48" cm="1">
        <f t="array" ref="DH138">beneficio_muerte_individual_pensionado(DH$1,$E138,$B138, Hombres!$A$1:$DW$117, Mujeres!$A$1:$DW$117)</f>
        <v>198766.64116540193</v>
      </c>
      <c r="DI138" s="48" cm="1">
        <f t="array" ref="DI138">beneficio_muerte_individual_pensionado(DI$1,$E138,$B138, Hombres!$A$1:$DW$117, Mujeres!$A$1:$DW$117)</f>
        <v>198499.70513661476</v>
      </c>
      <c r="DJ138" s="48" cm="1">
        <f t="array" ref="DJ138">beneficio_muerte_individual_pensionado(DJ$1,$E138,$B138, Hombres!$A$1:$DW$117, Mujeres!$A$1:$DW$117)</f>
        <v>196174.9788573827</v>
      </c>
      <c r="DK138" s="48" cm="1">
        <f t="array" ref="DK138">beneficio_muerte_individual_pensionado(DK$1,$E138,$B138, Hombres!$A$1:$DW$117, Mujeres!$A$1:$DW$117)</f>
        <v>191586.40304972712</v>
      </c>
      <c r="DL138" s="48" cm="1">
        <f t="array" ref="DL138">beneficio_muerte_individual_pensionado(DL$1,$E138,$B138, Hombres!$A$1:$DW$117, Mujeres!$A$1:$DW$117)</f>
        <v>184481.83598319662</v>
      </c>
      <c r="DM138" s="48" cm="1">
        <f t="array" ref="DM138">beneficio_muerte_individual_pensionado(DM$1,$E138,$B138, Hombres!$A$1:$DW$117, Mujeres!$A$1:$DW$117)</f>
        <v>174793.86266111495</v>
      </c>
      <c r="DN138" s="48" cm="1">
        <f t="array" ref="DN138">beneficio_muerte_individual_pensionado(DN$1,$E138,$B138, Hombres!$A$1:$DW$117, Mujeres!$A$1:$DW$117)</f>
        <v>162703.53894901954</v>
      </c>
      <c r="DO138" s="48" cm="1">
        <f t="array" ref="DO138">beneficio_muerte_individual_pensionado(DO$1,$E138,$B138, Hombres!$A$1:$DW$117, Mujeres!$A$1:$DW$117)</f>
        <v>148506.07099875523</v>
      </c>
      <c r="DP138" s="48" cm="1">
        <f t="array" ref="DP138">beneficio_muerte_individual_pensionado(DP$1,$E138,$B138, Hombres!$A$1:$DW$117, Mujeres!$A$1:$DW$117)</f>
        <v>132556.54806574972</v>
      </c>
      <c r="DQ138" s="48" cm="1">
        <f t="array" ref="DQ138">beneficio_muerte_individual_pensionado(DQ$1,$E138,$B138, Hombres!$A$1:$DW$117, Mujeres!$A$1:$DW$117)</f>
        <v>115318.1759894624</v>
      </c>
      <c r="DR138" s="48" cm="1">
        <f t="array" ref="DR138">beneficio_muerte_individual_pensionado(DR$1,$E138,$B138, Hombres!$A$1:$DW$117, Mujeres!$A$1:$DW$117)</f>
        <v>97441.353641724243</v>
      </c>
      <c r="DS138" s="48" cm="1">
        <f t="array" ref="DS138">beneficio_muerte_individual_pensionado(DS$1,$E138,$B138, Hombres!$A$1:$DW$117, Mujeres!$A$1:$DW$117)</f>
        <v>79694.159037848847</v>
      </c>
      <c r="DT138" s="48" cm="1">
        <f t="array" ref="DT138">beneficio_muerte_individual_pensionado(DT$1,$E138,$B138, Hombres!$A$1:$DW$117, Mujeres!$A$1:$DW$117)</f>
        <v>62826.326871571451</v>
      </c>
      <c r="DU138" s="48" cm="1">
        <f t="array" ref="DU138">beneficio_muerte_individual_pensionado(DU$1,$E138,$B138, Hombres!$A$1:$DW$117, Mujeres!$A$1:$DW$117)</f>
        <v>47495.802377046843</v>
      </c>
      <c r="DV138" s="48" cm="1">
        <f t="array" ref="DV138">beneficio_muerte_individual_pensionado(DV$1,$E138,$B138, Hombres!$A$1:$DW$117, Mujeres!$A$1:$DW$117)</f>
        <v>34224.78312875142</v>
      </c>
      <c r="DW138" s="48" cm="1">
        <f t="array" ref="DW138">beneficio_muerte_individual_pensionado(DW$1,$E138,$B138, Hombres!$A$1:$DW$117, Mujeres!$A$1:$DW$117)</f>
        <v>23349.993272144424</v>
      </c>
      <c r="DX138" s="48" cm="1">
        <f t="array" ref="DX138">beneficio_muerte_individual_pensionado(DX$1,$E138,$B138, Hombres!$A$1:$DW$117, Mujeres!$A$1:$DW$117)</f>
        <v>14968.013557316686</v>
      </c>
      <c r="DY138" s="48" cm="1">
        <f t="array" ref="DY138">beneficio_muerte_individual_pensionado(DY$1,$E138,$B138, Hombres!$A$1:$DW$117, Mujeres!$A$1:$DW$117)</f>
        <v>8932.0489250232185</v>
      </c>
      <c r="DZ138" s="48" cm="1">
        <f t="array" ref="DZ138">beneficio_muerte_individual_pensionado(DZ$1,$E138,$B138, Hombres!$A$1:$DW$117, Mujeres!$A$1:$DW$117)</f>
        <v>4906.325326543857</v>
      </c>
      <c r="EA138" s="48" cm="1">
        <f t="array" ref="EA138">beneficio_muerte_individual_pensionado(EA$1,$E138,$B138, Hombres!$A$1:$DW$117, Mujeres!$A$1:$DW$117)</f>
        <v>2447.1826567614589</v>
      </c>
      <c r="EB138" s="48" cm="1">
        <f t="array" ref="EB138">beneficio_muerte_individual_pensionado(EB$1,$E138,$B138, Hombres!$A$1:$DW$117, Mujeres!$A$1:$DW$117)</f>
        <v>1089.9494476398338</v>
      </c>
      <c r="EC138" s="48" cm="1">
        <f t="array" ref="EC138">beneficio_muerte_individual_pensionado(EC$1,$E138,$B138, Hombres!$A$1:$DW$117, Mujeres!$A$1:$DW$117)</f>
        <v>424.26331935655094</v>
      </c>
      <c r="ED138" s="48" cm="1">
        <f t="array" ref="ED138">beneficio_muerte_individual_pensionado(ED$1,$E138,$B138, Hombres!$A$1:$DW$117, Mujeres!$A$1:$DW$117)</f>
        <v>140.23539546832941</v>
      </c>
      <c r="EE138" s="48" cm="1">
        <f t="array" ref="EE138">beneficio_muerte_individual_pensionado(EE$1,$E138,$B138, Hombres!$A$1:$DW$117, Mujeres!$A$1:$DW$117)</f>
        <v>37.803012246719724</v>
      </c>
      <c r="EF138" s="48" cm="1">
        <f t="array" ref="EF138">beneficio_muerte_individual_pensionado(EF$1,$E138,$B138, Hombres!$A$1:$DW$117, Mujeres!$A$1:$DW$117)</f>
        <v>7.8145256581329443</v>
      </c>
      <c r="EG138" s="48" cm="1">
        <f t="array" ref="EG138">beneficio_muerte_individual_pensionado(EG$1,$E138,$B138, Hombres!$A$1:$DW$117, Mujeres!$A$1:$DW$117)</f>
        <v>1.1998034341293293</v>
      </c>
      <c r="EH138" s="48" cm="1">
        <f t="array" ref="EH138">beneficio_muerte_individual_pensionado(EH$1,$E138,$B138, Hombres!$A$1:$DW$117, Mujeres!$A$1:$DW$117)</f>
        <v>0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3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51629.743148100002</v>
      </c>
      <c r="DE139" s="48" cm="1">
        <f t="array" ref="DE139">beneficio_muerte_individual_pensionado(DE$1,$E139,$B139, Hombres!$A$1:$DW$117, Mujeres!$A$1:$DW$117)</f>
        <v>55194.790275225561</v>
      </c>
      <c r="DF139" s="48" cm="1">
        <f t="array" ref="DF139">beneficio_muerte_individual_pensionado(DF$1,$E139,$B139, Hombres!$A$1:$DW$117, Mujeres!$A$1:$DW$117)</f>
        <v>59534.520839840799</v>
      </c>
      <c r="DG139" s="48" cm="1">
        <f t="array" ref="DG139">beneficio_muerte_individual_pensionado(DG$1,$E139,$B139, Hombres!$A$1:$DW$117, Mujeres!$A$1:$DW$117)</f>
        <v>64438.313860114569</v>
      </c>
      <c r="DH139" s="48" cm="1">
        <f t="array" ref="DH139">beneficio_muerte_individual_pensionado(DH$1,$E139,$B139, Hombres!$A$1:$DW$117, Mujeres!$A$1:$DW$117)</f>
        <v>69558.042379929029</v>
      </c>
      <c r="DI139" s="48" cm="1">
        <f t="array" ref="DI139">beneficio_muerte_individual_pensionado(DI$1,$E139,$B139, Hombres!$A$1:$DW$117, Mujeres!$A$1:$DW$117)</f>
        <v>74449.770537142438</v>
      </c>
      <c r="DJ139" s="48" cm="1">
        <f t="array" ref="DJ139">beneficio_muerte_individual_pensionado(DJ$1,$E139,$B139, Hombres!$A$1:$DW$117, Mujeres!$A$1:$DW$117)</f>
        <v>78894.481808764409</v>
      </c>
      <c r="DK139" s="48" cm="1">
        <f t="array" ref="DK139">beneficio_muerte_individual_pensionado(DK$1,$E139,$B139, Hombres!$A$1:$DW$117, Mujeres!$A$1:$DW$117)</f>
        <v>82921.632005377527</v>
      </c>
      <c r="DL139" s="48" cm="1">
        <f t="array" ref="DL139">beneficio_muerte_individual_pensionado(DL$1,$E139,$B139, Hombres!$A$1:$DW$117, Mujeres!$A$1:$DW$117)</f>
        <v>86612.827746056821</v>
      </c>
      <c r="DM139" s="48" cm="1">
        <f t="array" ref="DM139">beneficio_muerte_individual_pensionado(DM$1,$E139,$B139, Hombres!$A$1:$DW$117, Mujeres!$A$1:$DW$117)</f>
        <v>90171.446482945394</v>
      </c>
      <c r="DN139" s="48" cm="1">
        <f t="array" ref="DN139">beneficio_muerte_individual_pensionado(DN$1,$E139,$B139, Hombres!$A$1:$DW$117, Mujeres!$A$1:$DW$117)</f>
        <v>97296.005837099961</v>
      </c>
      <c r="DO139" s="48" cm="1">
        <f t="array" ref="DO139">beneficio_muerte_individual_pensionado(DO$1,$E139,$B139, Hombres!$A$1:$DW$117, Mujeres!$A$1:$DW$117)</f>
        <v>101415.91095791986</v>
      </c>
      <c r="DP139" s="48" cm="1">
        <f t="array" ref="DP139">beneficio_muerte_individual_pensionado(DP$1,$E139,$B139, Hombres!$A$1:$DW$117, Mujeres!$A$1:$DW$117)</f>
        <v>105349.01366632478</v>
      </c>
      <c r="DQ139" s="48" cm="1">
        <f t="array" ref="DQ139">beneficio_muerte_individual_pensionado(DQ$1,$E139,$B139, Hombres!$A$1:$DW$117, Mujeres!$A$1:$DW$117)</f>
        <v>108974.51961010463</v>
      </c>
      <c r="DR139" s="48" cm="1">
        <f t="array" ref="DR139">beneficio_muerte_individual_pensionado(DR$1,$E139,$B139, Hombres!$A$1:$DW$117, Mujeres!$A$1:$DW$117)</f>
        <v>112193.72926651525</v>
      </c>
      <c r="DS139" s="48" cm="1">
        <f t="array" ref="DS139">beneficio_muerte_individual_pensionado(DS$1,$E139,$B139, Hombres!$A$1:$DW$117, Mujeres!$A$1:$DW$117)</f>
        <v>114944.34913031783</v>
      </c>
      <c r="DT139" s="48" cm="1">
        <f t="array" ref="DT139">beneficio_muerte_individual_pensionado(DT$1,$E139,$B139, Hombres!$A$1:$DW$117, Mujeres!$A$1:$DW$117)</f>
        <v>117202.385426283</v>
      </c>
      <c r="DU139" s="48" cm="1">
        <f t="array" ref="DU139">beneficio_muerte_individual_pensionado(DU$1,$E139,$B139, Hombres!$A$1:$DW$117, Mujeres!$A$1:$DW$117)</f>
        <v>118859.76953817495</v>
      </c>
      <c r="DV139" s="48" cm="1">
        <f t="array" ref="DV139">beneficio_muerte_individual_pensionado(DV$1,$E139,$B139, Hombres!$A$1:$DW$117, Mujeres!$A$1:$DW$117)</f>
        <v>119707.73995894904</v>
      </c>
      <c r="DW139" s="48" cm="1">
        <f t="array" ref="DW139">beneficio_muerte_individual_pensionado(DW$1,$E139,$B139, Hombres!$A$1:$DW$117, Mujeres!$A$1:$DW$117)</f>
        <v>119572.6765631812</v>
      </c>
      <c r="DX139" s="48" cm="1">
        <f t="array" ref="DX139">beneficio_muerte_individual_pensionado(DX$1,$E139,$B139, Hombres!$A$1:$DW$117, Mujeres!$A$1:$DW$117)</f>
        <v>118385.74894608738</v>
      </c>
      <c r="DY139" s="48" cm="1">
        <f t="array" ref="DY139">beneficio_muerte_individual_pensionado(DY$1,$E139,$B139, Hombres!$A$1:$DW$117, Mujeres!$A$1:$DW$117)</f>
        <v>116118.4353257309</v>
      </c>
      <c r="DZ139" s="48" cm="1">
        <f t="array" ref="DZ139">beneficio_muerte_individual_pensionado(DZ$1,$E139,$B139, Hombres!$A$1:$DW$117, Mujeres!$A$1:$DW$117)</f>
        <v>112705.97186432041</v>
      </c>
      <c r="EA139" s="48" cm="1">
        <f t="array" ref="EA139">beneficio_muerte_individual_pensionado(EA$1,$E139,$B139, Hombres!$A$1:$DW$117, Mujeres!$A$1:$DW$117)</f>
        <v>108052.83921081301</v>
      </c>
      <c r="EB139" s="48" cm="1">
        <f t="array" ref="EB139">beneficio_muerte_individual_pensionado(EB$1,$E139,$B139, Hombres!$A$1:$DW$117, Mujeres!$A$1:$DW$117)</f>
        <v>102158.92150493027</v>
      </c>
      <c r="EC139" s="48" cm="1">
        <f t="array" ref="EC139">beneficio_muerte_individual_pensionado(EC$1,$E139,$B139, Hombres!$A$1:$DW$117, Mujeres!$A$1:$DW$117)</f>
        <v>95149.448222544961</v>
      </c>
      <c r="ED139" s="48" cm="1">
        <f t="array" ref="ED139">beneficio_muerte_individual_pensionado(ED$1,$E139,$B139, Hombres!$A$1:$DW$117, Mujeres!$A$1:$DW$117)</f>
        <v>87192.46966635056</v>
      </c>
      <c r="EE139" s="48" cm="1">
        <f t="array" ref="EE139">beneficio_muerte_individual_pensionado(EE$1,$E139,$B139, Hombres!$A$1:$DW$117, Mujeres!$A$1:$DW$117)</f>
        <v>78459.11095961</v>
      </c>
      <c r="EF139" s="48" cm="1">
        <f t="array" ref="EF139">beneficio_muerte_individual_pensionado(EF$1,$E139,$B139, Hombres!$A$1:$DW$117, Mujeres!$A$1:$DW$117)</f>
        <v>69148.19642621759</v>
      </c>
      <c r="EG139" s="48" cm="1">
        <f t="array" ref="EG139">beneficio_muerte_individual_pensionado(EG$1,$E139,$B139, Hombres!$A$1:$DW$117, Mujeres!$A$1:$DW$117)</f>
        <v>59543.86089947266</v>
      </c>
      <c r="EH139" s="48" cm="1">
        <f t="array" ref="EH139">beneficio_muerte_individual_pensionado(EH$1,$E139,$B139, Hombres!$A$1:$DW$117, Mujeres!$A$1:$DW$117)</f>
        <v>49986.13372902789</v>
      </c>
      <c r="EI139" s="48" cm="1">
        <f t="array" ref="EI139">beneficio_muerte_individual_pensionado(EI$1,$E139,$B139, Hombres!$A$1:$DW$117, Mujeres!$A$1:$DW$117)</f>
        <v>40801.212180433264</v>
      </c>
      <c r="EJ139" s="48" cm="1">
        <f t="array" ref="EJ139">beneficio_muerte_individual_pensionado(EJ$1,$E139,$B139, Hombres!$A$1:$DW$117, Mujeres!$A$1:$DW$117)</f>
        <v>32272.131691968767</v>
      </c>
      <c r="EK139" s="48" cm="1">
        <f t="array" ref="EK139">beneficio_muerte_individual_pensionado(EK$1,$E139,$B139, Hombres!$A$1:$DW$117, Mujeres!$A$1:$DW$117)</f>
        <v>24634.216962540853</v>
      </c>
      <c r="EL139" s="48" cm="1">
        <f t="array" ref="EL139">beneficio_muerte_individual_pensionado(EL$1,$E139,$B139, Hombres!$A$1:$DW$117, Mujeres!$A$1:$DW$117)</f>
        <v>18069.87093686833</v>
      </c>
      <c r="EM139" s="48" cm="1">
        <f t="array" ref="EM139">beneficio_muerte_individual_pensionado(EM$1,$E139,$B139, Hombres!$A$1:$DW$117, Mujeres!$A$1:$DW$117)</f>
        <v>12680.014363670209</v>
      </c>
      <c r="EN139" s="48" cm="1">
        <f t="array" ref="EN139">beneficio_muerte_individual_pensionado(EN$1,$E139,$B139, Hombres!$A$1:$DW$117, Mujeres!$A$1:$DW$117)</f>
        <v>8466.7274809517858</v>
      </c>
      <c r="EO139" s="48" cm="1">
        <f t="array" ref="EO139">beneficio_muerte_individual_pensionado(EO$1,$E139,$B139, Hombres!$A$1:$DW$117, Mujeres!$A$1:$DW$117)</f>
        <v>5344.843364176405</v>
      </c>
      <c r="EP139" s="48" cm="1">
        <f t="array" ref="EP139">beneficio_muerte_individual_pensionado(EP$1,$E139,$B139, Hombres!$A$1:$DW$117, Mujeres!$A$1:$DW$117)</f>
        <v>3165.9405833707688</v>
      </c>
      <c r="EQ139" s="48" cm="1">
        <f t="array" ref="EQ139">beneficio_muerte_individual_pensionado(EQ$1,$E139,$B139, Hombres!$A$1:$DW$117, Mujeres!$A$1:$DW$117)</f>
        <v>1744.716947991242</v>
      </c>
      <c r="ER139" s="48" cm="1">
        <f t="array" ref="ER139">beneficio_muerte_individual_pensionado(ER$1,$E139,$B139, Hombres!$A$1:$DW$117, Mujeres!$A$1:$DW$117)</f>
        <v>885.67923805089367</v>
      </c>
      <c r="ES139" s="48" cm="1">
        <f t="array" ref="ES139">beneficio_muerte_individual_pensionado(ES$1,$E139,$B139, Hombres!$A$1:$DW$117, Mujeres!$A$1:$DW$117)</f>
        <v>409.10500550008851</v>
      </c>
      <c r="ET139" s="48" cm="1">
        <f t="array" ref="ET139">beneficio_muerte_individual_pensionado(ET$1,$E139,$B139, Hombres!$A$1:$DW$117, Mujeres!$A$1:$DW$117)</f>
        <v>169.3411600885737</v>
      </c>
      <c r="EU139" s="48" cm="1">
        <f t="array" ref="EU139">beneficio_muerte_individual_pensionado(EU$1,$E139,$B139, Hombres!$A$1:$DW$117, Mujeres!$A$1:$DW$117)</f>
        <v>61.622333084333242</v>
      </c>
      <c r="EV139" s="48" cm="1">
        <f t="array" ref="EV139">beneficio_muerte_individual_pensionado(EV$1,$E139,$B139, Hombres!$A$1:$DW$117, Mujeres!$A$1:$DW$117)</f>
        <v>19.230347237763755</v>
      </c>
      <c r="EW139" s="48" cm="1">
        <f t="array" ref="EW139">beneficio_muerte_individual_pensionado(EW$1,$E139,$B139, Hombres!$A$1:$DW$117, Mujeres!$A$1:$DW$117)</f>
        <v>6.1468888028520574</v>
      </c>
      <c r="EX139" s="48" cm="1">
        <f t="array" ref="EX139">beneficio_muerte_individual_pensionado(EX$1,$E139,$B139, Hombres!$A$1:$DW$117, Mujeres!$A$1:$DW$117)</f>
        <v>0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3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36102.390878399994</v>
      </c>
      <c r="DE140" s="48" cm="1">
        <f t="array" ref="DE140">beneficio_muerte_individual_pensionado(DE$1,$E140,$B140, Hombres!$A$1:$DW$117, Mujeres!$A$1:$DW$117)</f>
        <v>39650.780474417836</v>
      </c>
      <c r="DF140" s="48" cm="1">
        <f t="array" ref="DF140">beneficio_muerte_individual_pensionado(DF$1,$E140,$B140, Hombres!$A$1:$DW$117, Mujeres!$A$1:$DW$117)</f>
        <v>43352.741523412391</v>
      </c>
      <c r="DG140" s="48" cm="1">
        <f t="array" ref="DG140">beneficio_muerte_individual_pensionado(DG$1,$E140,$B140, Hombres!$A$1:$DW$117, Mujeres!$A$1:$DW$117)</f>
        <v>46736.236138720138</v>
      </c>
      <c r="DH140" s="48" cm="1">
        <f t="array" ref="DH140">beneficio_muerte_individual_pensionado(DH$1,$E140,$B140, Hombres!$A$1:$DW$117, Mujeres!$A$1:$DW$117)</f>
        <v>49824.526795654274</v>
      </c>
      <c r="DI140" s="48" cm="1">
        <f t="array" ref="DI140">beneficio_muerte_individual_pensionado(DI$1,$E140,$B140, Hombres!$A$1:$DW$117, Mujeres!$A$1:$DW$117)</f>
        <v>53135.96674974409</v>
      </c>
      <c r="DJ140" s="48" cm="1">
        <f t="array" ref="DJ140">beneficio_muerte_individual_pensionado(DJ$1,$E140,$B140, Hombres!$A$1:$DW$117, Mujeres!$A$1:$DW$117)</f>
        <v>57147.874548630156</v>
      </c>
      <c r="DK140" s="48" cm="1">
        <f t="array" ref="DK140">beneficio_muerte_individual_pensionado(DK$1,$E140,$B140, Hombres!$A$1:$DW$117, Mujeres!$A$1:$DW$117)</f>
        <v>62027.561685197543</v>
      </c>
      <c r="DL140" s="48" cm="1">
        <f t="array" ref="DL140">beneficio_muerte_individual_pensionado(DL$1,$E140,$B140, Hombres!$A$1:$DW$117, Mujeres!$A$1:$DW$117)</f>
        <v>67595.785983587484</v>
      </c>
      <c r="DM140" s="48" cm="1">
        <f t="array" ref="DM140">beneficio_muerte_individual_pensionado(DM$1,$E140,$B140, Hombres!$A$1:$DW$117, Mujeres!$A$1:$DW$117)</f>
        <v>76240.78305212225</v>
      </c>
      <c r="DN140" s="48" cm="1">
        <f t="array" ref="DN140">beneficio_muerte_individual_pensionado(DN$1,$E140,$B140, Hombres!$A$1:$DW$117, Mujeres!$A$1:$DW$117)</f>
        <v>81894.930229977908</v>
      </c>
      <c r="DO140" s="48" cm="1">
        <f t="array" ref="DO140">beneficio_muerte_individual_pensionado(DO$1,$E140,$B140, Hombres!$A$1:$DW$117, Mujeres!$A$1:$DW$117)</f>
        <v>87768.220046543312</v>
      </c>
      <c r="DP140" s="48" cm="1">
        <f t="array" ref="DP140">beneficio_muerte_individual_pensionado(DP$1,$E140,$B140, Hombres!$A$1:$DW$117, Mujeres!$A$1:$DW$117)</f>
        <v>93808.496054772448</v>
      </c>
      <c r="DQ140" s="48" cm="1">
        <f t="array" ref="DQ140">beneficio_muerte_individual_pensionado(DQ$1,$E140,$B140, Hombres!$A$1:$DW$117, Mujeres!$A$1:$DW$117)</f>
        <v>99829.223849511633</v>
      </c>
      <c r="DR140" s="48" cm="1">
        <f t="array" ref="DR140">beneficio_muerte_individual_pensionado(DR$1,$E140,$B140, Hombres!$A$1:$DW$117, Mujeres!$A$1:$DW$117)</f>
        <v>105699.68830195005</v>
      </c>
      <c r="DS140" s="48" cm="1">
        <f t="array" ref="DS140">beneficio_muerte_individual_pensionado(DS$1,$E140,$B140, Hombres!$A$1:$DW$117, Mujeres!$A$1:$DW$117)</f>
        <v>111383.5551397372</v>
      </c>
      <c r="DT140" s="48" cm="1">
        <f t="array" ref="DT140">beneficio_muerte_individual_pensionado(DT$1,$E140,$B140, Hombres!$A$1:$DW$117, Mujeres!$A$1:$DW$117)</f>
        <v>116803.16973852413</v>
      </c>
      <c r="DU140" s="48" cm="1">
        <f t="array" ref="DU140">beneficio_muerte_individual_pensionado(DU$1,$E140,$B140, Hombres!$A$1:$DW$117, Mujeres!$A$1:$DW$117)</f>
        <v>121769.87297005892</v>
      </c>
      <c r="DV140" s="48" cm="1">
        <f t="array" ref="DV140">beneficio_muerte_individual_pensionado(DV$1,$E140,$B140, Hombres!$A$1:$DW$117, Mujeres!$A$1:$DW$117)</f>
        <v>125975.18000039645</v>
      </c>
      <c r="DW140" s="48" cm="1">
        <f t="array" ref="DW140">beneficio_muerte_individual_pensionado(DW$1,$E140,$B140, Hombres!$A$1:$DW$117, Mujeres!$A$1:$DW$117)</f>
        <v>129187.41835847232</v>
      </c>
      <c r="DX140" s="48" cm="1">
        <f t="array" ref="DX140">beneficio_muerte_individual_pensionado(DX$1,$E140,$B140, Hombres!$A$1:$DW$117, Mujeres!$A$1:$DW$117)</f>
        <v>131274.59108480046</v>
      </c>
      <c r="DY140" s="48" cm="1">
        <f t="array" ref="DY140">beneficio_muerte_individual_pensionado(DY$1,$E140,$B140, Hombres!$A$1:$DW$117, Mujeres!$A$1:$DW$117)</f>
        <v>132094.15260327334</v>
      </c>
      <c r="DZ140" s="48" cm="1">
        <f t="array" ref="DZ140">beneficio_muerte_individual_pensionado(DZ$1,$E140,$B140, Hombres!$A$1:$DW$117, Mujeres!$A$1:$DW$117)</f>
        <v>131430.66310441613</v>
      </c>
      <c r="EA140" s="48" cm="1">
        <f t="array" ref="EA140">beneficio_muerte_individual_pensionado(EA$1,$E140,$B140, Hombres!$A$1:$DW$117, Mujeres!$A$1:$DW$117)</f>
        <v>129020.12837664169</v>
      </c>
      <c r="EB140" s="48" cm="1">
        <f t="array" ref="EB140">beneficio_muerte_individual_pensionado(EB$1,$E140,$B140, Hombres!$A$1:$DW$117, Mujeres!$A$1:$DW$117)</f>
        <v>124710.37902518992</v>
      </c>
      <c r="EC140" s="48" cm="1">
        <f t="array" ref="EC140">beneficio_muerte_individual_pensionado(EC$1,$E140,$B140, Hombres!$A$1:$DW$117, Mujeres!$A$1:$DW$117)</f>
        <v>118510.39483147676</v>
      </c>
      <c r="ED140" s="48" cm="1">
        <f t="array" ref="ED140">beneficio_muerte_individual_pensionado(ED$1,$E140,$B140, Hombres!$A$1:$DW$117, Mujeres!$A$1:$DW$117)</f>
        <v>110507.77671046898</v>
      </c>
      <c r="EE140" s="48" cm="1">
        <f t="array" ref="EE140">beneficio_muerte_individual_pensionado(EE$1,$E140,$B140, Hombres!$A$1:$DW$117, Mujeres!$A$1:$DW$117)</f>
        <v>100839.69608073674</v>
      </c>
      <c r="EF140" s="48" cm="1">
        <f t="array" ref="EF140">beneficio_muerte_individual_pensionado(EF$1,$E140,$B140, Hombres!$A$1:$DW$117, Mujeres!$A$1:$DW$117)</f>
        <v>89739.464081661063</v>
      </c>
      <c r="EG140" s="48" cm="1">
        <f t="array" ref="EG140">beneficio_muerte_individual_pensionado(EG$1,$E140,$B140, Hombres!$A$1:$DW$117, Mujeres!$A$1:$DW$117)</f>
        <v>77614.402325967152</v>
      </c>
      <c r="EH140" s="48" cm="1">
        <f t="array" ref="EH140">beneficio_muerte_individual_pensionado(EH$1,$E140,$B140, Hombres!$A$1:$DW$117, Mujeres!$A$1:$DW$117)</f>
        <v>65008.279643323505</v>
      </c>
      <c r="EI140" s="48" cm="1">
        <f t="array" ref="EI140">beneficio_muerte_individual_pensionado(EI$1,$E140,$B140, Hombres!$A$1:$DW$117, Mujeres!$A$1:$DW$117)</f>
        <v>52506.226216485076</v>
      </c>
      <c r="EJ140" s="48" cm="1">
        <f t="array" ref="EJ140">beneficio_muerte_individual_pensionado(EJ$1,$E140,$B140, Hombres!$A$1:$DW$117, Mujeres!$A$1:$DW$117)</f>
        <v>40678.904992491334</v>
      </c>
      <c r="EK140" s="48" cm="1">
        <f t="array" ref="EK140">beneficio_muerte_individual_pensionado(EK$1,$E140,$B140, Hombres!$A$1:$DW$117, Mujeres!$A$1:$DW$117)</f>
        <v>30041.933843593779</v>
      </c>
      <c r="EL140" s="48" cm="1">
        <f t="array" ref="EL140">beneficio_muerte_individual_pensionado(EL$1,$E140,$B140, Hombres!$A$1:$DW$117, Mujeres!$A$1:$DW$117)</f>
        <v>21002.163457688945</v>
      </c>
      <c r="EM140" s="48" cm="1">
        <f t="array" ref="EM140">beneficio_muerte_individual_pensionado(EM$1,$E140,$B140, Hombres!$A$1:$DW$117, Mujeres!$A$1:$DW$117)</f>
        <v>13788.130252890795</v>
      </c>
      <c r="EN140" s="48" cm="1">
        <f t="array" ref="EN140">beneficio_muerte_individual_pensionado(EN$1,$E140,$B140, Hombres!$A$1:$DW$117, Mujeres!$A$1:$DW$117)</f>
        <v>8418.6468841915757</v>
      </c>
      <c r="EO140" s="48" cm="1">
        <f t="array" ref="EO140">beneficio_muerte_individual_pensionado(EO$1,$E140,$B140, Hombres!$A$1:$DW$117, Mujeres!$A$1:$DW$117)</f>
        <v>4724.2391641724844</v>
      </c>
      <c r="EP140" s="48" cm="1">
        <f t="array" ref="EP140">beneficio_muerte_individual_pensionado(EP$1,$E140,$B140, Hombres!$A$1:$DW$117, Mujeres!$A$1:$DW$117)</f>
        <v>2401.7207257441914</v>
      </c>
      <c r="EQ140" s="48" cm="1">
        <f t="array" ref="EQ140">beneficio_muerte_individual_pensionado(EQ$1,$E140,$B140, Hombres!$A$1:$DW$117, Mujeres!$A$1:$DW$117)</f>
        <v>1086.6191546732598</v>
      </c>
      <c r="ER140" s="48" cm="1">
        <f t="array" ref="ER140">beneficio_muerte_individual_pensionado(ER$1,$E140,$B140, Hombres!$A$1:$DW$117, Mujeres!$A$1:$DW$117)</f>
        <v>427.55615005984339</v>
      </c>
      <c r="ES140" s="48" cm="1">
        <f t="array" ref="ES140">beneficio_muerte_individual_pensionado(ES$1,$E140,$B140, Hombres!$A$1:$DW$117, Mujeres!$A$1:$DW$117)</f>
        <v>141.82586200320208</v>
      </c>
      <c r="ET140" s="48" cm="1">
        <f t="array" ref="ET140">beneficio_muerte_individual_pensionado(ET$1,$E140,$B140, Hombres!$A$1:$DW$117, Mujeres!$A$1:$DW$117)</f>
        <v>37.940663256328143</v>
      </c>
      <c r="EU140" s="48" cm="1">
        <f t="array" ref="EU140">beneficio_muerte_individual_pensionado(EU$1,$E140,$B140, Hombres!$A$1:$DW$117, Mujeres!$A$1:$DW$117)</f>
        <v>7.6385437675977341</v>
      </c>
      <c r="EV140" s="48" cm="1">
        <f t="array" ref="EV140">beneficio_muerte_individual_pensionado(EV$1,$E140,$B140, Hombres!$A$1:$DW$117, Mujeres!$A$1:$DW$117)</f>
        <v>1.0871726658249814</v>
      </c>
      <c r="EW140" s="48" cm="1">
        <f t="array" ref="EW140">beneficio_muerte_individual_pensionado(EW$1,$E140,$B140, Hombres!$A$1:$DW$117, Mujeres!$A$1:$DW$117)</f>
        <v>0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3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24178.418124</v>
      </c>
      <c r="DE141" s="48" cm="1">
        <f t="array" ref="DE141">beneficio_muerte_individual_pensionado(DE$1,$E141,$B141, Hombres!$A$1:$DW$117, Mujeres!$A$1:$DW$117)</f>
        <v>25759.10103300562</v>
      </c>
      <c r="DF141" s="48" cm="1">
        <f t="array" ref="DF141">beneficio_muerte_individual_pensionado(DF$1,$E141,$B141, Hombres!$A$1:$DW$117, Mujeres!$A$1:$DW$117)</f>
        <v>27642.920012258357</v>
      </c>
      <c r="DG141" s="48" cm="1">
        <f t="array" ref="DG141">beneficio_muerte_individual_pensionado(DG$1,$E141,$B141, Hombres!$A$1:$DW$117, Mujeres!$A$1:$DW$117)</f>
        <v>29902.435206149083</v>
      </c>
      <c r="DH141" s="48" cm="1">
        <f t="array" ref="DH141">beneficio_muerte_individual_pensionado(DH$1,$E141,$B141, Hombres!$A$1:$DW$117, Mujeres!$A$1:$DW$117)</f>
        <v>32683.753278507545</v>
      </c>
      <c r="DI141" s="48" cm="1">
        <f t="array" ref="DI141">beneficio_muerte_individual_pensionado(DI$1,$E141,$B141, Hombres!$A$1:$DW$117, Mujeres!$A$1:$DW$117)</f>
        <v>35973.726421118001</v>
      </c>
      <c r="DJ141" s="48" cm="1">
        <f t="array" ref="DJ141">beneficio_muerte_individual_pensionado(DJ$1,$E141,$B141, Hombres!$A$1:$DW$117, Mujeres!$A$1:$DW$117)</f>
        <v>39404.966897258477</v>
      </c>
      <c r="DK141" s="48" cm="1">
        <f t="array" ref="DK141">beneficio_muerte_individual_pensionado(DK$1,$E141,$B141, Hombres!$A$1:$DW$117, Mujeres!$A$1:$DW$117)</f>
        <v>42601.097341729641</v>
      </c>
      <c r="DL141" s="48" cm="1">
        <f t="array" ref="DL141">beneficio_muerte_individual_pensionado(DL$1,$E141,$B141, Hombres!$A$1:$DW$117, Mujeres!$A$1:$DW$117)</f>
        <v>45571.270397168832</v>
      </c>
      <c r="DM141" s="48" cm="1">
        <f t="array" ref="DM141">beneficio_muerte_individual_pensionado(DM$1,$E141,$B141, Hombres!$A$1:$DW$117, Mujeres!$A$1:$DW$117)</f>
        <v>48733.942000365823</v>
      </c>
      <c r="DN141" s="48" cm="1">
        <f t="array" ref="DN141">beneficio_muerte_individual_pensionado(DN$1,$E141,$B141, Hombres!$A$1:$DW$117, Mujeres!$A$1:$DW$117)</f>
        <v>52525.247624123585</v>
      </c>
      <c r="DO141" s="48" cm="1">
        <f t="array" ref="DO141">beneficio_muerte_individual_pensionado(DO$1,$E141,$B141, Hombres!$A$1:$DW$117, Mujeres!$A$1:$DW$117)</f>
        <v>57160.450199730629</v>
      </c>
      <c r="DP141" s="48" cm="1">
        <f t="array" ref="DP141">beneficio_muerte_individual_pensionado(DP$1,$E141,$B141, Hombres!$A$1:$DW$117, Mujeres!$A$1:$DW$117)</f>
        <v>62559.98333891567</v>
      </c>
      <c r="DQ141" s="48" cm="1">
        <f t="array" ref="DQ141">beneficio_muerte_individual_pensionado(DQ$1,$E141,$B141, Hombres!$A$1:$DW$117, Mujeres!$A$1:$DW$117)</f>
        <v>71070.692015781911</v>
      </c>
      <c r="DR141" s="48" cm="1">
        <f t="array" ref="DR141">beneficio_muerte_individual_pensionado(DR$1,$E141,$B141, Hombres!$A$1:$DW$117, Mujeres!$A$1:$DW$117)</f>
        <v>76615.189764423179</v>
      </c>
      <c r="DS141" s="48" cm="1">
        <f t="array" ref="DS141">beneficio_muerte_individual_pensionado(DS$1,$E141,$B141, Hombres!$A$1:$DW$117, Mujeres!$A$1:$DW$117)</f>
        <v>82329.561710705151</v>
      </c>
      <c r="DT141" s="48" cm="1">
        <f t="array" ref="DT141">beneficio_muerte_individual_pensionado(DT$1,$E141,$B141, Hombres!$A$1:$DW$117, Mujeres!$A$1:$DW$117)</f>
        <v>88231.666587463929</v>
      </c>
      <c r="DU141" s="48" cm="1">
        <f t="array" ref="DU141">beneficio_muerte_individual_pensionado(DU$1,$E141,$B141, Hombres!$A$1:$DW$117, Mujeres!$A$1:$DW$117)</f>
        <v>94251.01442943461</v>
      </c>
      <c r="DV141" s="48" cm="1">
        <f t="array" ref="DV141">beneficio_muerte_individual_pensionado(DV$1,$E141,$B141, Hombres!$A$1:$DW$117, Mujeres!$A$1:$DW$117)</f>
        <v>100240.70261638561</v>
      </c>
      <c r="DW141" s="48" cm="1">
        <f t="array" ref="DW141">beneficio_muerte_individual_pensionado(DW$1,$E141,$B141, Hombres!$A$1:$DW$117, Mujeres!$A$1:$DW$117)</f>
        <v>106052.85447083903</v>
      </c>
      <c r="DX141" s="48" cm="1">
        <f t="array" ref="DX141">beneficio_muerte_individual_pensionado(DX$1,$E141,$B141, Hombres!$A$1:$DW$117, Mujeres!$A$1:$DW$117)</f>
        <v>111585.38591153054</v>
      </c>
      <c r="DY141" s="48" cm="1">
        <f t="array" ref="DY141">beneficio_muerte_individual_pensionado(DY$1,$E141,$B141, Hombres!$A$1:$DW$117, Mujeres!$A$1:$DW$117)</f>
        <v>116724.61074041098</v>
      </c>
      <c r="DZ141" s="48" cm="1">
        <f t="array" ref="DZ141">beneficio_muerte_individual_pensionado(DZ$1,$E141,$B141, Hombres!$A$1:$DW$117, Mujeres!$A$1:$DW$117)</f>
        <v>121266.78188719162</v>
      </c>
      <c r="EA141" s="48" cm="1">
        <f t="array" ref="EA141">beneficio_muerte_individual_pensionado(EA$1,$E141,$B141, Hombres!$A$1:$DW$117, Mujeres!$A$1:$DW$117)</f>
        <v>124945.35375514775</v>
      </c>
      <c r="EB141" s="48" cm="1">
        <f t="array" ref="EB141">beneficio_muerte_individual_pensionado(EB$1,$E141,$B141, Hombres!$A$1:$DW$117, Mujeres!$A$1:$DW$117)</f>
        <v>127518.23649100252</v>
      </c>
      <c r="EC141" s="48" cm="1">
        <f t="array" ref="EC141">beneficio_muerte_individual_pensionado(EC$1,$E141,$B141, Hombres!$A$1:$DW$117, Mujeres!$A$1:$DW$117)</f>
        <v>128828.31165209715</v>
      </c>
      <c r="ED141" s="48" cm="1">
        <f t="array" ref="ED141">beneficio_muerte_individual_pensionado(ED$1,$E141,$B141, Hombres!$A$1:$DW$117, Mujeres!$A$1:$DW$117)</f>
        <v>128728.27140941273</v>
      </c>
      <c r="EE141" s="48" cm="1">
        <f t="array" ref="EE141">beneficio_muerte_individual_pensionado(EE$1,$E141,$B141, Hombres!$A$1:$DW$117, Mujeres!$A$1:$DW$117)</f>
        <v>127012.39182976708</v>
      </c>
      <c r="EF141" s="48" cm="1">
        <f t="array" ref="EF141">beneficio_muerte_individual_pensionado(EF$1,$E141,$B141, Hombres!$A$1:$DW$117, Mujeres!$A$1:$DW$117)</f>
        <v>123449.23910362173</v>
      </c>
      <c r="EG141" s="48" cm="1">
        <f t="array" ref="EG141">beneficio_muerte_individual_pensionado(EG$1,$E141,$B141, Hombres!$A$1:$DW$117, Mujeres!$A$1:$DW$117)</f>
        <v>117936.77959189688</v>
      </c>
      <c r="EH141" s="48" cm="1">
        <f t="array" ref="EH141">beneficio_muerte_individual_pensionado(EH$1,$E141,$B141, Hombres!$A$1:$DW$117, Mujeres!$A$1:$DW$117)</f>
        <v>110542.29535208455</v>
      </c>
      <c r="EI141" s="48" cm="1">
        <f t="array" ref="EI141">beneficio_muerte_individual_pensionado(EI$1,$E141,$B141, Hombres!$A$1:$DW$117, Mujeres!$A$1:$DW$117)</f>
        <v>101426.12769975014</v>
      </c>
      <c r="EJ141" s="48" cm="1">
        <f t="array" ref="EJ141">beneficio_muerte_individual_pensionado(EJ$1,$E141,$B141, Hombres!$A$1:$DW$117, Mujeres!$A$1:$DW$117)</f>
        <v>90818.325660271061</v>
      </c>
      <c r="EK141" s="48" cm="1">
        <f t="array" ref="EK141">beneficio_muerte_individual_pensionado(EK$1,$E141,$B141, Hombres!$A$1:$DW$117, Mujeres!$A$1:$DW$117)</f>
        <v>79055.372857044829</v>
      </c>
      <c r="EL141" s="48" cm="1">
        <f t="array" ref="EL141">beneficio_muerte_individual_pensionado(EL$1,$E141,$B141, Hombres!$A$1:$DW$117, Mujeres!$A$1:$DW$117)</f>
        <v>66632.659696394345</v>
      </c>
      <c r="EM141" s="48" cm="1">
        <f t="array" ref="EM141">beneficio_muerte_individual_pensionado(EM$1,$E141,$B141, Hombres!$A$1:$DW$117, Mujeres!$A$1:$DW$117)</f>
        <v>54152.399552134666</v>
      </c>
      <c r="EN141" s="48" cm="1">
        <f t="array" ref="EN141">beneficio_muerte_individual_pensionado(EN$1,$E141,$B141, Hombres!$A$1:$DW$117, Mujeres!$A$1:$DW$117)</f>
        <v>42222.122670489414</v>
      </c>
      <c r="EO141" s="48" cm="1">
        <f t="array" ref="EO141">beneficio_muerte_individual_pensionado(EO$1,$E141,$B141, Hombres!$A$1:$DW$117, Mujeres!$A$1:$DW$117)</f>
        <v>31388.657638975874</v>
      </c>
      <c r="EP141" s="48" cm="1">
        <f t="array" ref="EP141">beneficio_muerte_individual_pensionado(EP$1,$E141,$B141, Hombres!$A$1:$DW$117, Mujeres!$A$1:$DW$117)</f>
        <v>22088.054281304925</v>
      </c>
      <c r="EQ141" s="48" cm="1">
        <f t="array" ref="EQ141">beneficio_muerte_individual_pensionado(EQ$1,$E141,$B141, Hombres!$A$1:$DW$117, Mujeres!$A$1:$DW$117)</f>
        <v>14592.003806622703</v>
      </c>
      <c r="ER141" s="48" cm="1">
        <f t="array" ref="ER141">beneficio_muerte_individual_pensionado(ER$1,$E141,$B141, Hombres!$A$1:$DW$117, Mujeres!$A$1:$DW$117)</f>
        <v>8962.8686613868995</v>
      </c>
      <c r="ES141" s="48" cm="1">
        <f t="array" ref="ES141">beneficio_muerte_individual_pensionado(ES$1,$E141,$B141, Hombres!$A$1:$DW$117, Mujeres!$A$1:$DW$117)</f>
        <v>5058.3574798317723</v>
      </c>
      <c r="ET141" s="48" cm="1">
        <f t="array" ref="ET141">beneficio_muerte_individual_pensionado(ET$1,$E141,$B141, Hombres!$A$1:$DW$117, Mujeres!$A$1:$DW$117)</f>
        <v>2584.868324096888</v>
      </c>
      <c r="EU141" s="48" cm="1">
        <f t="array" ref="EU141">beneficio_muerte_individual_pensionado(EU$1,$E141,$B141, Hombres!$A$1:$DW$117, Mujeres!$A$1:$DW$117)</f>
        <v>1174.3843170806551</v>
      </c>
      <c r="EV141" s="48" cm="1">
        <f t="array" ref="EV141">beneficio_muerte_individual_pensionado(EV$1,$E141,$B141, Hombres!$A$1:$DW$117, Mujeres!$A$1:$DW$117)</f>
        <v>463.40017292758591</v>
      </c>
      <c r="EW141" s="48" cm="1">
        <f t="array" ref="EW141">beneficio_muerte_individual_pensionado(EW$1,$E141,$B141, Hombres!$A$1:$DW$117, Mujeres!$A$1:$DW$117)</f>
        <v>153.86039331524643</v>
      </c>
      <c r="EX141" s="48" cm="1">
        <f t="array" ref="EX141">beneficio_muerte_individual_pensionado(EX$1,$E141,$B141, Hombres!$A$1:$DW$117, Mujeres!$A$1:$DW$117)</f>
        <v>41.074773412520962</v>
      </c>
      <c r="EY141" s="48" cm="1">
        <f t="array" ref="EY141">beneficio_muerte_individual_pensionado(EY$1,$E141,$B141, Hombres!$A$1:$DW$117, Mujeres!$A$1:$DW$117)</f>
        <v>8.2097037802110506</v>
      </c>
      <c r="EZ141" s="48" cm="1">
        <f t="array" ref="EZ141">beneficio_muerte_individual_pensionado(EZ$1,$E141,$B141, Hombres!$A$1:$DW$117, Mujeres!$A$1:$DW$117)</f>
        <v>1.1445187058375197</v>
      </c>
      <c r="FA141" s="48" cm="1">
        <f t="array" ref="FA141">beneficio_muerte_individual_pensionado(FA$1,$E141,$B141, Hombres!$A$1:$DW$117, Mujeres!$A$1:$DW$117)</f>
        <v>0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3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27439.60485552</v>
      </c>
      <c r="DE142" s="48" cm="1">
        <f t="array" ref="DE142">beneficio_muerte_individual_pensionado(DE$1,$E142,$B142, Hombres!$A$1:$DW$117, Mujeres!$A$1:$DW$117)</f>
        <v>29125.025999252579</v>
      </c>
      <c r="DF142" s="48" cm="1">
        <f t="array" ref="DF142">beneficio_muerte_individual_pensionado(DF$1,$E142,$B142, Hombres!$A$1:$DW$117, Mujeres!$A$1:$DW$117)</f>
        <v>30947.034593990629</v>
      </c>
      <c r="DG142" s="48" cm="1">
        <f t="array" ref="DG142">beneficio_muerte_individual_pensionado(DG$1,$E142,$B142, Hombres!$A$1:$DW$117, Mujeres!$A$1:$DW$117)</f>
        <v>32942.522321952063</v>
      </c>
      <c r="DH142" s="48" cm="1">
        <f t="array" ref="DH142">beneficio_muerte_individual_pensionado(DH$1,$E142,$B142, Hombres!$A$1:$DW$117, Mujeres!$A$1:$DW$117)</f>
        <v>34988.500996369839</v>
      </c>
      <c r="DI142" s="48" cm="1">
        <f t="array" ref="DI142">beneficio_muerte_individual_pensionado(DI$1,$E142,$B142, Hombres!$A$1:$DW$117, Mujeres!$A$1:$DW$117)</f>
        <v>36871.784920177692</v>
      </c>
      <c r="DJ142" s="48" cm="1">
        <f t="array" ref="DJ142">beneficio_muerte_individual_pensionado(DJ$1,$E142,$B142, Hombres!$A$1:$DW$117, Mujeres!$A$1:$DW$117)</f>
        <v>38623.390360288628</v>
      </c>
      <c r="DK142" s="48" cm="1">
        <f t="array" ref="DK142">beneficio_muerte_individual_pensionado(DK$1,$E142,$B142, Hombres!$A$1:$DW$117, Mujeres!$A$1:$DW$117)</f>
        <v>40566.341529576166</v>
      </c>
      <c r="DL142" s="48" cm="1">
        <f t="array" ref="DL142">beneficio_muerte_individual_pensionado(DL$1,$E142,$B142, Hombres!$A$1:$DW$117, Mujeres!$A$1:$DW$117)</f>
        <v>42993.819727923415</v>
      </c>
      <c r="DM142" s="48" cm="1">
        <f t="array" ref="DM142">beneficio_muerte_individual_pensionado(DM$1,$E142,$B142, Hombres!$A$1:$DW$117, Mujeres!$A$1:$DW$117)</f>
        <v>46079.160916430119</v>
      </c>
      <c r="DN142" s="48" cm="1">
        <f t="array" ref="DN142">beneficio_muerte_individual_pensionado(DN$1,$E142,$B142, Hombres!$A$1:$DW$117, Mujeres!$A$1:$DW$117)</f>
        <v>49851.263131378029</v>
      </c>
      <c r="DO142" s="48" cm="1">
        <f t="array" ref="DO142">beneficio_muerte_individual_pensionado(DO$1,$E142,$B142, Hombres!$A$1:$DW$117, Mujeres!$A$1:$DW$117)</f>
        <v>54231.866206967337</v>
      </c>
      <c r="DP142" s="48" cm="1">
        <f t="array" ref="DP142">beneficio_muerte_individual_pensionado(DP$1,$E142,$B142, Hombres!$A$1:$DW$117, Mujeres!$A$1:$DW$117)</f>
        <v>58965.003730071643</v>
      </c>
      <c r="DQ142" s="48" cm="1">
        <f t="array" ref="DQ142">beneficio_muerte_individual_pensionado(DQ$1,$E142,$B142, Hombres!$A$1:$DW$117, Mujeres!$A$1:$DW$117)</f>
        <v>63527.260504227525</v>
      </c>
      <c r="DR142" s="48" cm="1">
        <f t="array" ref="DR142">beneficio_muerte_individual_pensionado(DR$1,$E142,$B142, Hombres!$A$1:$DW$117, Mujeres!$A$1:$DW$117)</f>
        <v>67596.928918859194</v>
      </c>
      <c r="DS142" s="48" cm="1">
        <f t="array" ref="DS142">beneficio_muerte_individual_pensionado(DS$1,$E142,$B142, Hombres!$A$1:$DW$117, Mujeres!$A$1:$DW$117)</f>
        <v>71215.633783018391</v>
      </c>
      <c r="DT142" s="48" cm="1">
        <f t="array" ref="DT142">beneficio_muerte_individual_pensionado(DT$1,$E142,$B142, Hombres!$A$1:$DW$117, Mujeres!$A$1:$DW$117)</f>
        <v>74592.262191308226</v>
      </c>
      <c r="DU142" s="48" cm="1">
        <f t="array" ref="DU142">beneficio_muerte_individual_pensionado(DU$1,$E142,$B142, Hombres!$A$1:$DW$117, Mujeres!$A$1:$DW$117)</f>
        <v>77995.219923896366</v>
      </c>
      <c r="DV142" s="48" cm="1">
        <f t="array" ref="DV142">beneficio_muerte_individual_pensionado(DV$1,$E142,$B142, Hombres!$A$1:$DW$117, Mujeres!$A$1:$DW$117)</f>
        <v>84925.465514080046</v>
      </c>
      <c r="DW142" s="48" cm="1">
        <f t="array" ref="DW142">beneficio_muerte_individual_pensionado(DW$1,$E142,$B142, Hombres!$A$1:$DW$117, Mujeres!$A$1:$DW$117)</f>
        <v>88882.986762609653</v>
      </c>
      <c r="DX142" s="48" cm="1">
        <f t="array" ref="DX142">beneficio_muerte_individual_pensionado(DX$1,$E142,$B142, Hombres!$A$1:$DW$117, Mujeres!$A$1:$DW$117)</f>
        <v>92652.092289338616</v>
      </c>
      <c r="DY142" s="48" cm="1">
        <f t="array" ref="DY142">beneficio_muerte_individual_pensionado(DY$1,$E142,$B142, Hombres!$A$1:$DW$117, Mujeres!$A$1:$DW$117)</f>
        <v>96287.249701130087</v>
      </c>
      <c r="DZ142" s="48" cm="1">
        <f t="array" ref="DZ142">beneficio_muerte_individual_pensionado(DZ$1,$E142,$B142, Hombres!$A$1:$DW$117, Mujeres!$A$1:$DW$117)</f>
        <v>99771.456466002564</v>
      </c>
      <c r="EA142" s="48" cm="1">
        <f t="array" ref="EA142">beneficio_muerte_individual_pensionado(EA$1,$E142,$B142, Hombres!$A$1:$DW$117, Mujeres!$A$1:$DW$117)</f>
        <v>102909.99596726742</v>
      </c>
      <c r="EB142" s="48" cm="1">
        <f t="array" ref="EB142">beneficio_muerte_individual_pensionado(EB$1,$E142,$B142, Hombres!$A$1:$DW$117, Mujeres!$A$1:$DW$117)</f>
        <v>105559.70471744593</v>
      </c>
      <c r="EC142" s="48" cm="1">
        <f t="array" ref="EC142">beneficio_muerte_individual_pensionado(EC$1,$E142,$B142, Hombres!$A$1:$DW$117, Mujeres!$A$1:$DW$117)</f>
        <v>107665.57433488143</v>
      </c>
      <c r="ED142" s="48" cm="1">
        <f t="array" ref="ED142">beneficio_muerte_individual_pensionado(ED$1,$E142,$B142, Hombres!$A$1:$DW$117, Mujeres!$A$1:$DW$117)</f>
        <v>109177.03917201649</v>
      </c>
      <c r="EE142" s="48" cm="1">
        <f t="array" ref="EE142">beneficio_muerte_individual_pensionado(EE$1,$E142,$B142, Hombres!$A$1:$DW$117, Mujeres!$A$1:$DW$117)</f>
        <v>109960.12481819995</v>
      </c>
      <c r="EF142" s="48" cm="1">
        <f t="array" ref="EF142">beneficio_muerte_individual_pensionado(EF$1,$E142,$B142, Hombres!$A$1:$DW$117, Mujeres!$A$1:$DW$117)</f>
        <v>109792.73354452636</v>
      </c>
      <c r="EG142" s="48" cm="1">
        <f t="array" ref="EG142">beneficio_muerte_individual_pensionado(EG$1,$E142,$B142, Hombres!$A$1:$DW$117, Mujeres!$A$1:$DW$117)</f>
        <v>108534.6649254022</v>
      </c>
      <c r="EH142" s="48" cm="1">
        <f t="array" ref="EH142">beneficio_muerte_individual_pensionado(EH$1,$E142,$B142, Hombres!$A$1:$DW$117, Mujeres!$A$1:$DW$117)</f>
        <v>106165.69617653571</v>
      </c>
      <c r="EI142" s="48" cm="1">
        <f t="array" ref="EI142">beneficio_muerte_individual_pensionado(EI$1,$E142,$B142, Hombres!$A$1:$DW$117, Mujeres!$A$1:$DW$117)</f>
        <v>102690.27545003244</v>
      </c>
      <c r="EJ142" s="48" cm="1">
        <f t="array" ref="EJ142">beneficio_muerte_individual_pensionado(EJ$1,$E142,$B142, Hombres!$A$1:$DW$117, Mujeres!$A$1:$DW$117)</f>
        <v>98087.245052734128</v>
      </c>
      <c r="EK142" s="48" cm="1">
        <f t="array" ref="EK142">beneficio_muerte_individual_pensionado(EK$1,$E142,$B142, Hombres!$A$1:$DW$117, Mujeres!$A$1:$DW$117)</f>
        <v>92328.026778200554</v>
      </c>
      <c r="EL142" s="48" cm="1">
        <f t="array" ref="EL142">beneficio_muerte_individual_pensionado(EL$1,$E142,$B142, Hombres!$A$1:$DW$117, Mujeres!$A$1:$DW$117)</f>
        <v>85481.671635209335</v>
      </c>
      <c r="EM142" s="48" cm="1">
        <f t="array" ref="EM142">beneficio_muerte_individual_pensionado(EM$1,$E142,$B142, Hombres!$A$1:$DW$117, Mujeres!$A$1:$DW$117)</f>
        <v>77733.079136210639</v>
      </c>
      <c r="EN142" s="48" cm="1">
        <f t="array" ref="EN142">beneficio_muerte_individual_pensionado(EN$1,$E142,$B142, Hombres!$A$1:$DW$117, Mujeres!$A$1:$DW$117)</f>
        <v>69310.502953896968</v>
      </c>
      <c r="EO142" s="48" cm="1">
        <f t="array" ref="EO142">beneficio_muerte_individual_pensionado(EO$1,$E142,$B142, Hombres!$A$1:$DW$117, Mujeres!$A$1:$DW$117)</f>
        <v>60452.258368381117</v>
      </c>
      <c r="EP142" s="48" cm="1">
        <f t="array" ref="EP142">beneficio_muerte_individual_pensionado(EP$1,$E142,$B142, Hombres!$A$1:$DW$117, Mujeres!$A$1:$DW$117)</f>
        <v>51419.088147373848</v>
      </c>
      <c r="EQ142" s="48" cm="1">
        <f t="array" ref="EQ142">beneficio_muerte_individual_pensionado(EQ$1,$E142,$B142, Hombres!$A$1:$DW$117, Mujeres!$A$1:$DW$117)</f>
        <v>42522.619075036069</v>
      </c>
      <c r="ER142" s="48" cm="1">
        <f t="array" ref="ER142">beneficio_muerte_individual_pensionado(ER$1,$E142,$B142, Hombres!$A$1:$DW$117, Mujeres!$A$1:$DW$117)</f>
        <v>34089.28764519441</v>
      </c>
      <c r="ES142" s="48" cm="1">
        <f t="array" ref="ES142">beneficio_muerte_individual_pensionado(ES$1,$E142,$B142, Hombres!$A$1:$DW$117, Mujeres!$A$1:$DW$117)</f>
        <v>26400.16119132367</v>
      </c>
      <c r="ET142" s="48" cm="1">
        <f t="array" ref="ET142">beneficio_muerte_individual_pensionado(ET$1,$E142,$B142, Hombres!$A$1:$DW$117, Mujeres!$A$1:$DW$117)</f>
        <v>19665.313980884883</v>
      </c>
      <c r="EU142" s="48" cm="1">
        <f t="array" ref="EU142">beneficio_muerte_individual_pensionado(EU$1,$E142,$B142, Hombres!$A$1:$DW$117, Mujeres!$A$1:$DW$117)</f>
        <v>14018.12480069835</v>
      </c>
      <c r="EV142" s="48" cm="1">
        <f t="array" ref="EV142">beneficio_muerte_individual_pensionado(EV$1,$E142,$B142, Hombres!$A$1:$DW$117, Mujeres!$A$1:$DW$117)</f>
        <v>9510.4964073371248</v>
      </c>
      <c r="EW142" s="48" cm="1">
        <f t="array" ref="EW142">beneficio_muerte_individual_pensionado(EW$1,$E142,$B142, Hombres!$A$1:$DW$117, Mujeres!$A$1:$DW$117)</f>
        <v>6104.0483177717078</v>
      </c>
      <c r="EX142" s="48" cm="1">
        <f t="array" ref="EX142">beneficio_muerte_individual_pensionado(EX$1,$E142,$B142, Hombres!$A$1:$DW$117, Mujeres!$A$1:$DW$117)</f>
        <v>3679.5451052467897</v>
      </c>
      <c r="EY142" s="48" cm="1">
        <f t="array" ref="EY142">beneficio_muerte_individual_pensionado(EY$1,$E142,$B142, Hombres!$A$1:$DW$117, Mujeres!$A$1:$DW$117)</f>
        <v>2065.0288387445512</v>
      </c>
      <c r="EZ142" s="48" cm="1">
        <f t="array" ref="EZ142">beneficio_muerte_individual_pensionado(EZ$1,$E142,$B142, Hombres!$A$1:$DW$117, Mujeres!$A$1:$DW$117)</f>
        <v>1067.8247294150849</v>
      </c>
      <c r="FA142" s="48" cm="1">
        <f t="array" ref="FA142">beneficio_muerte_individual_pensionado(FA$1,$E142,$B142, Hombres!$A$1:$DW$117, Mujeres!$A$1:$DW$117)</f>
        <v>502.58617811614118</v>
      </c>
      <c r="FB142" s="48" cm="1">
        <f t="array" ref="FB142">beneficio_muerte_individual_pensionado(FB$1,$E142,$B142, Hombres!$A$1:$DW$117, Mujeres!$A$1:$DW$117)</f>
        <v>212.11305109661751</v>
      </c>
      <c r="FC142" s="48" cm="1">
        <f t="array" ref="FC142">beneficio_muerte_individual_pensionado(FC$1,$E142,$B142, Hombres!$A$1:$DW$117, Mujeres!$A$1:$DW$117)</f>
        <v>78.751954503149477</v>
      </c>
      <c r="FD142" s="48" cm="1">
        <f t="array" ref="FD142">beneficio_muerte_individual_pensionado(FD$1,$E142,$B142, Hombres!$A$1:$DW$117, Mujeres!$A$1:$DW$117)</f>
        <v>25.081518744758363</v>
      </c>
      <c r="FE142" s="48" cm="1">
        <f t="array" ref="FE142">beneficio_muerte_individual_pensionado(FE$1,$E142,$B142, Hombres!$A$1:$DW$117, Mujeres!$A$1:$DW$117)</f>
        <v>8.2215553830817196</v>
      </c>
      <c r="FF142" s="48" cm="1">
        <f t="array" ref="FF142">beneficio_muerte_individual_pensionado(FF$1,$E142,$B142, Hombres!$A$1:$DW$117, Mujeres!$A$1:$DW$117)</f>
        <v>0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3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134415.50693571</v>
      </c>
      <c r="DE143" s="48" cm="1">
        <f t="array" ref="DE143">beneficio_muerte_individual_pensionado(DE$1,$E143,$B143, Hombres!$A$1:$DW$117, Mujeres!$A$1:$DW$117)</f>
        <v>141410.49456279972</v>
      </c>
      <c r="DF143" s="48" cm="1">
        <f t="array" ref="DF143">beneficio_muerte_individual_pensionado(DF$1,$E143,$B143, Hombres!$A$1:$DW$117, Mujeres!$A$1:$DW$117)</f>
        <v>148197.03125063007</v>
      </c>
      <c r="DG143" s="48" cm="1">
        <f t="array" ref="DG143">beneficio_muerte_individual_pensionado(DG$1,$E143,$B143, Hombres!$A$1:$DW$117, Mujeres!$A$1:$DW$117)</f>
        <v>154480.9555961591</v>
      </c>
      <c r="DH143" s="48" cm="1">
        <f t="array" ref="DH143">beneficio_muerte_individual_pensionado(DH$1,$E143,$B143, Hombres!$A$1:$DW$117, Mujeres!$A$1:$DW$117)</f>
        <v>159968.14575689222</v>
      </c>
      <c r="DI143" s="48" cm="1">
        <f t="array" ref="DI143">beneficio_muerte_individual_pensionado(DI$1,$E143,$B143, Hombres!$A$1:$DW$117, Mujeres!$A$1:$DW$117)</f>
        <v>164509.45227859059</v>
      </c>
      <c r="DJ143" s="48" cm="1">
        <f t="array" ref="DJ143">beneficio_muerte_individual_pensionado(DJ$1,$E143,$B143, Hombres!$A$1:$DW$117, Mujeres!$A$1:$DW$117)</f>
        <v>167969.51131732919</v>
      </c>
      <c r="DK143" s="48" cm="1">
        <f t="array" ref="DK143">beneficio_muerte_individual_pensionado(DK$1,$E143,$B143, Hombres!$A$1:$DW$117, Mujeres!$A$1:$DW$117)</f>
        <v>170133.41328976257</v>
      </c>
      <c r="DL143" s="48" cm="1">
        <f t="array" ref="DL143">beneficio_muerte_individual_pensionado(DL$1,$E143,$B143, Hombres!$A$1:$DW$117, Mujeres!$A$1:$DW$117)</f>
        <v>170646.86703507835</v>
      </c>
      <c r="DM143" s="48" cm="1">
        <f t="array" ref="DM143">beneficio_muerte_individual_pensionado(DM$1,$E143,$B143, Hombres!$A$1:$DW$117, Mujeres!$A$1:$DW$117)</f>
        <v>169226.83366285686</v>
      </c>
      <c r="DN143" s="48" cm="1">
        <f t="array" ref="DN143">beneficio_muerte_individual_pensionado(DN$1,$E143,$B143, Hombres!$A$1:$DW$117, Mujeres!$A$1:$DW$117)</f>
        <v>165773.1983916864</v>
      </c>
      <c r="DO143" s="48" cm="1">
        <f t="array" ref="DO143">beneficio_muerte_individual_pensionado(DO$1,$E143,$B143, Hombres!$A$1:$DW$117, Mujeres!$A$1:$DW$117)</f>
        <v>160238.19437165174</v>
      </c>
      <c r="DP143" s="48" cm="1">
        <f t="array" ref="DP143">beneficio_muerte_individual_pensionado(DP$1,$E143,$B143, Hombres!$A$1:$DW$117, Mujeres!$A$1:$DW$117)</f>
        <v>152551.82485749369</v>
      </c>
      <c r="DQ143" s="48" cm="1">
        <f t="array" ref="DQ143">beneficio_muerte_individual_pensionado(DQ$1,$E143,$B143, Hombres!$A$1:$DW$117, Mujeres!$A$1:$DW$117)</f>
        <v>142674.07649032137</v>
      </c>
      <c r="DR143" s="48" cm="1">
        <f t="array" ref="DR143">beneficio_muerte_individual_pensionado(DR$1,$E143,$B143, Hombres!$A$1:$DW$117, Mujeres!$A$1:$DW$117)</f>
        <v>130761.66148457571</v>
      </c>
      <c r="DS143" s="48" cm="1">
        <f t="array" ref="DS143">beneficio_muerte_individual_pensionado(DS$1,$E143,$B143, Hombres!$A$1:$DW$117, Mujeres!$A$1:$DW$117)</f>
        <v>117185.04676083039</v>
      </c>
      <c r="DT143" s="48" cm="1">
        <f t="array" ref="DT143">beneficio_muerte_individual_pensionado(DT$1,$E143,$B143, Hombres!$A$1:$DW$117, Mujeres!$A$1:$DW$117)</f>
        <v>102418.50068110116</v>
      </c>
      <c r="DU143" s="48" cm="1">
        <f t="array" ref="DU143">beneficio_muerte_individual_pensionado(DU$1,$E143,$B143, Hombres!$A$1:$DW$117, Mujeres!$A$1:$DW$117)</f>
        <v>86995.206731708298</v>
      </c>
      <c r="DV143" s="48" cm="1">
        <f t="array" ref="DV143">beneficio_muerte_individual_pensionado(DV$1,$E143,$B143, Hombres!$A$1:$DW$117, Mujeres!$A$1:$DW$117)</f>
        <v>71514.93959885159</v>
      </c>
      <c r="DW143" s="48" cm="1">
        <f t="array" ref="DW143">beneficio_muerte_individual_pensionado(DW$1,$E143,$B143, Hombres!$A$1:$DW$117, Mujeres!$A$1:$DW$117)</f>
        <v>56643.914482400767</v>
      </c>
      <c r="DX143" s="48" cm="1">
        <f t="array" ref="DX143">beneficio_muerte_individual_pensionado(DX$1,$E143,$B143, Hombres!$A$1:$DW$117, Mujeres!$A$1:$DW$117)</f>
        <v>43022.284381771715</v>
      </c>
      <c r="DY143" s="48" cm="1">
        <f t="array" ref="DY143">beneficio_muerte_individual_pensionado(DY$1,$E143,$B143, Hombres!$A$1:$DW$117, Mujeres!$A$1:$DW$117)</f>
        <v>31156.175093206781</v>
      </c>
      <c r="DZ143" s="48" cm="1">
        <f t="array" ref="DZ143">beneficio_muerte_individual_pensionado(DZ$1,$E143,$B143, Hombres!$A$1:$DW$117, Mujeres!$A$1:$DW$117)</f>
        <v>21365.080179080956</v>
      </c>
      <c r="EA143" s="48" cm="1">
        <f t="array" ref="EA143">beneficio_muerte_individual_pensionado(EA$1,$E143,$B143, Hombres!$A$1:$DW$117, Mujeres!$A$1:$DW$117)</f>
        <v>13761.146996681511</v>
      </c>
      <c r="EB143" s="48" cm="1">
        <f t="array" ref="EB143">beneficio_muerte_individual_pensionado(EB$1,$E143,$B143, Hombres!$A$1:$DW$117, Mujeres!$A$1:$DW$117)</f>
        <v>8248.0520400895202</v>
      </c>
      <c r="EC143" s="48" cm="1">
        <f t="array" ref="EC143">beneficio_muerte_individual_pensionado(EC$1,$E143,$B143, Hombres!$A$1:$DW$117, Mujeres!$A$1:$DW$117)</f>
        <v>4549.6540451573228</v>
      </c>
      <c r="ED143" s="48" cm="1">
        <f t="array" ref="ED143">beneficio_muerte_individual_pensionado(ED$1,$E143,$B143, Hombres!$A$1:$DW$117, Mujeres!$A$1:$DW$117)</f>
        <v>2278.1363681250486</v>
      </c>
      <c r="EE143" s="48" cm="1">
        <f t="array" ref="EE143">beneficio_muerte_individual_pensionado(EE$1,$E143,$B143, Hombres!$A$1:$DW$117, Mujeres!$A$1:$DW$117)</f>
        <v>1017.8855813079905</v>
      </c>
      <c r="EF143" s="48" cm="1">
        <f t="array" ref="EF143">beneficio_muerte_individual_pensionado(EF$1,$E143,$B143, Hombres!$A$1:$DW$117, Mujeres!$A$1:$DW$117)</f>
        <v>397.04321764940744</v>
      </c>
      <c r="EG143" s="48" cm="1">
        <f t="array" ref="EG143">beneficio_muerte_individual_pensionado(EG$1,$E143,$B143, Hombres!$A$1:$DW$117, Mujeres!$A$1:$DW$117)</f>
        <v>131.3288344710009</v>
      </c>
      <c r="EH143" s="48" cm="1">
        <f t="array" ref="EH143">beneficio_muerte_individual_pensionado(EH$1,$E143,$B143, Hombres!$A$1:$DW$117, Mujeres!$A$1:$DW$117)</f>
        <v>35.348527494705756</v>
      </c>
      <c r="EI143" s="48" cm="1">
        <f t="array" ref="EI143">beneficio_muerte_individual_pensionado(EI$1,$E143,$B143, Hombres!$A$1:$DW$117, Mujeres!$A$1:$DW$117)</f>
        <v>7.2679076944101588</v>
      </c>
      <c r="EJ143" s="48" cm="1">
        <f t="array" ref="EJ143">beneficio_muerte_individual_pensionado(EJ$1,$E143,$B143, Hombres!$A$1:$DW$117, Mujeres!$A$1:$DW$117)</f>
        <v>1.0993642031090323</v>
      </c>
      <c r="EK143" s="48" cm="1">
        <f t="array" ref="EK143">beneficio_muerte_individual_pensionado(EK$1,$E143,$B143, Hombres!$A$1:$DW$117, Mujeres!$A$1:$DW$117)</f>
        <v>0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3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29042.950008510001</v>
      </c>
      <c r="DE144" s="48" cm="1">
        <f t="array" ref="DE144">beneficio_muerte_individual_pensionado(DE$1,$E144,$B144, Hombres!$A$1:$DW$117, Mujeres!$A$1:$DW$117)</f>
        <v>31365.140641089805</v>
      </c>
      <c r="DF144" s="48" cm="1">
        <f t="array" ref="DF144">beneficio_muerte_individual_pensionado(DF$1,$E144,$B144, Hombres!$A$1:$DW$117, Mujeres!$A$1:$DW$117)</f>
        <v>34304.187445156836</v>
      </c>
      <c r="DG144" s="48" cm="1">
        <f t="array" ref="DG144">beneficio_muerte_individual_pensionado(DG$1,$E144,$B144, Hombres!$A$1:$DW$117, Mujeres!$A$1:$DW$117)</f>
        <v>37765.18795564436</v>
      </c>
      <c r="DH144" s="48" cm="1">
        <f t="array" ref="DH144">beneficio_muerte_individual_pensionado(DH$1,$E144,$B144, Hombres!$A$1:$DW$117, Mujeres!$A$1:$DW$117)</f>
        <v>41278.622846399288</v>
      </c>
      <c r="DI144" s="48" cm="1">
        <f t="array" ref="DI144">beneficio_muerte_individual_pensionado(DI$1,$E144,$B144, Hombres!$A$1:$DW$117, Mujeres!$A$1:$DW$117)</f>
        <v>44478.613441512469</v>
      </c>
      <c r="DJ144" s="48" cm="1">
        <f t="array" ref="DJ144">beneficio_muerte_individual_pensionado(DJ$1,$E144,$B144, Hombres!$A$1:$DW$117, Mujeres!$A$1:$DW$117)</f>
        <v>47494.054760301231</v>
      </c>
      <c r="DK144" s="48" cm="1">
        <f t="array" ref="DK144">beneficio_muerte_individual_pensionado(DK$1,$E144,$B144, Hombres!$A$1:$DW$117, Mujeres!$A$1:$DW$117)</f>
        <v>50813.462417852672</v>
      </c>
      <c r="DL144" s="48" cm="1">
        <f t="array" ref="DL144">beneficio_muerte_individual_pensionado(DL$1,$E144,$B144, Hombres!$A$1:$DW$117, Mujeres!$A$1:$DW$117)</f>
        <v>54771.616132487979</v>
      </c>
      <c r="DM144" s="48" cm="1">
        <f t="array" ref="DM144">beneficio_muerte_individual_pensionado(DM$1,$E144,$B144, Hombres!$A$1:$DW$117, Mujeres!$A$1:$DW$117)</f>
        <v>59465.511493390506</v>
      </c>
      <c r="DN144" s="48" cm="1">
        <f t="array" ref="DN144">beneficio_muerte_individual_pensionado(DN$1,$E144,$B144, Hombres!$A$1:$DW$117, Mujeres!$A$1:$DW$117)</f>
        <v>64840.102462921983</v>
      </c>
      <c r="DO144" s="48" cm="1">
        <f t="array" ref="DO144">beneficio_muerte_individual_pensionado(DO$1,$E144,$B144, Hombres!$A$1:$DW$117, Mujeres!$A$1:$DW$117)</f>
        <v>73401.127274002414</v>
      </c>
      <c r="DP144" s="48" cm="1">
        <f t="array" ref="DP144">beneficio_muerte_individual_pensionado(DP$1,$E144,$B144, Hombres!$A$1:$DW$117, Mujeres!$A$1:$DW$117)</f>
        <v>79099.391023234333</v>
      </c>
      <c r="DQ144" s="48" cm="1">
        <f t="array" ref="DQ144">beneficio_muerte_individual_pensionado(DQ$1,$E144,$B144, Hombres!$A$1:$DW$117, Mujeres!$A$1:$DW$117)</f>
        <v>84956.466351476862</v>
      </c>
      <c r="DR144" s="48" cm="1">
        <f t="array" ref="DR144">beneficio_muerte_individual_pensionado(DR$1,$E144,$B144, Hombres!$A$1:$DW$117, Mujeres!$A$1:$DW$117)</f>
        <v>90850.191157508976</v>
      </c>
      <c r="DS144" s="48" cm="1">
        <f t="array" ref="DS144">beneficio_muerte_individual_pensionado(DS$1,$E144,$B144, Hombres!$A$1:$DW$117, Mujeres!$A$1:$DW$117)</f>
        <v>96745.820739494578</v>
      </c>
      <c r="DT144" s="48" cm="1">
        <f t="array" ref="DT144">beneficio_muerte_individual_pensionado(DT$1,$E144,$B144, Hombres!$A$1:$DW$117, Mujeres!$A$1:$DW$117)</f>
        <v>102663.59431305142</v>
      </c>
      <c r="DU144" s="48" cm="1">
        <f t="array" ref="DU144">beneficio_muerte_individual_pensionado(DU$1,$E144,$B144, Hombres!$A$1:$DW$117, Mujeres!$A$1:$DW$117)</f>
        <v>108524.74678464425</v>
      </c>
      <c r="DV144" s="48" cm="1">
        <f t="array" ref="DV144">beneficio_muerte_individual_pensionado(DV$1,$E144,$B144, Hombres!$A$1:$DW$117, Mujeres!$A$1:$DW$117)</f>
        <v>114072.33435597345</v>
      </c>
      <c r="DW144" s="48" cm="1">
        <f t="array" ref="DW144">beneficio_muerte_individual_pensionado(DW$1,$E144,$B144, Hombres!$A$1:$DW$117, Mujeres!$A$1:$DW$117)</f>
        <v>119049.62778138157</v>
      </c>
      <c r="DX144" s="48" cm="1">
        <f t="array" ref="DX144">beneficio_muerte_individual_pensionado(DX$1,$E144,$B144, Hombres!$A$1:$DW$117, Mujeres!$A$1:$DW$117)</f>
        <v>123310.57826246532</v>
      </c>
      <c r="DY144" s="48" cm="1">
        <f t="array" ref="DY144">beneficio_muerte_individual_pensionado(DY$1,$E144,$B144, Hombres!$A$1:$DW$117, Mujeres!$A$1:$DW$117)</f>
        <v>126763.57657938333</v>
      </c>
      <c r="DZ144" s="48" cm="1">
        <f t="array" ref="DZ144">beneficio_muerte_individual_pensionado(DZ$1,$E144,$B144, Hombres!$A$1:$DW$117, Mujeres!$A$1:$DW$117)</f>
        <v>129209.09179321831</v>
      </c>
      <c r="EA144" s="48" cm="1">
        <f t="array" ref="EA144">beneficio_muerte_individual_pensionado(EA$1,$E144,$B144, Hombres!$A$1:$DW$117, Mujeres!$A$1:$DW$117)</f>
        <v>130331.17874406303</v>
      </c>
      <c r="EB144" s="48" cm="1">
        <f t="array" ref="EB144">beneficio_muerte_individual_pensionado(EB$1,$E144,$B144, Hombres!$A$1:$DW$117, Mujeres!$A$1:$DW$117)</f>
        <v>129881.04796056177</v>
      </c>
      <c r="EC144" s="48" cm="1">
        <f t="array" ref="EC144">beneficio_muerte_individual_pensionado(EC$1,$E144,$B144, Hombres!$A$1:$DW$117, Mujeres!$A$1:$DW$117)</f>
        <v>127739.87059614298</v>
      </c>
      <c r="ED144" s="48" cm="1">
        <f t="array" ref="ED144">beneficio_muerte_individual_pensionado(ED$1,$E144,$B144, Hombres!$A$1:$DW$117, Mujeres!$A$1:$DW$117)</f>
        <v>123828.76902464546</v>
      </c>
      <c r="EE144" s="48" cm="1">
        <f t="array" ref="EE144">beneficio_muerte_individual_pensionado(EE$1,$E144,$B144, Hombres!$A$1:$DW$117, Mujeres!$A$1:$DW$117)</f>
        <v>118063.14887616091</v>
      </c>
      <c r="EF144" s="48" cm="1">
        <f t="array" ref="EF144">beneficio_muerte_individual_pensionado(EF$1,$E144,$B144, Hombres!$A$1:$DW$117, Mujeres!$A$1:$DW$117)</f>
        <v>110401.75481022487</v>
      </c>
      <c r="EG144" s="48" cm="1">
        <f t="array" ref="EG144">beneficio_muerte_individual_pensionado(EG$1,$E144,$B144, Hombres!$A$1:$DW$117, Mujeres!$A$1:$DW$117)</f>
        <v>100976.24549689959</v>
      </c>
      <c r="EH144" s="48" cm="1">
        <f t="array" ref="EH144">beneficio_muerte_individual_pensionado(EH$1,$E144,$B144, Hombres!$A$1:$DW$117, Mujeres!$A$1:$DW$117)</f>
        <v>90099.881689173475</v>
      </c>
      <c r="EI144" s="48" cm="1">
        <f t="array" ref="EI144">beneficio_muerte_individual_pensionado(EI$1,$E144,$B144, Hombres!$A$1:$DW$117, Mujeres!$A$1:$DW$117)</f>
        <v>78187.356186650693</v>
      </c>
      <c r="EJ144" s="48" cm="1">
        <f t="array" ref="EJ144">beneficio_muerte_individual_pensionado(EJ$1,$E144,$B144, Hombres!$A$1:$DW$117, Mujeres!$A$1:$DW$117)</f>
        <v>65721.725853867727</v>
      </c>
      <c r="EK144" s="48" cm="1">
        <f t="array" ref="EK144">beneficio_muerte_individual_pensionado(EK$1,$E144,$B144, Hombres!$A$1:$DW$117, Mujeres!$A$1:$DW$117)</f>
        <v>53252.56336492081</v>
      </c>
      <c r="EL144" s="48" cm="1">
        <f t="array" ref="EL144">beneficio_muerte_individual_pensionado(EL$1,$E144,$B144, Hombres!$A$1:$DW$117, Mujeres!$A$1:$DW$117)</f>
        <v>41377.809440107158</v>
      </c>
      <c r="EM144" s="48" cm="1">
        <f t="array" ref="EM144">beneficio_muerte_individual_pensionado(EM$1,$E144,$B144, Hombres!$A$1:$DW$117, Mujeres!$A$1:$DW$117)</f>
        <v>30654.316132842956</v>
      </c>
      <c r="EN144" s="48" cm="1">
        <f t="array" ref="EN144">beneficio_muerte_individual_pensionado(EN$1,$E144,$B144, Hombres!$A$1:$DW$117, Mujeres!$A$1:$DW$117)</f>
        <v>21503.697797178167</v>
      </c>
      <c r="EO144" s="48" cm="1">
        <f t="array" ref="EO144">beneficio_muerte_individual_pensionado(EO$1,$E144,$B144, Hombres!$A$1:$DW$117, Mujeres!$A$1:$DW$117)</f>
        <v>14164.111933055176</v>
      </c>
      <c r="EP144" s="48" cm="1">
        <f t="array" ref="EP144">beneficio_muerte_individual_pensionado(EP$1,$E144,$B144, Hombres!$A$1:$DW$117, Mujeres!$A$1:$DW$117)</f>
        <v>8673.6513457136225</v>
      </c>
      <c r="EQ144" s="48" cm="1">
        <f t="array" ref="EQ144">beneficio_muerte_individual_pensionado(EQ$1,$E144,$B144, Hombres!$A$1:$DW$117, Mujeres!$A$1:$DW$117)</f>
        <v>4880.5497316914407</v>
      </c>
      <c r="ER144" s="48" cm="1">
        <f t="array" ref="ER144">beneficio_muerte_individual_pensionado(ER$1,$E144,$B144, Hombres!$A$1:$DW$117, Mujeres!$A$1:$DW$117)</f>
        <v>2487.6090054483075</v>
      </c>
      <c r="ES144" s="48" cm="1">
        <f t="array" ref="ES144">beneficio_muerte_individual_pensionado(ES$1,$E144,$B144, Hombres!$A$1:$DW$117, Mujeres!$A$1:$DW$117)</f>
        <v>1127.9447306934626</v>
      </c>
      <c r="ET144" s="48" cm="1">
        <f t="array" ref="ET144">beneficio_muerte_individual_pensionado(ET$1,$E144,$B144, Hombres!$A$1:$DW$117, Mujeres!$A$1:$DW$117)</f>
        <v>444.45211496875493</v>
      </c>
      <c r="EU144" s="48" cm="1">
        <f t="array" ref="EU144">beneficio_muerte_individual_pensionado(EU$1,$E144,$B144, Hombres!$A$1:$DW$117, Mujeres!$A$1:$DW$117)</f>
        <v>147.49607470370137</v>
      </c>
      <c r="EV144" s="48" cm="1">
        <f t="array" ref="EV144">beneficio_muerte_individual_pensionado(EV$1,$E144,$B144, Hombres!$A$1:$DW$117, Mujeres!$A$1:$DW$117)</f>
        <v>39.418091435326353</v>
      </c>
      <c r="EW144" s="48" cm="1">
        <f t="array" ref="EW144">beneficio_muerte_individual_pensionado(EW$1,$E144,$B144, Hombres!$A$1:$DW$117, Mujeres!$A$1:$DW$117)</f>
        <v>7.9065169823202384</v>
      </c>
      <c r="EX144" s="48" cm="1">
        <f t="array" ref="EX144">beneficio_muerte_individual_pensionado(EX$1,$E144,$B144, Hombres!$A$1:$DW$117, Mujeres!$A$1:$DW$117)</f>
        <v>1.1132269850897232</v>
      </c>
      <c r="EY144" s="48" cm="1">
        <f t="array" ref="EY144">beneficio_muerte_individual_pensionado(EY$1,$E144,$B144, Hombres!$A$1:$DW$117, Mujeres!$A$1:$DW$117)</f>
        <v>0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3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36102.390878399994</v>
      </c>
      <c r="DE145" s="48" cm="1">
        <f t="array" ref="DE145">beneficio_muerte_individual_pensionado(DE$1,$E145,$B145, Hombres!$A$1:$DW$117, Mujeres!$A$1:$DW$117)</f>
        <v>39650.780474417836</v>
      </c>
      <c r="DF145" s="48" cm="1">
        <f t="array" ref="DF145">beneficio_muerte_individual_pensionado(DF$1,$E145,$B145, Hombres!$A$1:$DW$117, Mujeres!$A$1:$DW$117)</f>
        <v>43352.741523412391</v>
      </c>
      <c r="DG145" s="48" cm="1">
        <f t="array" ref="DG145">beneficio_muerte_individual_pensionado(DG$1,$E145,$B145, Hombres!$A$1:$DW$117, Mujeres!$A$1:$DW$117)</f>
        <v>46736.236138720138</v>
      </c>
      <c r="DH145" s="48" cm="1">
        <f t="array" ref="DH145">beneficio_muerte_individual_pensionado(DH$1,$E145,$B145, Hombres!$A$1:$DW$117, Mujeres!$A$1:$DW$117)</f>
        <v>49824.526795654274</v>
      </c>
      <c r="DI145" s="48" cm="1">
        <f t="array" ref="DI145">beneficio_muerte_individual_pensionado(DI$1,$E145,$B145, Hombres!$A$1:$DW$117, Mujeres!$A$1:$DW$117)</f>
        <v>53135.96674974409</v>
      </c>
      <c r="DJ145" s="48" cm="1">
        <f t="array" ref="DJ145">beneficio_muerte_individual_pensionado(DJ$1,$E145,$B145, Hombres!$A$1:$DW$117, Mujeres!$A$1:$DW$117)</f>
        <v>57147.874548630156</v>
      </c>
      <c r="DK145" s="48" cm="1">
        <f t="array" ref="DK145">beneficio_muerte_individual_pensionado(DK$1,$E145,$B145, Hombres!$A$1:$DW$117, Mujeres!$A$1:$DW$117)</f>
        <v>62027.561685197543</v>
      </c>
      <c r="DL145" s="48" cm="1">
        <f t="array" ref="DL145">beneficio_muerte_individual_pensionado(DL$1,$E145,$B145, Hombres!$A$1:$DW$117, Mujeres!$A$1:$DW$117)</f>
        <v>67595.785983587484</v>
      </c>
      <c r="DM145" s="48" cm="1">
        <f t="array" ref="DM145">beneficio_muerte_individual_pensionado(DM$1,$E145,$B145, Hombres!$A$1:$DW$117, Mujeres!$A$1:$DW$117)</f>
        <v>76240.78305212225</v>
      </c>
      <c r="DN145" s="48" cm="1">
        <f t="array" ref="DN145">beneficio_muerte_individual_pensionado(DN$1,$E145,$B145, Hombres!$A$1:$DW$117, Mujeres!$A$1:$DW$117)</f>
        <v>81894.930229977908</v>
      </c>
      <c r="DO145" s="48" cm="1">
        <f t="array" ref="DO145">beneficio_muerte_individual_pensionado(DO$1,$E145,$B145, Hombres!$A$1:$DW$117, Mujeres!$A$1:$DW$117)</f>
        <v>87768.220046543312</v>
      </c>
      <c r="DP145" s="48" cm="1">
        <f t="array" ref="DP145">beneficio_muerte_individual_pensionado(DP$1,$E145,$B145, Hombres!$A$1:$DW$117, Mujeres!$A$1:$DW$117)</f>
        <v>93808.496054772448</v>
      </c>
      <c r="DQ145" s="48" cm="1">
        <f t="array" ref="DQ145">beneficio_muerte_individual_pensionado(DQ$1,$E145,$B145, Hombres!$A$1:$DW$117, Mujeres!$A$1:$DW$117)</f>
        <v>99829.223849511633</v>
      </c>
      <c r="DR145" s="48" cm="1">
        <f t="array" ref="DR145">beneficio_muerte_individual_pensionado(DR$1,$E145,$B145, Hombres!$A$1:$DW$117, Mujeres!$A$1:$DW$117)</f>
        <v>105699.68830195005</v>
      </c>
      <c r="DS145" s="48" cm="1">
        <f t="array" ref="DS145">beneficio_muerte_individual_pensionado(DS$1,$E145,$B145, Hombres!$A$1:$DW$117, Mujeres!$A$1:$DW$117)</f>
        <v>111383.5551397372</v>
      </c>
      <c r="DT145" s="48" cm="1">
        <f t="array" ref="DT145">beneficio_muerte_individual_pensionado(DT$1,$E145,$B145, Hombres!$A$1:$DW$117, Mujeres!$A$1:$DW$117)</f>
        <v>116803.16973852413</v>
      </c>
      <c r="DU145" s="48" cm="1">
        <f t="array" ref="DU145">beneficio_muerte_individual_pensionado(DU$1,$E145,$B145, Hombres!$A$1:$DW$117, Mujeres!$A$1:$DW$117)</f>
        <v>121769.87297005892</v>
      </c>
      <c r="DV145" s="48" cm="1">
        <f t="array" ref="DV145">beneficio_muerte_individual_pensionado(DV$1,$E145,$B145, Hombres!$A$1:$DW$117, Mujeres!$A$1:$DW$117)</f>
        <v>125975.18000039645</v>
      </c>
      <c r="DW145" s="48" cm="1">
        <f t="array" ref="DW145">beneficio_muerte_individual_pensionado(DW$1,$E145,$B145, Hombres!$A$1:$DW$117, Mujeres!$A$1:$DW$117)</f>
        <v>129187.41835847232</v>
      </c>
      <c r="DX145" s="48" cm="1">
        <f t="array" ref="DX145">beneficio_muerte_individual_pensionado(DX$1,$E145,$B145, Hombres!$A$1:$DW$117, Mujeres!$A$1:$DW$117)</f>
        <v>131274.59108480046</v>
      </c>
      <c r="DY145" s="48" cm="1">
        <f t="array" ref="DY145">beneficio_muerte_individual_pensionado(DY$1,$E145,$B145, Hombres!$A$1:$DW$117, Mujeres!$A$1:$DW$117)</f>
        <v>132094.15260327334</v>
      </c>
      <c r="DZ145" s="48" cm="1">
        <f t="array" ref="DZ145">beneficio_muerte_individual_pensionado(DZ$1,$E145,$B145, Hombres!$A$1:$DW$117, Mujeres!$A$1:$DW$117)</f>
        <v>131430.66310441613</v>
      </c>
      <c r="EA145" s="48" cm="1">
        <f t="array" ref="EA145">beneficio_muerte_individual_pensionado(EA$1,$E145,$B145, Hombres!$A$1:$DW$117, Mujeres!$A$1:$DW$117)</f>
        <v>129020.12837664169</v>
      </c>
      <c r="EB145" s="48" cm="1">
        <f t="array" ref="EB145">beneficio_muerte_individual_pensionado(EB$1,$E145,$B145, Hombres!$A$1:$DW$117, Mujeres!$A$1:$DW$117)</f>
        <v>124710.37902518992</v>
      </c>
      <c r="EC145" s="48" cm="1">
        <f t="array" ref="EC145">beneficio_muerte_individual_pensionado(EC$1,$E145,$B145, Hombres!$A$1:$DW$117, Mujeres!$A$1:$DW$117)</f>
        <v>118510.39483147676</v>
      </c>
      <c r="ED145" s="48" cm="1">
        <f t="array" ref="ED145">beneficio_muerte_individual_pensionado(ED$1,$E145,$B145, Hombres!$A$1:$DW$117, Mujeres!$A$1:$DW$117)</f>
        <v>110507.77671046898</v>
      </c>
      <c r="EE145" s="48" cm="1">
        <f t="array" ref="EE145">beneficio_muerte_individual_pensionado(EE$1,$E145,$B145, Hombres!$A$1:$DW$117, Mujeres!$A$1:$DW$117)</f>
        <v>100839.69608073674</v>
      </c>
      <c r="EF145" s="48" cm="1">
        <f t="array" ref="EF145">beneficio_muerte_individual_pensionado(EF$1,$E145,$B145, Hombres!$A$1:$DW$117, Mujeres!$A$1:$DW$117)</f>
        <v>89739.464081661063</v>
      </c>
      <c r="EG145" s="48" cm="1">
        <f t="array" ref="EG145">beneficio_muerte_individual_pensionado(EG$1,$E145,$B145, Hombres!$A$1:$DW$117, Mujeres!$A$1:$DW$117)</f>
        <v>77614.402325967152</v>
      </c>
      <c r="EH145" s="48" cm="1">
        <f t="array" ref="EH145">beneficio_muerte_individual_pensionado(EH$1,$E145,$B145, Hombres!$A$1:$DW$117, Mujeres!$A$1:$DW$117)</f>
        <v>65008.279643323505</v>
      </c>
      <c r="EI145" s="48" cm="1">
        <f t="array" ref="EI145">beneficio_muerte_individual_pensionado(EI$1,$E145,$B145, Hombres!$A$1:$DW$117, Mujeres!$A$1:$DW$117)</f>
        <v>52506.226216485076</v>
      </c>
      <c r="EJ145" s="48" cm="1">
        <f t="array" ref="EJ145">beneficio_muerte_individual_pensionado(EJ$1,$E145,$B145, Hombres!$A$1:$DW$117, Mujeres!$A$1:$DW$117)</f>
        <v>40678.904992491334</v>
      </c>
      <c r="EK145" s="48" cm="1">
        <f t="array" ref="EK145">beneficio_muerte_individual_pensionado(EK$1,$E145,$B145, Hombres!$A$1:$DW$117, Mujeres!$A$1:$DW$117)</f>
        <v>30041.933843593779</v>
      </c>
      <c r="EL145" s="48" cm="1">
        <f t="array" ref="EL145">beneficio_muerte_individual_pensionado(EL$1,$E145,$B145, Hombres!$A$1:$DW$117, Mujeres!$A$1:$DW$117)</f>
        <v>21002.163457688945</v>
      </c>
      <c r="EM145" s="48" cm="1">
        <f t="array" ref="EM145">beneficio_muerte_individual_pensionado(EM$1,$E145,$B145, Hombres!$A$1:$DW$117, Mujeres!$A$1:$DW$117)</f>
        <v>13788.130252890795</v>
      </c>
      <c r="EN145" s="48" cm="1">
        <f t="array" ref="EN145">beneficio_muerte_individual_pensionado(EN$1,$E145,$B145, Hombres!$A$1:$DW$117, Mujeres!$A$1:$DW$117)</f>
        <v>8418.6468841915757</v>
      </c>
      <c r="EO145" s="48" cm="1">
        <f t="array" ref="EO145">beneficio_muerte_individual_pensionado(EO$1,$E145,$B145, Hombres!$A$1:$DW$117, Mujeres!$A$1:$DW$117)</f>
        <v>4724.2391641724844</v>
      </c>
      <c r="EP145" s="48" cm="1">
        <f t="array" ref="EP145">beneficio_muerte_individual_pensionado(EP$1,$E145,$B145, Hombres!$A$1:$DW$117, Mujeres!$A$1:$DW$117)</f>
        <v>2401.7207257441914</v>
      </c>
      <c r="EQ145" s="48" cm="1">
        <f t="array" ref="EQ145">beneficio_muerte_individual_pensionado(EQ$1,$E145,$B145, Hombres!$A$1:$DW$117, Mujeres!$A$1:$DW$117)</f>
        <v>1086.6191546732598</v>
      </c>
      <c r="ER145" s="48" cm="1">
        <f t="array" ref="ER145">beneficio_muerte_individual_pensionado(ER$1,$E145,$B145, Hombres!$A$1:$DW$117, Mujeres!$A$1:$DW$117)</f>
        <v>427.55615005984339</v>
      </c>
      <c r="ES145" s="48" cm="1">
        <f t="array" ref="ES145">beneficio_muerte_individual_pensionado(ES$1,$E145,$B145, Hombres!$A$1:$DW$117, Mujeres!$A$1:$DW$117)</f>
        <v>141.82586200320208</v>
      </c>
      <c r="ET145" s="48" cm="1">
        <f t="array" ref="ET145">beneficio_muerte_individual_pensionado(ET$1,$E145,$B145, Hombres!$A$1:$DW$117, Mujeres!$A$1:$DW$117)</f>
        <v>37.940663256328143</v>
      </c>
      <c r="EU145" s="48" cm="1">
        <f t="array" ref="EU145">beneficio_muerte_individual_pensionado(EU$1,$E145,$B145, Hombres!$A$1:$DW$117, Mujeres!$A$1:$DW$117)</f>
        <v>7.6385437675977341</v>
      </c>
      <c r="EV145" s="48" cm="1">
        <f t="array" ref="EV145">beneficio_muerte_individual_pensionado(EV$1,$E145,$B145, Hombres!$A$1:$DW$117, Mujeres!$A$1:$DW$117)</f>
        <v>1.0871726658249814</v>
      </c>
      <c r="EW145" s="48" cm="1">
        <f t="array" ref="EW145">beneficio_muerte_individual_pensionado(EW$1,$E145,$B145, Hombres!$A$1:$DW$117, Mujeres!$A$1:$DW$117)</f>
        <v>0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3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47492.196008250001</v>
      </c>
      <c r="DE146" s="48" cm="1">
        <f t="array" ref="DE146">beneficio_muerte_individual_pensionado(DE$1,$E146,$B146, Hombres!$A$1:$DW$117, Mujeres!$A$1:$DW$117)</f>
        <v>50248.380484853042</v>
      </c>
      <c r="DF146" s="48" cm="1">
        <f t="array" ref="DF146">beneficio_muerte_individual_pensionado(DF$1,$E146,$B146, Hombres!$A$1:$DW$117, Mujeres!$A$1:$DW$117)</f>
        <v>53785.284625150533</v>
      </c>
      <c r="DG146" s="48" cm="1">
        <f t="array" ref="DG146">beneficio_muerte_individual_pensionado(DG$1,$E146,$B146, Hombres!$A$1:$DW$117, Mujeres!$A$1:$DW$117)</f>
        <v>58029.831481824112</v>
      </c>
      <c r="DH146" s="48" cm="1">
        <f t="array" ref="DH146">beneficio_muerte_individual_pensionado(DH$1,$E146,$B146, Hombres!$A$1:$DW$117, Mujeres!$A$1:$DW$117)</f>
        <v>62792.532755673106</v>
      </c>
      <c r="DI146" s="48" cm="1">
        <f t="array" ref="DI146">beneficio_muerte_individual_pensionado(DI$1,$E146,$B146, Hombres!$A$1:$DW$117, Mujeres!$A$1:$DW$117)</f>
        <v>67816.573624199853</v>
      </c>
      <c r="DJ146" s="48" cm="1">
        <f t="array" ref="DJ146">beneficio_muerte_individual_pensionado(DJ$1,$E146,$B146, Hombres!$A$1:$DW$117, Mujeres!$A$1:$DW$117)</f>
        <v>72684.367898193348</v>
      </c>
      <c r="DK146" s="48" cm="1">
        <f t="array" ref="DK146">beneficio_muerte_individual_pensionado(DK$1,$E146,$B146, Hombres!$A$1:$DW$117, Mujeres!$A$1:$DW$117)</f>
        <v>77125.274080615331</v>
      </c>
      <c r="DL146" s="48" cm="1">
        <f t="array" ref="DL146">beneficio_muerte_individual_pensionado(DL$1,$E146,$B146, Hombres!$A$1:$DW$117, Mujeres!$A$1:$DW$117)</f>
        <v>81082.236459777239</v>
      </c>
      <c r="DM146" s="48" cm="1">
        <f t="array" ref="DM146">beneficio_muerte_individual_pensionado(DM$1,$E146,$B146, Hombres!$A$1:$DW$117, Mujeres!$A$1:$DW$117)</f>
        <v>84657.771401634745</v>
      </c>
      <c r="DN146" s="48" cm="1">
        <f t="array" ref="DN146">beneficio_muerte_individual_pensionado(DN$1,$E146,$B146, Hombres!$A$1:$DW$117, Mujeres!$A$1:$DW$117)</f>
        <v>88153.826535979359</v>
      </c>
      <c r="DO146" s="48" cm="1">
        <f t="array" ref="DO146">beneficio_muerte_individual_pensionado(DO$1,$E146,$B146, Hombres!$A$1:$DW$117, Mujeres!$A$1:$DW$117)</f>
        <v>95273.241080805979</v>
      </c>
      <c r="DP146" s="48" cm="1">
        <f t="array" ref="DP146">beneficio_muerte_individual_pensionado(DP$1,$E146,$B146, Hombres!$A$1:$DW$117, Mujeres!$A$1:$DW$117)</f>
        <v>99424.97689220513</v>
      </c>
      <c r="DQ146" s="48" cm="1">
        <f t="array" ref="DQ146">beneficio_muerte_individual_pensionado(DQ$1,$E146,$B146, Hombres!$A$1:$DW$117, Mujeres!$A$1:$DW$117)</f>
        <v>103316.13755948763</v>
      </c>
      <c r="DR146" s="48" cm="1">
        <f t="array" ref="DR146">beneficio_muerte_individual_pensionado(DR$1,$E146,$B146, Hombres!$A$1:$DW$117, Mujeres!$A$1:$DW$117)</f>
        <v>106861.82729907292</v>
      </c>
      <c r="DS146" s="48" cm="1">
        <f t="array" ref="DS146">beneficio_muerte_individual_pensionado(DS$1,$E146,$B146, Hombres!$A$1:$DW$117, Mujeres!$A$1:$DW$117)</f>
        <v>110076.56603366714</v>
      </c>
      <c r="DT146" s="48" cm="1">
        <f t="array" ref="DT146">beneficio_muerte_individual_pensionado(DT$1,$E146,$B146, Hombres!$A$1:$DW$117, Mujeres!$A$1:$DW$117)</f>
        <v>112919.33222163655</v>
      </c>
      <c r="DU146" s="48" cm="1">
        <f t="array" ref="DU146">beneficio_muerte_individual_pensionado(DU$1,$E146,$B146, Hombres!$A$1:$DW$117, Mujeres!$A$1:$DW$117)</f>
        <v>115296.17742361918</v>
      </c>
      <c r="DV146" s="48" cm="1">
        <f t="array" ref="DV146">beneficio_muerte_individual_pensionado(DV$1,$E146,$B146, Hombres!$A$1:$DW$117, Mujeres!$A$1:$DW$117)</f>
        <v>117004.57222306602</v>
      </c>
      <c r="DW146" s="48" cm="1">
        <f t="array" ref="DW146">beneficio_muerte_individual_pensionado(DW$1,$E146,$B146, Hombres!$A$1:$DW$117, Mujeres!$A$1:$DW$117)</f>
        <v>117875.2845236087</v>
      </c>
      <c r="DX146" s="48" cm="1">
        <f t="array" ref="DX146">beneficio_muerte_individual_pensionado(DX$1,$E146,$B146, Hombres!$A$1:$DW$117, Mujeres!$A$1:$DW$117)</f>
        <v>117841.23880679747</v>
      </c>
      <c r="DY146" s="48" cm="1">
        <f t="array" ref="DY146">beneficio_muerte_individual_pensionado(DY$1,$E146,$B146, Hombres!$A$1:$DW$117, Mujeres!$A$1:$DW$117)</f>
        <v>116840.62530360374</v>
      </c>
      <c r="DZ146" s="48" cm="1">
        <f t="array" ref="DZ146">beneficio_muerte_individual_pensionado(DZ$1,$E146,$B146, Hombres!$A$1:$DW$117, Mujeres!$A$1:$DW$117)</f>
        <v>114772.35131283457</v>
      </c>
      <c r="EA146" s="48" cm="1">
        <f t="array" ref="EA146">beneficio_muerte_individual_pensionado(EA$1,$E146,$B146, Hombres!$A$1:$DW$117, Mujeres!$A$1:$DW$117)</f>
        <v>111498.47988021761</v>
      </c>
      <c r="EB146" s="48" cm="1">
        <f t="array" ref="EB146">beneficio_muerte_individual_pensionado(EB$1,$E146,$B146, Hombres!$A$1:$DW$117, Mujeres!$A$1:$DW$117)</f>
        <v>106966.10484548469</v>
      </c>
      <c r="EC146" s="48" cm="1">
        <f t="array" ref="EC146">beneficio_muerte_individual_pensionado(EC$1,$E146,$B146, Hombres!$A$1:$DW$117, Mujeres!$A$1:$DW$117)</f>
        <v>101247.18973114372</v>
      </c>
      <c r="ED146" s="48" cm="1">
        <f t="array" ref="ED146">beneficio_muerte_individual_pensionado(ED$1,$E146,$B146, Hombres!$A$1:$DW$117, Mujeres!$A$1:$DW$117)</f>
        <v>94453.571699894048</v>
      </c>
      <c r="EE146" s="48" cm="1">
        <f t="array" ref="EE146">beneficio_muerte_individual_pensionado(EE$1,$E146,$B146, Hombres!$A$1:$DW$117, Mujeres!$A$1:$DW$117)</f>
        <v>86694.234855501592</v>
      </c>
      <c r="EF146" s="48" cm="1">
        <f t="array" ref="EF146">beneficio_muerte_individual_pensionado(EF$1,$E146,$B146, Hombres!$A$1:$DW$117, Mujeres!$A$1:$DW$117)</f>
        <v>78101.846379748866</v>
      </c>
      <c r="EG146" s="48" cm="1">
        <f t="array" ref="EG146">beneficio_muerte_individual_pensionado(EG$1,$E146,$B146, Hombres!$A$1:$DW$117, Mujeres!$A$1:$DW$117)</f>
        <v>68908.982509823923</v>
      </c>
      <c r="EH146" s="48" cm="1">
        <f t="array" ref="EH146">beneficio_muerte_individual_pensionado(EH$1,$E146,$B146, Hombres!$A$1:$DW$117, Mujeres!$A$1:$DW$117)</f>
        <v>59429.557322972163</v>
      </c>
      <c r="EI146" s="48" cm="1">
        <f t="array" ref="EI146">beneficio_muerte_individual_pensionado(EI$1,$E146,$B146, Hombres!$A$1:$DW$117, Mujeres!$A$1:$DW$117)</f>
        <v>49985.912695458224</v>
      </c>
      <c r="EJ146" s="48" cm="1">
        <f t="array" ref="EJ146">beneficio_muerte_individual_pensionado(EJ$1,$E146,$B146, Hombres!$A$1:$DW$117, Mujeres!$A$1:$DW$117)</f>
        <v>40878.608161858465</v>
      </c>
      <c r="EK146" s="48" cm="1">
        <f t="array" ref="EK146">beneficio_muerte_individual_pensionado(EK$1,$E146,$B146, Hombres!$A$1:$DW$117, Mujeres!$A$1:$DW$117)</f>
        <v>32385.140941618047</v>
      </c>
      <c r="EL146" s="48" cm="1">
        <f t="array" ref="EL146">beneficio_muerte_individual_pensionado(EL$1,$E146,$B146, Hombres!$A$1:$DW$117, Mujeres!$A$1:$DW$117)</f>
        <v>24759.964500131038</v>
      </c>
      <c r="EM146" s="48" cm="1">
        <f t="array" ref="EM146">beneficio_muerte_individual_pensionado(EM$1,$E146,$B146, Hombres!$A$1:$DW$117, Mujeres!$A$1:$DW$117)</f>
        <v>18197.42722310283</v>
      </c>
      <c r="EN146" s="48" cm="1">
        <f t="array" ref="EN146">beneficio_muerte_individual_pensionado(EN$1,$E146,$B146, Hombres!$A$1:$DW$117, Mujeres!$A$1:$DW$117)</f>
        <v>12797.338513225119</v>
      </c>
      <c r="EO146" s="48" cm="1">
        <f t="array" ref="EO146">beneficio_muerte_individual_pensionado(EO$1,$E146,$B146, Hombres!$A$1:$DW$117, Mujeres!$A$1:$DW$117)</f>
        <v>8563.166039235377</v>
      </c>
      <c r="EP146" s="48" cm="1">
        <f t="array" ref="EP146">beneficio_muerte_individual_pensionado(EP$1,$E146,$B146, Hombres!$A$1:$DW$117, Mujeres!$A$1:$DW$117)</f>
        <v>5416.3290740638449</v>
      </c>
      <c r="EQ146" s="48" cm="1">
        <f t="array" ref="EQ146">beneficio_muerte_individual_pensionado(EQ$1,$E146,$B146, Hombres!$A$1:$DW$117, Mujeres!$A$1:$DW$117)</f>
        <v>3214.9456819656102</v>
      </c>
      <c r="ER146" s="48" cm="1">
        <f t="array" ref="ER146">beneficio_muerte_individual_pensionado(ER$1,$E146,$B146, Hombres!$A$1:$DW$117, Mujeres!$A$1:$DW$117)</f>
        <v>1775.8892810589468</v>
      </c>
      <c r="ES146" s="48" cm="1">
        <f t="array" ref="ES146">beneficio_muerte_individual_pensionado(ES$1,$E146,$B146, Hombres!$A$1:$DW$117, Mujeres!$A$1:$DW$117)</f>
        <v>903.70805686936876</v>
      </c>
      <c r="ET146" s="48" cm="1">
        <f t="array" ref="ET146">beneficio_muerte_individual_pensionado(ET$1,$E146,$B146, Hombres!$A$1:$DW$117, Mujeres!$A$1:$DW$117)</f>
        <v>418.41119822006186</v>
      </c>
      <c r="EU146" s="48" cm="1">
        <f t="array" ref="EU146">beneficio_muerte_individual_pensionado(EU$1,$E146,$B146, Hombres!$A$1:$DW$117, Mujeres!$A$1:$DW$117)</f>
        <v>173.59548979288658</v>
      </c>
      <c r="EV146" s="48" cm="1">
        <f t="array" ref="EV146">beneficio_muerte_individual_pensionado(EV$1,$E146,$B146, Hombres!$A$1:$DW$117, Mujeres!$A$1:$DW$117)</f>
        <v>63.331049929861997</v>
      </c>
      <c r="EW146" s="48" cm="1">
        <f t="array" ref="EW146">beneficio_muerte_individual_pensionado(EW$1,$E146,$B146, Hombres!$A$1:$DW$117, Mujeres!$A$1:$DW$117)</f>
        <v>19.817908789274259</v>
      </c>
      <c r="EX146" s="48" cm="1">
        <f t="array" ref="EX146">beneficio_muerte_individual_pensionado(EX$1,$E146,$B146, Hombres!$A$1:$DW$117, Mujeres!$A$1:$DW$117)</f>
        <v>6.3557905068317853</v>
      </c>
      <c r="EY146" s="48" cm="1">
        <f t="array" ref="EY146">beneficio_muerte_individual_pensionado(EY$1,$E146,$B146, Hombres!$A$1:$DW$117, Mujeres!$A$1:$DW$117)</f>
        <v>0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3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13557.601396079999</v>
      </c>
      <c r="DE147" s="48" cm="1">
        <f t="array" ref="DE147">beneficio_muerte_individual_pensionado(DE$1,$E147,$B147, Hombres!$A$1:$DW$117, Mujeres!$A$1:$DW$117)</f>
        <v>14722.403716453242</v>
      </c>
      <c r="DF147" s="48" cm="1">
        <f t="array" ref="DF147">beneficio_muerte_individual_pensionado(DF$1,$E147,$B147, Hombres!$A$1:$DW$117, Mujeres!$A$1:$DW$117)</f>
        <v>16015.029937836842</v>
      </c>
      <c r="DG147" s="48" cm="1">
        <f t="array" ref="DG147">beneficio_muerte_individual_pensionado(DG$1,$E147,$B147, Hombres!$A$1:$DW$117, Mujeres!$A$1:$DW$117)</f>
        <v>17353.704418011654</v>
      </c>
      <c r="DH147" s="48" cm="1">
        <f t="array" ref="DH147">beneficio_muerte_individual_pensionado(DH$1,$E147,$B147, Hombres!$A$1:$DW$117, Mujeres!$A$1:$DW$117)</f>
        <v>18628.504228211761</v>
      </c>
      <c r="DI147" s="48" cm="1">
        <f t="array" ref="DI147">beneficio_muerte_individual_pensionado(DI$1,$E147,$B147, Hombres!$A$1:$DW$117, Mujeres!$A$1:$DW$117)</f>
        <v>19831.372305536286</v>
      </c>
      <c r="DJ147" s="48" cm="1">
        <f t="array" ref="DJ147">beneficio_muerte_individual_pensionado(DJ$1,$E147,$B147, Hombres!$A$1:$DW$117, Mujeres!$A$1:$DW$117)</f>
        <v>21076.534590068608</v>
      </c>
      <c r="DK147" s="48" cm="1">
        <f t="array" ref="DK147">beneficio_muerte_individual_pensionado(DK$1,$E147,$B147, Hombres!$A$1:$DW$117, Mujeres!$A$1:$DW$117)</f>
        <v>22512.274139328223</v>
      </c>
      <c r="DL147" s="48" cm="1">
        <f t="array" ref="DL147">beneficio_muerte_individual_pensionado(DL$1,$E147,$B147, Hombres!$A$1:$DW$117, Mujeres!$A$1:$DW$117)</f>
        <v>24192.7985546214</v>
      </c>
      <c r="DM147" s="48" cm="1">
        <f t="array" ref="DM147">beneficio_muerte_individual_pensionado(DM$1,$E147,$B147, Hombres!$A$1:$DW$117, Mujeres!$A$1:$DW$117)</f>
        <v>26198.311900376397</v>
      </c>
      <c r="DN147" s="48" cm="1">
        <f t="array" ref="DN147">beneficio_muerte_individual_pensionado(DN$1,$E147,$B147, Hombres!$A$1:$DW$117, Mujeres!$A$1:$DW$117)</f>
        <v>28735.123969200005</v>
      </c>
      <c r="DO147" s="48" cm="1">
        <f t="array" ref="DO147">beneficio_muerte_individual_pensionado(DO$1,$E147,$B147, Hombres!$A$1:$DW$117, Mujeres!$A$1:$DW$117)</f>
        <v>31813.118256404647</v>
      </c>
      <c r="DP147" s="48" cm="1">
        <f t="array" ref="DP147">beneficio_muerte_individual_pensionado(DP$1,$E147,$B147, Hombres!$A$1:$DW$117, Mujeres!$A$1:$DW$117)</f>
        <v>35043.812385953584</v>
      </c>
      <c r="DQ147" s="48" cm="1">
        <f t="array" ref="DQ147">beneficio_muerte_individual_pensionado(DQ$1,$E147,$B147, Hombres!$A$1:$DW$117, Mujeres!$A$1:$DW$117)</f>
        <v>38004.613019910095</v>
      </c>
      <c r="DR147" s="48" cm="1">
        <f t="array" ref="DR147">beneficio_muerte_individual_pensionado(DR$1,$E147,$B147, Hombres!$A$1:$DW$117, Mujeres!$A$1:$DW$117)</f>
        <v>40718.940022578201</v>
      </c>
      <c r="DS147" s="48" cm="1">
        <f t="array" ref="DS147">beneficio_muerte_individual_pensionado(DS$1,$E147,$B147, Hombres!$A$1:$DW$117, Mujeres!$A$1:$DW$117)</f>
        <v>43671.958553958684</v>
      </c>
      <c r="DT147" s="48" cm="1">
        <f t="array" ref="DT147">beneficio_muerte_individual_pensionado(DT$1,$E147,$B147, Hombres!$A$1:$DW$117, Mujeres!$A$1:$DW$117)</f>
        <v>47312.023192416753</v>
      </c>
      <c r="DU147" s="48" cm="1">
        <f t="array" ref="DU147">beneficio_muerte_individual_pensionado(DU$1,$E147,$B147, Hombres!$A$1:$DW$117, Mujeres!$A$1:$DW$117)</f>
        <v>51808.647000053126</v>
      </c>
      <c r="DV147" s="48" cm="1">
        <f t="array" ref="DV147">beneficio_muerte_individual_pensionado(DV$1,$E147,$B147, Hombres!$A$1:$DW$117, Mujeres!$A$1:$DW$117)</f>
        <v>57013.109960004796</v>
      </c>
      <c r="DW147" s="48" cm="1">
        <f t="array" ref="DW147">beneficio_muerte_individual_pensionado(DW$1,$E147,$B147, Hombres!$A$1:$DW$117, Mujeres!$A$1:$DW$117)</f>
        <v>65296.678124831313</v>
      </c>
      <c r="DX147" s="48" cm="1">
        <f t="array" ref="DX147">beneficio_muerte_individual_pensionado(DX$1,$E147,$B147, Hombres!$A$1:$DW$117, Mujeres!$A$1:$DW$117)</f>
        <v>70724.850946086211</v>
      </c>
      <c r="DY147" s="48" cm="1">
        <f t="array" ref="DY147">beneficio_muerte_individual_pensionado(DY$1,$E147,$B147, Hombres!$A$1:$DW$117, Mujeres!$A$1:$DW$117)</f>
        <v>76434.43172409579</v>
      </c>
      <c r="DZ147" s="48" cm="1">
        <f t="array" ref="DZ147">beneficio_muerte_individual_pensionado(DZ$1,$E147,$B147, Hombres!$A$1:$DW$117, Mujeres!$A$1:$DW$117)</f>
        <v>82385.843159212731</v>
      </c>
      <c r="EA147" s="48" cm="1">
        <f t="array" ref="EA147">beneficio_muerte_individual_pensionado(EA$1,$E147,$B147, Hombres!$A$1:$DW$117, Mujeres!$A$1:$DW$117)</f>
        <v>88418.490891736015</v>
      </c>
      <c r="EB147" s="48" cm="1">
        <f t="array" ref="EB147">beneficio_muerte_individual_pensionado(EB$1,$E147,$B147, Hombres!$A$1:$DW$117, Mujeres!$A$1:$DW$117)</f>
        <v>94436.11395153639</v>
      </c>
      <c r="EC147" s="48" cm="1">
        <f t="array" ref="EC147">beneficio_muerte_individual_pensionado(EC$1,$E147,$B147, Hombres!$A$1:$DW$117, Mujeres!$A$1:$DW$117)</f>
        <v>100420.62152600492</v>
      </c>
      <c r="ED147" s="48" cm="1">
        <f t="array" ref="ED147">beneficio_muerte_individual_pensionado(ED$1,$E147,$B147, Hombres!$A$1:$DW$117, Mujeres!$A$1:$DW$117)</f>
        <v>106298.11798450135</v>
      </c>
      <c r="EE147" s="48" cm="1">
        <f t="array" ref="EE147">beneficio_muerte_individual_pensionado(EE$1,$E147,$B147, Hombres!$A$1:$DW$117, Mujeres!$A$1:$DW$117)</f>
        <v>111882.78184006913</v>
      </c>
      <c r="EF147" s="48" cm="1">
        <f t="array" ref="EF147">beneficio_muerte_individual_pensionado(EF$1,$E147,$B147, Hombres!$A$1:$DW$117, Mujeres!$A$1:$DW$117)</f>
        <v>116876.72385753346</v>
      </c>
      <c r="EG147" s="48" cm="1">
        <f t="array" ref="EG147">beneficio_muerte_individual_pensionado(EG$1,$E147,$B147, Hombres!$A$1:$DW$117, Mujeres!$A$1:$DW$117)</f>
        <v>121068.57414154876</v>
      </c>
      <c r="EH147" s="48" cm="1">
        <f t="array" ref="EH147">beneficio_muerte_individual_pensionado(EH$1,$E147,$B147, Hombres!$A$1:$DW$117, Mujeres!$A$1:$DW$117)</f>
        <v>124327.01964741283</v>
      </c>
      <c r="EI147" s="48" cm="1">
        <f t="array" ref="EI147">beneficio_muerte_individual_pensionado(EI$1,$E147,$B147, Hombres!$A$1:$DW$117, Mujeres!$A$1:$DW$117)</f>
        <v>126493.54041810817</v>
      </c>
      <c r="EJ147" s="48" cm="1">
        <f t="array" ref="EJ147">beneficio_muerte_individual_pensionado(EJ$1,$E147,$B147, Hombres!$A$1:$DW$117, Mujeres!$A$1:$DW$117)</f>
        <v>127328.62894422167</v>
      </c>
      <c r="EK147" s="48" cm="1">
        <f t="array" ref="EK147">beneficio_muerte_individual_pensionado(EK$1,$E147,$B147, Hombres!$A$1:$DW$117, Mujeres!$A$1:$DW$117)</f>
        <v>126524.11024008642</v>
      </c>
      <c r="EL147" s="48" cm="1">
        <f t="array" ref="EL147">beneficio_muerte_individual_pensionado(EL$1,$E147,$B147, Hombres!$A$1:$DW$117, Mujeres!$A$1:$DW$117)</f>
        <v>123860.22307659546</v>
      </c>
      <c r="EM147" s="48" cm="1">
        <f t="array" ref="EM147">beneficio_muerte_individual_pensionado(EM$1,$E147,$B147, Hombres!$A$1:$DW$117, Mujeres!$A$1:$DW$117)</f>
        <v>119267.70266689068</v>
      </c>
      <c r="EN147" s="48" cm="1">
        <f t="array" ref="EN147">beneficio_muerte_individual_pensionado(EN$1,$E147,$B147, Hombres!$A$1:$DW$117, Mujeres!$A$1:$DW$117)</f>
        <v>112752.29068246945</v>
      </c>
      <c r="EO147" s="48" cm="1">
        <f t="array" ref="EO147">beneficio_muerte_individual_pensionado(EO$1,$E147,$B147, Hombres!$A$1:$DW$117, Mujeres!$A$1:$DW$117)</f>
        <v>104365.98108692565</v>
      </c>
      <c r="EP147" s="48" cm="1">
        <f t="array" ref="EP147">beneficio_muerte_individual_pensionado(EP$1,$E147,$B147, Hombres!$A$1:$DW$117, Mujeres!$A$1:$DW$117)</f>
        <v>94258.326662271924</v>
      </c>
      <c r="EQ147" s="48" cm="1">
        <f t="array" ref="EQ147">beneficio_muerte_individual_pensionado(EQ$1,$E147,$B147, Hombres!$A$1:$DW$117, Mujeres!$A$1:$DW$117)</f>
        <v>82770.242233915895</v>
      </c>
      <c r="ER147" s="48" cm="1">
        <f t="array" ref="ER147">beneficio_muerte_individual_pensionado(ER$1,$E147,$B147, Hombres!$A$1:$DW$117, Mujeres!$A$1:$DW$117)</f>
        <v>70413.726053573628</v>
      </c>
      <c r="ES147" s="48" cm="1">
        <f t="array" ref="ES147">beneficio_muerte_individual_pensionado(ES$1,$E147,$B147, Hombres!$A$1:$DW$117, Mujeres!$A$1:$DW$117)</f>
        <v>57781.424666936546</v>
      </c>
      <c r="ET147" s="48" cm="1">
        <f t="array" ref="ET147">beneficio_muerte_individual_pensionado(ET$1,$E147,$B147, Hombres!$A$1:$DW$117, Mujeres!$A$1:$DW$117)</f>
        <v>45491.058865392311</v>
      </c>
      <c r="EU147" s="48" cm="1">
        <f t="array" ref="EU147">beneficio_muerte_individual_pensionado(EU$1,$E147,$B147, Hombres!$A$1:$DW$117, Mujeres!$A$1:$DW$117)</f>
        <v>34142.537468198549</v>
      </c>
      <c r="EV147" s="48" cm="1">
        <f t="array" ref="EV147">beneficio_muerte_individual_pensionado(EV$1,$E147,$B147, Hombres!$A$1:$DW$117, Mujeres!$A$1:$DW$117)</f>
        <v>24254.774113739204</v>
      </c>
      <c r="EW147" s="48" cm="1">
        <f t="array" ref="EW147">beneficio_muerte_individual_pensionado(EW$1,$E147,$B147, Hombres!$A$1:$DW$117, Mujeres!$A$1:$DW$117)</f>
        <v>16175.651714504571</v>
      </c>
      <c r="EX147" s="48" cm="1">
        <f t="array" ref="EX147">beneficio_muerte_individual_pensionado(EX$1,$E147,$B147, Hombres!$A$1:$DW$117, Mujeres!$A$1:$DW$117)</f>
        <v>10026.642396672121</v>
      </c>
      <c r="EY147" s="48" cm="1">
        <f t="array" ref="EY147">beneficio_muerte_individual_pensionado(EY$1,$E147,$B147, Hombres!$A$1:$DW$117, Mujeres!$A$1:$DW$117)</f>
        <v>5706.5161412569514</v>
      </c>
      <c r="EZ147" s="48" cm="1">
        <f t="array" ref="EZ147">beneficio_muerte_individual_pensionado(EZ$1,$E147,$B147, Hombres!$A$1:$DW$117, Mujeres!$A$1:$DW$117)</f>
        <v>2937.872439415743</v>
      </c>
      <c r="FA147" s="48" cm="1">
        <f t="array" ref="FA147">beneficio_muerte_individual_pensionado(FA$1,$E147,$B147, Hombres!$A$1:$DW$117, Mujeres!$A$1:$DW$117)</f>
        <v>1343.0638048817129</v>
      </c>
      <c r="FB147" s="48" cm="1">
        <f t="array" ref="FB147">beneficio_muerte_individual_pensionado(FB$1,$E147,$B147, Hombres!$A$1:$DW$117, Mujeres!$A$1:$DW$117)</f>
        <v>532.25246100283368</v>
      </c>
      <c r="FC147" s="48" cm="1">
        <f t="array" ref="FC147">beneficio_muerte_individual_pensionado(FC$1,$E147,$B147, Hombres!$A$1:$DW$117, Mujeres!$A$1:$DW$117)</f>
        <v>176.9697927711147</v>
      </c>
      <c r="FD147" s="48" cm="1">
        <f t="array" ref="FD147">beneficio_muerte_individual_pensionado(FD$1,$E147,$B147, Hombres!$A$1:$DW$117, Mujeres!$A$1:$DW$117)</f>
        <v>47.099006413190963</v>
      </c>
      <c r="FE147" s="48" cm="1">
        <f t="array" ref="FE147">beneficio_muerte_individual_pensionado(FE$1,$E147,$B147, Hombres!$A$1:$DW$117, Mujeres!$A$1:$DW$117)</f>
        <v>9.3130971412181456</v>
      </c>
      <c r="FF147" s="48" cm="1">
        <f t="array" ref="FF147">beneficio_muerte_individual_pensionado(FF$1,$E147,$B147, Hombres!$A$1:$DW$117, Mujeres!$A$1:$DW$117)</f>
        <v>1.2574832294191731</v>
      </c>
      <c r="FG147" s="48" cm="1">
        <f t="array" ref="FG147">beneficio_muerte_individual_pensionado(FG$1,$E147,$B147, Hombres!$A$1:$DW$117, Mujeres!$A$1:$DW$117)</f>
        <v>0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3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177191.43648435001</v>
      </c>
      <c r="DE148" s="48" cm="1">
        <f t="array" ref="DE148">beneficio_muerte_individual_pensionado(DE$1,$E148,$B148, Hombres!$A$1:$DW$117, Mujeres!$A$1:$DW$117)</f>
        <v>180741.22665815358</v>
      </c>
      <c r="DF148" s="48" cm="1">
        <f t="array" ref="DF148">beneficio_muerte_individual_pensionado(DF$1,$E148,$B148, Hombres!$A$1:$DW$117, Mujeres!$A$1:$DW$117)</f>
        <v>183462.72874590653</v>
      </c>
      <c r="DG148" s="48" cm="1">
        <f t="array" ref="DG148">beneficio_muerte_individual_pensionado(DG$1,$E148,$B148, Hombres!$A$1:$DW$117, Mujeres!$A$1:$DW$117)</f>
        <v>185059.87718896579</v>
      </c>
      <c r="DH148" s="48" cm="1">
        <f t="array" ref="DH148">beneficio_muerte_individual_pensionado(DH$1,$E148,$B148, Hombres!$A$1:$DW$117, Mujeres!$A$1:$DW$117)</f>
        <v>185303.49333960356</v>
      </c>
      <c r="DI148" s="48" cm="1">
        <f t="array" ref="DI148">beneficio_muerte_individual_pensionado(DI$1,$E148,$B148, Hombres!$A$1:$DW$117, Mujeres!$A$1:$DW$117)</f>
        <v>184149.46942194406</v>
      </c>
      <c r="DJ148" s="48" cm="1">
        <f t="array" ref="DJ148">beneficio_muerte_individual_pensionado(DJ$1,$E148,$B148, Hombres!$A$1:$DW$117, Mujeres!$A$1:$DW$117)</f>
        <v>181575.92033426877</v>
      </c>
      <c r="DK148" s="48" cm="1">
        <f t="array" ref="DK148">beneficio_muerte_individual_pensionado(DK$1,$E148,$B148, Hombres!$A$1:$DW$117, Mujeres!$A$1:$DW$117)</f>
        <v>177455.66980513863</v>
      </c>
      <c r="DL148" s="48" cm="1">
        <f t="array" ref="DL148">beneficio_muerte_individual_pensionado(DL$1,$E148,$B148, Hombres!$A$1:$DW$117, Mujeres!$A$1:$DW$117)</f>
        <v>171595.93838923643</v>
      </c>
      <c r="DM148" s="48" cm="1">
        <f t="array" ref="DM148">beneficio_muerte_individual_pensionado(DM$1,$E148,$B148, Hombres!$A$1:$DW$117, Mujeres!$A$1:$DW$117)</f>
        <v>163940.63445998583</v>
      </c>
      <c r="DN148" s="48" cm="1">
        <f t="array" ref="DN148">beneficio_muerte_individual_pensionado(DN$1,$E148,$B148, Hombres!$A$1:$DW$117, Mujeres!$A$1:$DW$117)</f>
        <v>154628.2721371236</v>
      </c>
      <c r="DO148" s="48" cm="1">
        <f t="array" ref="DO148">beneficio_muerte_individual_pensionado(DO$1,$E148,$B148, Hombres!$A$1:$DW$117, Mujeres!$A$1:$DW$117)</f>
        <v>143853.11155031042</v>
      </c>
      <c r="DP148" s="48" cm="1">
        <f t="array" ref="DP148">beneficio_muerte_individual_pensionado(DP$1,$E148,$B148, Hombres!$A$1:$DW$117, Mujeres!$A$1:$DW$117)</f>
        <v>131790.87351755679</v>
      </c>
      <c r="DQ148" s="48" cm="1">
        <f t="array" ref="DQ148">beneficio_muerte_individual_pensionado(DQ$1,$E148,$B148, Hombres!$A$1:$DW$117, Mujeres!$A$1:$DW$117)</f>
        <v>118634.47530341591</v>
      </c>
      <c r="DR148" s="48" cm="1">
        <f t="array" ref="DR148">beneficio_muerte_individual_pensionado(DR$1,$E148,$B148, Hombres!$A$1:$DW$117, Mujeres!$A$1:$DW$117)</f>
        <v>104711.71085302078</v>
      </c>
      <c r="DS148" s="48" cm="1">
        <f t="array" ref="DS148">beneficio_muerte_individual_pensionado(DS$1,$E148,$B148, Hombres!$A$1:$DW$117, Mujeres!$A$1:$DW$117)</f>
        <v>90467.851372864025</v>
      </c>
      <c r="DT148" s="48" cm="1">
        <f t="array" ref="DT148">beneficio_muerte_individual_pensionado(DT$1,$E148,$B148, Hombres!$A$1:$DW$117, Mujeres!$A$1:$DW$117)</f>
        <v>76353.776082595126</v>
      </c>
      <c r="DU148" s="48" cm="1">
        <f t="array" ref="DU148">beneficio_muerte_individual_pensionado(DU$1,$E148,$B148, Hombres!$A$1:$DW$117, Mujeres!$A$1:$DW$117)</f>
        <v>62779.59406287266</v>
      </c>
      <c r="DV148" s="48" cm="1">
        <f t="array" ref="DV148">beneficio_muerte_individual_pensionado(DV$1,$E148,$B148, Hombres!$A$1:$DW$117, Mujeres!$A$1:$DW$117)</f>
        <v>50118.651763047179</v>
      </c>
      <c r="DW148" s="48" cm="1">
        <f t="array" ref="DW148">beneficio_muerte_individual_pensionado(DW$1,$E148,$B148, Hombres!$A$1:$DW$117, Mujeres!$A$1:$DW$117)</f>
        <v>38716.450745733993</v>
      </c>
      <c r="DX148" s="48" cm="1">
        <f t="array" ref="DX148">beneficio_muerte_individual_pensionado(DX$1,$E148,$B148, Hombres!$A$1:$DW$117, Mujeres!$A$1:$DW$117)</f>
        <v>28841.618207552532</v>
      </c>
      <c r="DY148" s="48" cm="1">
        <f t="array" ref="DY148">beneficio_muerte_individual_pensionado(DY$1,$E148,$B148, Hombres!$A$1:$DW$117, Mujeres!$A$1:$DW$117)</f>
        <v>20635.712555643699</v>
      </c>
      <c r="DZ148" s="48" cm="1">
        <f t="array" ref="DZ148">beneficio_muerte_individual_pensionado(DZ$1,$E148,$B148, Hombres!$A$1:$DW$117, Mujeres!$A$1:$DW$117)</f>
        <v>14110.745258795727</v>
      </c>
      <c r="EA148" s="48" cm="1">
        <f t="array" ref="EA148">beneficio_muerte_individual_pensionado(EA$1,$E148,$B148, Hombres!$A$1:$DW$117, Mujeres!$A$1:$DW$117)</f>
        <v>9168.9030428065798</v>
      </c>
      <c r="EB148" s="48" cm="1">
        <f t="array" ref="EB148">beneficio_muerte_individual_pensionado(EB$1,$E148,$B148, Hombres!$A$1:$DW$117, Mujeres!$A$1:$DW$117)</f>
        <v>5626.065908874416</v>
      </c>
      <c r="EC148" s="48" cm="1">
        <f t="array" ref="EC148">beneficio_muerte_individual_pensionado(EC$1,$E148,$B148, Hombres!$A$1:$DW$117, Mujeres!$A$1:$DW$117)</f>
        <v>3237.0382655773856</v>
      </c>
      <c r="ED148" s="48" cm="1">
        <f t="array" ref="ED148">beneficio_muerte_individual_pensionado(ED$1,$E148,$B148, Hombres!$A$1:$DW$117, Mujeres!$A$1:$DW$117)</f>
        <v>1731.6351109779075</v>
      </c>
      <c r="EE148" s="48" cm="1">
        <f t="array" ref="EE148">beneficio_muerte_individual_pensionado(EE$1,$E148,$B148, Hombres!$A$1:$DW$117, Mujeres!$A$1:$DW$117)</f>
        <v>852.40888309895024</v>
      </c>
      <c r="EF148" s="48" cm="1">
        <f t="array" ref="EF148">beneficio_muerte_individual_pensionado(EF$1,$E148,$B148, Hombres!$A$1:$DW$117, Mujeres!$A$1:$DW$117)</f>
        <v>381.38214681922875</v>
      </c>
      <c r="EG148" s="48" cm="1">
        <f t="array" ref="EG148">beneficio_muerte_individual_pensionado(EG$1,$E148,$B148, Hombres!$A$1:$DW$117, Mujeres!$A$1:$DW$117)</f>
        <v>152.79980472071662</v>
      </c>
      <c r="EH148" s="48" cm="1">
        <f t="array" ref="EH148">beneficio_muerte_individual_pensionado(EH$1,$E148,$B148, Hombres!$A$1:$DW$117, Mujeres!$A$1:$DW$117)</f>
        <v>53.794688286758117</v>
      </c>
      <c r="EI148" s="48" cm="1">
        <f t="array" ref="EI148">beneficio_muerte_individual_pensionado(EI$1,$E148,$B148, Hombres!$A$1:$DW$117, Mujeres!$A$1:$DW$117)</f>
        <v>16.230507231202782</v>
      </c>
      <c r="EJ148" s="48" cm="1">
        <f t="array" ref="EJ148">beneficio_muerte_individual_pensionado(EJ$1,$E148,$B148, Hombres!$A$1:$DW$117, Mujeres!$A$1:$DW$117)</f>
        <v>4.971376581735254</v>
      </c>
      <c r="EK148" s="48" cm="1">
        <f t="array" ref="EK148">beneficio_muerte_individual_pensionado(EK$1,$E148,$B148, Hombres!$A$1:$DW$117, Mujeres!$A$1:$DW$117)</f>
        <v>0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3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24178.418124</v>
      </c>
      <c r="DE149" s="48" cm="1">
        <f t="array" ref="DE149">beneficio_muerte_individual_pensionado(DE$1,$E149,$B149, Hombres!$A$1:$DW$117, Mujeres!$A$1:$DW$117)</f>
        <v>25759.10103300562</v>
      </c>
      <c r="DF149" s="48" cm="1">
        <f t="array" ref="DF149">beneficio_muerte_individual_pensionado(DF$1,$E149,$B149, Hombres!$A$1:$DW$117, Mujeres!$A$1:$DW$117)</f>
        <v>27642.920012258357</v>
      </c>
      <c r="DG149" s="48" cm="1">
        <f t="array" ref="DG149">beneficio_muerte_individual_pensionado(DG$1,$E149,$B149, Hombres!$A$1:$DW$117, Mujeres!$A$1:$DW$117)</f>
        <v>29902.435206149083</v>
      </c>
      <c r="DH149" s="48" cm="1">
        <f t="array" ref="DH149">beneficio_muerte_individual_pensionado(DH$1,$E149,$B149, Hombres!$A$1:$DW$117, Mujeres!$A$1:$DW$117)</f>
        <v>32683.753278507545</v>
      </c>
      <c r="DI149" s="48" cm="1">
        <f t="array" ref="DI149">beneficio_muerte_individual_pensionado(DI$1,$E149,$B149, Hombres!$A$1:$DW$117, Mujeres!$A$1:$DW$117)</f>
        <v>35973.726421118001</v>
      </c>
      <c r="DJ149" s="48" cm="1">
        <f t="array" ref="DJ149">beneficio_muerte_individual_pensionado(DJ$1,$E149,$B149, Hombres!$A$1:$DW$117, Mujeres!$A$1:$DW$117)</f>
        <v>39404.966897258477</v>
      </c>
      <c r="DK149" s="48" cm="1">
        <f t="array" ref="DK149">beneficio_muerte_individual_pensionado(DK$1,$E149,$B149, Hombres!$A$1:$DW$117, Mujeres!$A$1:$DW$117)</f>
        <v>42601.097341729641</v>
      </c>
      <c r="DL149" s="48" cm="1">
        <f t="array" ref="DL149">beneficio_muerte_individual_pensionado(DL$1,$E149,$B149, Hombres!$A$1:$DW$117, Mujeres!$A$1:$DW$117)</f>
        <v>45571.270397168832</v>
      </c>
      <c r="DM149" s="48" cm="1">
        <f t="array" ref="DM149">beneficio_muerte_individual_pensionado(DM$1,$E149,$B149, Hombres!$A$1:$DW$117, Mujeres!$A$1:$DW$117)</f>
        <v>48733.942000365823</v>
      </c>
      <c r="DN149" s="48" cm="1">
        <f t="array" ref="DN149">beneficio_muerte_individual_pensionado(DN$1,$E149,$B149, Hombres!$A$1:$DW$117, Mujeres!$A$1:$DW$117)</f>
        <v>52525.247624123585</v>
      </c>
      <c r="DO149" s="48" cm="1">
        <f t="array" ref="DO149">beneficio_muerte_individual_pensionado(DO$1,$E149,$B149, Hombres!$A$1:$DW$117, Mujeres!$A$1:$DW$117)</f>
        <v>57160.450199730629</v>
      </c>
      <c r="DP149" s="48" cm="1">
        <f t="array" ref="DP149">beneficio_muerte_individual_pensionado(DP$1,$E149,$B149, Hombres!$A$1:$DW$117, Mujeres!$A$1:$DW$117)</f>
        <v>62559.98333891567</v>
      </c>
      <c r="DQ149" s="48" cm="1">
        <f t="array" ref="DQ149">beneficio_muerte_individual_pensionado(DQ$1,$E149,$B149, Hombres!$A$1:$DW$117, Mujeres!$A$1:$DW$117)</f>
        <v>71070.692015781911</v>
      </c>
      <c r="DR149" s="48" cm="1">
        <f t="array" ref="DR149">beneficio_muerte_individual_pensionado(DR$1,$E149,$B149, Hombres!$A$1:$DW$117, Mujeres!$A$1:$DW$117)</f>
        <v>76615.189764423179</v>
      </c>
      <c r="DS149" s="48" cm="1">
        <f t="array" ref="DS149">beneficio_muerte_individual_pensionado(DS$1,$E149,$B149, Hombres!$A$1:$DW$117, Mujeres!$A$1:$DW$117)</f>
        <v>82329.561710705151</v>
      </c>
      <c r="DT149" s="48" cm="1">
        <f t="array" ref="DT149">beneficio_muerte_individual_pensionado(DT$1,$E149,$B149, Hombres!$A$1:$DW$117, Mujeres!$A$1:$DW$117)</f>
        <v>88231.666587463929</v>
      </c>
      <c r="DU149" s="48" cm="1">
        <f t="array" ref="DU149">beneficio_muerte_individual_pensionado(DU$1,$E149,$B149, Hombres!$A$1:$DW$117, Mujeres!$A$1:$DW$117)</f>
        <v>94251.01442943461</v>
      </c>
      <c r="DV149" s="48" cm="1">
        <f t="array" ref="DV149">beneficio_muerte_individual_pensionado(DV$1,$E149,$B149, Hombres!$A$1:$DW$117, Mujeres!$A$1:$DW$117)</f>
        <v>100240.70261638561</v>
      </c>
      <c r="DW149" s="48" cm="1">
        <f t="array" ref="DW149">beneficio_muerte_individual_pensionado(DW$1,$E149,$B149, Hombres!$A$1:$DW$117, Mujeres!$A$1:$DW$117)</f>
        <v>106052.85447083903</v>
      </c>
      <c r="DX149" s="48" cm="1">
        <f t="array" ref="DX149">beneficio_muerte_individual_pensionado(DX$1,$E149,$B149, Hombres!$A$1:$DW$117, Mujeres!$A$1:$DW$117)</f>
        <v>111585.38591153054</v>
      </c>
      <c r="DY149" s="48" cm="1">
        <f t="array" ref="DY149">beneficio_muerte_individual_pensionado(DY$1,$E149,$B149, Hombres!$A$1:$DW$117, Mujeres!$A$1:$DW$117)</f>
        <v>116724.61074041098</v>
      </c>
      <c r="DZ149" s="48" cm="1">
        <f t="array" ref="DZ149">beneficio_muerte_individual_pensionado(DZ$1,$E149,$B149, Hombres!$A$1:$DW$117, Mujeres!$A$1:$DW$117)</f>
        <v>121266.78188719162</v>
      </c>
      <c r="EA149" s="48" cm="1">
        <f t="array" ref="EA149">beneficio_muerte_individual_pensionado(EA$1,$E149,$B149, Hombres!$A$1:$DW$117, Mujeres!$A$1:$DW$117)</f>
        <v>124945.35375514775</v>
      </c>
      <c r="EB149" s="48" cm="1">
        <f t="array" ref="EB149">beneficio_muerte_individual_pensionado(EB$1,$E149,$B149, Hombres!$A$1:$DW$117, Mujeres!$A$1:$DW$117)</f>
        <v>127518.23649100252</v>
      </c>
      <c r="EC149" s="48" cm="1">
        <f t="array" ref="EC149">beneficio_muerte_individual_pensionado(EC$1,$E149,$B149, Hombres!$A$1:$DW$117, Mujeres!$A$1:$DW$117)</f>
        <v>128828.31165209715</v>
      </c>
      <c r="ED149" s="48" cm="1">
        <f t="array" ref="ED149">beneficio_muerte_individual_pensionado(ED$1,$E149,$B149, Hombres!$A$1:$DW$117, Mujeres!$A$1:$DW$117)</f>
        <v>128728.27140941273</v>
      </c>
      <c r="EE149" s="48" cm="1">
        <f t="array" ref="EE149">beneficio_muerte_individual_pensionado(EE$1,$E149,$B149, Hombres!$A$1:$DW$117, Mujeres!$A$1:$DW$117)</f>
        <v>127012.39182976708</v>
      </c>
      <c r="EF149" s="48" cm="1">
        <f t="array" ref="EF149">beneficio_muerte_individual_pensionado(EF$1,$E149,$B149, Hombres!$A$1:$DW$117, Mujeres!$A$1:$DW$117)</f>
        <v>123449.23910362173</v>
      </c>
      <c r="EG149" s="48" cm="1">
        <f t="array" ref="EG149">beneficio_muerte_individual_pensionado(EG$1,$E149,$B149, Hombres!$A$1:$DW$117, Mujeres!$A$1:$DW$117)</f>
        <v>117936.77959189688</v>
      </c>
      <c r="EH149" s="48" cm="1">
        <f t="array" ref="EH149">beneficio_muerte_individual_pensionado(EH$1,$E149,$B149, Hombres!$A$1:$DW$117, Mujeres!$A$1:$DW$117)</f>
        <v>110542.29535208455</v>
      </c>
      <c r="EI149" s="48" cm="1">
        <f t="array" ref="EI149">beneficio_muerte_individual_pensionado(EI$1,$E149,$B149, Hombres!$A$1:$DW$117, Mujeres!$A$1:$DW$117)</f>
        <v>101426.12769975014</v>
      </c>
      <c r="EJ149" s="48" cm="1">
        <f t="array" ref="EJ149">beneficio_muerte_individual_pensionado(EJ$1,$E149,$B149, Hombres!$A$1:$DW$117, Mujeres!$A$1:$DW$117)</f>
        <v>90818.325660271061</v>
      </c>
      <c r="EK149" s="48" cm="1">
        <f t="array" ref="EK149">beneficio_muerte_individual_pensionado(EK$1,$E149,$B149, Hombres!$A$1:$DW$117, Mujeres!$A$1:$DW$117)</f>
        <v>79055.372857044829</v>
      </c>
      <c r="EL149" s="48" cm="1">
        <f t="array" ref="EL149">beneficio_muerte_individual_pensionado(EL$1,$E149,$B149, Hombres!$A$1:$DW$117, Mujeres!$A$1:$DW$117)</f>
        <v>66632.659696394345</v>
      </c>
      <c r="EM149" s="48" cm="1">
        <f t="array" ref="EM149">beneficio_muerte_individual_pensionado(EM$1,$E149,$B149, Hombres!$A$1:$DW$117, Mujeres!$A$1:$DW$117)</f>
        <v>54152.399552134666</v>
      </c>
      <c r="EN149" s="48" cm="1">
        <f t="array" ref="EN149">beneficio_muerte_individual_pensionado(EN$1,$E149,$B149, Hombres!$A$1:$DW$117, Mujeres!$A$1:$DW$117)</f>
        <v>42222.122670489414</v>
      </c>
      <c r="EO149" s="48" cm="1">
        <f t="array" ref="EO149">beneficio_muerte_individual_pensionado(EO$1,$E149,$B149, Hombres!$A$1:$DW$117, Mujeres!$A$1:$DW$117)</f>
        <v>31388.657638975874</v>
      </c>
      <c r="EP149" s="48" cm="1">
        <f t="array" ref="EP149">beneficio_muerte_individual_pensionado(EP$1,$E149,$B149, Hombres!$A$1:$DW$117, Mujeres!$A$1:$DW$117)</f>
        <v>22088.054281304925</v>
      </c>
      <c r="EQ149" s="48" cm="1">
        <f t="array" ref="EQ149">beneficio_muerte_individual_pensionado(EQ$1,$E149,$B149, Hombres!$A$1:$DW$117, Mujeres!$A$1:$DW$117)</f>
        <v>14592.003806622703</v>
      </c>
      <c r="ER149" s="48" cm="1">
        <f t="array" ref="ER149">beneficio_muerte_individual_pensionado(ER$1,$E149,$B149, Hombres!$A$1:$DW$117, Mujeres!$A$1:$DW$117)</f>
        <v>8962.8686613868995</v>
      </c>
      <c r="ES149" s="48" cm="1">
        <f t="array" ref="ES149">beneficio_muerte_individual_pensionado(ES$1,$E149,$B149, Hombres!$A$1:$DW$117, Mujeres!$A$1:$DW$117)</f>
        <v>5058.3574798317723</v>
      </c>
      <c r="ET149" s="48" cm="1">
        <f t="array" ref="ET149">beneficio_muerte_individual_pensionado(ET$1,$E149,$B149, Hombres!$A$1:$DW$117, Mujeres!$A$1:$DW$117)</f>
        <v>2584.868324096888</v>
      </c>
      <c r="EU149" s="48" cm="1">
        <f t="array" ref="EU149">beneficio_muerte_individual_pensionado(EU$1,$E149,$B149, Hombres!$A$1:$DW$117, Mujeres!$A$1:$DW$117)</f>
        <v>1174.3843170806551</v>
      </c>
      <c r="EV149" s="48" cm="1">
        <f t="array" ref="EV149">beneficio_muerte_individual_pensionado(EV$1,$E149,$B149, Hombres!$A$1:$DW$117, Mujeres!$A$1:$DW$117)</f>
        <v>463.40017292758591</v>
      </c>
      <c r="EW149" s="48" cm="1">
        <f t="array" ref="EW149">beneficio_muerte_individual_pensionado(EW$1,$E149,$B149, Hombres!$A$1:$DW$117, Mujeres!$A$1:$DW$117)</f>
        <v>153.86039331524643</v>
      </c>
      <c r="EX149" s="48" cm="1">
        <f t="array" ref="EX149">beneficio_muerte_individual_pensionado(EX$1,$E149,$B149, Hombres!$A$1:$DW$117, Mujeres!$A$1:$DW$117)</f>
        <v>41.074773412520962</v>
      </c>
      <c r="EY149" s="48" cm="1">
        <f t="array" ref="EY149">beneficio_muerte_individual_pensionado(EY$1,$E149,$B149, Hombres!$A$1:$DW$117, Mujeres!$A$1:$DW$117)</f>
        <v>8.2097037802110506</v>
      </c>
      <c r="EZ149" s="48" cm="1">
        <f t="array" ref="EZ149">beneficio_muerte_individual_pensionado(EZ$1,$E149,$B149, Hombres!$A$1:$DW$117, Mujeres!$A$1:$DW$117)</f>
        <v>1.1445187058375197</v>
      </c>
      <c r="FA149" s="48" cm="1">
        <f t="array" ref="FA149">beneficio_muerte_individual_pensionado(FA$1,$E149,$B149, Hombres!$A$1:$DW$117, Mujeres!$A$1:$DW$117)</f>
        <v>0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3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61165.139496120006</v>
      </c>
      <c r="DE150" s="48" cm="1">
        <f t="array" ref="DE150">beneficio_muerte_individual_pensionado(DE$1,$E150,$B150, Hombres!$A$1:$DW$117, Mujeres!$A$1:$DW$117)</f>
        <v>65535.192154631099</v>
      </c>
      <c r="DF150" s="48" cm="1">
        <f t="array" ref="DF150">beneficio_muerte_individual_pensionado(DF$1,$E150,$B150, Hombres!$A$1:$DW$117, Mujeres!$A$1:$DW$117)</f>
        <v>70802.850133099855</v>
      </c>
      <c r="DG150" s="48" cm="1">
        <f t="array" ref="DG150">beneficio_muerte_individual_pensionado(DG$1,$E150,$B150, Hombres!$A$1:$DW$117, Mujeres!$A$1:$DW$117)</f>
        <v>76763.617787919589</v>
      </c>
      <c r="DH150" s="48" cm="1">
        <f t="array" ref="DH150">beneficio_muerte_individual_pensionado(DH$1,$E150,$B150, Hombres!$A$1:$DW$117, Mujeres!$A$1:$DW$117)</f>
        <v>85895.605330914041</v>
      </c>
      <c r="DI150" s="48" cm="1">
        <f t="array" ref="DI150">beneficio_muerte_individual_pensionado(DI$1,$E150,$B150, Hombres!$A$1:$DW$117, Mujeres!$A$1:$DW$117)</f>
        <v>91859.4780756564</v>
      </c>
      <c r="DJ150" s="48" cm="1">
        <f t="array" ref="DJ150">beneficio_muerte_individual_pensionado(DJ$1,$E150,$B150, Hombres!$A$1:$DW$117, Mujeres!$A$1:$DW$117)</f>
        <v>98012.030780922127</v>
      </c>
      <c r="DK150" s="48" cm="1">
        <f t="array" ref="DK150">beneficio_muerte_individual_pensionado(DK$1,$E150,$B150, Hombres!$A$1:$DW$117, Mujeres!$A$1:$DW$117)</f>
        <v>104292.10666770765</v>
      </c>
      <c r="DL150" s="48" cm="1">
        <f t="array" ref="DL150">beneficio_muerte_individual_pensionado(DL$1,$E150,$B150, Hombres!$A$1:$DW$117, Mujeres!$A$1:$DW$117)</f>
        <v>110491.38264967321</v>
      </c>
      <c r="DM150" s="48" cm="1">
        <f t="array" ref="DM150">beneficio_muerte_individual_pensionado(DM$1,$E150,$B150, Hombres!$A$1:$DW$117, Mujeres!$A$1:$DW$117)</f>
        <v>116453.47220268275</v>
      </c>
      <c r="DN150" s="48" cm="1">
        <f t="array" ref="DN150">beneficio_muerte_individual_pensionado(DN$1,$E150,$B150, Hombres!$A$1:$DW$117, Mujeres!$A$1:$DW$117)</f>
        <v>122131.40486160872</v>
      </c>
      <c r="DO150" s="48" cm="1">
        <f t="array" ref="DO150">beneficio_muerte_individual_pensionado(DO$1,$E150,$B150, Hombres!$A$1:$DW$117, Mujeres!$A$1:$DW$117)</f>
        <v>127443.63536236669</v>
      </c>
      <c r="DP150" s="48" cm="1">
        <f t="array" ref="DP150">beneficio_muerte_individual_pensionado(DP$1,$E150,$B150, Hombres!$A$1:$DW$117, Mujeres!$A$1:$DW$117)</f>
        <v>132188.24642850287</v>
      </c>
      <c r="DQ150" s="48" cm="1">
        <f t="array" ref="DQ150">beneficio_muerte_individual_pensionado(DQ$1,$E150,$B150, Hombres!$A$1:$DW$117, Mujeres!$A$1:$DW$117)</f>
        <v>136037.70295879233</v>
      </c>
      <c r="DR150" s="48" cm="1">
        <f t="array" ref="DR150">beneficio_muerte_individual_pensionado(DR$1,$E150,$B150, Hombres!$A$1:$DW$117, Mujeres!$A$1:$DW$117)</f>
        <v>138750.67834578891</v>
      </c>
      <c r="DS150" s="48" cm="1">
        <f t="array" ref="DS150">beneficio_muerte_individual_pensionado(DS$1,$E150,$B150, Hombres!$A$1:$DW$117, Mujeres!$A$1:$DW$117)</f>
        <v>140200.51098425459</v>
      </c>
      <c r="DT150" s="48" cm="1">
        <f t="array" ref="DT150">beneficio_muerte_individual_pensionado(DT$1,$E150,$B150, Hombres!$A$1:$DW$117, Mujeres!$A$1:$DW$117)</f>
        <v>140256.05599840853</v>
      </c>
      <c r="DU150" s="48" cm="1">
        <f t="array" ref="DU150">beneficio_muerte_individual_pensionado(DU$1,$E150,$B150, Hombres!$A$1:$DW$117, Mujeres!$A$1:$DW$117)</f>
        <v>138716.77383606293</v>
      </c>
      <c r="DV150" s="48" cm="1">
        <f t="array" ref="DV150">beneficio_muerte_individual_pensionado(DV$1,$E150,$B150, Hombres!$A$1:$DW$117, Mujeres!$A$1:$DW$117)</f>
        <v>135334.16298357261</v>
      </c>
      <c r="DW150" s="48" cm="1">
        <f t="array" ref="DW150">beneficio_muerte_individual_pensionado(DW$1,$E150,$B150, Hombres!$A$1:$DW$117, Mujeres!$A$1:$DW$117)</f>
        <v>129978.19127497313</v>
      </c>
      <c r="DX150" s="48" cm="1">
        <f t="array" ref="DX150">beneficio_muerte_individual_pensionado(DX$1,$E150,$B150, Hombres!$A$1:$DW$117, Mujeres!$A$1:$DW$117)</f>
        <v>122695.63089596029</v>
      </c>
      <c r="DY150" s="48" cm="1">
        <f t="array" ref="DY150">beneficio_muerte_individual_pensionado(DY$1,$E150,$B150, Hombres!$A$1:$DW$117, Mujeres!$A$1:$DW$117)</f>
        <v>113619.89942822584</v>
      </c>
      <c r="DZ150" s="48" cm="1">
        <f t="array" ref="DZ150">beneficio_muerte_individual_pensionado(DZ$1,$E150,$B150, Hombres!$A$1:$DW$117, Mujeres!$A$1:$DW$117)</f>
        <v>102936.85509261391</v>
      </c>
      <c r="EA150" s="48" cm="1">
        <f t="array" ref="EA150">beneficio_muerte_individual_pensionado(EA$1,$E150,$B150, Hombres!$A$1:$DW$117, Mujeres!$A$1:$DW$117)</f>
        <v>90927.924238540727</v>
      </c>
      <c r="EB150" s="48" cm="1">
        <f t="array" ref="EB150">beneficio_muerte_individual_pensionado(EB$1,$E150,$B150, Hombres!$A$1:$DW$117, Mujeres!$A$1:$DW$117)</f>
        <v>78042.777528033141</v>
      </c>
      <c r="EC150" s="48" cm="1">
        <f t="array" ref="EC150">beneficio_muerte_individual_pensionado(EC$1,$E150,$B150, Hombres!$A$1:$DW$117, Mujeres!$A$1:$DW$117)</f>
        <v>64855.197820796828</v>
      </c>
      <c r="ED150" s="48" cm="1">
        <f t="array" ref="ED150">beneficio_muerte_individual_pensionado(ED$1,$E150,$B150, Hombres!$A$1:$DW$117, Mujeres!$A$1:$DW$117)</f>
        <v>51963.06065618727</v>
      </c>
      <c r="EE150" s="48" cm="1">
        <f t="array" ref="EE150">beneficio_muerte_individual_pensionado(EE$1,$E150,$B150, Hombres!$A$1:$DW$117, Mujeres!$A$1:$DW$117)</f>
        <v>39930.357485804518</v>
      </c>
      <c r="EF150" s="48" cm="1">
        <f t="array" ref="EF150">beneficio_muerte_individual_pensionado(EF$1,$E150,$B150, Hombres!$A$1:$DW$117, Mujeres!$A$1:$DW$117)</f>
        <v>29247.66597613108</v>
      </c>
      <c r="EG150" s="48" cm="1">
        <f t="array" ref="EG150">beneficio_muerte_individual_pensionado(EG$1,$E150,$B150, Hombres!$A$1:$DW$117, Mujeres!$A$1:$DW$117)</f>
        <v>20280.842121629907</v>
      </c>
      <c r="EH150" s="48" cm="1">
        <f t="array" ref="EH150">beneficio_muerte_individual_pensionado(EH$1,$E150,$B150, Hombres!$A$1:$DW$117, Mujeres!$A$1:$DW$117)</f>
        <v>13208.94835829064</v>
      </c>
      <c r="EI150" s="48" cm="1">
        <f t="array" ref="EI150">beneficio_muerte_individual_pensionado(EI$1,$E150,$B150, Hombres!$A$1:$DW$117, Mujeres!$A$1:$DW$117)</f>
        <v>8003.6939658304454</v>
      </c>
      <c r="EJ150" s="48" cm="1">
        <f t="array" ref="EJ150">beneficio_muerte_individual_pensionado(EJ$1,$E150,$B150, Hombres!$A$1:$DW$117, Mujeres!$A$1:$DW$117)</f>
        <v>4459.5490190738165</v>
      </c>
      <c r="EK150" s="48" cm="1">
        <f t="array" ref="EK150">beneficio_muerte_individual_pensionado(EK$1,$E150,$B150, Hombres!$A$1:$DW$117, Mujeres!$A$1:$DW$117)</f>
        <v>2252.8188754179582</v>
      </c>
      <c r="EL150" s="48" cm="1">
        <f t="array" ref="EL150">beneficio_muerte_individual_pensionado(EL$1,$E150,$B150, Hombres!$A$1:$DW$117, Mujeres!$A$1:$DW$117)</f>
        <v>1013.9357809505337</v>
      </c>
      <c r="EM150" s="48" cm="1">
        <f t="array" ref="EM150">beneficio_muerte_individual_pensionado(EM$1,$E150,$B150, Hombres!$A$1:$DW$117, Mujeres!$A$1:$DW$117)</f>
        <v>397.52269419190856</v>
      </c>
      <c r="EN150" s="48" cm="1">
        <f t="array" ref="EN150">beneficio_muerte_individual_pensionado(EN$1,$E150,$B150, Hombres!$A$1:$DW$117, Mujeres!$A$1:$DW$117)</f>
        <v>131.70726865168999</v>
      </c>
      <c r="EO150" s="48" cm="1">
        <f t="array" ref="EO150">beneficio_muerte_individual_pensionado(EO$1,$E150,$B150, Hombres!$A$1:$DW$117, Mujeres!$A$1:$DW$117)</f>
        <v>35.324517010369654</v>
      </c>
      <c r="EP150" s="48" cm="1">
        <f t="array" ref="EP150">beneficio_muerte_individual_pensionado(EP$1,$E150,$B150, Hombres!$A$1:$DW$117, Mujeres!$A$1:$DW$117)</f>
        <v>7.1756040355546657</v>
      </c>
      <c r="EQ150" s="48" cm="1">
        <f t="array" ref="EQ150">beneficio_muerte_individual_pensionado(EQ$1,$E150,$B150, Hombres!$A$1:$DW$117, Mujeres!$A$1:$DW$117)</f>
        <v>1.0479433254967689</v>
      </c>
      <c r="ER150" s="48" cm="1">
        <f t="array" ref="ER150">beneficio_muerte_individual_pensionado(ER$1,$E150,$B150, Hombres!$A$1:$DW$117, Mujeres!$A$1:$DW$117)</f>
        <v>0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3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35022.777623280002</v>
      </c>
      <c r="DE151" s="48" cm="1">
        <f t="array" ref="DE151">beneficio_muerte_individual_pensionado(DE$1,$E151,$B151, Hombres!$A$1:$DW$117, Mujeres!$A$1:$DW$117)</f>
        <v>37193.73966852366</v>
      </c>
      <c r="DF151" s="48" cm="1">
        <f t="array" ref="DF151">beneficio_muerte_individual_pensionado(DF$1,$E151,$B151, Hombres!$A$1:$DW$117, Mujeres!$A$1:$DW$117)</f>
        <v>39248.502168909741</v>
      </c>
      <c r="DG151" s="48" cm="1">
        <f t="array" ref="DG151">beneficio_muerte_individual_pensionado(DG$1,$E151,$B151, Hombres!$A$1:$DW$117, Mujeres!$A$1:$DW$117)</f>
        <v>41139.506090985145</v>
      </c>
      <c r="DH151" s="48" cm="1">
        <f t="array" ref="DH151">beneficio_muerte_individual_pensionado(DH$1,$E151,$B151, Hombres!$A$1:$DW$117, Mujeres!$A$1:$DW$117)</f>
        <v>43148.624448436487</v>
      </c>
      <c r="DI151" s="48" cm="1">
        <f t="array" ref="DI151">beneficio_muerte_individual_pensionado(DI$1,$E151,$B151, Hombres!$A$1:$DW$117, Mujeres!$A$1:$DW$117)</f>
        <v>45646.864633897923</v>
      </c>
      <c r="DJ151" s="48" cm="1">
        <f t="array" ref="DJ151">beneficio_muerte_individual_pensionado(DJ$1,$E151,$B151, Hombres!$A$1:$DW$117, Mujeres!$A$1:$DW$117)</f>
        <v>48888.854912911993</v>
      </c>
      <c r="DK151" s="48" cm="1">
        <f t="array" ref="DK151">beneficio_muerte_individual_pensionado(DK$1,$E151,$B151, Hombres!$A$1:$DW$117, Mujeres!$A$1:$DW$117)</f>
        <v>52883.997666051277</v>
      </c>
      <c r="DL151" s="48" cm="1">
        <f t="array" ref="DL151">beneficio_muerte_individual_pensionado(DL$1,$E151,$B151, Hombres!$A$1:$DW$117, Mujeres!$A$1:$DW$117)</f>
        <v>57442.815054702529</v>
      </c>
      <c r="DM151" s="48" cm="1">
        <f t="array" ref="DM151">beneficio_muerte_individual_pensionado(DM$1,$E151,$B151, Hombres!$A$1:$DW$117, Mujeres!$A$1:$DW$117)</f>
        <v>62244.384947577812</v>
      </c>
      <c r="DN151" s="48" cm="1">
        <f t="array" ref="DN151">beneficio_muerte_individual_pensionado(DN$1,$E151,$B151, Hombres!$A$1:$DW$117, Mujeres!$A$1:$DW$117)</f>
        <v>66853.992394347253</v>
      </c>
      <c r="DO151" s="48" cm="1">
        <f t="array" ref="DO151">beneficio_muerte_individual_pensionado(DO$1,$E151,$B151, Hombres!$A$1:$DW$117, Mujeres!$A$1:$DW$117)</f>
        <v>71050.053028152062</v>
      </c>
      <c r="DP151" s="48" cm="1">
        <f t="array" ref="DP151">beneficio_muerte_individual_pensionado(DP$1,$E151,$B151, Hombres!$A$1:$DW$117, Mujeres!$A$1:$DW$117)</f>
        <v>74852.769252105805</v>
      </c>
      <c r="DQ151" s="48" cm="1">
        <f t="array" ref="DQ151">beneficio_muerte_individual_pensionado(DQ$1,$E151,$B151, Hombres!$A$1:$DW$117, Mujeres!$A$1:$DW$117)</f>
        <v>78343.914131240337</v>
      </c>
      <c r="DR151" s="48" cm="1">
        <f t="array" ref="DR151">beneficio_muerte_individual_pensionado(DR$1,$E151,$B151, Hombres!$A$1:$DW$117, Mujeres!$A$1:$DW$117)</f>
        <v>81730.054421193548</v>
      </c>
      <c r="DS151" s="48" cm="1">
        <f t="array" ref="DS151">beneficio_muerte_individual_pensionado(DS$1,$E151,$B151, Hombres!$A$1:$DW$117, Mujeres!$A$1:$DW$117)</f>
        <v>88634.043362236771</v>
      </c>
      <c r="DT151" s="48" cm="1">
        <f t="array" ref="DT151">beneficio_muerte_individual_pensionado(DT$1,$E151,$B151, Hombres!$A$1:$DW$117, Mujeres!$A$1:$DW$117)</f>
        <v>92641.755391863029</v>
      </c>
      <c r="DU151" s="48" cm="1">
        <f t="array" ref="DU151">beneficio_muerte_individual_pensionado(DU$1,$E151,$B151, Hombres!$A$1:$DW$117, Mujeres!$A$1:$DW$117)</f>
        <v>96515.038739354757</v>
      </c>
      <c r="DV151" s="48" cm="1">
        <f t="array" ref="DV151">beneficio_muerte_individual_pensionado(DV$1,$E151,$B151, Hombres!$A$1:$DW$117, Mujeres!$A$1:$DW$117)</f>
        <v>100155.8621133212</v>
      </c>
      <c r="DW151" s="48" cm="1">
        <f t="array" ref="DW151">beneficio_muerte_individual_pensionado(DW$1,$E151,$B151, Hombres!$A$1:$DW$117, Mujeres!$A$1:$DW$117)</f>
        <v>103478.11327742721</v>
      </c>
      <c r="DX151" s="48" cm="1">
        <f t="array" ref="DX151">beneficio_muerte_individual_pensionado(DX$1,$E151,$B151, Hombres!$A$1:$DW$117, Mujeres!$A$1:$DW$117)</f>
        <v>106416.82831411762</v>
      </c>
      <c r="DY151" s="48" cm="1">
        <f t="array" ref="DY151">beneficio_muerte_individual_pensionado(DY$1,$E151,$B151, Hombres!$A$1:$DW$117, Mujeres!$A$1:$DW$117)</f>
        <v>108946.03882903591</v>
      </c>
      <c r="DZ151" s="48" cm="1">
        <f t="array" ref="DZ151">beneficio_muerte_individual_pensionado(DZ$1,$E151,$B151, Hombres!$A$1:$DW$117, Mujeres!$A$1:$DW$117)</f>
        <v>110958.90451458741</v>
      </c>
      <c r="EA151" s="48" cm="1">
        <f t="array" ref="EA151">beneficio_muerte_individual_pensionado(EA$1,$E151,$B151, Hombres!$A$1:$DW$117, Mujeres!$A$1:$DW$117)</f>
        <v>112252.63067869216</v>
      </c>
      <c r="EB151" s="48" cm="1">
        <f t="array" ref="EB151">beneficio_muerte_individual_pensionado(EB$1,$E151,$B151, Hombres!$A$1:$DW$117, Mujeres!$A$1:$DW$117)</f>
        <v>112657.28322689242</v>
      </c>
      <c r="EC151" s="48" cm="1">
        <f t="array" ref="EC151">beneficio_muerte_individual_pensionado(EC$1,$E151,$B151, Hombres!$A$1:$DW$117, Mujeres!$A$1:$DW$117)</f>
        <v>112093.98985879606</v>
      </c>
      <c r="ED151" s="48" cm="1">
        <f t="array" ref="ED151">beneficio_muerte_individual_pensionado(ED$1,$E151,$B151, Hombres!$A$1:$DW$117, Mujeres!$A$1:$DW$117)</f>
        <v>110519.92391115626</v>
      </c>
      <c r="EE151" s="48" cm="1">
        <f t="array" ref="EE151">beneficio_muerte_individual_pensionado(EE$1,$E151,$B151, Hombres!$A$1:$DW$117, Mujeres!$A$1:$DW$117)</f>
        <v>107854.35157526931</v>
      </c>
      <c r="EF151" s="48" cm="1">
        <f t="array" ref="EF151">beneficio_muerte_individual_pensionado(EF$1,$E151,$B151, Hombres!$A$1:$DW$117, Mujeres!$A$1:$DW$117)</f>
        <v>103985.45430484219</v>
      </c>
      <c r="EG151" s="48" cm="1">
        <f t="array" ref="EG151">beneficio_muerte_individual_pensionado(EG$1,$E151,$B151, Hombres!$A$1:$DW$117, Mujeres!$A$1:$DW$117)</f>
        <v>98895.515842290697</v>
      </c>
      <c r="EH151" s="48" cm="1">
        <f t="array" ref="EH151">beneficio_muerte_individual_pensionado(EH$1,$E151,$B151, Hombres!$A$1:$DW$117, Mujeres!$A$1:$DW$117)</f>
        <v>92685.410637661786</v>
      </c>
      <c r="EI151" s="48" cm="1">
        <f t="array" ref="EI151">beneficio_muerte_individual_pensionado(EI$1,$E151,$B151, Hombres!$A$1:$DW$117, Mujeres!$A$1:$DW$117)</f>
        <v>85495.938742657803</v>
      </c>
      <c r="EJ151" s="48" cm="1">
        <f t="array" ref="EJ151">beneficio_muerte_individual_pensionado(EJ$1,$E151,$B151, Hombres!$A$1:$DW$117, Mujeres!$A$1:$DW$117)</f>
        <v>77472.523284867653</v>
      </c>
      <c r="EK151" s="48" cm="1">
        <f t="array" ref="EK151">beneficio_muerte_individual_pensionado(EK$1,$E151,$B151, Hombres!$A$1:$DW$117, Mujeres!$A$1:$DW$117)</f>
        <v>68785.687382497126</v>
      </c>
      <c r="EL151" s="48" cm="1">
        <f t="array" ref="EL151">beneficio_muerte_individual_pensionado(EL$1,$E151,$B151, Hombres!$A$1:$DW$117, Mujeres!$A$1:$DW$117)</f>
        <v>59692.245812536625</v>
      </c>
      <c r="EM151" s="48" cm="1">
        <f t="array" ref="EM151">beneficio_muerte_individual_pensionado(EM$1,$E151,$B151, Hombres!$A$1:$DW$117, Mujeres!$A$1:$DW$117)</f>
        <v>50516.698616978254</v>
      </c>
      <c r="EN151" s="48" cm="1">
        <f t="array" ref="EN151">beneficio_muerte_individual_pensionado(EN$1,$E151,$B151, Hombres!$A$1:$DW$117, Mujeres!$A$1:$DW$117)</f>
        <v>41582.114859595742</v>
      </c>
      <c r="EO151" s="48" cm="1">
        <f t="array" ref="EO151">beneficio_muerte_individual_pensionado(EO$1,$E151,$B151, Hombres!$A$1:$DW$117, Mujeres!$A$1:$DW$117)</f>
        <v>33178.444891008658</v>
      </c>
      <c r="EP151" s="48" cm="1">
        <f t="array" ref="EP151">beneficio_muerte_individual_pensionado(EP$1,$E151,$B151, Hombres!$A$1:$DW$117, Mujeres!$A$1:$DW$117)</f>
        <v>25557.089829746983</v>
      </c>
      <c r="EQ151" s="48" cm="1">
        <f t="array" ref="EQ151">beneficio_muerte_individual_pensionado(EQ$1,$E151,$B151, Hombres!$A$1:$DW$117, Mujeres!$A$1:$DW$117)</f>
        <v>18924.542468434065</v>
      </c>
      <c r="ER151" s="48" cm="1">
        <f t="array" ref="ER151">beneficio_muerte_individual_pensionado(ER$1,$E151,$B151, Hombres!$A$1:$DW$117, Mujeres!$A$1:$DW$117)</f>
        <v>13410.430962483832</v>
      </c>
      <c r="ES151" s="48" cm="1">
        <f t="array" ref="ES151">beneficio_muerte_individual_pensionado(ES$1,$E151,$B151, Hombres!$A$1:$DW$117, Mujeres!$A$1:$DW$117)</f>
        <v>9045.779057226895</v>
      </c>
      <c r="ET151" s="48" cm="1">
        <f t="array" ref="ET151">beneficio_muerte_individual_pensionado(ET$1,$E151,$B151, Hombres!$A$1:$DW$117, Mujeres!$A$1:$DW$117)</f>
        <v>5770.6806689481537</v>
      </c>
      <c r="EU151" s="48" cm="1">
        <f t="array" ref="EU151">beneficio_muerte_individual_pensionado(EU$1,$E151,$B151, Hombres!$A$1:$DW$117, Mujeres!$A$1:$DW$117)</f>
        <v>3455.5160501082755</v>
      </c>
      <c r="EV151" s="48" cm="1">
        <f t="array" ref="EV151">beneficio_muerte_individual_pensionado(EV$1,$E151,$B151, Hombres!$A$1:$DW$117, Mujeres!$A$1:$DW$117)</f>
        <v>1925.8148349081598</v>
      </c>
      <c r="EW151" s="48" cm="1">
        <f t="array" ref="EW151">beneficio_muerte_individual_pensionado(EW$1,$E151,$B151, Hombres!$A$1:$DW$117, Mujeres!$A$1:$DW$117)</f>
        <v>989.02408026540206</v>
      </c>
      <c r="EX151" s="48" cm="1">
        <f t="array" ref="EX151">beneficio_muerte_individual_pensionado(EX$1,$E151,$B151, Hombres!$A$1:$DW$117, Mujeres!$A$1:$DW$117)</f>
        <v>462.34169051679584</v>
      </c>
      <c r="EY151" s="48" cm="1">
        <f t="array" ref="EY151">beneficio_muerte_individual_pensionado(EY$1,$E151,$B151, Hombres!$A$1:$DW$117, Mujeres!$A$1:$DW$117)</f>
        <v>193.74584252582005</v>
      </c>
      <c r="EZ151" s="48" cm="1">
        <f t="array" ref="EZ151">beneficio_muerte_individual_pensionado(EZ$1,$E151,$B151, Hombres!$A$1:$DW$117, Mujeres!$A$1:$DW$117)</f>
        <v>71.394786953758953</v>
      </c>
      <c r="FA151" s="48" cm="1">
        <f t="array" ref="FA151">beneficio_muerte_individual_pensionado(FA$1,$E151,$B151, Hombres!$A$1:$DW$117, Mujeres!$A$1:$DW$117)</f>
        <v>22.566692673179393</v>
      </c>
      <c r="FB151" s="48" cm="1">
        <f t="array" ref="FB151">beneficio_muerte_individual_pensionado(FB$1,$E151,$B151, Hombres!$A$1:$DW$117, Mujeres!$A$1:$DW$117)</f>
        <v>7.3294516187832164</v>
      </c>
      <c r="FC151" s="48" cm="1">
        <f t="array" ref="FC151">beneficio_muerte_individual_pensionado(FC$1,$E151,$B151, Hombres!$A$1:$DW$117, Mujeres!$A$1:$DW$117)</f>
        <v>0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3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22209.614688059999</v>
      </c>
      <c r="DE152" s="48" cm="1">
        <f t="array" ref="DE152">beneficio_muerte_individual_pensionado(DE$1,$E152,$B152, Hombres!$A$1:$DW$117, Mujeres!$A$1:$DW$117)</f>
        <v>23588.859459085827</v>
      </c>
      <c r="DF152" s="48" cm="1">
        <f t="array" ref="DF152">beneficio_muerte_individual_pensionado(DF$1,$E152,$B152, Hombres!$A$1:$DW$117, Mujeres!$A$1:$DW$117)</f>
        <v>25168.939098966715</v>
      </c>
      <c r="DG152" s="48" cm="1">
        <f t="array" ref="DG152">beneficio_muerte_individual_pensionado(DG$1,$E152,$B152, Hombres!$A$1:$DW$117, Mujeres!$A$1:$DW$117)</f>
        <v>27005.758938199862</v>
      </c>
      <c r="DH152" s="48" cm="1">
        <f t="array" ref="DH152">beneficio_muerte_individual_pensionado(DH$1,$E152,$B152, Hombres!$A$1:$DW$117, Mujeres!$A$1:$DW$117)</f>
        <v>29181.608017776925</v>
      </c>
      <c r="DI152" s="48" cm="1">
        <f t="array" ref="DI152">beneficio_muerte_individual_pensionado(DI$1,$E152,$B152, Hombres!$A$1:$DW$117, Mujeres!$A$1:$DW$117)</f>
        <v>31903.294618615346</v>
      </c>
      <c r="DJ152" s="48" cm="1">
        <f t="array" ref="DJ152">beneficio_muerte_individual_pensionado(DJ$1,$E152,$B152, Hombres!$A$1:$DW$117, Mujeres!$A$1:$DW$117)</f>
        <v>35179.492019859485</v>
      </c>
      <c r="DK152" s="48" cm="1">
        <f t="array" ref="DK152">beneficio_muerte_individual_pensionado(DK$1,$E152,$B152, Hombres!$A$1:$DW$117, Mujeres!$A$1:$DW$117)</f>
        <v>38609.097026728312</v>
      </c>
      <c r="DL152" s="48" cm="1">
        <f t="array" ref="DL152">beneficio_muerte_individual_pensionado(DL$1,$E152,$B152, Hombres!$A$1:$DW$117, Mujeres!$A$1:$DW$117)</f>
        <v>41750.91172361029</v>
      </c>
      <c r="DM152" s="48" cm="1">
        <f t="array" ref="DM152">beneficio_muerte_individual_pensionado(DM$1,$E152,$B152, Hombres!$A$1:$DW$117, Mujeres!$A$1:$DW$117)</f>
        <v>44627.011466951226</v>
      </c>
      <c r="DN152" s="48" cm="1">
        <f t="array" ref="DN152">beneficio_muerte_individual_pensionado(DN$1,$E152,$B152, Hombres!$A$1:$DW$117, Mujeres!$A$1:$DW$117)</f>
        <v>47734.078665664507</v>
      </c>
      <c r="DO152" s="48" cm="1">
        <f t="array" ref="DO152">beneficio_muerte_individual_pensionado(DO$1,$E152,$B152, Hombres!$A$1:$DW$117, Mujeres!$A$1:$DW$117)</f>
        <v>51531.083156966211</v>
      </c>
      <c r="DP152" s="48" cm="1">
        <f t="array" ref="DP152">beneficio_muerte_individual_pensionado(DP$1,$E152,$B152, Hombres!$A$1:$DW$117, Mujeres!$A$1:$DW$117)</f>
        <v>56183.39372194012</v>
      </c>
      <c r="DQ152" s="48" cm="1">
        <f t="array" ref="DQ152">beneficio_muerte_individual_pensionado(DQ$1,$E152,$B152, Hombres!$A$1:$DW$117, Mujeres!$A$1:$DW$117)</f>
        <v>61527.45055347708</v>
      </c>
      <c r="DR152" s="48" cm="1">
        <f t="array" ref="DR152">beneficio_muerte_individual_pensionado(DR$1,$E152,$B152, Hombres!$A$1:$DW$117, Mujeres!$A$1:$DW$117)</f>
        <v>69929.880250705202</v>
      </c>
      <c r="DS152" s="48" cm="1">
        <f t="array" ref="DS152">beneficio_muerte_individual_pensionado(DS$1,$E152,$B152, Hombres!$A$1:$DW$117, Mujeres!$A$1:$DW$117)</f>
        <v>75429.037108133896</v>
      </c>
      <c r="DT152" s="48" cm="1">
        <f t="array" ref="DT152">beneficio_muerte_individual_pensionado(DT$1,$E152,$B152, Hombres!$A$1:$DW$117, Mujeres!$A$1:$DW$117)</f>
        <v>81180.178839185086</v>
      </c>
      <c r="DU152" s="48" cm="1">
        <f t="array" ref="DU152">beneficio_muerte_individual_pensionado(DU$1,$E152,$B152, Hombres!$A$1:$DW$117, Mujeres!$A$1:$DW$117)</f>
        <v>87140.710573374512</v>
      </c>
      <c r="DV152" s="48" cm="1">
        <f t="array" ref="DV152">beneficio_muerte_individual_pensionado(DV$1,$E152,$B152, Hombres!$A$1:$DW$117, Mujeres!$A$1:$DW$117)</f>
        <v>93142.285642520248</v>
      </c>
      <c r="DW152" s="48" cm="1">
        <f t="array" ref="DW152">beneficio_muerte_individual_pensionado(DW$1,$E152,$B152, Hombres!$A$1:$DW$117, Mujeres!$A$1:$DW$117)</f>
        <v>99068.671805510545</v>
      </c>
      <c r="DX152" s="48" cm="1">
        <f t="array" ref="DX152">beneficio_muerte_individual_pensionado(DX$1,$E152,$B152, Hombres!$A$1:$DW$117, Mujeres!$A$1:$DW$117)</f>
        <v>104888.9869010345</v>
      </c>
      <c r="DY152" s="48" cm="1">
        <f t="array" ref="DY152">beneficio_muerte_individual_pensionado(DY$1,$E152,$B152, Hombres!$A$1:$DW$117, Mujeres!$A$1:$DW$117)</f>
        <v>110525.96880802311</v>
      </c>
      <c r="DZ152" s="48" cm="1">
        <f t="array" ref="DZ152">beneficio_muerte_individual_pensionado(DZ$1,$E152,$B152, Hombres!$A$1:$DW$117, Mujeres!$A$1:$DW$117)</f>
        <v>115790.43980161581</v>
      </c>
      <c r="EA152" s="48" cm="1">
        <f t="array" ref="EA152">beneficio_muerte_individual_pensionado(EA$1,$E152,$B152, Hombres!$A$1:$DW$117, Mujeres!$A$1:$DW$117)</f>
        <v>120380.52627322174</v>
      </c>
      <c r="EB152" s="48" cm="1">
        <f t="array" ref="EB152">beneficio_muerte_individual_pensionado(EB$1,$E152,$B152, Hombres!$A$1:$DW$117, Mujeres!$A$1:$DW$117)</f>
        <v>124079.03118648719</v>
      </c>
      <c r="EC152" s="48" cm="1">
        <f t="array" ref="EC152">beneficio_muerte_individual_pensionado(EC$1,$E152,$B152, Hombres!$A$1:$DW$117, Mujeres!$A$1:$DW$117)</f>
        <v>126755.6770369435</v>
      </c>
      <c r="ED152" s="48" cm="1">
        <f t="array" ref="ED152">beneficio_muerte_individual_pensionado(ED$1,$E152,$B152, Hombres!$A$1:$DW$117, Mujeres!$A$1:$DW$117)</f>
        <v>128258.56115815205</v>
      </c>
      <c r="EE152" s="48" cm="1">
        <f t="array" ref="EE152">beneficio_muerte_individual_pensionado(EE$1,$E152,$B152, Hombres!$A$1:$DW$117, Mujeres!$A$1:$DW$117)</f>
        <v>128358.73458582773</v>
      </c>
      <c r="EF152" s="48" cm="1">
        <f t="array" ref="EF152">beneficio_muerte_individual_pensionado(EF$1,$E152,$B152, Hombres!$A$1:$DW$117, Mujeres!$A$1:$DW$117)</f>
        <v>126770.81306572998</v>
      </c>
      <c r="EG152" s="48" cm="1">
        <f t="array" ref="EG152">beneficio_muerte_individual_pensionado(EG$1,$E152,$B152, Hombres!$A$1:$DW$117, Mujeres!$A$1:$DW$117)</f>
        <v>123313.21853965752</v>
      </c>
      <c r="EH152" s="48" cm="1">
        <f t="array" ref="EH152">beneficio_muerte_individual_pensionado(EH$1,$E152,$B152, Hombres!$A$1:$DW$117, Mujeres!$A$1:$DW$117)</f>
        <v>117958.33832721465</v>
      </c>
      <c r="EI152" s="48" cm="1">
        <f t="array" ref="EI152">beneficio_muerte_individual_pensionado(EI$1,$E152,$B152, Hombres!$A$1:$DW$117, Mujeres!$A$1:$DW$117)</f>
        <v>110753.09178587866</v>
      </c>
      <c r="EJ152" s="48" cm="1">
        <f t="array" ref="EJ152">beneficio_muerte_individual_pensionado(EJ$1,$E152,$B152, Hombres!$A$1:$DW$117, Mujeres!$A$1:$DW$117)</f>
        <v>101792.52780344841</v>
      </c>
      <c r="EK152" s="48" cm="1">
        <f t="array" ref="EK152">beneficio_muerte_individual_pensionado(EK$1,$E152,$B152, Hombres!$A$1:$DW$117, Mujeres!$A$1:$DW$117)</f>
        <v>91266.011579867831</v>
      </c>
      <c r="EL152" s="48" cm="1">
        <f t="array" ref="EL152">beneficio_muerte_individual_pensionado(EL$1,$E152,$B152, Hombres!$A$1:$DW$117, Mujeres!$A$1:$DW$117)</f>
        <v>79543.141434370511</v>
      </c>
      <c r="EM152" s="48" cm="1">
        <f t="array" ref="EM152">beneficio_muerte_individual_pensionado(EM$1,$E152,$B152, Hombres!$A$1:$DW$117, Mujeres!$A$1:$DW$117)</f>
        <v>67148.866845664335</v>
      </c>
      <c r="EN152" s="48" cm="1">
        <f t="array" ref="EN152">beneficio_muerte_individual_pensionado(EN$1,$E152,$B152, Hombres!$A$1:$DW$117, Mujeres!$A$1:$DW$117)</f>
        <v>54670.001593487497</v>
      </c>
      <c r="EO152" s="48" cm="1">
        <f t="array" ref="EO152">beneficio_muerte_individual_pensionado(EO$1,$E152,$B152, Hombres!$A$1:$DW$117, Mujeres!$A$1:$DW$117)</f>
        <v>42698.511953144829</v>
      </c>
      <c r="EP152" s="48" cm="1">
        <f t="array" ref="EP152">beneficio_muerte_individual_pensionado(EP$1,$E152,$B152, Hombres!$A$1:$DW$117, Mujeres!$A$1:$DW$117)</f>
        <v>31789.76827580676</v>
      </c>
      <c r="EQ152" s="48" cm="1">
        <f t="array" ref="EQ152">beneficio_muerte_individual_pensionado(EQ$1,$E152,$B152, Hombres!$A$1:$DW$117, Mujeres!$A$1:$DW$117)</f>
        <v>22403.606992976383</v>
      </c>
      <c r="ER152" s="48" cm="1">
        <f t="array" ref="ER152">beneficio_muerte_individual_pensionado(ER$1,$E152,$B152, Hombres!$A$1:$DW$117, Mujeres!$A$1:$DW$117)</f>
        <v>14824.717499274984</v>
      </c>
      <c r="ES152" s="48" cm="1">
        <f t="array" ref="ES152">beneficio_muerte_individual_pensionado(ES$1,$E152,$B152, Hombres!$A$1:$DW$117, Mujeres!$A$1:$DW$117)</f>
        <v>9120.5376728996434</v>
      </c>
      <c r="ET152" s="48" cm="1">
        <f t="array" ref="ET152">beneficio_muerte_individual_pensionado(ET$1,$E152,$B152, Hombres!$A$1:$DW$117, Mujeres!$A$1:$DW$117)</f>
        <v>5154.5741890536447</v>
      </c>
      <c r="EU152" s="48" cm="1">
        <f t="array" ref="EU152">beneficio_muerte_individual_pensionado(EU$1,$E152,$B152, Hombres!$A$1:$DW$117, Mujeres!$A$1:$DW$117)</f>
        <v>2637.1591705123074</v>
      </c>
      <c r="EV152" s="48" cm="1">
        <f t="array" ref="EV152">beneficio_muerte_individual_pensionado(EV$1,$E152,$B152, Hombres!$A$1:$DW$117, Mujeres!$A$1:$DW$117)</f>
        <v>1199.3809053802595</v>
      </c>
      <c r="EW152" s="48" cm="1">
        <f t="array" ref="EW152">beneficio_muerte_individual_pensionado(EW$1,$E152,$B152, Hombres!$A$1:$DW$117, Mujeres!$A$1:$DW$117)</f>
        <v>473.62142147136842</v>
      </c>
      <c r="EX152" s="48" cm="1">
        <f t="array" ref="EX152">beneficio_muerte_individual_pensionado(EX$1,$E152,$B152, Hombres!$A$1:$DW$117, Mujeres!$A$1:$DW$117)</f>
        <v>157.291193330467</v>
      </c>
      <c r="EY152" s="48" cm="1">
        <f t="array" ref="EY152">beneficio_muerte_individual_pensionado(EY$1,$E152,$B152, Hombres!$A$1:$DW$117, Mujeres!$A$1:$DW$117)</f>
        <v>41.96978962370509</v>
      </c>
      <c r="EZ152" s="48" cm="1">
        <f t="array" ref="EZ152">beneficio_muerte_individual_pensionado(EZ$1,$E152,$B152, Hombres!$A$1:$DW$117, Mujeres!$A$1:$DW$117)</f>
        <v>8.3742682704252722</v>
      </c>
      <c r="FA152" s="48" cm="1">
        <f t="array" ref="FA152">beneficio_muerte_individual_pensionado(FA$1,$E152,$B152, Hombres!$A$1:$DW$117, Mujeres!$A$1:$DW$117)</f>
        <v>1.1611498675502803</v>
      </c>
      <c r="FB152" s="48" cm="1">
        <f t="array" ref="FB152">beneficio_muerte_individual_pensionado(FB$1,$E152,$B152, Hombres!$A$1:$DW$117, Mujeres!$A$1:$DW$117)</f>
        <v>0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3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50650.808052599998</v>
      </c>
      <c r="DE153" s="48" cm="1">
        <f t="array" ref="DE153">beneficio_muerte_individual_pensionado(DE$1,$E153,$B153, Hombres!$A$1:$DW$117, Mujeres!$A$1:$DW$117)</f>
        <v>53946.293062760764</v>
      </c>
      <c r="DF153" s="48" cm="1">
        <f t="array" ref="DF153">beneficio_muerte_individual_pensionado(DF$1,$E153,$B153, Hombres!$A$1:$DW$117, Mujeres!$A$1:$DW$117)</f>
        <v>57547.082497088588</v>
      </c>
      <c r="DG153" s="48" cm="1">
        <f t="array" ref="DG153">beneficio_muerte_individual_pensionado(DG$1,$E153,$B153, Hombres!$A$1:$DW$117, Mujeres!$A$1:$DW$117)</f>
        <v>61793.373923359912</v>
      </c>
      <c r="DH153" s="48" cm="1">
        <f t="array" ref="DH153">beneficio_muerte_individual_pensionado(DH$1,$E153,$B153, Hombres!$A$1:$DW$117, Mujeres!$A$1:$DW$117)</f>
        <v>66777.516645384545</v>
      </c>
      <c r="DI153" s="48" cm="1">
        <f t="array" ref="DI153">beneficio_muerte_individual_pensionado(DI$1,$E153,$B153, Hombres!$A$1:$DW$117, Mujeres!$A$1:$DW$117)</f>
        <v>72443.02254088012</v>
      </c>
      <c r="DJ153" s="48" cm="1">
        <f t="array" ref="DJ153">beneficio_muerte_individual_pensionado(DJ$1,$E153,$B153, Hombres!$A$1:$DW$117, Mujeres!$A$1:$DW$117)</f>
        <v>81365.934296749809</v>
      </c>
      <c r="DK153" s="48" cm="1">
        <f t="array" ref="DK153">beneficio_muerte_individual_pensionado(DK$1,$E153,$B153, Hombres!$A$1:$DW$117, Mujeres!$A$1:$DW$117)</f>
        <v>87306.443111834815</v>
      </c>
      <c r="DL153" s="48" cm="1">
        <f t="array" ref="DL153">beneficio_muerte_individual_pensionado(DL$1,$E153,$B153, Hombres!$A$1:$DW$117, Mujeres!$A$1:$DW$117)</f>
        <v>93369.082615064632</v>
      </c>
      <c r="DM153" s="48" cm="1">
        <f t="array" ref="DM153">beneficio_muerte_individual_pensionado(DM$1,$E153,$B153, Hombres!$A$1:$DW$117, Mujeres!$A$1:$DW$117)</f>
        <v>99414.052573129287</v>
      </c>
      <c r="DN153" s="48" cm="1">
        <f t="array" ref="DN153">beneficio_muerte_individual_pensionado(DN$1,$E153,$B153, Hombres!$A$1:$DW$117, Mujeres!$A$1:$DW$117)</f>
        <v>105401.40385901398</v>
      </c>
      <c r="DO153" s="48" cm="1">
        <f t="array" ref="DO153">beneficio_muerte_individual_pensionado(DO$1,$E153,$B153, Hombres!$A$1:$DW$117, Mujeres!$A$1:$DW$117)</f>
        <v>111342.41048631651</v>
      </c>
      <c r="DP153" s="48" cm="1">
        <f t="array" ref="DP153">beneficio_muerte_individual_pensionado(DP$1,$E153,$B153, Hombres!$A$1:$DW$117, Mujeres!$A$1:$DW$117)</f>
        <v>117141.5053413248</v>
      </c>
      <c r="DQ153" s="48" cm="1">
        <f t="array" ref="DQ153">beneficio_muerte_individual_pensionado(DQ$1,$E153,$B153, Hombres!$A$1:$DW$117, Mujeres!$A$1:$DW$117)</f>
        <v>122522.32085917359</v>
      </c>
      <c r="DR153" s="48" cm="1">
        <f t="array" ref="DR153">beneficio_muerte_individual_pensionado(DR$1,$E153,$B153, Hombres!$A$1:$DW$117, Mujeres!$A$1:$DW$117)</f>
        <v>127220.52980002173</v>
      </c>
      <c r="DS153" s="48" cm="1">
        <f t="array" ref="DS153">beneficio_muerte_individual_pensionado(DS$1,$E153,$B153, Hombres!$A$1:$DW$117, Mujeres!$A$1:$DW$117)</f>
        <v>131092.4634240965</v>
      </c>
      <c r="DT153" s="48" cm="1">
        <f t="array" ref="DT153">beneficio_muerte_individual_pensionado(DT$1,$E153,$B153, Hombres!$A$1:$DW$117, Mujeres!$A$1:$DW$117)</f>
        <v>134046.09928211334</v>
      </c>
      <c r="DU153" s="48" cm="1">
        <f t="array" ref="DU153">beneficio_muerte_individual_pensionado(DU$1,$E153,$B153, Hombres!$A$1:$DW$117, Mujeres!$A$1:$DW$117)</f>
        <v>135884.39381088552</v>
      </c>
      <c r="DV153" s="48" cm="1">
        <f t="array" ref="DV153">beneficio_muerte_individual_pensionado(DV$1,$E153,$B153, Hombres!$A$1:$DW$117, Mujeres!$A$1:$DW$117)</f>
        <v>136293.34901575654</v>
      </c>
      <c r="DW153" s="48" cm="1">
        <f t="array" ref="DW153">beneficio_muerte_individual_pensionado(DW$1,$E153,$B153, Hombres!$A$1:$DW$117, Mujeres!$A$1:$DW$117)</f>
        <v>135029.4436857281</v>
      </c>
      <c r="DX153" s="48" cm="1">
        <f t="array" ref="DX153">beneficio_muerte_individual_pensionado(DX$1,$E153,$B153, Hombres!$A$1:$DW$117, Mujeres!$A$1:$DW$117)</f>
        <v>131993.97932515509</v>
      </c>
      <c r="DY153" s="48" cm="1">
        <f t="array" ref="DY153">beneficio_muerte_individual_pensionado(DY$1,$E153,$B153, Hombres!$A$1:$DW$117, Mujeres!$A$1:$DW$117)</f>
        <v>127138.73587906078</v>
      </c>
      <c r="DZ153" s="48" cm="1">
        <f t="array" ref="DZ153">beneficio_muerte_individual_pensionado(DZ$1,$E153,$B153, Hombres!$A$1:$DW$117, Mujeres!$A$1:$DW$117)</f>
        <v>120415.97045014148</v>
      </c>
      <c r="EA153" s="48" cm="1">
        <f t="array" ref="EA153">beneficio_muerte_individual_pensionado(EA$1,$E153,$B153, Hombres!$A$1:$DW$117, Mujeres!$A$1:$DW$117)</f>
        <v>111827.41675942036</v>
      </c>
      <c r="EB153" s="48" cm="1">
        <f t="array" ref="EB153">beneficio_muerte_individual_pensionado(EB$1,$E153,$B153, Hombres!$A$1:$DW$117, Mujeres!$A$1:$DW$117)</f>
        <v>101550.79375213681</v>
      </c>
      <c r="EC153" s="48" cm="1">
        <f t="array" ref="EC153">beneficio_muerte_individual_pensionado(EC$1,$E153,$B153, Hombres!$A$1:$DW$117, Mujeres!$A$1:$DW$117)</f>
        <v>89943.335605078886</v>
      </c>
      <c r="ED153" s="48" cm="1">
        <f t="array" ref="ED153">beneficio_muerte_individual_pensionado(ED$1,$E153,$B153, Hombres!$A$1:$DW$117, Mujeres!$A$1:$DW$117)</f>
        <v>77455.791389501581</v>
      </c>
      <c r="EE153" s="48" cm="1">
        <f t="array" ref="EE153">beneficio_muerte_individual_pensionado(EE$1,$E153,$B153, Hombres!$A$1:$DW$117, Mujeres!$A$1:$DW$117)</f>
        <v>64594.942252218076</v>
      </c>
      <c r="EF153" s="48" cm="1">
        <f t="array" ref="EF153">beneficio_muerte_individual_pensionado(EF$1,$E153,$B153, Hombres!$A$1:$DW$117, Mujeres!$A$1:$DW$117)</f>
        <v>51918.928326806687</v>
      </c>
      <c r="EG153" s="48" cm="1">
        <f t="array" ref="EG153">beneficio_muerte_individual_pensionado(EG$1,$E153,$B153, Hombres!$A$1:$DW$117, Mujeres!$A$1:$DW$117)</f>
        <v>40013.657552819088</v>
      </c>
      <c r="EH153" s="48" cm="1">
        <f t="array" ref="EH153">beneficio_muerte_individual_pensionado(EH$1,$E153,$B153, Hombres!$A$1:$DW$117, Mujeres!$A$1:$DW$117)</f>
        <v>29402.358993929076</v>
      </c>
      <c r="EI153" s="48" cm="1">
        <f t="array" ref="EI153">beneficio_muerte_individual_pensionado(EI$1,$E153,$B153, Hombres!$A$1:$DW$117, Mujeres!$A$1:$DW$117)</f>
        <v>20459.01629599564</v>
      </c>
      <c r="EJ153" s="48" cm="1">
        <f t="array" ref="EJ153">beneficio_muerte_individual_pensionado(EJ$1,$E153,$B153, Hombres!$A$1:$DW$117, Mujeres!$A$1:$DW$117)</f>
        <v>13369.659607820184</v>
      </c>
      <c r="EK153" s="48" cm="1">
        <f t="array" ref="EK153">beneficio_muerte_individual_pensionado(EK$1,$E153,$B153, Hombres!$A$1:$DW$117, Mujeres!$A$1:$DW$117)</f>
        <v>8125.1398206150498</v>
      </c>
      <c r="EL153" s="48" cm="1">
        <f t="array" ref="EL153">beneficio_muerte_individual_pensionado(EL$1,$E153,$B153, Hombres!$A$1:$DW$117, Mujeres!$A$1:$DW$117)</f>
        <v>4539.558169199152</v>
      </c>
      <c r="EM153" s="48" cm="1">
        <f t="array" ref="EM153">beneficio_muerte_individual_pensionado(EM$1,$E153,$B153, Hombres!$A$1:$DW$117, Mujeres!$A$1:$DW$117)</f>
        <v>2299.170860161767</v>
      </c>
      <c r="EN153" s="48" cm="1">
        <f t="array" ref="EN153">beneficio_muerte_individual_pensionado(EN$1,$E153,$B153, Hombres!$A$1:$DW$117, Mujeres!$A$1:$DW$117)</f>
        <v>1037.0592576278184</v>
      </c>
      <c r="EO153" s="48" cm="1">
        <f t="array" ref="EO153">beneficio_muerte_individual_pensionado(EO$1,$E153,$B153, Hombres!$A$1:$DW$117, Mujeres!$A$1:$DW$117)</f>
        <v>407.16892100718297</v>
      </c>
      <c r="EP153" s="48" cm="1">
        <f t="array" ref="EP153">beneficio_muerte_individual_pensionado(EP$1,$E153,$B153, Hombres!$A$1:$DW$117, Mujeres!$A$1:$DW$117)</f>
        <v>134.96353273980998</v>
      </c>
      <c r="EQ153" s="48" cm="1">
        <f t="array" ref="EQ153">beneficio_muerte_individual_pensionado(EQ$1,$E153,$B153, Hombres!$A$1:$DW$117, Mujeres!$A$1:$DW$117)</f>
        <v>36.161741559359655</v>
      </c>
      <c r="ER153" s="48" cm="1">
        <f t="array" ref="ER153">beneficio_muerte_individual_pensionado(ER$1,$E153,$B153, Hombres!$A$1:$DW$117, Mujeres!$A$1:$DW$117)</f>
        <v>7.3185083523110217</v>
      </c>
      <c r="ES153" s="48" cm="1">
        <f t="array" ref="ES153">beneficio_muerte_individual_pensionado(ES$1,$E153,$B153, Hombres!$A$1:$DW$117, Mujeres!$A$1:$DW$117)</f>
        <v>1.0574692879942971</v>
      </c>
      <c r="ET153" s="48" cm="1">
        <f t="array" ref="ET153">beneficio_muerte_individual_pensionado(ET$1,$E153,$B153, Hombres!$A$1:$DW$117, Mujeres!$A$1:$DW$117)</f>
        <v>0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3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55624.180127580003</v>
      </c>
      <c r="DE154" s="48" cm="1">
        <f t="array" ref="DE154">beneficio_muerte_individual_pensionado(DE$1,$E154,$B154, Hombres!$A$1:$DW$117, Mujeres!$A$1:$DW$117)</f>
        <v>59237.619545854082</v>
      </c>
      <c r="DF154" s="48" cm="1">
        <f t="array" ref="DF154">beneficio_muerte_individual_pensionado(DF$1,$E154,$B154, Hombres!$A$1:$DW$117, Mujeres!$A$1:$DW$117)</f>
        <v>63584.865244939036</v>
      </c>
      <c r="DG154" s="48" cm="1">
        <f t="array" ref="DG154">beneficio_muerte_individual_pensionado(DG$1,$E154,$B154, Hombres!$A$1:$DW$117, Mujeres!$A$1:$DW$117)</f>
        <v>68732.777794874361</v>
      </c>
      <c r="DH154" s="48" cm="1">
        <f t="array" ref="DH154">beneficio_muerte_individual_pensionado(DH$1,$E154,$B154, Hombres!$A$1:$DW$117, Mujeres!$A$1:$DW$117)</f>
        <v>74509.963463059161</v>
      </c>
      <c r="DI154" s="48" cm="1">
        <f t="array" ref="DI154">beneficio_muerte_individual_pensionado(DI$1,$E154,$B154, Hombres!$A$1:$DW$117, Mujeres!$A$1:$DW$117)</f>
        <v>83486.651268493079</v>
      </c>
      <c r="DJ154" s="48" cm="1">
        <f t="array" ref="DJ154">beneficio_muerte_individual_pensionado(DJ$1,$E154,$B154, Hombres!$A$1:$DW$117, Mujeres!$A$1:$DW$117)</f>
        <v>89428.241313296108</v>
      </c>
      <c r="DK154" s="48" cm="1">
        <f t="array" ref="DK154">beneficio_muerte_individual_pensionado(DK$1,$E154,$B154, Hombres!$A$1:$DW$117, Mujeres!$A$1:$DW$117)</f>
        <v>95580.138002307373</v>
      </c>
      <c r="DL154" s="48" cm="1">
        <f t="array" ref="DL154">beneficio_muerte_individual_pensionado(DL$1,$E154,$B154, Hombres!$A$1:$DW$117, Mujeres!$A$1:$DW$117)</f>
        <v>101768.59235755638</v>
      </c>
      <c r="DM154" s="48" cm="1">
        <f t="array" ref="DM154">beneficio_muerte_individual_pensionado(DM$1,$E154,$B154, Hombres!$A$1:$DW$117, Mujeres!$A$1:$DW$117)</f>
        <v>107823.34055559897</v>
      </c>
      <c r="DN154" s="48" cm="1">
        <f t="array" ref="DN154">beneficio_muerte_individual_pensionado(DN$1,$E154,$B154, Hombres!$A$1:$DW$117, Mujeres!$A$1:$DW$117)</f>
        <v>113724.91597574356</v>
      </c>
      <c r="DO154" s="48" cm="1">
        <f t="array" ref="DO154">beneficio_muerte_individual_pensionado(DO$1,$E154,$B154, Hombres!$A$1:$DW$117, Mujeres!$A$1:$DW$117)</f>
        <v>119456.51924079649</v>
      </c>
      <c r="DP154" s="48" cm="1">
        <f t="array" ref="DP154">beneficio_muerte_individual_pensionado(DP$1,$E154,$B154, Hombres!$A$1:$DW$117, Mujeres!$A$1:$DW$117)</f>
        <v>124852.84808222609</v>
      </c>
      <c r="DQ154" s="48" cm="1">
        <f t="array" ref="DQ154">beneficio_muerte_individual_pensionado(DQ$1,$E154,$B154, Hombres!$A$1:$DW$117, Mujeres!$A$1:$DW$117)</f>
        <v>129600.52802452706</v>
      </c>
      <c r="DR154" s="48" cm="1">
        <f t="array" ref="DR154">beneficio_muerte_individual_pensionado(DR$1,$E154,$B154, Hombres!$A$1:$DW$117, Mujeres!$A$1:$DW$117)</f>
        <v>133424.66192508128</v>
      </c>
      <c r="DS154" s="48" cm="1">
        <f t="array" ref="DS154">beneficio_muerte_individual_pensionado(DS$1,$E154,$B154, Hombres!$A$1:$DW$117, Mujeres!$A$1:$DW$117)</f>
        <v>136215.85318322701</v>
      </c>
      <c r="DT154" s="48" cm="1">
        <f t="array" ref="DT154">beneficio_muerte_individual_pensionado(DT$1,$E154,$B154, Hombres!$A$1:$DW$117, Mujeres!$A$1:$DW$117)</f>
        <v>137860.03775052208</v>
      </c>
      <c r="DU154" s="48" cm="1">
        <f t="array" ref="DU154">beneficio_muerte_individual_pensionado(DU$1,$E154,$B154, Hombres!$A$1:$DW$117, Mujeres!$A$1:$DW$117)</f>
        <v>138140.7852247835</v>
      </c>
      <c r="DV154" s="48" cm="1">
        <f t="array" ref="DV154">beneficio_muerte_individual_pensionado(DV$1,$E154,$B154, Hombres!$A$1:$DW$117, Mujeres!$A$1:$DW$117)</f>
        <v>136765.4204296348</v>
      </c>
      <c r="DW154" s="48" cm="1">
        <f t="array" ref="DW154">beneficio_muerte_individual_pensionado(DW$1,$E154,$B154, Hombres!$A$1:$DW$117, Mujeres!$A$1:$DW$117)</f>
        <v>133534.26146420822</v>
      </c>
      <c r="DX154" s="48" cm="1">
        <f t="array" ref="DX154">beneficio_muerte_individual_pensionado(DX$1,$E154,$B154, Hombres!$A$1:$DW$117, Mujeres!$A$1:$DW$117)</f>
        <v>128408.6474534905</v>
      </c>
      <c r="DY154" s="48" cm="1">
        <f t="array" ref="DY154">beneficio_muerte_individual_pensionado(DY$1,$E154,$B154, Hombres!$A$1:$DW$117, Mujeres!$A$1:$DW$117)</f>
        <v>121419.31142631483</v>
      </c>
      <c r="DZ154" s="48" cm="1">
        <f t="array" ref="DZ154">beneficio_muerte_individual_pensionado(DZ$1,$E154,$B154, Hombres!$A$1:$DW$117, Mujeres!$A$1:$DW$117)</f>
        <v>112625.22963429548</v>
      </c>
      <c r="EA154" s="48" cm="1">
        <f t="array" ref="EA154">beneficio_muerte_individual_pensionado(EA$1,$E154,$B154, Hombres!$A$1:$DW$117, Mujeres!$A$1:$DW$117)</f>
        <v>102163.36097437482</v>
      </c>
      <c r="EB154" s="48" cm="1">
        <f t="array" ref="EB154">beneficio_muerte_individual_pensionado(EB$1,$E154,$B154, Hombres!$A$1:$DW$117, Mujeres!$A$1:$DW$117)</f>
        <v>90351.304004420337</v>
      </c>
      <c r="EC154" s="48" cm="1">
        <f t="array" ref="EC154">beneficio_muerte_individual_pensionado(EC$1,$E154,$B154, Hombres!$A$1:$DW$117, Mujeres!$A$1:$DW$117)</f>
        <v>77667.852995947702</v>
      </c>
      <c r="ED154" s="48" cm="1">
        <f t="array" ref="ED154">beneficio_muerte_individual_pensionado(ED$1,$E154,$B154, Hombres!$A$1:$DW$117, Mujeres!$A$1:$DW$117)</f>
        <v>64660.380876040705</v>
      </c>
      <c r="EE154" s="48" cm="1">
        <f t="array" ref="EE154">beneficio_muerte_individual_pensionado(EE$1,$E154,$B154, Hombres!$A$1:$DW$117, Mujeres!$A$1:$DW$117)</f>
        <v>51896.436213198438</v>
      </c>
      <c r="EF154" s="48" cm="1">
        <f t="array" ref="EF154">beneficio_muerte_individual_pensionado(EF$1,$E154,$B154, Hombres!$A$1:$DW$117, Mujeres!$A$1:$DW$117)</f>
        <v>39938.167686835353</v>
      </c>
      <c r="EG154" s="48" cm="1">
        <f t="array" ref="EG154">beneficio_muerte_individual_pensionado(EG$1,$E154,$B154, Hombres!$A$1:$DW$117, Mujeres!$A$1:$DW$117)</f>
        <v>29297.179478645921</v>
      </c>
      <c r="EH154" s="48" cm="1">
        <f t="array" ref="EH154">beneficio_muerte_individual_pensionado(EH$1,$E154,$B154, Hombres!$A$1:$DW$117, Mujeres!$A$1:$DW$117)</f>
        <v>20349.61039829252</v>
      </c>
      <c r="EI154" s="48" cm="1">
        <f t="array" ref="EI154">beneficio_muerte_individual_pensionado(EI$1,$E154,$B154, Hombres!$A$1:$DW$117, Mujeres!$A$1:$DW$117)</f>
        <v>13276.587227794833</v>
      </c>
      <c r="EJ154" s="48" cm="1">
        <f t="array" ref="EJ154">beneficio_muerte_individual_pensionado(EJ$1,$E154,$B154, Hombres!$A$1:$DW$117, Mujeres!$A$1:$DW$117)</f>
        <v>8057.0703540337581</v>
      </c>
      <c r="EK154" s="48" cm="1">
        <f t="array" ref="EK154">beneficio_muerte_individual_pensionado(EK$1,$E154,$B154, Hombres!$A$1:$DW$117, Mujeres!$A$1:$DW$117)</f>
        <v>4495.2983107123237</v>
      </c>
      <c r="EL154" s="48" cm="1">
        <f t="array" ref="EL154">beneficio_muerte_individual_pensionado(EL$1,$E154,$B154, Hombres!$A$1:$DW$117, Mujeres!$A$1:$DW$117)</f>
        <v>2273.7226845539685</v>
      </c>
      <c r="EM154" s="48" cm="1">
        <f t="array" ref="EM154">beneficio_muerte_individual_pensionado(EM$1,$E154,$B154, Hombres!$A$1:$DW$117, Mujeres!$A$1:$DW$117)</f>
        <v>1024.4712581786828</v>
      </c>
      <c r="EN154" s="48" cm="1">
        <f t="array" ref="EN154">beneficio_muerte_individual_pensionado(EN$1,$E154,$B154, Hombres!$A$1:$DW$117, Mujeres!$A$1:$DW$117)</f>
        <v>401.94967914483891</v>
      </c>
      <c r="EO154" s="48" cm="1">
        <f t="array" ref="EO154">beneficio_muerte_individual_pensionado(EO$1,$E154,$B154, Hombres!$A$1:$DW$117, Mujeres!$A$1:$DW$117)</f>
        <v>133.20332933438459</v>
      </c>
      <c r="EP154" s="48" cm="1">
        <f t="array" ref="EP154">beneficio_muerte_individual_pensionado(EP$1,$E154,$B154, Hombres!$A$1:$DW$117, Mujeres!$A$1:$DW$117)</f>
        <v>35.708491642208912</v>
      </c>
      <c r="EQ154" s="48" cm="1">
        <f t="array" ref="EQ154">beneficio_muerte_individual_pensionado(EQ$1,$E154,$B154, Hombres!$A$1:$DW$117, Mujeres!$A$1:$DW$117)</f>
        <v>7.2404618491535384</v>
      </c>
      <c r="ER154" s="48" cm="1">
        <f t="array" ref="ER154">beneficio_muerte_individual_pensionado(ER$1,$E154,$B154, Hombres!$A$1:$DW$117, Mujeres!$A$1:$DW$117)</f>
        <v>1.0516615813851491</v>
      </c>
      <c r="ES154" s="48" cm="1">
        <f t="array" ref="ES154">beneficio_muerte_individual_pensionado(ES$1,$E154,$B154, Hombres!$A$1:$DW$117, Mujeres!$A$1:$DW$117)</f>
        <v>0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3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70121.719144500006</v>
      </c>
      <c r="DE155" s="48" cm="1">
        <f t="array" ref="DE155">beneficio_muerte_individual_pensionado(DE$1,$E155,$B155, Hombres!$A$1:$DW$117, Mujeres!$A$1:$DW$117)</f>
        <v>75553.700602953366</v>
      </c>
      <c r="DF155" s="48" cm="1">
        <f t="array" ref="DF155">beneficio_muerte_individual_pensionado(DF$1,$E155,$B155, Hombres!$A$1:$DW$117, Mujeres!$A$1:$DW$117)</f>
        <v>80811.809983425104</v>
      </c>
      <c r="DG155" s="48" cm="1">
        <f t="array" ref="DG155">beneficio_muerte_individual_pensionado(DG$1,$E155,$B155, Hombres!$A$1:$DW$117, Mujeres!$A$1:$DW$117)</f>
        <v>85525.304809302659</v>
      </c>
      <c r="DH155" s="48" cm="1">
        <f t="array" ref="DH155">beneficio_muerte_individual_pensionado(DH$1,$E155,$B155, Hombres!$A$1:$DW$117, Mujeres!$A$1:$DW$117)</f>
        <v>89660.316805335751</v>
      </c>
      <c r="DI155" s="48" cm="1">
        <f t="array" ref="DI155">beneficio_muerte_individual_pensionado(DI$1,$E155,$B155, Hombres!$A$1:$DW$117, Mujeres!$A$1:$DW$117)</f>
        <v>93427.278305999193</v>
      </c>
      <c r="DJ155" s="48" cm="1">
        <f t="array" ref="DJ155">beneficio_muerte_individual_pensionado(DJ$1,$E155,$B155, Hombres!$A$1:$DW$117, Mujeres!$A$1:$DW$117)</f>
        <v>97170.007401707873</v>
      </c>
      <c r="DK155" s="48" cm="1">
        <f t="array" ref="DK155">beneficio_muerte_individual_pensionado(DK$1,$E155,$B155, Hombres!$A$1:$DW$117, Mujeres!$A$1:$DW$117)</f>
        <v>104648.66544856319</v>
      </c>
      <c r="DL155" s="48" cm="1">
        <f t="array" ref="DL155">beneficio_muerte_individual_pensionado(DL$1,$E155,$B155, Hombres!$A$1:$DW$117, Mujeres!$A$1:$DW$117)</f>
        <v>108934.9791007834</v>
      </c>
      <c r="DM155" s="48" cm="1">
        <f t="array" ref="DM155">beneficio_muerte_individual_pensionado(DM$1,$E155,$B155, Hombres!$A$1:$DW$117, Mujeres!$A$1:$DW$117)</f>
        <v>112848.12945007802</v>
      </c>
      <c r="DN155" s="48" cm="1">
        <f t="array" ref="DN155">beneficio_muerte_individual_pensionado(DN$1,$E155,$B155, Hombres!$A$1:$DW$117, Mujeres!$A$1:$DW$117)</f>
        <v>116403.01863942842</v>
      </c>
      <c r="DO155" s="48" cm="1">
        <f t="array" ref="DO155">beneficio_muerte_individual_pensionado(DO$1,$E155,$B155, Hombres!$A$1:$DW$117, Mujeres!$A$1:$DW$117)</f>
        <v>119632.40188927915</v>
      </c>
      <c r="DP155" s="48" cm="1">
        <f t="array" ref="DP155">beneficio_muerte_individual_pensionado(DP$1,$E155,$B155, Hombres!$A$1:$DW$117, Mujeres!$A$1:$DW$117)</f>
        <v>122419.01065646109</v>
      </c>
      <c r="DQ155" s="48" cm="1">
        <f t="array" ref="DQ155">beneficio_muerte_individual_pensionado(DQ$1,$E155,$B155, Hombres!$A$1:$DW$117, Mujeres!$A$1:$DW$117)</f>
        <v>124556.06620127485</v>
      </c>
      <c r="DR155" s="48" cm="1">
        <f t="array" ref="DR155">beneficio_muerte_individual_pensionado(DR$1,$E155,$B155, Hombres!$A$1:$DW$117, Mujeres!$A$1:$DW$117)</f>
        <v>125872.98011879534</v>
      </c>
      <c r="DS155" s="48" cm="1">
        <f t="array" ref="DS155">beneficio_muerte_individual_pensionado(DS$1,$E155,$B155, Hombres!$A$1:$DW$117, Mujeres!$A$1:$DW$117)</f>
        <v>126315.37385474623</v>
      </c>
      <c r="DT155" s="48" cm="1">
        <f t="array" ref="DT155">beneficio_muerte_individual_pensionado(DT$1,$E155,$B155, Hombres!$A$1:$DW$117, Mujeres!$A$1:$DW$117)</f>
        <v>125837.24829090253</v>
      </c>
      <c r="DU155" s="48" cm="1">
        <f t="array" ref="DU155">beneficio_muerte_individual_pensionado(DU$1,$E155,$B155, Hombres!$A$1:$DW$117, Mujeres!$A$1:$DW$117)</f>
        <v>124312.69530966978</v>
      </c>
      <c r="DV155" s="48" cm="1">
        <f t="array" ref="DV155">beneficio_muerte_individual_pensionado(DV$1,$E155,$B155, Hombres!$A$1:$DW$117, Mujeres!$A$1:$DW$117)</f>
        <v>121567.25698715792</v>
      </c>
      <c r="DW155" s="48" cm="1">
        <f t="array" ref="DW155">beneficio_muerte_individual_pensionado(DW$1,$E155,$B155, Hombres!$A$1:$DW$117, Mujeres!$A$1:$DW$117)</f>
        <v>117515.94444450167</v>
      </c>
      <c r="DX155" s="48" cm="1">
        <f t="array" ref="DX155">beneficio_muerte_individual_pensionado(DX$1,$E155,$B155, Hombres!$A$1:$DW$117, Mujeres!$A$1:$DW$117)</f>
        <v>112207.69158983423</v>
      </c>
      <c r="DY155" s="48" cm="1">
        <f t="array" ref="DY155">beneficio_muerte_individual_pensionado(DY$1,$E155,$B155, Hombres!$A$1:$DW$117, Mujeres!$A$1:$DW$117)</f>
        <v>105732.6080275905</v>
      </c>
      <c r="DZ155" s="48" cm="1">
        <f t="array" ref="DZ155">beneficio_muerte_individual_pensionado(DZ$1,$E155,$B155, Hombres!$A$1:$DW$117, Mujeres!$A$1:$DW$117)</f>
        <v>98169.054238919663</v>
      </c>
      <c r="EA155" s="48" cm="1">
        <f t="array" ref="EA155">beneficio_muerte_individual_pensionado(EA$1,$E155,$B155, Hombres!$A$1:$DW$117, Mujeres!$A$1:$DW$117)</f>
        <v>89609.266391402387</v>
      </c>
      <c r="EB155" s="48" cm="1">
        <f t="array" ref="EB155">beneficio_muerte_individual_pensionado(EB$1,$E155,$B155, Hombres!$A$1:$DW$117, Mujeres!$A$1:$DW$117)</f>
        <v>80251.337870119649</v>
      </c>
      <c r="EC155" s="48" cm="1">
        <f t="array" ref="EC155">beneficio_muerte_individual_pensionado(EC$1,$E155,$B155, Hombres!$A$1:$DW$117, Mujeres!$A$1:$DW$117)</f>
        <v>70394.055426391671</v>
      </c>
      <c r="ED155" s="48" cm="1">
        <f t="array" ref="ED155">beneficio_muerte_individual_pensionado(ED$1,$E155,$B155, Hombres!$A$1:$DW$117, Mujeres!$A$1:$DW$117)</f>
        <v>60357.695214927713</v>
      </c>
      <c r="EE155" s="48" cm="1">
        <f t="array" ref="EE155">beneficio_muerte_individual_pensionado(EE$1,$E155,$B155, Hombres!$A$1:$DW$117, Mujeres!$A$1:$DW$117)</f>
        <v>50449.568274185003</v>
      </c>
      <c r="EF155" s="48" cm="1">
        <f t="array" ref="EF155">beneficio_muerte_individual_pensionado(EF$1,$E155,$B155, Hombres!$A$1:$DW$117, Mujeres!$A$1:$DW$117)</f>
        <v>40969.519786546902</v>
      </c>
      <c r="EG155" s="48" cm="1">
        <f t="array" ref="EG155">beneficio_muerte_individual_pensionado(EG$1,$E155,$B155, Hombres!$A$1:$DW$117, Mujeres!$A$1:$DW$117)</f>
        <v>32217.726584402153</v>
      </c>
      <c r="EH155" s="48" cm="1">
        <f t="array" ref="EH155">beneficio_muerte_individual_pensionado(EH$1,$E155,$B155, Hombres!$A$1:$DW$117, Mujeres!$A$1:$DW$117)</f>
        <v>24450.728966878258</v>
      </c>
      <c r="EI155" s="48" cm="1">
        <f t="array" ref="EI155">beneficio_muerte_individual_pensionado(EI$1,$E155,$B155, Hombres!$A$1:$DW$117, Mujeres!$A$1:$DW$117)</f>
        <v>17836.477695267527</v>
      </c>
      <c r="EJ155" s="48" cm="1">
        <f t="array" ref="EJ155">beneficio_muerte_individual_pensionado(EJ$1,$E155,$B155, Hombres!$A$1:$DW$117, Mujeres!$A$1:$DW$117)</f>
        <v>12445.252937403264</v>
      </c>
      <c r="EK155" s="48" cm="1">
        <f t="array" ref="EK155">beneficio_muerte_individual_pensionado(EK$1,$E155,$B155, Hombres!$A$1:$DW$117, Mujeres!$A$1:$DW$117)</f>
        <v>8257.9704134410604</v>
      </c>
      <c r="EL155" s="48" cm="1">
        <f t="array" ref="EL155">beneficio_muerte_individual_pensionado(EL$1,$E155,$B155, Hombres!$A$1:$DW$117, Mujeres!$A$1:$DW$117)</f>
        <v>5178.3195930071952</v>
      </c>
      <c r="EM155" s="48" cm="1">
        <f t="array" ref="EM155">beneficio_muerte_individual_pensionado(EM$1,$E155,$B155, Hombres!$A$1:$DW$117, Mujeres!$A$1:$DW$117)</f>
        <v>3047.0501364881529</v>
      </c>
      <c r="EN155" s="48" cm="1">
        <f t="array" ref="EN155">beneficio_muerte_individual_pensionado(EN$1,$E155,$B155, Hombres!$A$1:$DW$117, Mujeres!$A$1:$DW$117)</f>
        <v>1668.2124330418856</v>
      </c>
      <c r="EO155" s="48" cm="1">
        <f t="array" ref="EO155">beneficio_muerte_individual_pensionado(EO$1,$E155,$B155, Hombres!$A$1:$DW$117, Mujeres!$A$1:$DW$117)</f>
        <v>841.02580942087036</v>
      </c>
      <c r="EP155" s="48" cm="1">
        <f t="array" ref="EP155">beneficio_muerte_individual_pensionado(EP$1,$E155,$B155, Hombres!$A$1:$DW$117, Mujeres!$A$1:$DW$117)</f>
        <v>385.62567802277158</v>
      </c>
      <c r="EQ155" s="48" cm="1">
        <f t="array" ref="EQ155">beneficio_muerte_individual_pensionado(EQ$1,$E155,$B155, Hombres!$A$1:$DW$117, Mujeres!$A$1:$DW$117)</f>
        <v>158.42496939579905</v>
      </c>
      <c r="ER155" s="48" cm="1">
        <f t="array" ref="ER155">beneficio_muerte_individual_pensionado(ER$1,$E155,$B155, Hombres!$A$1:$DW$117, Mujeres!$A$1:$DW$117)</f>
        <v>57.223344378907051</v>
      </c>
      <c r="ES155" s="48" cm="1">
        <f t="array" ref="ES155">beneficio_muerte_individual_pensionado(ES$1,$E155,$B155, Hombres!$A$1:$DW$117, Mujeres!$A$1:$DW$117)</f>
        <v>17.72300273505201</v>
      </c>
      <c r="ET155" s="48" cm="1">
        <f t="array" ref="ET155">beneficio_muerte_individual_pensionado(ET$1,$E155,$B155, Hombres!$A$1:$DW$117, Mujeres!$A$1:$DW$117)</f>
        <v>5.6091694464565256</v>
      </c>
      <c r="EU155" s="48" cm="1">
        <f t="array" ref="EU155">beneficio_muerte_individual_pensionado(EU$1,$E155,$B155, Hombres!$A$1:$DW$117, Mujeres!$A$1:$DW$117)</f>
        <v>0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3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20356.191940979999</v>
      </c>
      <c r="DE156" s="48" cm="1">
        <f t="array" ref="DE156">beneficio_muerte_individual_pensionado(DE$1,$E156,$B156, Hombres!$A$1:$DW$117, Mujeres!$A$1:$DW$117)</f>
        <v>21681.416347803497</v>
      </c>
      <c r="DF156" s="48" cm="1">
        <f t="array" ref="DF156">beneficio_muerte_individual_pensionado(DF$1,$E156,$B156, Hombres!$A$1:$DW$117, Mujeres!$A$1:$DW$117)</f>
        <v>23060.886331414582</v>
      </c>
      <c r="DG156" s="48" cm="1">
        <f t="array" ref="DG156">beneficio_muerte_individual_pensionado(DG$1,$E156,$B156, Hombres!$A$1:$DW$117, Mujeres!$A$1:$DW$117)</f>
        <v>24600.234480156283</v>
      </c>
      <c r="DH156" s="48" cm="1">
        <f t="array" ref="DH156">beneficio_muerte_individual_pensionado(DH$1,$E156,$B156, Hombres!$A$1:$DW$117, Mujeres!$A$1:$DW$117)</f>
        <v>26363.136300845174</v>
      </c>
      <c r="DI156" s="48" cm="1">
        <f t="array" ref="DI156">beneficio_muerte_individual_pensionado(DI$1,$E156,$B156, Hombres!$A$1:$DW$117, Mujeres!$A$1:$DW$117)</f>
        <v>28486.945963055474</v>
      </c>
      <c r="DJ156" s="48" cm="1">
        <f t="array" ref="DJ156">beneficio_muerte_individual_pensionado(DJ$1,$E156,$B156, Hombres!$A$1:$DW$117, Mujeres!$A$1:$DW$117)</f>
        <v>31196.987266075557</v>
      </c>
      <c r="DK156" s="48" cm="1">
        <f t="array" ref="DK156">beneficio_muerte_individual_pensionado(DK$1,$E156,$B156, Hombres!$A$1:$DW$117, Mujeres!$A$1:$DW$117)</f>
        <v>34470.100100097057</v>
      </c>
      <c r="DL156" s="48" cm="1">
        <f t="array" ref="DL156">beneficio_muerte_individual_pensionado(DL$1,$E156,$B156, Hombres!$A$1:$DW$117, Mujeres!$A$1:$DW$117)</f>
        <v>37844.938568893893</v>
      </c>
      <c r="DM156" s="48" cm="1">
        <f t="array" ref="DM156">beneficio_muerte_individual_pensionado(DM$1,$E156,$B156, Hombres!$A$1:$DW$117, Mujeres!$A$1:$DW$117)</f>
        <v>40895.034839244909</v>
      </c>
      <c r="DN156" s="48" cm="1">
        <f t="array" ref="DN156">beneficio_muerte_individual_pensionado(DN$1,$E156,$B156, Hombres!$A$1:$DW$117, Mujeres!$A$1:$DW$117)</f>
        <v>43717.628833818642</v>
      </c>
      <c r="DO156" s="48" cm="1">
        <f t="array" ref="DO156">beneficio_muerte_individual_pensionado(DO$1,$E156,$B156, Hombres!$A$1:$DW$117, Mujeres!$A$1:$DW$117)</f>
        <v>46830.58498658958</v>
      </c>
      <c r="DP156" s="48" cm="1">
        <f t="array" ref="DP156">beneficio_muerte_individual_pensionado(DP$1,$E156,$B156, Hombres!$A$1:$DW$117, Mujeres!$A$1:$DW$117)</f>
        <v>50644.013971209984</v>
      </c>
      <c r="DQ156" s="48" cm="1">
        <f t="array" ref="DQ156">beneficio_muerte_individual_pensionado(DQ$1,$E156,$B156, Hombres!$A$1:$DW$117, Mujeres!$A$1:$DW$117)</f>
        <v>55243.311269629739</v>
      </c>
      <c r="DR156" s="48" cm="1">
        <f t="array" ref="DR156">beneficio_muerte_individual_pensionado(DR$1,$E156,$B156, Hombres!$A$1:$DW$117, Mujeres!$A$1:$DW$117)</f>
        <v>60487.156261761469</v>
      </c>
      <c r="DS156" s="48" cm="1">
        <f t="array" ref="DS156">beneficio_muerte_individual_pensionado(DS$1,$E156,$B156, Hombres!$A$1:$DW$117, Mujeres!$A$1:$DW$117)</f>
        <v>68836.16771810819</v>
      </c>
      <c r="DT156" s="48" cm="1">
        <f t="array" ref="DT156">beneficio_muerte_individual_pensionado(DT$1,$E156,$B156, Hombres!$A$1:$DW$117, Mujeres!$A$1:$DW$117)</f>
        <v>74365.240528730035</v>
      </c>
      <c r="DU156" s="48" cm="1">
        <f t="array" ref="DU156">beneficio_muerte_individual_pensionado(DU$1,$E156,$B156, Hombres!$A$1:$DW$117, Mujeres!$A$1:$DW$117)</f>
        <v>80166.563624271861</v>
      </c>
      <c r="DV156" s="48" cm="1">
        <f t="array" ref="DV156">beneficio_muerte_individual_pensionado(DV$1,$E156,$B156, Hombres!$A$1:$DW$117, Mujeres!$A$1:$DW$117)</f>
        <v>86103.190460609505</v>
      </c>
      <c r="DW156" s="48" cm="1">
        <f t="array" ref="DW156">beneficio_muerte_individual_pensionado(DW$1,$E156,$B156, Hombres!$A$1:$DW$117, Mujeres!$A$1:$DW$117)</f>
        <v>92033.580803861842</v>
      </c>
      <c r="DX156" s="48" cm="1">
        <f t="array" ref="DX156">beneficio_muerte_individual_pensionado(DX$1,$E156,$B156, Hombres!$A$1:$DW$117, Mujeres!$A$1:$DW$117)</f>
        <v>97954.954843475178</v>
      </c>
      <c r="DY156" s="48" cm="1">
        <f t="array" ref="DY156">beneficio_muerte_individual_pensionado(DY$1,$E156,$B156, Hombres!$A$1:$DW$117, Mujeres!$A$1:$DW$117)</f>
        <v>103864.23482073778</v>
      </c>
      <c r="DZ156" s="48" cm="1">
        <f t="array" ref="DZ156">beneficio_muerte_individual_pensionado(DZ$1,$E156,$B156, Hombres!$A$1:$DW$117, Mujeres!$A$1:$DW$117)</f>
        <v>109610.96106816853</v>
      </c>
      <c r="EA156" s="48" cm="1">
        <f t="array" ref="EA156">beneficio_muerte_individual_pensionado(EA$1,$E156,$B156, Hombres!$A$1:$DW$117, Mujeres!$A$1:$DW$117)</f>
        <v>114907.64921079593</v>
      </c>
      <c r="EB156" s="48" cm="1">
        <f t="array" ref="EB156">beneficio_muerte_individual_pensionado(EB$1,$E156,$B156, Hombres!$A$1:$DW$117, Mujeres!$A$1:$DW$117)</f>
        <v>119498.41470084053</v>
      </c>
      <c r="EC156" s="48" cm="1">
        <f t="array" ref="EC156">beneficio_muerte_individual_pensionado(EC$1,$E156,$B156, Hombres!$A$1:$DW$117, Mujeres!$A$1:$DW$117)</f>
        <v>123280.38067279766</v>
      </c>
      <c r="ED156" s="48" cm="1">
        <f t="array" ref="ED156">beneficio_muerte_individual_pensionado(ED$1,$E156,$B156, Hombres!$A$1:$DW$117, Mujeres!$A$1:$DW$117)</f>
        <v>126133.70350931196</v>
      </c>
      <c r="EE156" s="48" cm="1">
        <f t="array" ref="EE156">beneficio_muerte_individual_pensionado(EE$1,$E156,$B156, Hombres!$A$1:$DW$117, Mujeres!$A$1:$DW$117)</f>
        <v>127825.40567187773</v>
      </c>
      <c r="EF156" s="48" cm="1">
        <f t="array" ref="EF156">beneficio_muerte_individual_pensionado(EF$1,$E156,$B156, Hombres!$A$1:$DW$117, Mujeres!$A$1:$DW$117)</f>
        <v>128041.19283330035</v>
      </c>
      <c r="EG156" s="48" cm="1">
        <f t="array" ref="EG156">beneficio_muerte_individual_pensionado(EG$1,$E156,$B156, Hombres!$A$1:$DW$117, Mujeres!$A$1:$DW$117)</f>
        <v>126546.73210342662</v>
      </c>
      <c r="EH156" s="48" cm="1">
        <f t="array" ref="EH156">beneficio_muerte_individual_pensionado(EH$1,$E156,$B156, Hombres!$A$1:$DW$117, Mujeres!$A$1:$DW$117)</f>
        <v>123245.07188501956</v>
      </c>
      <c r="EI156" s="48" cm="1">
        <f t="array" ref="EI156">beneficio_muerte_individual_pensionado(EI$1,$E156,$B156, Hombres!$A$1:$DW$117, Mujeres!$A$1:$DW$117)</f>
        <v>118092.79458239576</v>
      </c>
      <c r="EJ156" s="48" cm="1">
        <f t="array" ref="EJ156">beneficio_muerte_individual_pensionado(EJ$1,$E156,$B156, Hombres!$A$1:$DW$117, Mujeres!$A$1:$DW$117)</f>
        <v>111065.87780884061</v>
      </c>
      <c r="EK156" s="48" cm="1">
        <f t="array" ref="EK156">beneficio_muerte_individual_pensionado(EK$1,$E156,$B156, Hombres!$A$1:$DW$117, Mujeres!$A$1:$DW$117)</f>
        <v>102207.98175296866</v>
      </c>
      <c r="EL156" s="48" cm="1">
        <f t="array" ref="EL156">beneficio_muerte_individual_pensionado(EL$1,$E156,$B156, Hombres!$A$1:$DW$117, Mujeres!$A$1:$DW$117)</f>
        <v>91743.981446442165</v>
      </c>
      <c r="EM156" s="48" cm="1">
        <f t="array" ref="EM156">beneficio_muerte_individual_pensionado(EM$1,$E156,$B156, Hombres!$A$1:$DW$117, Mujeres!$A$1:$DW$117)</f>
        <v>80080.693458654103</v>
      </c>
      <c r="EN156" s="48" cm="1">
        <f t="array" ref="EN156">beneficio_muerte_individual_pensionado(EN$1,$E156,$B156, Hombres!$A$1:$DW$117, Mujeres!$A$1:$DW$117)</f>
        <v>67723.410401105386</v>
      </c>
      <c r="EO156" s="48" cm="1">
        <f t="array" ref="EO156">beneficio_muerte_individual_pensionado(EO$1,$E156,$B156, Hombres!$A$1:$DW$117, Mujeres!$A$1:$DW$117)</f>
        <v>55232.241886264754</v>
      </c>
      <c r="EP156" s="48" cm="1">
        <f t="array" ref="EP156">beneficio_muerte_individual_pensionado(EP$1,$E156,$B156, Hombres!$A$1:$DW$117, Mujeres!$A$1:$DW$117)</f>
        <v>43200.55686996146</v>
      </c>
      <c r="EQ156" s="48" cm="1">
        <f t="array" ref="EQ156">beneficio_muerte_individual_pensionado(EQ$1,$E156,$B156, Hombres!$A$1:$DW$117, Mujeres!$A$1:$DW$117)</f>
        <v>32210.597311301808</v>
      </c>
      <c r="ER156" s="48" cm="1">
        <f t="array" ref="ER156">beneficio_muerte_individual_pensionado(ER$1,$E156,$B156, Hombres!$A$1:$DW$117, Mujeres!$A$1:$DW$117)</f>
        <v>22737.875805765208</v>
      </c>
      <c r="ES156" s="48" cm="1">
        <f t="array" ref="ES156">beneficio_muerte_individual_pensionado(ES$1,$E156,$B156, Hombres!$A$1:$DW$117, Mujeres!$A$1:$DW$117)</f>
        <v>15071.453885407584</v>
      </c>
      <c r="ET156" s="48" cm="1">
        <f t="array" ref="ET156">beneficio_muerte_individual_pensionado(ET$1,$E156,$B156, Hombres!$A$1:$DW$117, Mujeres!$A$1:$DW$117)</f>
        <v>9286.4372684460614</v>
      </c>
      <c r="EU156" s="48" cm="1">
        <f t="array" ref="EU156">beneficio_muerte_individual_pensionado(EU$1,$E156,$B156, Hombres!$A$1:$DW$117, Mujeres!$A$1:$DW$117)</f>
        <v>5255.2655093384019</v>
      </c>
      <c r="EV156" s="48" cm="1">
        <f t="array" ref="EV156">beneficio_muerte_individual_pensionado(EV$1,$E156,$B156, Hombres!$A$1:$DW$117, Mujeres!$A$1:$DW$117)</f>
        <v>2692.0000538691556</v>
      </c>
      <c r="EW156" s="48" cm="1">
        <f t="array" ref="EW156">beneficio_muerte_individual_pensionado(EW$1,$E156,$B156, Hombres!$A$1:$DW$117, Mujeres!$A$1:$DW$117)</f>
        <v>1225.6592858905108</v>
      </c>
      <c r="EX156" s="48" cm="1">
        <f t="array" ref="EX156">beneficio_muerte_individual_pensionado(EX$1,$E156,$B156, Hombres!$A$1:$DW$117, Mujeres!$A$1:$DW$117)</f>
        <v>484.35375108331169</v>
      </c>
      <c r="EY156" s="48" cm="1">
        <f t="array" ref="EY156">beneficio_muerte_individual_pensionado(EY$1,$E156,$B156, Hombres!$A$1:$DW$117, Mujeres!$A$1:$DW$117)</f>
        <v>160.89060249086037</v>
      </c>
      <c r="EZ156" s="48" cm="1">
        <f t="array" ref="EZ156">beneficio_muerte_individual_pensionado(EZ$1,$E156,$B156, Hombres!$A$1:$DW$117, Mujeres!$A$1:$DW$117)</f>
        <v>42.909340308297857</v>
      </c>
      <c r="FA156" s="48" cm="1">
        <f t="array" ref="FA156">beneficio_muerte_individual_pensionado(FA$1,$E156,$B156, Hombres!$A$1:$DW$117, Mujeres!$A$1:$DW$117)</f>
        <v>8.5460173490661351</v>
      </c>
      <c r="FB156" s="48" cm="1">
        <f t="array" ref="FB156">beneficio_muerte_individual_pensionado(FB$1,$E156,$B156, Hombres!$A$1:$DW$117, Mujeres!$A$1:$DW$117)</f>
        <v>1.1783309057023783</v>
      </c>
      <c r="FC156" s="48" cm="1">
        <f t="array" ref="FC156">beneficio_muerte_individual_pensionado(FC$1,$E156,$B156, Hombres!$A$1:$DW$117, Mujeres!$A$1:$DW$117)</f>
        <v>0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3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22209.614688059999</v>
      </c>
      <c r="DE157" s="48" cm="1">
        <f t="array" ref="DE157">beneficio_muerte_individual_pensionado(DE$1,$E157,$B157, Hombres!$A$1:$DW$117, Mujeres!$A$1:$DW$117)</f>
        <v>23588.859459085827</v>
      </c>
      <c r="DF157" s="48" cm="1">
        <f t="array" ref="DF157">beneficio_muerte_individual_pensionado(DF$1,$E157,$B157, Hombres!$A$1:$DW$117, Mujeres!$A$1:$DW$117)</f>
        <v>25168.939098966715</v>
      </c>
      <c r="DG157" s="48" cm="1">
        <f t="array" ref="DG157">beneficio_muerte_individual_pensionado(DG$1,$E157,$B157, Hombres!$A$1:$DW$117, Mujeres!$A$1:$DW$117)</f>
        <v>27005.758938199862</v>
      </c>
      <c r="DH157" s="48" cm="1">
        <f t="array" ref="DH157">beneficio_muerte_individual_pensionado(DH$1,$E157,$B157, Hombres!$A$1:$DW$117, Mujeres!$A$1:$DW$117)</f>
        <v>29181.608017776925</v>
      </c>
      <c r="DI157" s="48" cm="1">
        <f t="array" ref="DI157">beneficio_muerte_individual_pensionado(DI$1,$E157,$B157, Hombres!$A$1:$DW$117, Mujeres!$A$1:$DW$117)</f>
        <v>31903.294618615346</v>
      </c>
      <c r="DJ157" s="48" cm="1">
        <f t="array" ref="DJ157">beneficio_muerte_individual_pensionado(DJ$1,$E157,$B157, Hombres!$A$1:$DW$117, Mujeres!$A$1:$DW$117)</f>
        <v>35179.492019859485</v>
      </c>
      <c r="DK157" s="48" cm="1">
        <f t="array" ref="DK157">beneficio_muerte_individual_pensionado(DK$1,$E157,$B157, Hombres!$A$1:$DW$117, Mujeres!$A$1:$DW$117)</f>
        <v>38609.097026728312</v>
      </c>
      <c r="DL157" s="48" cm="1">
        <f t="array" ref="DL157">beneficio_muerte_individual_pensionado(DL$1,$E157,$B157, Hombres!$A$1:$DW$117, Mujeres!$A$1:$DW$117)</f>
        <v>41750.91172361029</v>
      </c>
      <c r="DM157" s="48" cm="1">
        <f t="array" ref="DM157">beneficio_muerte_individual_pensionado(DM$1,$E157,$B157, Hombres!$A$1:$DW$117, Mujeres!$A$1:$DW$117)</f>
        <v>44627.011466951226</v>
      </c>
      <c r="DN157" s="48" cm="1">
        <f t="array" ref="DN157">beneficio_muerte_individual_pensionado(DN$1,$E157,$B157, Hombres!$A$1:$DW$117, Mujeres!$A$1:$DW$117)</f>
        <v>47734.078665664507</v>
      </c>
      <c r="DO157" s="48" cm="1">
        <f t="array" ref="DO157">beneficio_muerte_individual_pensionado(DO$1,$E157,$B157, Hombres!$A$1:$DW$117, Mujeres!$A$1:$DW$117)</f>
        <v>51531.083156966211</v>
      </c>
      <c r="DP157" s="48" cm="1">
        <f t="array" ref="DP157">beneficio_muerte_individual_pensionado(DP$1,$E157,$B157, Hombres!$A$1:$DW$117, Mujeres!$A$1:$DW$117)</f>
        <v>56183.39372194012</v>
      </c>
      <c r="DQ157" s="48" cm="1">
        <f t="array" ref="DQ157">beneficio_muerte_individual_pensionado(DQ$1,$E157,$B157, Hombres!$A$1:$DW$117, Mujeres!$A$1:$DW$117)</f>
        <v>61527.45055347708</v>
      </c>
      <c r="DR157" s="48" cm="1">
        <f t="array" ref="DR157">beneficio_muerte_individual_pensionado(DR$1,$E157,$B157, Hombres!$A$1:$DW$117, Mujeres!$A$1:$DW$117)</f>
        <v>69929.880250705202</v>
      </c>
      <c r="DS157" s="48" cm="1">
        <f t="array" ref="DS157">beneficio_muerte_individual_pensionado(DS$1,$E157,$B157, Hombres!$A$1:$DW$117, Mujeres!$A$1:$DW$117)</f>
        <v>75429.037108133896</v>
      </c>
      <c r="DT157" s="48" cm="1">
        <f t="array" ref="DT157">beneficio_muerte_individual_pensionado(DT$1,$E157,$B157, Hombres!$A$1:$DW$117, Mujeres!$A$1:$DW$117)</f>
        <v>81180.178839185086</v>
      </c>
      <c r="DU157" s="48" cm="1">
        <f t="array" ref="DU157">beneficio_muerte_individual_pensionado(DU$1,$E157,$B157, Hombres!$A$1:$DW$117, Mujeres!$A$1:$DW$117)</f>
        <v>87140.710573374512</v>
      </c>
      <c r="DV157" s="48" cm="1">
        <f t="array" ref="DV157">beneficio_muerte_individual_pensionado(DV$1,$E157,$B157, Hombres!$A$1:$DW$117, Mujeres!$A$1:$DW$117)</f>
        <v>93142.285642520248</v>
      </c>
      <c r="DW157" s="48" cm="1">
        <f t="array" ref="DW157">beneficio_muerte_individual_pensionado(DW$1,$E157,$B157, Hombres!$A$1:$DW$117, Mujeres!$A$1:$DW$117)</f>
        <v>99068.671805510545</v>
      </c>
      <c r="DX157" s="48" cm="1">
        <f t="array" ref="DX157">beneficio_muerte_individual_pensionado(DX$1,$E157,$B157, Hombres!$A$1:$DW$117, Mujeres!$A$1:$DW$117)</f>
        <v>104888.9869010345</v>
      </c>
      <c r="DY157" s="48" cm="1">
        <f t="array" ref="DY157">beneficio_muerte_individual_pensionado(DY$1,$E157,$B157, Hombres!$A$1:$DW$117, Mujeres!$A$1:$DW$117)</f>
        <v>110525.96880802311</v>
      </c>
      <c r="DZ157" s="48" cm="1">
        <f t="array" ref="DZ157">beneficio_muerte_individual_pensionado(DZ$1,$E157,$B157, Hombres!$A$1:$DW$117, Mujeres!$A$1:$DW$117)</f>
        <v>115790.43980161581</v>
      </c>
      <c r="EA157" s="48" cm="1">
        <f t="array" ref="EA157">beneficio_muerte_individual_pensionado(EA$1,$E157,$B157, Hombres!$A$1:$DW$117, Mujeres!$A$1:$DW$117)</f>
        <v>120380.52627322174</v>
      </c>
      <c r="EB157" s="48" cm="1">
        <f t="array" ref="EB157">beneficio_muerte_individual_pensionado(EB$1,$E157,$B157, Hombres!$A$1:$DW$117, Mujeres!$A$1:$DW$117)</f>
        <v>124079.03118648719</v>
      </c>
      <c r="EC157" s="48" cm="1">
        <f t="array" ref="EC157">beneficio_muerte_individual_pensionado(EC$1,$E157,$B157, Hombres!$A$1:$DW$117, Mujeres!$A$1:$DW$117)</f>
        <v>126755.6770369435</v>
      </c>
      <c r="ED157" s="48" cm="1">
        <f t="array" ref="ED157">beneficio_muerte_individual_pensionado(ED$1,$E157,$B157, Hombres!$A$1:$DW$117, Mujeres!$A$1:$DW$117)</f>
        <v>128258.56115815205</v>
      </c>
      <c r="EE157" s="48" cm="1">
        <f t="array" ref="EE157">beneficio_muerte_individual_pensionado(EE$1,$E157,$B157, Hombres!$A$1:$DW$117, Mujeres!$A$1:$DW$117)</f>
        <v>128358.73458582773</v>
      </c>
      <c r="EF157" s="48" cm="1">
        <f t="array" ref="EF157">beneficio_muerte_individual_pensionado(EF$1,$E157,$B157, Hombres!$A$1:$DW$117, Mujeres!$A$1:$DW$117)</f>
        <v>126770.81306572998</v>
      </c>
      <c r="EG157" s="48" cm="1">
        <f t="array" ref="EG157">beneficio_muerte_individual_pensionado(EG$1,$E157,$B157, Hombres!$A$1:$DW$117, Mujeres!$A$1:$DW$117)</f>
        <v>123313.21853965752</v>
      </c>
      <c r="EH157" s="48" cm="1">
        <f t="array" ref="EH157">beneficio_muerte_individual_pensionado(EH$1,$E157,$B157, Hombres!$A$1:$DW$117, Mujeres!$A$1:$DW$117)</f>
        <v>117958.33832721465</v>
      </c>
      <c r="EI157" s="48" cm="1">
        <f t="array" ref="EI157">beneficio_muerte_individual_pensionado(EI$1,$E157,$B157, Hombres!$A$1:$DW$117, Mujeres!$A$1:$DW$117)</f>
        <v>110753.09178587866</v>
      </c>
      <c r="EJ157" s="48" cm="1">
        <f t="array" ref="EJ157">beneficio_muerte_individual_pensionado(EJ$1,$E157,$B157, Hombres!$A$1:$DW$117, Mujeres!$A$1:$DW$117)</f>
        <v>101792.52780344841</v>
      </c>
      <c r="EK157" s="48" cm="1">
        <f t="array" ref="EK157">beneficio_muerte_individual_pensionado(EK$1,$E157,$B157, Hombres!$A$1:$DW$117, Mujeres!$A$1:$DW$117)</f>
        <v>91266.011579867831</v>
      </c>
      <c r="EL157" s="48" cm="1">
        <f t="array" ref="EL157">beneficio_muerte_individual_pensionado(EL$1,$E157,$B157, Hombres!$A$1:$DW$117, Mujeres!$A$1:$DW$117)</f>
        <v>79543.141434370511</v>
      </c>
      <c r="EM157" s="48" cm="1">
        <f t="array" ref="EM157">beneficio_muerte_individual_pensionado(EM$1,$E157,$B157, Hombres!$A$1:$DW$117, Mujeres!$A$1:$DW$117)</f>
        <v>67148.866845664335</v>
      </c>
      <c r="EN157" s="48" cm="1">
        <f t="array" ref="EN157">beneficio_muerte_individual_pensionado(EN$1,$E157,$B157, Hombres!$A$1:$DW$117, Mujeres!$A$1:$DW$117)</f>
        <v>54670.001593487497</v>
      </c>
      <c r="EO157" s="48" cm="1">
        <f t="array" ref="EO157">beneficio_muerte_individual_pensionado(EO$1,$E157,$B157, Hombres!$A$1:$DW$117, Mujeres!$A$1:$DW$117)</f>
        <v>42698.511953144829</v>
      </c>
      <c r="EP157" s="48" cm="1">
        <f t="array" ref="EP157">beneficio_muerte_individual_pensionado(EP$1,$E157,$B157, Hombres!$A$1:$DW$117, Mujeres!$A$1:$DW$117)</f>
        <v>31789.76827580676</v>
      </c>
      <c r="EQ157" s="48" cm="1">
        <f t="array" ref="EQ157">beneficio_muerte_individual_pensionado(EQ$1,$E157,$B157, Hombres!$A$1:$DW$117, Mujeres!$A$1:$DW$117)</f>
        <v>22403.606992976383</v>
      </c>
      <c r="ER157" s="48" cm="1">
        <f t="array" ref="ER157">beneficio_muerte_individual_pensionado(ER$1,$E157,$B157, Hombres!$A$1:$DW$117, Mujeres!$A$1:$DW$117)</f>
        <v>14824.717499274984</v>
      </c>
      <c r="ES157" s="48" cm="1">
        <f t="array" ref="ES157">beneficio_muerte_individual_pensionado(ES$1,$E157,$B157, Hombres!$A$1:$DW$117, Mujeres!$A$1:$DW$117)</f>
        <v>9120.5376728996434</v>
      </c>
      <c r="ET157" s="48" cm="1">
        <f t="array" ref="ET157">beneficio_muerte_individual_pensionado(ET$1,$E157,$B157, Hombres!$A$1:$DW$117, Mujeres!$A$1:$DW$117)</f>
        <v>5154.5741890536447</v>
      </c>
      <c r="EU157" s="48" cm="1">
        <f t="array" ref="EU157">beneficio_muerte_individual_pensionado(EU$1,$E157,$B157, Hombres!$A$1:$DW$117, Mujeres!$A$1:$DW$117)</f>
        <v>2637.1591705123074</v>
      </c>
      <c r="EV157" s="48" cm="1">
        <f t="array" ref="EV157">beneficio_muerte_individual_pensionado(EV$1,$E157,$B157, Hombres!$A$1:$DW$117, Mujeres!$A$1:$DW$117)</f>
        <v>1199.3809053802595</v>
      </c>
      <c r="EW157" s="48" cm="1">
        <f t="array" ref="EW157">beneficio_muerte_individual_pensionado(EW$1,$E157,$B157, Hombres!$A$1:$DW$117, Mujeres!$A$1:$DW$117)</f>
        <v>473.62142147136842</v>
      </c>
      <c r="EX157" s="48" cm="1">
        <f t="array" ref="EX157">beneficio_muerte_individual_pensionado(EX$1,$E157,$B157, Hombres!$A$1:$DW$117, Mujeres!$A$1:$DW$117)</f>
        <v>157.291193330467</v>
      </c>
      <c r="EY157" s="48" cm="1">
        <f t="array" ref="EY157">beneficio_muerte_individual_pensionado(EY$1,$E157,$B157, Hombres!$A$1:$DW$117, Mujeres!$A$1:$DW$117)</f>
        <v>41.96978962370509</v>
      </c>
      <c r="EZ157" s="48" cm="1">
        <f t="array" ref="EZ157">beneficio_muerte_individual_pensionado(EZ$1,$E157,$B157, Hombres!$A$1:$DW$117, Mujeres!$A$1:$DW$117)</f>
        <v>8.3742682704252722</v>
      </c>
      <c r="FA157" s="48" cm="1">
        <f t="array" ref="FA157">beneficio_muerte_individual_pensionado(FA$1,$E157,$B157, Hombres!$A$1:$DW$117, Mujeres!$A$1:$DW$117)</f>
        <v>1.1611498675502803</v>
      </c>
      <c r="FB157" s="48" cm="1">
        <f t="array" ref="FB157">beneficio_muerte_individual_pensionado(FB$1,$E157,$B157, Hombres!$A$1:$DW$117, Mujeres!$A$1:$DW$117)</f>
        <v>0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3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38043.733874370002</v>
      </c>
      <c r="DE158" s="48" cm="1">
        <f t="array" ref="DE158">beneficio_muerte_individual_pensionado(DE$1,$E158,$B158, Hombres!$A$1:$DW$117, Mujeres!$A$1:$DW$117)</f>
        <v>40107.757999327259</v>
      </c>
      <c r="DF158" s="48" cm="1">
        <f t="array" ref="DF158">beneficio_muerte_individual_pensionado(DF$1,$E158,$B158, Hombres!$A$1:$DW$117, Mujeres!$A$1:$DW$117)</f>
        <v>42051.924193881736</v>
      </c>
      <c r="DG158" s="48" cm="1">
        <f t="array" ref="DG158">beneficio_muerte_individual_pensionado(DG$1,$E158,$B158, Hombres!$A$1:$DW$117, Mujeres!$A$1:$DW$117)</f>
        <v>44149.916425734147</v>
      </c>
      <c r="DH158" s="48" cm="1">
        <f t="array" ref="DH158">beneficio_muerte_individual_pensionado(DH$1,$E158,$B158, Hombres!$A$1:$DW$117, Mujeres!$A$1:$DW$117)</f>
        <v>46713.429472888391</v>
      </c>
      <c r="DI158" s="48" cm="1">
        <f t="array" ref="DI158">beneficio_muerte_individual_pensionado(DI$1,$E158,$B158, Hombres!$A$1:$DW$117, Mujeres!$A$1:$DW$117)</f>
        <v>49975.480532062371</v>
      </c>
      <c r="DJ158" s="48" cm="1">
        <f t="array" ref="DJ158">beneficio_muerte_individual_pensionado(DJ$1,$E158,$B158, Hombres!$A$1:$DW$117, Mujeres!$A$1:$DW$117)</f>
        <v>53982.232089278266</v>
      </c>
      <c r="DK158" s="48" cm="1">
        <f t="array" ref="DK158">beneficio_muerte_individual_pensionado(DK$1,$E158,$B158, Hombres!$A$1:$DW$117, Mujeres!$A$1:$DW$117)</f>
        <v>58611.178412040979</v>
      </c>
      <c r="DL158" s="48" cm="1">
        <f t="array" ref="DL158">beneficio_muerte_individual_pensionado(DL$1,$E158,$B158, Hombres!$A$1:$DW$117, Mujeres!$A$1:$DW$117)</f>
        <v>63521.25811005546</v>
      </c>
      <c r="DM158" s="48" cm="1">
        <f t="array" ref="DM158">beneficio_muerte_individual_pensionado(DM$1,$E158,$B158, Hombres!$A$1:$DW$117, Mujeres!$A$1:$DW$117)</f>
        <v>68195.340851970395</v>
      </c>
      <c r="DN158" s="48" cm="1">
        <f t="array" ref="DN158">beneficio_muerte_individual_pensionado(DN$1,$E158,$B158, Hombres!$A$1:$DW$117, Mujeres!$A$1:$DW$117)</f>
        <v>72389.871626235661</v>
      </c>
      <c r="DO158" s="48" cm="1">
        <f t="array" ref="DO158">beneficio_muerte_individual_pensionado(DO$1,$E158,$B158, Hombres!$A$1:$DW$117, Mujeres!$A$1:$DW$117)</f>
        <v>76176.46574195927</v>
      </c>
      <c r="DP158" s="48" cm="1">
        <f t="array" ref="DP158">beneficio_muerte_individual_pensionado(DP$1,$E158,$B158, Hombres!$A$1:$DW$117, Mujeres!$A$1:$DW$117)</f>
        <v>79718.175211089561</v>
      </c>
      <c r="DQ158" s="48" cm="1">
        <f t="array" ref="DQ158">beneficio_muerte_individual_pensionado(DQ$1,$E158,$B158, Hombres!$A$1:$DW$117, Mujeres!$A$1:$DW$117)</f>
        <v>83198.463444298701</v>
      </c>
      <c r="DR158" s="48" cm="1">
        <f t="array" ref="DR158">beneficio_muerte_individual_pensionado(DR$1,$E158,$B158, Hombres!$A$1:$DW$117, Mujeres!$A$1:$DW$117)</f>
        <v>90151.881528776052</v>
      </c>
      <c r="DS158" s="48" cm="1">
        <f t="array" ref="DS158">beneficio_muerte_individual_pensionado(DS$1,$E158,$B158, Hombres!$A$1:$DW$117, Mujeres!$A$1:$DW$117)</f>
        <v>94123.612180488024</v>
      </c>
      <c r="DT158" s="48" cm="1">
        <f t="array" ref="DT158">beneficio_muerte_individual_pensionado(DT$1,$E158,$B158, Hombres!$A$1:$DW$117, Mujeres!$A$1:$DW$117)</f>
        <v>97940.651389174105</v>
      </c>
      <c r="DU158" s="48" cm="1">
        <f t="array" ref="DU158">beneficio_muerte_individual_pensionado(DU$1,$E158,$B158, Hombres!$A$1:$DW$117, Mujeres!$A$1:$DW$117)</f>
        <v>101592.64812942382</v>
      </c>
      <c r="DV158" s="48" cm="1">
        <f t="array" ref="DV158">beneficio_muerte_individual_pensionado(DV$1,$E158,$B158, Hombres!$A$1:$DW$117, Mujeres!$A$1:$DW$117)</f>
        <v>104964.17755051848</v>
      </c>
      <c r="DW158" s="48" cm="1">
        <f t="array" ref="DW158">beneficio_muerte_individual_pensionado(DW$1,$E158,$B158, Hombres!$A$1:$DW$117, Mujeres!$A$1:$DW$117)</f>
        <v>107884.23757448186</v>
      </c>
      <c r="DX158" s="48" cm="1">
        <f t="array" ref="DX158">beneficio_muerte_individual_pensionado(DX$1,$E158,$B158, Hombres!$A$1:$DW$117, Mujeres!$A$1:$DW$117)</f>
        <v>110307.02029690049</v>
      </c>
      <c r="DY158" s="48" cm="1">
        <f t="array" ref="DY158">beneficio_muerte_individual_pensionado(DY$1,$E158,$B158, Hombres!$A$1:$DW$117, Mujeres!$A$1:$DW$117)</f>
        <v>112193.90768673079</v>
      </c>
      <c r="DZ158" s="48" cm="1">
        <f t="array" ref="DZ158">beneficio_muerte_individual_pensionado(DZ$1,$E158,$B158, Hombres!$A$1:$DW$117, Mujeres!$A$1:$DW$117)</f>
        <v>113427.92843900785</v>
      </c>
      <c r="EA158" s="48" cm="1">
        <f t="array" ref="EA158">beneficio_muerte_individual_pensionado(EA$1,$E158,$B158, Hombres!$A$1:$DW$117, Mujeres!$A$1:$DW$117)</f>
        <v>113797.77037210399</v>
      </c>
      <c r="EB158" s="48" cm="1">
        <f t="array" ref="EB158">beneficio_muerte_individual_pensionado(EB$1,$E158,$B158, Hombres!$A$1:$DW$117, Mujeres!$A$1:$DW$117)</f>
        <v>113129.74517312768</v>
      </c>
      <c r="EC158" s="48" cm="1">
        <f t="array" ref="EC158">beneficio_muerte_individual_pensionado(EC$1,$E158,$B158, Hombres!$A$1:$DW$117, Mujeres!$A$1:$DW$117)</f>
        <v>111379.06863451806</v>
      </c>
      <c r="ED158" s="48" cm="1">
        <f t="array" ref="ED158">beneficio_muerte_individual_pensionado(ED$1,$E158,$B158, Hombres!$A$1:$DW$117, Mujeres!$A$1:$DW$117)</f>
        <v>108535.25519083867</v>
      </c>
      <c r="EE158" s="48" cm="1">
        <f t="array" ref="EE158">beneficio_muerte_individual_pensionado(EE$1,$E158,$B158, Hombres!$A$1:$DW$117, Mujeres!$A$1:$DW$117)</f>
        <v>104550.35816371166</v>
      </c>
      <c r="EF158" s="48" cm="1">
        <f t="array" ref="EF158">beneficio_muerte_individual_pensionado(EF$1,$E158,$B158, Hombres!$A$1:$DW$117, Mujeres!$A$1:$DW$117)</f>
        <v>99361.884217773491</v>
      </c>
      <c r="EG158" s="48" cm="1">
        <f t="array" ref="EG158">beneficio_muerte_individual_pensionado(EG$1,$E158,$B158, Hombres!$A$1:$DW$117, Mujeres!$A$1:$DW$117)</f>
        <v>93009.397399163921</v>
      </c>
      <c r="EH158" s="48" cm="1">
        <f t="array" ref="EH158">beneficio_muerte_individual_pensionado(EH$1,$E158,$B158, Hombres!$A$1:$DW$117, Mujeres!$A$1:$DW$117)</f>
        <v>85649.447543603615</v>
      </c>
      <c r="EI158" s="48" cm="1">
        <f t="array" ref="EI158">beneficio_muerte_individual_pensionado(EI$1,$E158,$B158, Hombres!$A$1:$DW$117, Mujeres!$A$1:$DW$117)</f>
        <v>77479.228702609791</v>
      </c>
      <c r="EJ158" s="48" cm="1">
        <f t="array" ref="EJ158">beneficio_muerte_individual_pensionado(EJ$1,$E158,$B158, Hombres!$A$1:$DW$117, Mujeres!$A$1:$DW$117)</f>
        <v>68703.143621056559</v>
      </c>
      <c r="EK158" s="48" cm="1">
        <f t="array" ref="EK158">beneficio_muerte_individual_pensionado(EK$1,$E158,$B158, Hombres!$A$1:$DW$117, Mujeres!$A$1:$DW$117)</f>
        <v>59550.275946125883</v>
      </c>
      <c r="EL158" s="48" cm="1">
        <f t="array" ref="EL158">beneficio_muerte_individual_pensionado(EL$1,$E158,$B158, Hombres!$A$1:$DW$117, Mujeres!$A$1:$DW$117)</f>
        <v>50316.921000286784</v>
      </c>
      <c r="EM158" s="48" cm="1">
        <f t="array" ref="EM158">beneficio_muerte_individual_pensionado(EM$1,$E158,$B158, Hombres!$A$1:$DW$117, Mujeres!$A$1:$DW$117)</f>
        <v>41338.012025481949</v>
      </c>
      <c r="EN158" s="48" cm="1">
        <f t="array" ref="EN158">beneficio_muerte_individual_pensionado(EN$1,$E158,$B158, Hombres!$A$1:$DW$117, Mujeres!$A$1:$DW$117)</f>
        <v>32921.047384955491</v>
      </c>
      <c r="EO158" s="48" cm="1">
        <f t="array" ref="EO158">beneficio_muerte_individual_pensionado(EO$1,$E158,$B158, Hombres!$A$1:$DW$117, Mujeres!$A$1:$DW$117)</f>
        <v>25317.457546087127</v>
      </c>
      <c r="EP158" s="48" cm="1">
        <f t="array" ref="EP158">beneficio_muerte_individual_pensionado(EP$1,$E158,$B158, Hombres!$A$1:$DW$117, Mujeres!$A$1:$DW$117)</f>
        <v>18716.045150727969</v>
      </c>
      <c r="EQ158" s="48" cm="1">
        <f t="array" ref="EQ158">beneficio_muerte_individual_pensionado(EQ$1,$E158,$B158, Hombres!$A$1:$DW$117, Mujeres!$A$1:$DW$117)</f>
        <v>13236.269013545245</v>
      </c>
      <c r="ER158" s="48" cm="1">
        <f t="array" ref="ER158">beneficio_muerte_individual_pensionado(ER$1,$E158,$B158, Hombres!$A$1:$DW$117, Mujeres!$A$1:$DW$117)</f>
        <v>8908.6789016460207</v>
      </c>
      <c r="ES158" s="48" cm="1">
        <f t="array" ref="ES158">beneficio_muerte_individual_pensionado(ES$1,$E158,$B158, Hombres!$A$1:$DW$117, Mujeres!$A$1:$DW$117)</f>
        <v>5671.1069556686643</v>
      </c>
      <c r="ET158" s="48" cm="1">
        <f t="array" ref="ET158">beneficio_muerte_individual_pensionado(ET$1,$E158,$B158, Hombres!$A$1:$DW$117, Mujeres!$A$1:$DW$117)</f>
        <v>3389.0570292288094</v>
      </c>
      <c r="EU158" s="48" cm="1">
        <f t="array" ref="EU158">beneficio_muerte_individual_pensionado(EU$1,$E158,$B158, Hombres!$A$1:$DW$117, Mujeres!$A$1:$DW$117)</f>
        <v>1884.6891380974994</v>
      </c>
      <c r="EV158" s="48" cm="1">
        <f t="array" ref="EV158">beneficio_muerte_individual_pensionado(EV$1,$E158,$B158, Hombres!$A$1:$DW$117, Mujeres!$A$1:$DW$117)</f>
        <v>965.54987350060571</v>
      </c>
      <c r="EW158" s="48" cm="1">
        <f t="array" ref="EW158">beneficio_muerte_individual_pensionado(EW$1,$E158,$B158, Hombres!$A$1:$DW$117, Mujeres!$A$1:$DW$117)</f>
        <v>450.23971623902185</v>
      </c>
      <c r="EX158" s="48" cm="1">
        <f t="array" ref="EX158">beneficio_muerte_individual_pensionado(EX$1,$E158,$B158, Hombres!$A$1:$DW$117, Mujeres!$A$1:$DW$117)</f>
        <v>188.2265348061141</v>
      </c>
      <c r="EY158" s="48" cm="1">
        <f t="array" ref="EY158">beneficio_muerte_individual_pensionado(EY$1,$E158,$B158, Hombres!$A$1:$DW$117, Mujeres!$A$1:$DW$117)</f>
        <v>69.199449654558748</v>
      </c>
      <c r="EZ158" s="48" cm="1">
        <f t="array" ref="EZ158">beneficio_muerte_individual_pensionado(EZ$1,$E158,$B158, Hombres!$A$1:$DW$117, Mujeres!$A$1:$DW$117)</f>
        <v>21.817673175875818</v>
      </c>
      <c r="FA158" s="48" cm="1">
        <f t="array" ref="FA158">beneficio_muerte_individual_pensionado(FA$1,$E158,$B158, Hombres!$A$1:$DW$117, Mujeres!$A$1:$DW$117)</f>
        <v>7.0625849833607406</v>
      </c>
      <c r="FB158" s="48" cm="1">
        <f t="array" ref="FB158">beneficio_muerte_individual_pensionado(FB$1,$E158,$B158, Hombres!$A$1:$DW$117, Mujeres!$A$1:$DW$117)</f>
        <v>0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3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36102.390878399994</v>
      </c>
      <c r="DE159" s="48" cm="1">
        <f t="array" ref="DE159">beneficio_muerte_individual_pensionado(DE$1,$E159,$B159, Hombres!$A$1:$DW$117, Mujeres!$A$1:$DW$117)</f>
        <v>39650.780474417836</v>
      </c>
      <c r="DF159" s="48" cm="1">
        <f t="array" ref="DF159">beneficio_muerte_individual_pensionado(DF$1,$E159,$B159, Hombres!$A$1:$DW$117, Mujeres!$A$1:$DW$117)</f>
        <v>43352.741523412391</v>
      </c>
      <c r="DG159" s="48" cm="1">
        <f t="array" ref="DG159">beneficio_muerte_individual_pensionado(DG$1,$E159,$B159, Hombres!$A$1:$DW$117, Mujeres!$A$1:$DW$117)</f>
        <v>46736.236138720138</v>
      </c>
      <c r="DH159" s="48" cm="1">
        <f t="array" ref="DH159">beneficio_muerte_individual_pensionado(DH$1,$E159,$B159, Hombres!$A$1:$DW$117, Mujeres!$A$1:$DW$117)</f>
        <v>49824.526795654274</v>
      </c>
      <c r="DI159" s="48" cm="1">
        <f t="array" ref="DI159">beneficio_muerte_individual_pensionado(DI$1,$E159,$B159, Hombres!$A$1:$DW$117, Mujeres!$A$1:$DW$117)</f>
        <v>53135.96674974409</v>
      </c>
      <c r="DJ159" s="48" cm="1">
        <f t="array" ref="DJ159">beneficio_muerte_individual_pensionado(DJ$1,$E159,$B159, Hombres!$A$1:$DW$117, Mujeres!$A$1:$DW$117)</f>
        <v>57147.874548630156</v>
      </c>
      <c r="DK159" s="48" cm="1">
        <f t="array" ref="DK159">beneficio_muerte_individual_pensionado(DK$1,$E159,$B159, Hombres!$A$1:$DW$117, Mujeres!$A$1:$DW$117)</f>
        <v>62027.561685197543</v>
      </c>
      <c r="DL159" s="48" cm="1">
        <f t="array" ref="DL159">beneficio_muerte_individual_pensionado(DL$1,$E159,$B159, Hombres!$A$1:$DW$117, Mujeres!$A$1:$DW$117)</f>
        <v>67595.785983587484</v>
      </c>
      <c r="DM159" s="48" cm="1">
        <f t="array" ref="DM159">beneficio_muerte_individual_pensionado(DM$1,$E159,$B159, Hombres!$A$1:$DW$117, Mujeres!$A$1:$DW$117)</f>
        <v>76240.78305212225</v>
      </c>
      <c r="DN159" s="48" cm="1">
        <f t="array" ref="DN159">beneficio_muerte_individual_pensionado(DN$1,$E159,$B159, Hombres!$A$1:$DW$117, Mujeres!$A$1:$DW$117)</f>
        <v>81894.930229977908</v>
      </c>
      <c r="DO159" s="48" cm="1">
        <f t="array" ref="DO159">beneficio_muerte_individual_pensionado(DO$1,$E159,$B159, Hombres!$A$1:$DW$117, Mujeres!$A$1:$DW$117)</f>
        <v>87768.220046543312</v>
      </c>
      <c r="DP159" s="48" cm="1">
        <f t="array" ref="DP159">beneficio_muerte_individual_pensionado(DP$1,$E159,$B159, Hombres!$A$1:$DW$117, Mujeres!$A$1:$DW$117)</f>
        <v>93808.496054772448</v>
      </c>
      <c r="DQ159" s="48" cm="1">
        <f t="array" ref="DQ159">beneficio_muerte_individual_pensionado(DQ$1,$E159,$B159, Hombres!$A$1:$DW$117, Mujeres!$A$1:$DW$117)</f>
        <v>99829.223849511633</v>
      </c>
      <c r="DR159" s="48" cm="1">
        <f t="array" ref="DR159">beneficio_muerte_individual_pensionado(DR$1,$E159,$B159, Hombres!$A$1:$DW$117, Mujeres!$A$1:$DW$117)</f>
        <v>105699.68830195005</v>
      </c>
      <c r="DS159" s="48" cm="1">
        <f t="array" ref="DS159">beneficio_muerte_individual_pensionado(DS$1,$E159,$B159, Hombres!$A$1:$DW$117, Mujeres!$A$1:$DW$117)</f>
        <v>111383.5551397372</v>
      </c>
      <c r="DT159" s="48" cm="1">
        <f t="array" ref="DT159">beneficio_muerte_individual_pensionado(DT$1,$E159,$B159, Hombres!$A$1:$DW$117, Mujeres!$A$1:$DW$117)</f>
        <v>116803.16973852413</v>
      </c>
      <c r="DU159" s="48" cm="1">
        <f t="array" ref="DU159">beneficio_muerte_individual_pensionado(DU$1,$E159,$B159, Hombres!$A$1:$DW$117, Mujeres!$A$1:$DW$117)</f>
        <v>121769.87297005892</v>
      </c>
      <c r="DV159" s="48" cm="1">
        <f t="array" ref="DV159">beneficio_muerte_individual_pensionado(DV$1,$E159,$B159, Hombres!$A$1:$DW$117, Mujeres!$A$1:$DW$117)</f>
        <v>125975.18000039645</v>
      </c>
      <c r="DW159" s="48" cm="1">
        <f t="array" ref="DW159">beneficio_muerte_individual_pensionado(DW$1,$E159,$B159, Hombres!$A$1:$DW$117, Mujeres!$A$1:$DW$117)</f>
        <v>129187.41835847232</v>
      </c>
      <c r="DX159" s="48" cm="1">
        <f t="array" ref="DX159">beneficio_muerte_individual_pensionado(DX$1,$E159,$B159, Hombres!$A$1:$DW$117, Mujeres!$A$1:$DW$117)</f>
        <v>131274.59108480046</v>
      </c>
      <c r="DY159" s="48" cm="1">
        <f t="array" ref="DY159">beneficio_muerte_individual_pensionado(DY$1,$E159,$B159, Hombres!$A$1:$DW$117, Mujeres!$A$1:$DW$117)</f>
        <v>132094.15260327334</v>
      </c>
      <c r="DZ159" s="48" cm="1">
        <f t="array" ref="DZ159">beneficio_muerte_individual_pensionado(DZ$1,$E159,$B159, Hombres!$A$1:$DW$117, Mujeres!$A$1:$DW$117)</f>
        <v>131430.66310441613</v>
      </c>
      <c r="EA159" s="48" cm="1">
        <f t="array" ref="EA159">beneficio_muerte_individual_pensionado(EA$1,$E159,$B159, Hombres!$A$1:$DW$117, Mujeres!$A$1:$DW$117)</f>
        <v>129020.12837664169</v>
      </c>
      <c r="EB159" s="48" cm="1">
        <f t="array" ref="EB159">beneficio_muerte_individual_pensionado(EB$1,$E159,$B159, Hombres!$A$1:$DW$117, Mujeres!$A$1:$DW$117)</f>
        <v>124710.37902518992</v>
      </c>
      <c r="EC159" s="48" cm="1">
        <f t="array" ref="EC159">beneficio_muerte_individual_pensionado(EC$1,$E159,$B159, Hombres!$A$1:$DW$117, Mujeres!$A$1:$DW$117)</f>
        <v>118510.39483147676</v>
      </c>
      <c r="ED159" s="48" cm="1">
        <f t="array" ref="ED159">beneficio_muerte_individual_pensionado(ED$1,$E159,$B159, Hombres!$A$1:$DW$117, Mujeres!$A$1:$DW$117)</f>
        <v>110507.77671046898</v>
      </c>
      <c r="EE159" s="48" cm="1">
        <f t="array" ref="EE159">beneficio_muerte_individual_pensionado(EE$1,$E159,$B159, Hombres!$A$1:$DW$117, Mujeres!$A$1:$DW$117)</f>
        <v>100839.69608073674</v>
      </c>
      <c r="EF159" s="48" cm="1">
        <f t="array" ref="EF159">beneficio_muerte_individual_pensionado(EF$1,$E159,$B159, Hombres!$A$1:$DW$117, Mujeres!$A$1:$DW$117)</f>
        <v>89739.464081661063</v>
      </c>
      <c r="EG159" s="48" cm="1">
        <f t="array" ref="EG159">beneficio_muerte_individual_pensionado(EG$1,$E159,$B159, Hombres!$A$1:$DW$117, Mujeres!$A$1:$DW$117)</f>
        <v>77614.402325967152</v>
      </c>
      <c r="EH159" s="48" cm="1">
        <f t="array" ref="EH159">beneficio_muerte_individual_pensionado(EH$1,$E159,$B159, Hombres!$A$1:$DW$117, Mujeres!$A$1:$DW$117)</f>
        <v>65008.279643323505</v>
      </c>
      <c r="EI159" s="48" cm="1">
        <f t="array" ref="EI159">beneficio_muerte_individual_pensionado(EI$1,$E159,$B159, Hombres!$A$1:$DW$117, Mujeres!$A$1:$DW$117)</f>
        <v>52506.226216485076</v>
      </c>
      <c r="EJ159" s="48" cm="1">
        <f t="array" ref="EJ159">beneficio_muerte_individual_pensionado(EJ$1,$E159,$B159, Hombres!$A$1:$DW$117, Mujeres!$A$1:$DW$117)</f>
        <v>40678.904992491334</v>
      </c>
      <c r="EK159" s="48" cm="1">
        <f t="array" ref="EK159">beneficio_muerte_individual_pensionado(EK$1,$E159,$B159, Hombres!$A$1:$DW$117, Mujeres!$A$1:$DW$117)</f>
        <v>30041.933843593779</v>
      </c>
      <c r="EL159" s="48" cm="1">
        <f t="array" ref="EL159">beneficio_muerte_individual_pensionado(EL$1,$E159,$B159, Hombres!$A$1:$DW$117, Mujeres!$A$1:$DW$117)</f>
        <v>21002.163457688945</v>
      </c>
      <c r="EM159" s="48" cm="1">
        <f t="array" ref="EM159">beneficio_muerte_individual_pensionado(EM$1,$E159,$B159, Hombres!$A$1:$DW$117, Mujeres!$A$1:$DW$117)</f>
        <v>13788.130252890795</v>
      </c>
      <c r="EN159" s="48" cm="1">
        <f t="array" ref="EN159">beneficio_muerte_individual_pensionado(EN$1,$E159,$B159, Hombres!$A$1:$DW$117, Mujeres!$A$1:$DW$117)</f>
        <v>8418.6468841915757</v>
      </c>
      <c r="EO159" s="48" cm="1">
        <f t="array" ref="EO159">beneficio_muerte_individual_pensionado(EO$1,$E159,$B159, Hombres!$A$1:$DW$117, Mujeres!$A$1:$DW$117)</f>
        <v>4724.2391641724844</v>
      </c>
      <c r="EP159" s="48" cm="1">
        <f t="array" ref="EP159">beneficio_muerte_individual_pensionado(EP$1,$E159,$B159, Hombres!$A$1:$DW$117, Mujeres!$A$1:$DW$117)</f>
        <v>2401.7207257441914</v>
      </c>
      <c r="EQ159" s="48" cm="1">
        <f t="array" ref="EQ159">beneficio_muerte_individual_pensionado(EQ$1,$E159,$B159, Hombres!$A$1:$DW$117, Mujeres!$A$1:$DW$117)</f>
        <v>1086.6191546732598</v>
      </c>
      <c r="ER159" s="48" cm="1">
        <f t="array" ref="ER159">beneficio_muerte_individual_pensionado(ER$1,$E159,$B159, Hombres!$A$1:$DW$117, Mujeres!$A$1:$DW$117)</f>
        <v>427.55615005984339</v>
      </c>
      <c r="ES159" s="48" cm="1">
        <f t="array" ref="ES159">beneficio_muerte_individual_pensionado(ES$1,$E159,$B159, Hombres!$A$1:$DW$117, Mujeres!$A$1:$DW$117)</f>
        <v>141.82586200320208</v>
      </c>
      <c r="ET159" s="48" cm="1">
        <f t="array" ref="ET159">beneficio_muerte_individual_pensionado(ET$1,$E159,$B159, Hombres!$A$1:$DW$117, Mujeres!$A$1:$DW$117)</f>
        <v>37.940663256328143</v>
      </c>
      <c r="EU159" s="48" cm="1">
        <f t="array" ref="EU159">beneficio_muerte_individual_pensionado(EU$1,$E159,$B159, Hombres!$A$1:$DW$117, Mujeres!$A$1:$DW$117)</f>
        <v>7.6385437675977341</v>
      </c>
      <c r="EV159" s="48" cm="1">
        <f t="array" ref="EV159">beneficio_muerte_individual_pensionado(EV$1,$E159,$B159, Hombres!$A$1:$DW$117, Mujeres!$A$1:$DW$117)</f>
        <v>1.0871726658249814</v>
      </c>
      <c r="EW159" s="48" cm="1">
        <f t="array" ref="EW159">beneficio_muerte_individual_pensionado(EW$1,$E159,$B159, Hombres!$A$1:$DW$117, Mujeres!$A$1:$DW$117)</f>
        <v>0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3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94549.211777880002</v>
      </c>
      <c r="DE160" s="48" cm="1">
        <f t="array" ref="DE160">beneficio_muerte_individual_pensionado(DE$1,$E160,$B160, Hombres!$A$1:$DW$117, Mujeres!$A$1:$DW$117)</f>
        <v>99012.130159092674</v>
      </c>
      <c r="DF160" s="48" cm="1">
        <f t="array" ref="DF160">beneficio_muerte_individual_pensionado(DF$1,$E160,$B160, Hombres!$A$1:$DW$117, Mujeres!$A$1:$DW$117)</f>
        <v>103171.05874852491</v>
      </c>
      <c r="DG160" s="48" cm="1">
        <f t="array" ref="DG160">beneficio_muerte_individual_pensionado(DG$1,$E160,$B160, Hombres!$A$1:$DW$117, Mujeres!$A$1:$DW$117)</f>
        <v>107207.98696983664</v>
      </c>
      <c r="DH160" s="48" cm="1">
        <f t="array" ref="DH160">beneficio_muerte_individual_pensionado(DH$1,$E160,$B160, Hombres!$A$1:$DW$117, Mujeres!$A$1:$DW$117)</f>
        <v>114968.57161634009</v>
      </c>
      <c r="DI160" s="48" cm="1">
        <f t="array" ref="DI160">beneficio_muerte_individual_pensionado(DI$1,$E160,$B160, Hombres!$A$1:$DW$117, Mujeres!$A$1:$DW$117)</f>
        <v>119347.07022361313</v>
      </c>
      <c r="DJ160" s="48" cm="1">
        <f t="array" ref="DJ160">beneficio_muerte_individual_pensionado(DJ$1,$E160,$B160, Hombres!$A$1:$DW$117, Mujeres!$A$1:$DW$117)</f>
        <v>123443.9465259322</v>
      </c>
      <c r="DK160" s="48" cm="1">
        <f t="array" ref="DK160">beneficio_muerte_individual_pensionado(DK$1,$E160,$B160, Hombres!$A$1:$DW$117, Mujeres!$A$1:$DW$117)</f>
        <v>127220.56713472077</v>
      </c>
      <c r="DL160" s="48" cm="1">
        <f t="array" ref="DL160">beneficio_muerte_individual_pensionado(DL$1,$E160,$B160, Hombres!$A$1:$DW$117, Mujeres!$A$1:$DW$117)</f>
        <v>130510.74199918688</v>
      </c>
      <c r="DM160" s="48" cm="1">
        <f t="array" ref="DM160">beneficio_muerte_individual_pensionado(DM$1,$E160,$B160, Hombres!$A$1:$DW$117, Mujeres!$A$1:$DW$117)</f>
        <v>133117.27775691033</v>
      </c>
      <c r="DN160" s="48" cm="1">
        <f t="array" ref="DN160">beneficio_muerte_individual_pensionado(DN$1,$E160,$B160, Hombres!$A$1:$DW$117, Mujeres!$A$1:$DW$117)</f>
        <v>134993.40796957019</v>
      </c>
      <c r="DO160" s="48" cm="1">
        <f t="array" ref="DO160">beneficio_muerte_individual_pensionado(DO$1,$E160,$B160, Hombres!$A$1:$DW$117, Mujeres!$A$1:$DW$117)</f>
        <v>136105.71750333827</v>
      </c>
      <c r="DP160" s="48" cm="1">
        <f t="array" ref="DP160">beneficio_muerte_individual_pensionado(DP$1,$E160,$B160, Hombres!$A$1:$DW$117, Mujeres!$A$1:$DW$117)</f>
        <v>136330.82602442871</v>
      </c>
      <c r="DQ160" s="48" cm="1">
        <f t="array" ref="DQ160">beneficio_muerte_individual_pensionado(DQ$1,$E160,$B160, Hombres!$A$1:$DW$117, Mujeres!$A$1:$DW$117)</f>
        <v>135441.86841170606</v>
      </c>
      <c r="DR160" s="48" cm="1">
        <f t="array" ref="DR160">beneficio_muerte_individual_pensionado(DR$1,$E160,$B160, Hombres!$A$1:$DW$117, Mujeres!$A$1:$DW$117)</f>
        <v>133272.17176358233</v>
      </c>
      <c r="DS160" s="48" cm="1">
        <f t="array" ref="DS160">beneficio_muerte_individual_pensionado(DS$1,$E160,$B160, Hombres!$A$1:$DW$117, Mujeres!$A$1:$DW$117)</f>
        <v>129810.69287455593</v>
      </c>
      <c r="DT160" s="48" cm="1">
        <f t="array" ref="DT160">beneficio_muerte_individual_pensionado(DT$1,$E160,$B160, Hombres!$A$1:$DW$117, Mujeres!$A$1:$DW$117)</f>
        <v>125088.26979015017</v>
      </c>
      <c r="DU160" s="48" cm="1">
        <f t="array" ref="DU160">beneficio_muerte_individual_pensionado(DU$1,$E160,$B160, Hombres!$A$1:$DW$117, Mujeres!$A$1:$DW$117)</f>
        <v>119100.14646063706</v>
      </c>
      <c r="DV160" s="48" cm="1">
        <f t="array" ref="DV160">beneficio_muerte_individual_pensionado(DV$1,$E160,$B160, Hombres!$A$1:$DW$117, Mujeres!$A$1:$DW$117)</f>
        <v>111826.30429320026</v>
      </c>
      <c r="DW160" s="48" cm="1">
        <f t="array" ref="DW160">beneficio_muerte_individual_pensionado(DW$1,$E160,$B160, Hombres!$A$1:$DW$117, Mujeres!$A$1:$DW$117)</f>
        <v>103358.01299689774</v>
      </c>
      <c r="DX160" s="48" cm="1">
        <f t="array" ref="DX160">beneficio_muerte_individual_pensionado(DX$1,$E160,$B160, Hombres!$A$1:$DW$117, Mujeres!$A$1:$DW$117)</f>
        <v>93920.038069426228</v>
      </c>
      <c r="DY160" s="48" cm="1">
        <f t="array" ref="DY160">beneficio_muerte_individual_pensionado(DY$1,$E160,$B160, Hombres!$A$1:$DW$117, Mujeres!$A$1:$DW$117)</f>
        <v>83779.509877110147</v>
      </c>
      <c r="DZ160" s="48" cm="1">
        <f t="array" ref="DZ160">beneficio_muerte_individual_pensionado(DZ$1,$E160,$B160, Hombres!$A$1:$DW$117, Mujeres!$A$1:$DW$117)</f>
        <v>73204.143203223633</v>
      </c>
      <c r="EA160" s="48" cm="1">
        <f t="array" ref="EA160">beneficio_muerte_individual_pensionado(EA$1,$E160,$B160, Hombres!$A$1:$DW$117, Mujeres!$A$1:$DW$117)</f>
        <v>62479.020392330211</v>
      </c>
      <c r="EB160" s="48" cm="1">
        <f t="array" ref="EB160">beneficio_muerte_individual_pensionado(EB$1,$E160,$B160, Hombres!$A$1:$DW$117, Mujeres!$A$1:$DW$117)</f>
        <v>51945.228331973522</v>
      </c>
      <c r="EC160" s="48" cm="1">
        <f t="array" ref="EC160">beneficio_muerte_individual_pensionado(EC$1,$E160,$B160, Hombres!$A$1:$DW$117, Mujeres!$A$1:$DW$117)</f>
        <v>41960.852797194595</v>
      </c>
      <c r="ED160" s="48" cm="1">
        <f t="array" ref="ED160">beneficio_muerte_individual_pensionado(ED$1,$E160,$B160, Hombres!$A$1:$DW$117, Mujeres!$A$1:$DW$117)</f>
        <v>32832.326699728248</v>
      </c>
      <c r="EE160" s="48" cm="1">
        <f t="array" ref="EE160">beneficio_muerte_individual_pensionado(EE$1,$E160,$B160, Hombres!$A$1:$DW$117, Mujeres!$A$1:$DW$117)</f>
        <v>24787.997524368344</v>
      </c>
      <c r="EF160" s="48" cm="1">
        <f t="array" ref="EF160">beneficio_muerte_individual_pensionado(EF$1,$E160,$B160, Hombres!$A$1:$DW$117, Mujeres!$A$1:$DW$117)</f>
        <v>17976.132993946376</v>
      </c>
      <c r="EG160" s="48" cm="1">
        <f t="array" ref="EG160">beneficio_muerte_individual_pensionado(EG$1,$E160,$B160, Hombres!$A$1:$DW$117, Mujeres!$A$1:$DW$117)</f>
        <v>12462.265645195783</v>
      </c>
      <c r="EH160" s="48" cm="1">
        <f t="array" ref="EH160">beneficio_muerte_individual_pensionado(EH$1,$E160,$B160, Hombres!$A$1:$DW$117, Mujeres!$A$1:$DW$117)</f>
        <v>8216.6102048633202</v>
      </c>
      <c r="EI160" s="48" cm="1">
        <f t="array" ref="EI160">beneficio_muerte_individual_pensionado(EI$1,$E160,$B160, Hombres!$A$1:$DW$117, Mujeres!$A$1:$DW$117)</f>
        <v>5120.3176141738122</v>
      </c>
      <c r="EJ160" s="48" cm="1">
        <f t="array" ref="EJ160">beneficio_muerte_individual_pensionado(EJ$1,$E160,$B160, Hombres!$A$1:$DW$117, Mujeres!$A$1:$DW$117)</f>
        <v>2993.3801824936686</v>
      </c>
      <c r="EK160" s="48" cm="1">
        <f t="array" ref="EK160">beneficio_muerte_individual_pensionado(EK$1,$E160,$B160, Hombres!$A$1:$DW$117, Mujeres!$A$1:$DW$117)</f>
        <v>1627.3510685885665</v>
      </c>
      <c r="EL160" s="48" cm="1">
        <f t="array" ref="EL160">beneficio_muerte_individual_pensionado(EL$1,$E160,$B160, Hombres!$A$1:$DW$117, Mujeres!$A$1:$DW$117)</f>
        <v>814.47805523564318</v>
      </c>
      <c r="EM160" s="48" cm="1">
        <f t="array" ref="EM160">beneficio_muerte_individual_pensionado(EM$1,$E160,$B160, Hombres!$A$1:$DW$117, Mujeres!$A$1:$DW$117)</f>
        <v>370.78521316720702</v>
      </c>
      <c r="EN160" s="48" cm="1">
        <f t="array" ref="EN160">beneficio_muerte_individual_pensionado(EN$1,$E160,$B160, Hombres!$A$1:$DW$117, Mujeres!$A$1:$DW$117)</f>
        <v>151.23536493668357</v>
      </c>
      <c r="EO160" s="48" cm="1">
        <f t="array" ref="EO160">beneficio_muerte_individual_pensionado(EO$1,$E160,$B160, Hombres!$A$1:$DW$117, Mujeres!$A$1:$DW$117)</f>
        <v>54.212847823406442</v>
      </c>
      <c r="EP160" s="48" cm="1">
        <f t="array" ref="EP160">beneficio_muerte_individual_pensionado(EP$1,$E160,$B160, Hombres!$A$1:$DW$117, Mujeres!$A$1:$DW$117)</f>
        <v>16.656571315621523</v>
      </c>
      <c r="EQ160" s="48" cm="1">
        <f t="array" ref="EQ160">beneficio_muerte_individual_pensionado(EQ$1,$E160,$B160, Hombres!$A$1:$DW$117, Mujeres!$A$1:$DW$117)</f>
        <v>5.220008964185844</v>
      </c>
      <c r="ER160" s="48" cm="1">
        <f t="array" ref="ER160">beneficio_muerte_individual_pensionado(ER$1,$E160,$B160, Hombres!$A$1:$DW$117, Mujeres!$A$1:$DW$117)</f>
        <v>0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3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61165.139496120006</v>
      </c>
      <c r="DE161" s="48" cm="1">
        <f t="array" ref="DE161">beneficio_muerte_individual_pensionado(DE$1,$E161,$B161, Hombres!$A$1:$DW$117, Mujeres!$A$1:$DW$117)</f>
        <v>65535.192154631099</v>
      </c>
      <c r="DF161" s="48" cm="1">
        <f t="array" ref="DF161">beneficio_muerte_individual_pensionado(DF$1,$E161,$B161, Hombres!$A$1:$DW$117, Mujeres!$A$1:$DW$117)</f>
        <v>70802.850133099855</v>
      </c>
      <c r="DG161" s="48" cm="1">
        <f t="array" ref="DG161">beneficio_muerte_individual_pensionado(DG$1,$E161,$B161, Hombres!$A$1:$DW$117, Mujeres!$A$1:$DW$117)</f>
        <v>76763.617787919589</v>
      </c>
      <c r="DH161" s="48" cm="1">
        <f t="array" ref="DH161">beneficio_muerte_individual_pensionado(DH$1,$E161,$B161, Hombres!$A$1:$DW$117, Mujeres!$A$1:$DW$117)</f>
        <v>85895.605330914041</v>
      </c>
      <c r="DI161" s="48" cm="1">
        <f t="array" ref="DI161">beneficio_muerte_individual_pensionado(DI$1,$E161,$B161, Hombres!$A$1:$DW$117, Mujeres!$A$1:$DW$117)</f>
        <v>91859.4780756564</v>
      </c>
      <c r="DJ161" s="48" cm="1">
        <f t="array" ref="DJ161">beneficio_muerte_individual_pensionado(DJ$1,$E161,$B161, Hombres!$A$1:$DW$117, Mujeres!$A$1:$DW$117)</f>
        <v>98012.030780922127</v>
      </c>
      <c r="DK161" s="48" cm="1">
        <f t="array" ref="DK161">beneficio_muerte_individual_pensionado(DK$1,$E161,$B161, Hombres!$A$1:$DW$117, Mujeres!$A$1:$DW$117)</f>
        <v>104292.10666770765</v>
      </c>
      <c r="DL161" s="48" cm="1">
        <f t="array" ref="DL161">beneficio_muerte_individual_pensionado(DL$1,$E161,$B161, Hombres!$A$1:$DW$117, Mujeres!$A$1:$DW$117)</f>
        <v>110491.38264967321</v>
      </c>
      <c r="DM161" s="48" cm="1">
        <f t="array" ref="DM161">beneficio_muerte_individual_pensionado(DM$1,$E161,$B161, Hombres!$A$1:$DW$117, Mujeres!$A$1:$DW$117)</f>
        <v>116453.47220268275</v>
      </c>
      <c r="DN161" s="48" cm="1">
        <f t="array" ref="DN161">beneficio_muerte_individual_pensionado(DN$1,$E161,$B161, Hombres!$A$1:$DW$117, Mujeres!$A$1:$DW$117)</f>
        <v>122131.40486160872</v>
      </c>
      <c r="DO161" s="48" cm="1">
        <f t="array" ref="DO161">beneficio_muerte_individual_pensionado(DO$1,$E161,$B161, Hombres!$A$1:$DW$117, Mujeres!$A$1:$DW$117)</f>
        <v>127443.63536236669</v>
      </c>
      <c r="DP161" s="48" cm="1">
        <f t="array" ref="DP161">beneficio_muerte_individual_pensionado(DP$1,$E161,$B161, Hombres!$A$1:$DW$117, Mujeres!$A$1:$DW$117)</f>
        <v>132188.24642850287</v>
      </c>
      <c r="DQ161" s="48" cm="1">
        <f t="array" ref="DQ161">beneficio_muerte_individual_pensionado(DQ$1,$E161,$B161, Hombres!$A$1:$DW$117, Mujeres!$A$1:$DW$117)</f>
        <v>136037.70295879233</v>
      </c>
      <c r="DR161" s="48" cm="1">
        <f t="array" ref="DR161">beneficio_muerte_individual_pensionado(DR$1,$E161,$B161, Hombres!$A$1:$DW$117, Mujeres!$A$1:$DW$117)</f>
        <v>138750.67834578891</v>
      </c>
      <c r="DS161" s="48" cm="1">
        <f t="array" ref="DS161">beneficio_muerte_individual_pensionado(DS$1,$E161,$B161, Hombres!$A$1:$DW$117, Mujeres!$A$1:$DW$117)</f>
        <v>140200.51098425459</v>
      </c>
      <c r="DT161" s="48" cm="1">
        <f t="array" ref="DT161">beneficio_muerte_individual_pensionado(DT$1,$E161,$B161, Hombres!$A$1:$DW$117, Mujeres!$A$1:$DW$117)</f>
        <v>140256.05599840853</v>
      </c>
      <c r="DU161" s="48" cm="1">
        <f t="array" ref="DU161">beneficio_muerte_individual_pensionado(DU$1,$E161,$B161, Hombres!$A$1:$DW$117, Mujeres!$A$1:$DW$117)</f>
        <v>138716.77383606293</v>
      </c>
      <c r="DV161" s="48" cm="1">
        <f t="array" ref="DV161">beneficio_muerte_individual_pensionado(DV$1,$E161,$B161, Hombres!$A$1:$DW$117, Mujeres!$A$1:$DW$117)</f>
        <v>135334.16298357261</v>
      </c>
      <c r="DW161" s="48" cm="1">
        <f t="array" ref="DW161">beneficio_muerte_individual_pensionado(DW$1,$E161,$B161, Hombres!$A$1:$DW$117, Mujeres!$A$1:$DW$117)</f>
        <v>129978.19127497313</v>
      </c>
      <c r="DX161" s="48" cm="1">
        <f t="array" ref="DX161">beneficio_muerte_individual_pensionado(DX$1,$E161,$B161, Hombres!$A$1:$DW$117, Mujeres!$A$1:$DW$117)</f>
        <v>122695.63089596029</v>
      </c>
      <c r="DY161" s="48" cm="1">
        <f t="array" ref="DY161">beneficio_muerte_individual_pensionado(DY$1,$E161,$B161, Hombres!$A$1:$DW$117, Mujeres!$A$1:$DW$117)</f>
        <v>113619.89942822584</v>
      </c>
      <c r="DZ161" s="48" cm="1">
        <f t="array" ref="DZ161">beneficio_muerte_individual_pensionado(DZ$1,$E161,$B161, Hombres!$A$1:$DW$117, Mujeres!$A$1:$DW$117)</f>
        <v>102936.85509261391</v>
      </c>
      <c r="EA161" s="48" cm="1">
        <f t="array" ref="EA161">beneficio_muerte_individual_pensionado(EA$1,$E161,$B161, Hombres!$A$1:$DW$117, Mujeres!$A$1:$DW$117)</f>
        <v>90927.924238540727</v>
      </c>
      <c r="EB161" s="48" cm="1">
        <f t="array" ref="EB161">beneficio_muerte_individual_pensionado(EB$1,$E161,$B161, Hombres!$A$1:$DW$117, Mujeres!$A$1:$DW$117)</f>
        <v>78042.777528033141</v>
      </c>
      <c r="EC161" s="48" cm="1">
        <f t="array" ref="EC161">beneficio_muerte_individual_pensionado(EC$1,$E161,$B161, Hombres!$A$1:$DW$117, Mujeres!$A$1:$DW$117)</f>
        <v>64855.197820796828</v>
      </c>
      <c r="ED161" s="48" cm="1">
        <f t="array" ref="ED161">beneficio_muerte_individual_pensionado(ED$1,$E161,$B161, Hombres!$A$1:$DW$117, Mujeres!$A$1:$DW$117)</f>
        <v>51963.06065618727</v>
      </c>
      <c r="EE161" s="48" cm="1">
        <f t="array" ref="EE161">beneficio_muerte_individual_pensionado(EE$1,$E161,$B161, Hombres!$A$1:$DW$117, Mujeres!$A$1:$DW$117)</f>
        <v>39930.357485804518</v>
      </c>
      <c r="EF161" s="48" cm="1">
        <f t="array" ref="EF161">beneficio_muerte_individual_pensionado(EF$1,$E161,$B161, Hombres!$A$1:$DW$117, Mujeres!$A$1:$DW$117)</f>
        <v>29247.66597613108</v>
      </c>
      <c r="EG161" s="48" cm="1">
        <f t="array" ref="EG161">beneficio_muerte_individual_pensionado(EG$1,$E161,$B161, Hombres!$A$1:$DW$117, Mujeres!$A$1:$DW$117)</f>
        <v>20280.842121629907</v>
      </c>
      <c r="EH161" s="48" cm="1">
        <f t="array" ref="EH161">beneficio_muerte_individual_pensionado(EH$1,$E161,$B161, Hombres!$A$1:$DW$117, Mujeres!$A$1:$DW$117)</f>
        <v>13208.94835829064</v>
      </c>
      <c r="EI161" s="48" cm="1">
        <f t="array" ref="EI161">beneficio_muerte_individual_pensionado(EI$1,$E161,$B161, Hombres!$A$1:$DW$117, Mujeres!$A$1:$DW$117)</f>
        <v>8003.6939658304454</v>
      </c>
      <c r="EJ161" s="48" cm="1">
        <f t="array" ref="EJ161">beneficio_muerte_individual_pensionado(EJ$1,$E161,$B161, Hombres!$A$1:$DW$117, Mujeres!$A$1:$DW$117)</f>
        <v>4459.5490190738165</v>
      </c>
      <c r="EK161" s="48" cm="1">
        <f t="array" ref="EK161">beneficio_muerte_individual_pensionado(EK$1,$E161,$B161, Hombres!$A$1:$DW$117, Mujeres!$A$1:$DW$117)</f>
        <v>2252.8188754179582</v>
      </c>
      <c r="EL161" s="48" cm="1">
        <f t="array" ref="EL161">beneficio_muerte_individual_pensionado(EL$1,$E161,$B161, Hombres!$A$1:$DW$117, Mujeres!$A$1:$DW$117)</f>
        <v>1013.9357809505337</v>
      </c>
      <c r="EM161" s="48" cm="1">
        <f t="array" ref="EM161">beneficio_muerte_individual_pensionado(EM$1,$E161,$B161, Hombres!$A$1:$DW$117, Mujeres!$A$1:$DW$117)</f>
        <v>397.52269419190856</v>
      </c>
      <c r="EN161" s="48" cm="1">
        <f t="array" ref="EN161">beneficio_muerte_individual_pensionado(EN$1,$E161,$B161, Hombres!$A$1:$DW$117, Mujeres!$A$1:$DW$117)</f>
        <v>131.70726865168999</v>
      </c>
      <c r="EO161" s="48" cm="1">
        <f t="array" ref="EO161">beneficio_muerte_individual_pensionado(EO$1,$E161,$B161, Hombres!$A$1:$DW$117, Mujeres!$A$1:$DW$117)</f>
        <v>35.324517010369654</v>
      </c>
      <c r="EP161" s="48" cm="1">
        <f t="array" ref="EP161">beneficio_muerte_individual_pensionado(EP$1,$E161,$B161, Hombres!$A$1:$DW$117, Mujeres!$A$1:$DW$117)</f>
        <v>7.1756040355546657</v>
      </c>
      <c r="EQ161" s="48" cm="1">
        <f t="array" ref="EQ161">beneficio_muerte_individual_pensionado(EQ$1,$E161,$B161, Hombres!$A$1:$DW$117, Mujeres!$A$1:$DW$117)</f>
        <v>1.0479433254967689</v>
      </c>
      <c r="ER161" s="48" cm="1">
        <f t="array" ref="ER161">beneficio_muerte_individual_pensionado(ER$1,$E161,$B161, Hombres!$A$1:$DW$117, Mujeres!$A$1:$DW$117)</f>
        <v>0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3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36102.390878399994</v>
      </c>
      <c r="DE162" s="48" cm="1">
        <f t="array" ref="DE162">beneficio_muerte_individual_pensionado(DE$1,$E162,$B162, Hombres!$A$1:$DW$117, Mujeres!$A$1:$DW$117)</f>
        <v>39650.780474417836</v>
      </c>
      <c r="DF162" s="48" cm="1">
        <f t="array" ref="DF162">beneficio_muerte_individual_pensionado(DF$1,$E162,$B162, Hombres!$A$1:$DW$117, Mujeres!$A$1:$DW$117)</f>
        <v>43352.741523412391</v>
      </c>
      <c r="DG162" s="48" cm="1">
        <f t="array" ref="DG162">beneficio_muerte_individual_pensionado(DG$1,$E162,$B162, Hombres!$A$1:$DW$117, Mujeres!$A$1:$DW$117)</f>
        <v>46736.236138720138</v>
      </c>
      <c r="DH162" s="48" cm="1">
        <f t="array" ref="DH162">beneficio_muerte_individual_pensionado(DH$1,$E162,$B162, Hombres!$A$1:$DW$117, Mujeres!$A$1:$DW$117)</f>
        <v>49824.526795654274</v>
      </c>
      <c r="DI162" s="48" cm="1">
        <f t="array" ref="DI162">beneficio_muerte_individual_pensionado(DI$1,$E162,$B162, Hombres!$A$1:$DW$117, Mujeres!$A$1:$DW$117)</f>
        <v>53135.96674974409</v>
      </c>
      <c r="DJ162" s="48" cm="1">
        <f t="array" ref="DJ162">beneficio_muerte_individual_pensionado(DJ$1,$E162,$B162, Hombres!$A$1:$DW$117, Mujeres!$A$1:$DW$117)</f>
        <v>57147.874548630156</v>
      </c>
      <c r="DK162" s="48" cm="1">
        <f t="array" ref="DK162">beneficio_muerte_individual_pensionado(DK$1,$E162,$B162, Hombres!$A$1:$DW$117, Mujeres!$A$1:$DW$117)</f>
        <v>62027.561685197543</v>
      </c>
      <c r="DL162" s="48" cm="1">
        <f t="array" ref="DL162">beneficio_muerte_individual_pensionado(DL$1,$E162,$B162, Hombres!$A$1:$DW$117, Mujeres!$A$1:$DW$117)</f>
        <v>67595.785983587484</v>
      </c>
      <c r="DM162" s="48" cm="1">
        <f t="array" ref="DM162">beneficio_muerte_individual_pensionado(DM$1,$E162,$B162, Hombres!$A$1:$DW$117, Mujeres!$A$1:$DW$117)</f>
        <v>76240.78305212225</v>
      </c>
      <c r="DN162" s="48" cm="1">
        <f t="array" ref="DN162">beneficio_muerte_individual_pensionado(DN$1,$E162,$B162, Hombres!$A$1:$DW$117, Mujeres!$A$1:$DW$117)</f>
        <v>81894.930229977908</v>
      </c>
      <c r="DO162" s="48" cm="1">
        <f t="array" ref="DO162">beneficio_muerte_individual_pensionado(DO$1,$E162,$B162, Hombres!$A$1:$DW$117, Mujeres!$A$1:$DW$117)</f>
        <v>87768.220046543312</v>
      </c>
      <c r="DP162" s="48" cm="1">
        <f t="array" ref="DP162">beneficio_muerte_individual_pensionado(DP$1,$E162,$B162, Hombres!$A$1:$DW$117, Mujeres!$A$1:$DW$117)</f>
        <v>93808.496054772448</v>
      </c>
      <c r="DQ162" s="48" cm="1">
        <f t="array" ref="DQ162">beneficio_muerte_individual_pensionado(DQ$1,$E162,$B162, Hombres!$A$1:$DW$117, Mujeres!$A$1:$DW$117)</f>
        <v>99829.223849511633</v>
      </c>
      <c r="DR162" s="48" cm="1">
        <f t="array" ref="DR162">beneficio_muerte_individual_pensionado(DR$1,$E162,$B162, Hombres!$A$1:$DW$117, Mujeres!$A$1:$DW$117)</f>
        <v>105699.68830195005</v>
      </c>
      <c r="DS162" s="48" cm="1">
        <f t="array" ref="DS162">beneficio_muerte_individual_pensionado(DS$1,$E162,$B162, Hombres!$A$1:$DW$117, Mujeres!$A$1:$DW$117)</f>
        <v>111383.5551397372</v>
      </c>
      <c r="DT162" s="48" cm="1">
        <f t="array" ref="DT162">beneficio_muerte_individual_pensionado(DT$1,$E162,$B162, Hombres!$A$1:$DW$117, Mujeres!$A$1:$DW$117)</f>
        <v>116803.16973852413</v>
      </c>
      <c r="DU162" s="48" cm="1">
        <f t="array" ref="DU162">beneficio_muerte_individual_pensionado(DU$1,$E162,$B162, Hombres!$A$1:$DW$117, Mujeres!$A$1:$DW$117)</f>
        <v>121769.87297005892</v>
      </c>
      <c r="DV162" s="48" cm="1">
        <f t="array" ref="DV162">beneficio_muerte_individual_pensionado(DV$1,$E162,$B162, Hombres!$A$1:$DW$117, Mujeres!$A$1:$DW$117)</f>
        <v>125975.18000039645</v>
      </c>
      <c r="DW162" s="48" cm="1">
        <f t="array" ref="DW162">beneficio_muerte_individual_pensionado(DW$1,$E162,$B162, Hombres!$A$1:$DW$117, Mujeres!$A$1:$DW$117)</f>
        <v>129187.41835847232</v>
      </c>
      <c r="DX162" s="48" cm="1">
        <f t="array" ref="DX162">beneficio_muerte_individual_pensionado(DX$1,$E162,$B162, Hombres!$A$1:$DW$117, Mujeres!$A$1:$DW$117)</f>
        <v>131274.59108480046</v>
      </c>
      <c r="DY162" s="48" cm="1">
        <f t="array" ref="DY162">beneficio_muerte_individual_pensionado(DY$1,$E162,$B162, Hombres!$A$1:$DW$117, Mujeres!$A$1:$DW$117)</f>
        <v>132094.15260327334</v>
      </c>
      <c r="DZ162" s="48" cm="1">
        <f t="array" ref="DZ162">beneficio_muerte_individual_pensionado(DZ$1,$E162,$B162, Hombres!$A$1:$DW$117, Mujeres!$A$1:$DW$117)</f>
        <v>131430.66310441613</v>
      </c>
      <c r="EA162" s="48" cm="1">
        <f t="array" ref="EA162">beneficio_muerte_individual_pensionado(EA$1,$E162,$B162, Hombres!$A$1:$DW$117, Mujeres!$A$1:$DW$117)</f>
        <v>129020.12837664169</v>
      </c>
      <c r="EB162" s="48" cm="1">
        <f t="array" ref="EB162">beneficio_muerte_individual_pensionado(EB$1,$E162,$B162, Hombres!$A$1:$DW$117, Mujeres!$A$1:$DW$117)</f>
        <v>124710.37902518992</v>
      </c>
      <c r="EC162" s="48" cm="1">
        <f t="array" ref="EC162">beneficio_muerte_individual_pensionado(EC$1,$E162,$B162, Hombres!$A$1:$DW$117, Mujeres!$A$1:$DW$117)</f>
        <v>118510.39483147676</v>
      </c>
      <c r="ED162" s="48" cm="1">
        <f t="array" ref="ED162">beneficio_muerte_individual_pensionado(ED$1,$E162,$B162, Hombres!$A$1:$DW$117, Mujeres!$A$1:$DW$117)</f>
        <v>110507.77671046898</v>
      </c>
      <c r="EE162" s="48" cm="1">
        <f t="array" ref="EE162">beneficio_muerte_individual_pensionado(EE$1,$E162,$B162, Hombres!$A$1:$DW$117, Mujeres!$A$1:$DW$117)</f>
        <v>100839.69608073674</v>
      </c>
      <c r="EF162" s="48" cm="1">
        <f t="array" ref="EF162">beneficio_muerte_individual_pensionado(EF$1,$E162,$B162, Hombres!$A$1:$DW$117, Mujeres!$A$1:$DW$117)</f>
        <v>89739.464081661063</v>
      </c>
      <c r="EG162" s="48" cm="1">
        <f t="array" ref="EG162">beneficio_muerte_individual_pensionado(EG$1,$E162,$B162, Hombres!$A$1:$DW$117, Mujeres!$A$1:$DW$117)</f>
        <v>77614.402325967152</v>
      </c>
      <c r="EH162" s="48" cm="1">
        <f t="array" ref="EH162">beneficio_muerte_individual_pensionado(EH$1,$E162,$B162, Hombres!$A$1:$DW$117, Mujeres!$A$1:$DW$117)</f>
        <v>65008.279643323505</v>
      </c>
      <c r="EI162" s="48" cm="1">
        <f t="array" ref="EI162">beneficio_muerte_individual_pensionado(EI$1,$E162,$B162, Hombres!$A$1:$DW$117, Mujeres!$A$1:$DW$117)</f>
        <v>52506.226216485076</v>
      </c>
      <c r="EJ162" s="48" cm="1">
        <f t="array" ref="EJ162">beneficio_muerte_individual_pensionado(EJ$1,$E162,$B162, Hombres!$A$1:$DW$117, Mujeres!$A$1:$DW$117)</f>
        <v>40678.904992491334</v>
      </c>
      <c r="EK162" s="48" cm="1">
        <f t="array" ref="EK162">beneficio_muerte_individual_pensionado(EK$1,$E162,$B162, Hombres!$A$1:$DW$117, Mujeres!$A$1:$DW$117)</f>
        <v>30041.933843593779</v>
      </c>
      <c r="EL162" s="48" cm="1">
        <f t="array" ref="EL162">beneficio_muerte_individual_pensionado(EL$1,$E162,$B162, Hombres!$A$1:$DW$117, Mujeres!$A$1:$DW$117)</f>
        <v>21002.163457688945</v>
      </c>
      <c r="EM162" s="48" cm="1">
        <f t="array" ref="EM162">beneficio_muerte_individual_pensionado(EM$1,$E162,$B162, Hombres!$A$1:$DW$117, Mujeres!$A$1:$DW$117)</f>
        <v>13788.130252890795</v>
      </c>
      <c r="EN162" s="48" cm="1">
        <f t="array" ref="EN162">beneficio_muerte_individual_pensionado(EN$1,$E162,$B162, Hombres!$A$1:$DW$117, Mujeres!$A$1:$DW$117)</f>
        <v>8418.6468841915757</v>
      </c>
      <c r="EO162" s="48" cm="1">
        <f t="array" ref="EO162">beneficio_muerte_individual_pensionado(EO$1,$E162,$B162, Hombres!$A$1:$DW$117, Mujeres!$A$1:$DW$117)</f>
        <v>4724.2391641724844</v>
      </c>
      <c r="EP162" s="48" cm="1">
        <f t="array" ref="EP162">beneficio_muerte_individual_pensionado(EP$1,$E162,$B162, Hombres!$A$1:$DW$117, Mujeres!$A$1:$DW$117)</f>
        <v>2401.7207257441914</v>
      </c>
      <c r="EQ162" s="48" cm="1">
        <f t="array" ref="EQ162">beneficio_muerte_individual_pensionado(EQ$1,$E162,$B162, Hombres!$A$1:$DW$117, Mujeres!$A$1:$DW$117)</f>
        <v>1086.6191546732598</v>
      </c>
      <c r="ER162" s="48" cm="1">
        <f t="array" ref="ER162">beneficio_muerte_individual_pensionado(ER$1,$E162,$B162, Hombres!$A$1:$DW$117, Mujeres!$A$1:$DW$117)</f>
        <v>427.55615005984339</v>
      </c>
      <c r="ES162" s="48" cm="1">
        <f t="array" ref="ES162">beneficio_muerte_individual_pensionado(ES$1,$E162,$B162, Hombres!$A$1:$DW$117, Mujeres!$A$1:$DW$117)</f>
        <v>141.82586200320208</v>
      </c>
      <c r="ET162" s="48" cm="1">
        <f t="array" ref="ET162">beneficio_muerte_individual_pensionado(ET$1,$E162,$B162, Hombres!$A$1:$DW$117, Mujeres!$A$1:$DW$117)</f>
        <v>37.940663256328143</v>
      </c>
      <c r="EU162" s="48" cm="1">
        <f t="array" ref="EU162">beneficio_muerte_individual_pensionado(EU$1,$E162,$B162, Hombres!$A$1:$DW$117, Mujeres!$A$1:$DW$117)</f>
        <v>7.6385437675977341</v>
      </c>
      <c r="EV162" s="48" cm="1">
        <f t="array" ref="EV162">beneficio_muerte_individual_pensionado(EV$1,$E162,$B162, Hombres!$A$1:$DW$117, Mujeres!$A$1:$DW$117)</f>
        <v>1.0871726658249814</v>
      </c>
      <c r="EW162" s="48" cm="1">
        <f t="array" ref="EW162">beneficio_muerte_individual_pensionado(EW$1,$E162,$B162, Hombres!$A$1:$DW$117, Mujeres!$A$1:$DW$117)</f>
        <v>0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3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249414.16674419999</v>
      </c>
      <c r="DE163" s="48" cm="1">
        <f t="array" ref="DE163">beneficio_muerte_individual_pensionado(DE$1,$E163,$B163, Hombres!$A$1:$DW$117, Mujeres!$A$1:$DW$117)</f>
        <v>246965.30592522462</v>
      </c>
      <c r="DF163" s="48" cm="1">
        <f t="array" ref="DF163">beneficio_muerte_individual_pensionado(DF$1,$E163,$B163, Hombres!$A$1:$DW$117, Mujeres!$A$1:$DW$117)</f>
        <v>242579.94384895888</v>
      </c>
      <c r="DG163" s="48" cm="1">
        <f t="array" ref="DG163">beneficio_muerte_individual_pensionado(DG$1,$E163,$B163, Hombres!$A$1:$DW$117, Mujeres!$A$1:$DW$117)</f>
        <v>235951.70916123316</v>
      </c>
      <c r="DH163" s="48" cm="1">
        <f t="array" ref="DH163">beneficio_muerte_individual_pensionado(DH$1,$E163,$B163, Hombres!$A$1:$DW$117, Mujeres!$A$1:$DW$117)</f>
        <v>226956.01811857833</v>
      </c>
      <c r="DI163" s="48" cm="1">
        <f t="array" ref="DI163">beneficio_muerte_individual_pensionado(DI$1,$E163,$B163, Hombres!$A$1:$DW$117, Mujeres!$A$1:$DW$117)</f>
        <v>215740.7180714834</v>
      </c>
      <c r="DJ163" s="48" cm="1">
        <f t="array" ref="DJ163">beneficio_muerte_individual_pensionado(DJ$1,$E163,$B163, Hombres!$A$1:$DW$117, Mujeres!$A$1:$DW$117)</f>
        <v>202520.65053356075</v>
      </c>
      <c r="DK163" s="48" cm="1">
        <f t="array" ref="DK163">beneficio_muerte_individual_pensionado(DK$1,$E163,$B163, Hombres!$A$1:$DW$117, Mujeres!$A$1:$DW$117)</f>
        <v>187469.43155434314</v>
      </c>
      <c r="DL163" s="48" cm="1">
        <f t="array" ref="DL163">beneficio_muerte_individual_pensionado(DL$1,$E163,$B163, Hombres!$A$1:$DW$117, Mujeres!$A$1:$DW$117)</f>
        <v>170764.07328013185</v>
      </c>
      <c r="DM163" s="48" cm="1">
        <f t="array" ref="DM163">beneficio_muerte_individual_pensionado(DM$1,$E163,$B163, Hombres!$A$1:$DW$117, Mujeres!$A$1:$DW$117)</f>
        <v>152766.92203811207</v>
      </c>
      <c r="DN163" s="48" cm="1">
        <f t="array" ref="DN163">beneficio_muerte_individual_pensionado(DN$1,$E163,$B163, Hombres!$A$1:$DW$117, Mujeres!$A$1:$DW$117)</f>
        <v>134022.41358612129</v>
      </c>
      <c r="DO163" s="48" cm="1">
        <f t="array" ref="DO163">beneficio_muerte_individual_pensionado(DO$1,$E163,$B163, Hombres!$A$1:$DW$117, Mujeres!$A$1:$DW$117)</f>
        <v>115100.19839507899</v>
      </c>
      <c r="DP163" s="48" cm="1">
        <f t="array" ref="DP163">beneficio_muerte_individual_pensionado(DP$1,$E163,$B163, Hombres!$A$1:$DW$117, Mujeres!$A$1:$DW$117)</f>
        <v>96529.037524732237</v>
      </c>
      <c r="DQ163" s="48" cm="1">
        <f t="array" ref="DQ163">beneficio_muerte_individual_pensionado(DQ$1,$E163,$B163, Hombres!$A$1:$DW$117, Mujeres!$A$1:$DW$117)</f>
        <v>78811.378034979876</v>
      </c>
      <c r="DR163" s="48" cm="1">
        <f t="array" ref="DR163">beneficio_muerte_individual_pensionado(DR$1,$E163,$B163, Hombres!$A$1:$DW$117, Mujeres!$A$1:$DW$117)</f>
        <v>62452.164816771212</v>
      </c>
      <c r="DS163" s="48" cm="1">
        <f t="array" ref="DS163">beneficio_muerte_individual_pensionado(DS$1,$E163,$B163, Hombres!$A$1:$DW$117, Mujeres!$A$1:$DW$117)</f>
        <v>47889.390467311692</v>
      </c>
      <c r="DT163" s="48" cm="1">
        <f t="array" ref="DT163">beneficio_muerte_individual_pensionado(DT$1,$E163,$B163, Hombres!$A$1:$DW$117, Mujeres!$A$1:$DW$117)</f>
        <v>35410.864984431239</v>
      </c>
      <c r="DU163" s="48" cm="1">
        <f t="array" ref="DU163">beneficio_muerte_individual_pensionado(DU$1,$E163,$B163, Hombres!$A$1:$DW$117, Mujeres!$A$1:$DW$117)</f>
        <v>25138.904813905614</v>
      </c>
      <c r="DV163" s="48" cm="1">
        <f t="array" ref="DV163">beneficio_muerte_individual_pensionado(DV$1,$E163,$B163, Hombres!$A$1:$DW$117, Mujeres!$A$1:$DW$117)</f>
        <v>17047.288759437677</v>
      </c>
      <c r="DW163" s="48" cm="1">
        <f t="array" ref="DW163">beneficio_muerte_individual_pensionado(DW$1,$E163,$B163, Hombres!$A$1:$DW$117, Mujeres!$A$1:$DW$117)</f>
        <v>10982.15485258682</v>
      </c>
      <c r="DX163" s="48" cm="1">
        <f t="array" ref="DX163">beneficio_muerte_individual_pensionado(DX$1,$E163,$B163, Hombres!$A$1:$DW$117, Mujeres!$A$1:$DW$117)</f>
        <v>6680.6568036713379</v>
      </c>
      <c r="DY163" s="48" cm="1">
        <f t="array" ref="DY163">beneficio_muerte_individual_pensionado(DY$1,$E163,$B163, Hombres!$A$1:$DW$117, Mujeres!$A$1:$DW$117)</f>
        <v>3809.9186837209049</v>
      </c>
      <c r="DZ163" s="48" cm="1">
        <f t="array" ref="DZ163">beneficio_muerte_individual_pensionado(DZ$1,$E163,$B163, Hombres!$A$1:$DW$117, Mujeres!$A$1:$DW$117)</f>
        <v>2019.2489896238615</v>
      </c>
      <c r="EA163" s="48" cm="1">
        <f t="array" ref="EA163">beneficio_muerte_individual_pensionado(EA$1,$E163,$B163, Hombres!$A$1:$DW$117, Mujeres!$A$1:$DW$117)</f>
        <v>984.39680679788228</v>
      </c>
      <c r="EB163" s="48" cm="1">
        <f t="array" ref="EB163">beneficio_muerte_individual_pensionado(EB$1,$E163,$B163, Hombres!$A$1:$DW$117, Mujeres!$A$1:$DW$117)</f>
        <v>436.11361645657701</v>
      </c>
      <c r="EC163" s="48" cm="1">
        <f t="array" ref="EC163">beneficio_muerte_individual_pensionado(EC$1,$E163,$B163, Hombres!$A$1:$DW$117, Mujeres!$A$1:$DW$117)</f>
        <v>172.98979130785352</v>
      </c>
      <c r="ED163" s="48" cm="1">
        <f t="array" ref="ED163">beneficio_muerte_individual_pensionado(ED$1,$E163,$B163, Hombres!$A$1:$DW$117, Mujeres!$A$1:$DW$117)</f>
        <v>60.27542604025107</v>
      </c>
      <c r="EE163" s="48" cm="1">
        <f t="array" ref="EE163">beneficio_muerte_individual_pensionado(EE$1,$E163,$B163, Hombres!$A$1:$DW$117, Mujeres!$A$1:$DW$117)</f>
        <v>17.989722804309505</v>
      </c>
      <c r="EF163" s="48" cm="1">
        <f t="array" ref="EF163">beneficio_muerte_individual_pensionado(EF$1,$E163,$B163, Hombres!$A$1:$DW$117, Mujeres!$A$1:$DW$117)</f>
        <v>5.4360401269553567</v>
      </c>
      <c r="EG163" s="48" cm="1">
        <f t="array" ref="EG163">beneficio_muerte_individual_pensionado(EG$1,$E163,$B163, Hombres!$A$1:$DW$117, Mujeres!$A$1:$DW$117)</f>
        <v>0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3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32199.977838479997</v>
      </c>
      <c r="DE164" s="48" cm="1">
        <f t="array" ref="DE164">beneficio_muerte_individual_pensionado(DE$1,$E164,$B164, Hombres!$A$1:$DW$117, Mujeres!$A$1:$DW$117)</f>
        <v>35151.407306108405</v>
      </c>
      <c r="DF164" s="48" cm="1">
        <f t="array" ref="DF164">beneficio_muerte_individual_pensionado(DF$1,$E164,$B164, Hombres!$A$1:$DW$117, Mujeres!$A$1:$DW$117)</f>
        <v>38683.589472809785</v>
      </c>
      <c r="DG164" s="48" cm="1">
        <f t="array" ref="DG164">beneficio_muerte_individual_pensionado(DG$1,$E164,$B164, Hombres!$A$1:$DW$117, Mujeres!$A$1:$DW$117)</f>
        <v>42308.825373484273</v>
      </c>
      <c r="DH164" s="48" cm="1">
        <f t="array" ref="DH164">beneficio_muerte_individual_pensionado(DH$1,$E164,$B164, Hombres!$A$1:$DW$117, Mujeres!$A$1:$DW$117)</f>
        <v>45577.741640054992</v>
      </c>
      <c r="DI164" s="48" cm="1">
        <f t="array" ref="DI164">beneficio_muerte_individual_pensionado(DI$1,$E164,$B164, Hombres!$A$1:$DW$117, Mujeres!$A$1:$DW$117)</f>
        <v>48596.71312467497</v>
      </c>
      <c r="DJ164" s="48" cm="1">
        <f t="array" ref="DJ164">beneficio_muerte_individual_pensionado(DJ$1,$E164,$B164, Hombres!$A$1:$DW$117, Mujeres!$A$1:$DW$117)</f>
        <v>51905.436438819452</v>
      </c>
      <c r="DK164" s="48" cm="1">
        <f t="array" ref="DK164">beneficio_muerte_individual_pensionado(DK$1,$E164,$B164, Hombres!$A$1:$DW$117, Mujeres!$A$1:$DW$117)</f>
        <v>55926.266178619386</v>
      </c>
      <c r="DL164" s="48" cm="1">
        <f t="array" ref="DL164">beneficio_muerte_individual_pensionado(DL$1,$E164,$B164, Hombres!$A$1:$DW$117, Mujeres!$A$1:$DW$117)</f>
        <v>60736.359323984907</v>
      </c>
      <c r="DM164" s="48" cm="1">
        <f t="array" ref="DM164">beneficio_muerte_individual_pensionado(DM$1,$E164,$B164, Hombres!$A$1:$DW$117, Mujeres!$A$1:$DW$117)</f>
        <v>66179.612269397418</v>
      </c>
      <c r="DN164" s="48" cm="1">
        <f t="array" ref="DN164">beneficio_muerte_individual_pensionado(DN$1,$E164,$B164, Hombres!$A$1:$DW$117, Mujeres!$A$1:$DW$117)</f>
        <v>74741.674873121447</v>
      </c>
      <c r="DO164" s="48" cm="1">
        <f t="array" ref="DO164">beneficio_muerte_individual_pensionado(DO$1,$E164,$B164, Hombres!$A$1:$DW$117, Mujeres!$A$1:$DW$117)</f>
        <v>80411.078679357044</v>
      </c>
      <c r="DP164" s="48" cm="1">
        <f t="array" ref="DP164">beneficio_muerte_individual_pensionado(DP$1,$E164,$B164, Hombres!$A$1:$DW$117, Mujeres!$A$1:$DW$117)</f>
        <v>86318.898901046938</v>
      </c>
      <c r="DQ164" s="48" cm="1">
        <f t="array" ref="DQ164">beneficio_muerte_individual_pensionado(DQ$1,$E164,$B164, Hombres!$A$1:$DW$117, Mujeres!$A$1:$DW$117)</f>
        <v>92311.274121700306</v>
      </c>
      <c r="DR164" s="48" cm="1">
        <f t="array" ref="DR164">beneficio_muerte_individual_pensionado(DR$1,$E164,$B164, Hombres!$A$1:$DW$117, Mujeres!$A$1:$DW$117)</f>
        <v>98236.952321452802</v>
      </c>
      <c r="DS164" s="48" cm="1">
        <f t="array" ref="DS164">beneficio_muerte_individual_pensionado(DS$1,$E164,$B164, Hombres!$A$1:$DW$117, Mujeres!$A$1:$DW$117)</f>
        <v>104086.96861161836</v>
      </c>
      <c r="DT164" s="48" cm="1">
        <f t="array" ref="DT164">beneficio_muerte_individual_pensionado(DT$1,$E164,$B164, Hombres!$A$1:$DW$117, Mujeres!$A$1:$DW$117)</f>
        <v>109853.13821834422</v>
      </c>
      <c r="DU164" s="48" cm="1">
        <f t="array" ref="DU164">beneficio_muerte_individual_pensionado(DU$1,$E164,$B164, Hombres!$A$1:$DW$117, Mujeres!$A$1:$DW$117)</f>
        <v>115383.37941368273</v>
      </c>
      <c r="DV164" s="48" cm="1">
        <f t="array" ref="DV164">beneficio_muerte_individual_pensionado(DV$1,$E164,$B164, Hombres!$A$1:$DW$117, Mujeres!$A$1:$DW$117)</f>
        <v>120383.06791537443</v>
      </c>
      <c r="DW164" s="48" cm="1">
        <f t="array" ref="DW164">beneficio_muerte_individual_pensionado(DW$1,$E164,$B164, Hombres!$A$1:$DW$117, Mujeres!$A$1:$DW$117)</f>
        <v>124584.62932001769</v>
      </c>
      <c r="DX164" s="48" cm="1">
        <f t="array" ref="DX164">beneficio_muerte_individual_pensionado(DX$1,$E164,$B164, Hombres!$A$1:$DW$117, Mujeres!$A$1:$DW$117)</f>
        <v>127878.46083503254</v>
      </c>
      <c r="DY164" s="48" cm="1">
        <f t="array" ref="DY164">beneficio_muerte_individual_pensionado(DY$1,$E164,$B164, Hombres!$A$1:$DW$117, Mujeres!$A$1:$DW$117)</f>
        <v>130145.86949042787</v>
      </c>
      <c r="DZ164" s="48" cm="1">
        <f t="array" ref="DZ164">beneficio_muerte_individual_pensionado(DZ$1,$E164,$B164, Hombres!$A$1:$DW$117, Mujeres!$A$1:$DW$117)</f>
        <v>131161.59980474852</v>
      </c>
      <c r="EA164" s="48" cm="1">
        <f t="array" ref="EA164">beneficio_muerte_individual_pensionado(EA$1,$E164,$B164, Hombres!$A$1:$DW$117, Mujeres!$A$1:$DW$117)</f>
        <v>130624.83980297849</v>
      </c>
      <c r="EB164" s="48" cm="1">
        <f t="array" ref="EB164">beneficio_muerte_individual_pensionado(EB$1,$E164,$B164, Hombres!$A$1:$DW$117, Mujeres!$A$1:$DW$117)</f>
        <v>128322.97781980806</v>
      </c>
      <c r="EC164" s="48" cm="1">
        <f t="array" ref="EC164">beneficio_muerte_individual_pensionado(EC$1,$E164,$B164, Hombres!$A$1:$DW$117, Mujeres!$A$1:$DW$117)</f>
        <v>124188.45265259476</v>
      </c>
      <c r="ED164" s="48" cm="1">
        <f t="array" ref="ED164">beneficio_muerte_individual_pensionado(ED$1,$E164,$B164, Hombres!$A$1:$DW$117, Mujeres!$A$1:$DW$117)</f>
        <v>118213.35664003936</v>
      </c>
      <c r="EE164" s="48" cm="1">
        <f t="array" ref="EE164">beneficio_muerte_individual_pensionado(EE$1,$E164,$B164, Hombres!$A$1:$DW$117, Mujeres!$A$1:$DW$117)</f>
        <v>110413.15449526503</v>
      </c>
      <c r="EF164" s="48" cm="1">
        <f t="array" ref="EF164">beneficio_muerte_individual_pensionado(EF$1,$E164,$B164, Hombres!$A$1:$DW$117, Mujeres!$A$1:$DW$117)</f>
        <v>100877.59911490699</v>
      </c>
      <c r="EG164" s="48" cm="1">
        <f t="array" ref="EG164">beneficio_muerte_individual_pensionado(EG$1,$E164,$B164, Hombres!$A$1:$DW$117, Mujeres!$A$1:$DW$117)</f>
        <v>89878.187496594095</v>
      </c>
      <c r="EH164" s="48" cm="1">
        <f t="array" ref="EH164">beneficio_muerte_individual_pensionado(EH$1,$E164,$B164, Hombres!$A$1:$DW$117, Mujeres!$A$1:$DW$117)</f>
        <v>77854.650389249422</v>
      </c>
      <c r="EI164" s="48" cm="1">
        <f t="array" ref="EI164">beneficio_muerte_individual_pensionado(EI$1,$E164,$B164, Hombres!$A$1:$DW$117, Mujeres!$A$1:$DW$117)</f>
        <v>65328.146510568913</v>
      </c>
      <c r="EJ164" s="48" cm="1">
        <f t="array" ref="EJ164">beneficio_muerte_individual_pensionado(EJ$1,$E164,$B164, Hombres!$A$1:$DW$117, Mujeres!$A$1:$DW$117)</f>
        <v>52856.710668629705</v>
      </c>
      <c r="EK164" s="48" cm="1">
        <f t="array" ref="EK164">beneficio_muerte_individual_pensionado(EK$1,$E164,$B164, Hombres!$A$1:$DW$117, Mujeres!$A$1:$DW$117)</f>
        <v>41011.302209945658</v>
      </c>
      <c r="EL164" s="48" cm="1">
        <f t="array" ref="EL164">beneficio_muerte_individual_pensionado(EL$1,$E164,$B164, Hombres!$A$1:$DW$117, Mujeres!$A$1:$DW$117)</f>
        <v>30332.194847643477</v>
      </c>
      <c r="EM164" s="48" cm="1">
        <f t="array" ref="EM164">beneficio_muerte_individual_pensionado(EM$1,$E164,$B164, Hombres!$A$1:$DW$117, Mujeres!$A$1:$DW$117)</f>
        <v>21240.46576903835</v>
      </c>
      <c r="EN164" s="48" cm="1">
        <f t="array" ref="EN164">beneficio_muerte_individual_pensionado(EN$1,$E164,$B164, Hombres!$A$1:$DW$117, Mujeres!$A$1:$DW$117)</f>
        <v>13968.313223800718</v>
      </c>
      <c r="EO164" s="48" cm="1">
        <f t="array" ref="EO164">beneficio_muerte_individual_pensionado(EO$1,$E164,$B164, Hombres!$A$1:$DW$117, Mujeres!$A$1:$DW$117)</f>
        <v>8541.6549680091266</v>
      </c>
      <c r="EP164" s="48" cm="1">
        <f t="array" ref="EP164">beneficio_muerte_individual_pensionado(EP$1,$E164,$B164, Hombres!$A$1:$DW$117, Mujeres!$A$1:$DW$117)</f>
        <v>4799.6410879647956</v>
      </c>
      <c r="EQ164" s="48" cm="1">
        <f t="array" ref="EQ164">beneficio_muerte_individual_pensionado(EQ$1,$E164,$B164, Hombres!$A$1:$DW$117, Mujeres!$A$1:$DW$117)</f>
        <v>2443.1094062469751</v>
      </c>
      <c r="ER164" s="48" cm="1">
        <f t="array" ref="ER164">beneficio_muerte_individual_pensionado(ER$1,$E164,$B164, Hombres!$A$1:$DW$117, Mujeres!$A$1:$DW$117)</f>
        <v>1106.5657911108428</v>
      </c>
      <c r="ES164" s="48" cm="1">
        <f t="array" ref="ES164">beneficio_muerte_individual_pensionado(ES$1,$E164,$B164, Hombres!$A$1:$DW$117, Mujeres!$A$1:$DW$117)</f>
        <v>435.72733759956259</v>
      </c>
      <c r="ET164" s="48" cm="1">
        <f t="array" ref="ET164">beneficio_muerte_individual_pensionado(ET$1,$E164,$B164, Hombres!$A$1:$DW$117, Mujeres!$A$1:$DW$117)</f>
        <v>144.56815267209276</v>
      </c>
      <c r="EU164" s="48" cm="1">
        <f t="array" ref="EU164">beneficio_muerte_individual_pensionado(EU$1,$E164,$B164, Hombres!$A$1:$DW$117, Mujeres!$A$1:$DW$117)</f>
        <v>38.655490515282104</v>
      </c>
      <c r="EV164" s="48" cm="1">
        <f t="array" ref="EV164">beneficio_muerte_individual_pensionado(EV$1,$E164,$B164, Hombres!$A$1:$DW$117, Mujeres!$A$1:$DW$117)</f>
        <v>7.7682904362457732</v>
      </c>
      <c r="EW164" s="48" cm="1">
        <f t="array" ref="EW164">beneficio_muerte_individual_pensionado(EW$1,$E164,$B164, Hombres!$A$1:$DW$117, Mujeres!$A$1:$DW$117)</f>
        <v>1.0995519921249095</v>
      </c>
      <c r="EX164" s="48" cm="1">
        <f t="array" ref="EX164">beneficio_muerte_individual_pensionado(EX$1,$E164,$B164, Hombres!$A$1:$DW$117, Mujeres!$A$1:$DW$117)</f>
        <v>0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3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55624.180127580003</v>
      </c>
      <c r="DE165" s="48" cm="1">
        <f t="array" ref="DE165">beneficio_muerte_individual_pensionado(DE$1,$E165,$B165, Hombres!$A$1:$DW$117, Mujeres!$A$1:$DW$117)</f>
        <v>59237.619545854082</v>
      </c>
      <c r="DF165" s="48" cm="1">
        <f t="array" ref="DF165">beneficio_muerte_individual_pensionado(DF$1,$E165,$B165, Hombres!$A$1:$DW$117, Mujeres!$A$1:$DW$117)</f>
        <v>63584.865244939036</v>
      </c>
      <c r="DG165" s="48" cm="1">
        <f t="array" ref="DG165">beneficio_muerte_individual_pensionado(DG$1,$E165,$B165, Hombres!$A$1:$DW$117, Mujeres!$A$1:$DW$117)</f>
        <v>68732.777794874361</v>
      </c>
      <c r="DH165" s="48" cm="1">
        <f t="array" ref="DH165">beneficio_muerte_individual_pensionado(DH$1,$E165,$B165, Hombres!$A$1:$DW$117, Mujeres!$A$1:$DW$117)</f>
        <v>74509.963463059161</v>
      </c>
      <c r="DI165" s="48" cm="1">
        <f t="array" ref="DI165">beneficio_muerte_individual_pensionado(DI$1,$E165,$B165, Hombres!$A$1:$DW$117, Mujeres!$A$1:$DW$117)</f>
        <v>83486.651268493079</v>
      </c>
      <c r="DJ165" s="48" cm="1">
        <f t="array" ref="DJ165">beneficio_muerte_individual_pensionado(DJ$1,$E165,$B165, Hombres!$A$1:$DW$117, Mujeres!$A$1:$DW$117)</f>
        <v>89428.241313296108</v>
      </c>
      <c r="DK165" s="48" cm="1">
        <f t="array" ref="DK165">beneficio_muerte_individual_pensionado(DK$1,$E165,$B165, Hombres!$A$1:$DW$117, Mujeres!$A$1:$DW$117)</f>
        <v>95580.138002307373</v>
      </c>
      <c r="DL165" s="48" cm="1">
        <f t="array" ref="DL165">beneficio_muerte_individual_pensionado(DL$1,$E165,$B165, Hombres!$A$1:$DW$117, Mujeres!$A$1:$DW$117)</f>
        <v>101768.59235755638</v>
      </c>
      <c r="DM165" s="48" cm="1">
        <f t="array" ref="DM165">beneficio_muerte_individual_pensionado(DM$1,$E165,$B165, Hombres!$A$1:$DW$117, Mujeres!$A$1:$DW$117)</f>
        <v>107823.34055559897</v>
      </c>
      <c r="DN165" s="48" cm="1">
        <f t="array" ref="DN165">beneficio_muerte_individual_pensionado(DN$1,$E165,$B165, Hombres!$A$1:$DW$117, Mujeres!$A$1:$DW$117)</f>
        <v>113724.91597574356</v>
      </c>
      <c r="DO165" s="48" cm="1">
        <f t="array" ref="DO165">beneficio_muerte_individual_pensionado(DO$1,$E165,$B165, Hombres!$A$1:$DW$117, Mujeres!$A$1:$DW$117)</f>
        <v>119456.51924079649</v>
      </c>
      <c r="DP165" s="48" cm="1">
        <f t="array" ref="DP165">beneficio_muerte_individual_pensionado(DP$1,$E165,$B165, Hombres!$A$1:$DW$117, Mujeres!$A$1:$DW$117)</f>
        <v>124852.84808222609</v>
      </c>
      <c r="DQ165" s="48" cm="1">
        <f t="array" ref="DQ165">beneficio_muerte_individual_pensionado(DQ$1,$E165,$B165, Hombres!$A$1:$DW$117, Mujeres!$A$1:$DW$117)</f>
        <v>129600.52802452706</v>
      </c>
      <c r="DR165" s="48" cm="1">
        <f t="array" ref="DR165">beneficio_muerte_individual_pensionado(DR$1,$E165,$B165, Hombres!$A$1:$DW$117, Mujeres!$A$1:$DW$117)</f>
        <v>133424.66192508128</v>
      </c>
      <c r="DS165" s="48" cm="1">
        <f t="array" ref="DS165">beneficio_muerte_individual_pensionado(DS$1,$E165,$B165, Hombres!$A$1:$DW$117, Mujeres!$A$1:$DW$117)</f>
        <v>136215.85318322701</v>
      </c>
      <c r="DT165" s="48" cm="1">
        <f t="array" ref="DT165">beneficio_muerte_individual_pensionado(DT$1,$E165,$B165, Hombres!$A$1:$DW$117, Mujeres!$A$1:$DW$117)</f>
        <v>137860.03775052208</v>
      </c>
      <c r="DU165" s="48" cm="1">
        <f t="array" ref="DU165">beneficio_muerte_individual_pensionado(DU$1,$E165,$B165, Hombres!$A$1:$DW$117, Mujeres!$A$1:$DW$117)</f>
        <v>138140.7852247835</v>
      </c>
      <c r="DV165" s="48" cm="1">
        <f t="array" ref="DV165">beneficio_muerte_individual_pensionado(DV$1,$E165,$B165, Hombres!$A$1:$DW$117, Mujeres!$A$1:$DW$117)</f>
        <v>136765.4204296348</v>
      </c>
      <c r="DW165" s="48" cm="1">
        <f t="array" ref="DW165">beneficio_muerte_individual_pensionado(DW$1,$E165,$B165, Hombres!$A$1:$DW$117, Mujeres!$A$1:$DW$117)</f>
        <v>133534.26146420822</v>
      </c>
      <c r="DX165" s="48" cm="1">
        <f t="array" ref="DX165">beneficio_muerte_individual_pensionado(DX$1,$E165,$B165, Hombres!$A$1:$DW$117, Mujeres!$A$1:$DW$117)</f>
        <v>128408.6474534905</v>
      </c>
      <c r="DY165" s="48" cm="1">
        <f t="array" ref="DY165">beneficio_muerte_individual_pensionado(DY$1,$E165,$B165, Hombres!$A$1:$DW$117, Mujeres!$A$1:$DW$117)</f>
        <v>121419.31142631483</v>
      </c>
      <c r="DZ165" s="48" cm="1">
        <f t="array" ref="DZ165">beneficio_muerte_individual_pensionado(DZ$1,$E165,$B165, Hombres!$A$1:$DW$117, Mujeres!$A$1:$DW$117)</f>
        <v>112625.22963429548</v>
      </c>
      <c r="EA165" s="48" cm="1">
        <f t="array" ref="EA165">beneficio_muerte_individual_pensionado(EA$1,$E165,$B165, Hombres!$A$1:$DW$117, Mujeres!$A$1:$DW$117)</f>
        <v>102163.36097437482</v>
      </c>
      <c r="EB165" s="48" cm="1">
        <f t="array" ref="EB165">beneficio_muerte_individual_pensionado(EB$1,$E165,$B165, Hombres!$A$1:$DW$117, Mujeres!$A$1:$DW$117)</f>
        <v>90351.304004420337</v>
      </c>
      <c r="EC165" s="48" cm="1">
        <f t="array" ref="EC165">beneficio_muerte_individual_pensionado(EC$1,$E165,$B165, Hombres!$A$1:$DW$117, Mujeres!$A$1:$DW$117)</f>
        <v>77667.852995947702</v>
      </c>
      <c r="ED165" s="48" cm="1">
        <f t="array" ref="ED165">beneficio_muerte_individual_pensionado(ED$1,$E165,$B165, Hombres!$A$1:$DW$117, Mujeres!$A$1:$DW$117)</f>
        <v>64660.380876040705</v>
      </c>
      <c r="EE165" s="48" cm="1">
        <f t="array" ref="EE165">beneficio_muerte_individual_pensionado(EE$1,$E165,$B165, Hombres!$A$1:$DW$117, Mujeres!$A$1:$DW$117)</f>
        <v>51896.436213198438</v>
      </c>
      <c r="EF165" s="48" cm="1">
        <f t="array" ref="EF165">beneficio_muerte_individual_pensionado(EF$1,$E165,$B165, Hombres!$A$1:$DW$117, Mujeres!$A$1:$DW$117)</f>
        <v>39938.167686835353</v>
      </c>
      <c r="EG165" s="48" cm="1">
        <f t="array" ref="EG165">beneficio_muerte_individual_pensionado(EG$1,$E165,$B165, Hombres!$A$1:$DW$117, Mujeres!$A$1:$DW$117)</f>
        <v>29297.179478645921</v>
      </c>
      <c r="EH165" s="48" cm="1">
        <f t="array" ref="EH165">beneficio_muerte_individual_pensionado(EH$1,$E165,$B165, Hombres!$A$1:$DW$117, Mujeres!$A$1:$DW$117)</f>
        <v>20349.61039829252</v>
      </c>
      <c r="EI165" s="48" cm="1">
        <f t="array" ref="EI165">beneficio_muerte_individual_pensionado(EI$1,$E165,$B165, Hombres!$A$1:$DW$117, Mujeres!$A$1:$DW$117)</f>
        <v>13276.587227794833</v>
      </c>
      <c r="EJ165" s="48" cm="1">
        <f t="array" ref="EJ165">beneficio_muerte_individual_pensionado(EJ$1,$E165,$B165, Hombres!$A$1:$DW$117, Mujeres!$A$1:$DW$117)</f>
        <v>8057.0703540337581</v>
      </c>
      <c r="EK165" s="48" cm="1">
        <f t="array" ref="EK165">beneficio_muerte_individual_pensionado(EK$1,$E165,$B165, Hombres!$A$1:$DW$117, Mujeres!$A$1:$DW$117)</f>
        <v>4495.2983107123237</v>
      </c>
      <c r="EL165" s="48" cm="1">
        <f t="array" ref="EL165">beneficio_muerte_individual_pensionado(EL$1,$E165,$B165, Hombres!$A$1:$DW$117, Mujeres!$A$1:$DW$117)</f>
        <v>2273.7226845539685</v>
      </c>
      <c r="EM165" s="48" cm="1">
        <f t="array" ref="EM165">beneficio_muerte_individual_pensionado(EM$1,$E165,$B165, Hombres!$A$1:$DW$117, Mujeres!$A$1:$DW$117)</f>
        <v>1024.4712581786828</v>
      </c>
      <c r="EN165" s="48" cm="1">
        <f t="array" ref="EN165">beneficio_muerte_individual_pensionado(EN$1,$E165,$B165, Hombres!$A$1:$DW$117, Mujeres!$A$1:$DW$117)</f>
        <v>401.94967914483891</v>
      </c>
      <c r="EO165" s="48" cm="1">
        <f t="array" ref="EO165">beneficio_muerte_individual_pensionado(EO$1,$E165,$B165, Hombres!$A$1:$DW$117, Mujeres!$A$1:$DW$117)</f>
        <v>133.20332933438459</v>
      </c>
      <c r="EP165" s="48" cm="1">
        <f t="array" ref="EP165">beneficio_muerte_individual_pensionado(EP$1,$E165,$B165, Hombres!$A$1:$DW$117, Mujeres!$A$1:$DW$117)</f>
        <v>35.708491642208912</v>
      </c>
      <c r="EQ165" s="48" cm="1">
        <f t="array" ref="EQ165">beneficio_muerte_individual_pensionado(EQ$1,$E165,$B165, Hombres!$A$1:$DW$117, Mujeres!$A$1:$DW$117)</f>
        <v>7.2404618491535384</v>
      </c>
      <c r="ER165" s="48" cm="1">
        <f t="array" ref="ER165">beneficio_muerte_individual_pensionado(ER$1,$E165,$B165, Hombres!$A$1:$DW$117, Mujeres!$A$1:$DW$117)</f>
        <v>1.0516615813851491</v>
      </c>
      <c r="ES165" s="48" cm="1">
        <f t="array" ref="ES165">beneficio_muerte_individual_pensionado(ES$1,$E165,$B165, Hombres!$A$1:$DW$117, Mujeres!$A$1:$DW$117)</f>
        <v>0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3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162419.33465478002</v>
      </c>
      <c r="DE166" s="48" cm="1">
        <f t="array" ref="DE166">beneficio_muerte_individual_pensionado(DE$1,$E166,$B166, Hombres!$A$1:$DW$117, Mujeres!$A$1:$DW$117)</f>
        <v>166593.92596195434</v>
      </c>
      <c r="DF166" s="48" cm="1">
        <f t="array" ref="DF166">beneficio_muerte_individual_pensionado(DF$1,$E166,$B166, Hombres!$A$1:$DW$117, Mujeres!$A$1:$DW$117)</f>
        <v>170162.80040403918</v>
      </c>
      <c r="DG166" s="48" cm="1">
        <f t="array" ref="DG166">beneficio_muerte_individual_pensionado(DG$1,$E166,$B166, Hombres!$A$1:$DW$117, Mujeres!$A$1:$DW$117)</f>
        <v>172828.708287052</v>
      </c>
      <c r="DH166" s="48" cm="1">
        <f t="array" ref="DH166">beneficio_muerte_individual_pensionado(DH$1,$E166,$B166, Hombres!$A$1:$DW$117, Mujeres!$A$1:$DW$117)</f>
        <v>174371.81413553667</v>
      </c>
      <c r="DI166" s="48" cm="1">
        <f t="array" ref="DI166">beneficio_muerte_individual_pensionado(DI$1,$E166,$B166, Hombres!$A$1:$DW$117, Mujeres!$A$1:$DW$117)</f>
        <v>174742.04674520125</v>
      </c>
      <c r="DJ166" s="48" cm="1">
        <f t="array" ref="DJ166">beneficio_muerte_individual_pensionado(DJ$1,$E166,$B166, Hombres!$A$1:$DW$117, Mujeres!$A$1:$DW$117)</f>
        <v>173912.70852276022</v>
      </c>
      <c r="DK166" s="48" cm="1">
        <f t="array" ref="DK166">beneficio_muerte_individual_pensionado(DK$1,$E166,$B166, Hombres!$A$1:$DW$117, Mujeres!$A$1:$DW$117)</f>
        <v>171748.95008415871</v>
      </c>
      <c r="DL166" s="48" cm="1">
        <f t="array" ref="DL166">beneficio_muerte_individual_pensionado(DL$1,$E166,$B166, Hombres!$A$1:$DW$117, Mujeres!$A$1:$DW$117)</f>
        <v>168004.51605959513</v>
      </c>
      <c r="DM166" s="48" cm="1">
        <f t="array" ref="DM166">beneficio_muerte_individual_pensionado(DM$1,$E166,$B166, Hombres!$A$1:$DW$117, Mujeres!$A$1:$DW$117)</f>
        <v>162556.97791092182</v>
      </c>
      <c r="DN166" s="48" cm="1">
        <f t="array" ref="DN166">beneficio_muerte_individual_pensionado(DN$1,$E166,$B166, Hombres!$A$1:$DW$117, Mujeres!$A$1:$DW$117)</f>
        <v>155477.86457143768</v>
      </c>
      <c r="DO166" s="48" cm="1">
        <f t="array" ref="DO166">beneficio_muerte_individual_pensionado(DO$1,$E166,$B166, Hombres!$A$1:$DW$117, Mujeres!$A$1:$DW$117)</f>
        <v>146888.18878135402</v>
      </c>
      <c r="DP166" s="48" cm="1">
        <f t="array" ref="DP166">beneficio_muerte_individual_pensionado(DP$1,$E166,$B166, Hombres!$A$1:$DW$117, Mujeres!$A$1:$DW$117)</f>
        <v>136879.86068274308</v>
      </c>
      <c r="DQ166" s="48" cm="1">
        <f t="array" ref="DQ166">beneficio_muerte_individual_pensionado(DQ$1,$E166,$B166, Hombres!$A$1:$DW$117, Mujeres!$A$1:$DW$117)</f>
        <v>125548.81703579966</v>
      </c>
      <c r="DR166" s="48" cm="1">
        <f t="array" ref="DR166">beneficio_muerte_individual_pensionado(DR$1,$E166,$B166, Hombres!$A$1:$DW$117, Mujeres!$A$1:$DW$117)</f>
        <v>113130.50701135604</v>
      </c>
      <c r="DS166" s="48" cm="1">
        <f t="array" ref="DS166">beneficio_muerte_individual_pensionado(DS$1,$E166,$B166, Hombres!$A$1:$DW$117, Mujeres!$A$1:$DW$117)</f>
        <v>99999.615511802433</v>
      </c>
      <c r="DT166" s="48" cm="1">
        <f t="array" ref="DT166">beneficio_muerte_individual_pensionado(DT$1,$E166,$B166, Hombres!$A$1:$DW$117, Mujeres!$A$1:$DW$117)</f>
        <v>86558.694096256208</v>
      </c>
      <c r="DU166" s="48" cm="1">
        <f t="array" ref="DU166">beneficio_muerte_individual_pensionado(DU$1,$E166,$B166, Hombres!$A$1:$DW$117, Mujeres!$A$1:$DW$117)</f>
        <v>73190.854458408969</v>
      </c>
      <c r="DV166" s="48" cm="1">
        <f t="array" ref="DV166">beneficio_muerte_individual_pensionado(DV$1,$E166,$B166, Hombres!$A$1:$DW$117, Mujeres!$A$1:$DW$117)</f>
        <v>60270.477370721856</v>
      </c>
      <c r="DW166" s="48" cm="1">
        <f t="array" ref="DW166">beneficio_muerte_individual_pensionado(DW$1,$E166,$B166, Hombres!$A$1:$DW$117, Mujeres!$A$1:$DW$117)</f>
        <v>48186.404469028603</v>
      </c>
      <c r="DX166" s="48" cm="1">
        <f t="array" ref="DX166">beneficio_muerte_individual_pensionado(DX$1,$E166,$B166, Hombres!$A$1:$DW$117, Mujeres!$A$1:$DW$117)</f>
        <v>37292.219654625718</v>
      </c>
      <c r="DY166" s="48" cm="1">
        <f t="array" ref="DY166">beneficio_muerte_individual_pensionado(DY$1,$E166,$B166, Hombres!$A$1:$DW$117, Mujeres!$A$1:$DW$117)</f>
        <v>27839.311529887516</v>
      </c>
      <c r="DZ166" s="48" cm="1">
        <f t="array" ref="DZ166">beneficio_muerte_individual_pensionado(DZ$1,$E166,$B166, Hombres!$A$1:$DW$117, Mujeres!$A$1:$DW$117)</f>
        <v>19959.651559854035</v>
      </c>
      <c r="EA166" s="48" cm="1">
        <f t="array" ref="EA166">beneficio_muerte_individual_pensionado(EA$1,$E166,$B166, Hombres!$A$1:$DW$117, Mujeres!$A$1:$DW$117)</f>
        <v>13673.881499540272</v>
      </c>
      <c r="EB166" s="48" cm="1">
        <f t="array" ref="EB166">beneficio_muerte_individual_pensionado(EB$1,$E166,$B166, Hombres!$A$1:$DW$117, Mujeres!$A$1:$DW$117)</f>
        <v>8902.3620542215067</v>
      </c>
      <c r="EC166" s="48" cm="1">
        <f t="array" ref="EC166">beneficio_muerte_individual_pensionado(EC$1,$E166,$B166, Hombres!$A$1:$DW$117, Mujeres!$A$1:$DW$117)</f>
        <v>5474.8235883100406</v>
      </c>
      <c r="ED166" s="48" cm="1">
        <f t="array" ref="ED166">beneficio_muerte_individual_pensionado(ED$1,$E166,$B166, Hombres!$A$1:$DW$117, Mujeres!$A$1:$DW$117)</f>
        <v>3157.5517102402036</v>
      </c>
      <c r="EE166" s="48" cm="1">
        <f t="array" ref="EE166">beneficio_muerte_individual_pensionado(EE$1,$E166,$B166, Hombres!$A$1:$DW$117, Mujeres!$A$1:$DW$117)</f>
        <v>1693.0045759400325</v>
      </c>
      <c r="EF166" s="48" cm="1">
        <f t="array" ref="EF166">beneficio_muerte_individual_pensionado(EF$1,$E166,$B166, Hombres!$A$1:$DW$117, Mujeres!$A$1:$DW$117)</f>
        <v>835.26804190580629</v>
      </c>
      <c r="EG166" s="48" cm="1">
        <f t="array" ref="EG166">beneficio_muerte_individual_pensionado(EG$1,$E166,$B166, Hombres!$A$1:$DW$117, Mujeres!$A$1:$DW$117)</f>
        <v>374.63066974728395</v>
      </c>
      <c r="EH166" s="48" cm="1">
        <f t="array" ref="EH166">beneficio_muerte_individual_pensionado(EH$1,$E166,$B166, Hombres!$A$1:$DW$117, Mujeres!$A$1:$DW$117)</f>
        <v>150.49907944101759</v>
      </c>
      <c r="EI166" s="48" cm="1">
        <f t="array" ref="EI166">beneficio_muerte_individual_pensionado(EI$1,$E166,$B166, Hombres!$A$1:$DW$117, Mujeres!$A$1:$DW$117)</f>
        <v>53.127824372860289</v>
      </c>
      <c r="EJ166" s="48" cm="1">
        <f t="array" ref="EJ166">beneficio_muerte_individual_pensionado(EJ$1,$E166,$B166, Hombres!$A$1:$DW$117, Mujeres!$A$1:$DW$117)</f>
        <v>16.070305744898871</v>
      </c>
      <c r="EK166" s="48" cm="1">
        <f t="array" ref="EK166">beneficio_muerte_individual_pensionado(EK$1,$E166,$B166, Hombres!$A$1:$DW$117, Mujeres!$A$1:$DW$117)</f>
        <v>4.9378210943916692</v>
      </c>
      <c r="EL166" s="48" cm="1">
        <f t="array" ref="EL166">beneficio_muerte_individual_pensionado(EL$1,$E166,$B166, Hombres!$A$1:$DW$117, Mujeres!$A$1:$DW$117)</f>
        <v>0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35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35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12876848.792426169</v>
      </c>
      <c r="DE168" s="48" cm="1">
        <f t="array" ref="DE168">valorpresente(SUM(DE2:DE166), DE1)</f>
        <v>12440846.025542447</v>
      </c>
      <c r="DF168" s="48" cm="1">
        <f t="array" ref="DF168">valorpresente(SUM(DF2:DF166), DF1)</f>
        <v>12012815.880887015</v>
      </c>
      <c r="DG168" s="48" cm="1">
        <f t="array" ref="DG168">valorpresente(SUM(DG2:DG166), DG1)</f>
        <v>11577183.601693694</v>
      </c>
      <c r="DH168" s="48" cm="1">
        <f t="array" ref="DH168">valorpresente(SUM(DH2:DH166), DH1)</f>
        <v>11143007.585967144</v>
      </c>
      <c r="DI168" s="48" cm="1">
        <f t="array" ref="DI168">valorpresente(SUM(DI2:DI166), DI1)</f>
        <v>10696597.820338769</v>
      </c>
      <c r="DJ168" s="48" cm="1">
        <f t="array" ref="DJ168">valorpresente(SUM(DJ2:DJ166), DJ1)</f>
        <v>10249493.563903442</v>
      </c>
      <c r="DK168" s="48" cm="1">
        <f t="array" ref="DK168">valorpresente(SUM(DK2:DK166), DK1)</f>
        <v>9803635.1589718685</v>
      </c>
      <c r="DL168" s="48" cm="1">
        <f t="array" ref="DL168">valorpresente(SUM(DL2:DL166), DL1)</f>
        <v>9357145.2420843262</v>
      </c>
      <c r="DM168" s="48" cm="1">
        <f t="array" ref="DM168">valorpresente(SUM(DM2:DM166), DM1)</f>
        <v>8911864.7744570822</v>
      </c>
      <c r="DN168" s="48" cm="1">
        <f t="array" ref="DN168">valorpresente(SUM(DN2:DN166), DN1)</f>
        <v>8459596.0992488712</v>
      </c>
      <c r="DO168" s="48" cm="1">
        <f t="array" ref="DO168">valorpresente(SUM(DO2:DO166), DO1)</f>
        <v>8013945.2944435216</v>
      </c>
      <c r="DP168" s="48" cm="1">
        <f t="array" ref="DP168">valorpresente(SUM(DP2:DP166), DP1)</f>
        <v>7561736.2853380889</v>
      </c>
      <c r="DQ168" s="48" cm="1">
        <f t="array" ref="DQ168">valorpresente(SUM(DQ2:DQ166), DQ1)</f>
        <v>7108014.7098095436</v>
      </c>
      <c r="DR168" s="48" cm="1">
        <f t="array" ref="DR168">valorpresente(SUM(DR2:DR166), DR1)</f>
        <v>6651351.7746292911</v>
      </c>
      <c r="DS168" s="48" cm="1">
        <f t="array" ref="DS168">valorpresente(SUM(DS2:DS166), DS1)</f>
        <v>6198589.2349558119</v>
      </c>
      <c r="DT168" s="48" cm="1">
        <f t="array" ref="DT168">valorpresente(SUM(DT2:DT166), DT1)</f>
        <v>5755958.5888671</v>
      </c>
      <c r="DU168" s="48" cm="1">
        <f t="array" ref="DU168">valorpresente(SUM(DU2:DU166), DU1)</f>
        <v>5329886.9455003878</v>
      </c>
      <c r="DV168" s="48" cm="1">
        <f t="array" ref="DV168">valorpresente(SUM(DV2:DV166), DV1)</f>
        <v>4909983.3901205463</v>
      </c>
      <c r="DW168" s="48" cm="1">
        <f t="array" ref="DW168">valorpresente(SUM(DW2:DW166), DW1)</f>
        <v>4498050.0402658777</v>
      </c>
      <c r="DX168" s="48" cm="1">
        <f t="array" ref="DX168">valorpresente(SUM(DX2:DX166), DX1)</f>
        <v>4098775.7517313389</v>
      </c>
      <c r="DY168" s="48" cm="1">
        <f t="array" ref="DY168">valorpresente(SUM(DY2:DY166), DY1)</f>
        <v>3715962.8995576408</v>
      </c>
      <c r="DZ168" s="48" cm="1">
        <f t="array" ref="DZ168">valorpresente(SUM(DZ2:DZ166), DZ1)</f>
        <v>3350813.347653483</v>
      </c>
      <c r="EA168" s="48" cm="1">
        <f t="array" ref="EA168">valorpresente(SUM(EA2:EA166), EA1)</f>
        <v>2998816.3980599013</v>
      </c>
      <c r="EB168" s="48" cm="1">
        <f t="array" ref="EB168">valorpresente(SUM(EB2:EB166), EB1)</f>
        <v>2661826.3295414252</v>
      </c>
      <c r="EC168" s="48" cm="1">
        <f t="array" ref="EC168">valorpresente(SUM(EC2:EC166), EC1)</f>
        <v>2342221.1849638713</v>
      </c>
      <c r="ED168" s="48" cm="1">
        <f t="array" ref="ED168">valorpresente(SUM(ED2:ED166), ED1)</f>
        <v>2041995.3144029339</v>
      </c>
      <c r="EE168" s="48" cm="1">
        <f t="array" ref="EE168">valorpresente(SUM(EE2:EE166), EE1)</f>
        <v>1761991.9546289614</v>
      </c>
      <c r="EF168" s="48" cm="1">
        <f t="array" ref="EF168">valorpresente(SUM(EF2:EF166), EF1)</f>
        <v>1502554.2934509357</v>
      </c>
      <c r="EG168" s="48" cm="1">
        <f t="array" ref="EG168">valorpresente(SUM(EG2:EG166), EG1)</f>
        <v>1264930.7842626565</v>
      </c>
      <c r="EH168" s="48" cm="1">
        <f t="array" ref="EH168">valorpresente(SUM(EH2:EH166), EH1)</f>
        <v>1050790.878010161</v>
      </c>
      <c r="EI168" s="48" cm="1">
        <f t="array" ref="EI168">valorpresente(SUM(EI2:EI166), EI1)</f>
        <v>861003.20447113516</v>
      </c>
      <c r="EJ168" s="48" cm="1">
        <f t="array" ref="EJ168">valorpresente(SUM(EJ2:EJ166), EJ1)</f>
        <v>695407.96566892951</v>
      </c>
      <c r="EK168" s="48" cm="1">
        <f t="array" ref="EK168">valorpresente(SUM(EK2:EK166), EK1)</f>
        <v>553140.85258031019</v>
      </c>
      <c r="EL168" s="48" cm="1">
        <f t="array" ref="EL168">valorpresente(SUM(EL2:EL166), EL1)</f>
        <v>433095.53455459705</v>
      </c>
      <c r="EM168" s="48" cm="1">
        <f t="array" ref="EM168">valorpresente(SUM(EM2:EM166), EM1)</f>
        <v>333828.99535028322</v>
      </c>
      <c r="EN168" s="48" cm="1">
        <f t="array" ref="EN168">valorpresente(SUM(EN2:EN166), EN1)</f>
        <v>253348.46374298082</v>
      </c>
      <c r="EO168" s="48" cm="1">
        <f t="array" ref="EO168">valorpresente(SUM(EO2:EO166), EO1)</f>
        <v>189280.59027336916</v>
      </c>
      <c r="EP168" s="48" cm="1">
        <f t="array" ref="EP168">valorpresente(SUM(EP2:EP166), EP1)</f>
        <v>139157.65706105693</v>
      </c>
      <c r="EQ168" s="48" cm="1">
        <f t="array" ref="EQ168">valorpresente(SUM(EQ2:EQ166), EQ1)</f>
        <v>100643.38672751645</v>
      </c>
      <c r="ER168" s="48" cm="1">
        <f t="array" ref="ER168">valorpresente(SUM(ER2:ER166), ER1)</f>
        <v>71586.482196485827</v>
      </c>
      <c r="ES168" s="48" cm="1">
        <f t="array" ref="ES168">valorpresente(SUM(ES2:ES166), ES1)</f>
        <v>50041.584606615128</v>
      </c>
      <c r="ET168" s="48" cm="1">
        <f t="array" ref="ET168">valorpresente(SUM(ET2:ET166), ET1)</f>
        <v>34328.300846905076</v>
      </c>
      <c r="EU168" s="48" cm="1">
        <f t="array" ref="EU168">valorpresente(SUM(EU2:EU166), EU1)</f>
        <v>23059.45032388984</v>
      </c>
      <c r="EV168" s="48" cm="1">
        <f t="array" ref="EV168">valorpresente(SUM(EV2:EV166), EV1)</f>
        <v>15130.143804456371</v>
      </c>
      <c r="EW168" s="48" cm="1">
        <f t="array" ref="EW168">valorpresente(SUM(EW2:EW166), EW1)</f>
        <v>9666.8994648930111</v>
      </c>
      <c r="EX168" s="48" cm="1">
        <f t="array" ref="EX168">valorpresente(SUM(EX2:EX166), EX1)</f>
        <v>5989.6629296759984</v>
      </c>
      <c r="EY168" s="48" cm="1">
        <f t="array" ref="EY168">valorpresente(SUM(EY2:EY166), EY1)</f>
        <v>3577.4704876182595</v>
      </c>
      <c r="EZ168" s="48" cm="1">
        <f t="array" ref="EZ168">valorpresente(SUM(EZ2:EZ166), EZ1)</f>
        <v>2043.7247759100653</v>
      </c>
      <c r="FA168" s="48" cm="1">
        <f t="array" ref="FA168">valorpresente(SUM(FA2:FA166), FA1)</f>
        <v>1105.2060487257968</v>
      </c>
      <c r="FB168" s="48" cm="1">
        <f t="array" ref="FB168">valorpresente(SUM(FB2:FB166), FB1)</f>
        <v>558.28583655873263</v>
      </c>
      <c r="FC168" s="48" cm="1">
        <f t="array" ref="FC168">valorpresente(SUM(FC2:FC166), FC1)</f>
        <v>258.98667725284753</v>
      </c>
      <c r="FD168" s="48" cm="1">
        <f t="array" ref="FD168">valorpresente(SUM(FD2:FD166), FD1)</f>
        <v>108.10893588695589</v>
      </c>
      <c r="FE168" s="48" cm="1">
        <f t="array" ref="FE168">valorpresente(SUM(FE2:FE166), FE1)</f>
        <v>39.357665456053603</v>
      </c>
      <c r="FF168" s="48" cm="1">
        <f t="array" ref="FF168">valorpresente(SUM(FF2:FF166), FF1)</f>
        <v>11.981164700285388</v>
      </c>
      <c r="FG168" s="48" cm="1">
        <f t="array" ref="FG168">valorpresente(SUM(FG2:FG166), FG1)</f>
        <v>2.979607859581999</v>
      </c>
      <c r="FH168" s="48" cm="1">
        <f t="array" ref="FH168">valorpresente(SUM(FH2:FH166), FH1)</f>
        <v>0.55009951764477016</v>
      </c>
      <c r="FI168" s="48" cm="1">
        <f t="array" ref="FI168">valorpresente(SUM(FI2:FI166), FI1)</f>
        <v>6.8619534909772614E-2</v>
      </c>
      <c r="FJ168" s="48" cm="1">
        <f t="array" ref="FJ168">valorpresente(SUM(FJ2:FJ166), FJ1)</f>
        <v>0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204123645.84023643</v>
      </c>
    </row>
    <row r="169" spans="1:203" x14ac:dyDescent="0.35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261561389.24113512</v>
      </c>
    </row>
    <row r="170" spans="1:203" x14ac:dyDescent="0.35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35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35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35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  <col min="17" max="17" width="15.81640625" bestFit="1" customWidth="1"/>
  </cols>
  <sheetData>
    <row r="2" spans="2:18" ht="30" customHeight="1" x14ac:dyDescent="0.35">
      <c r="B2" s="138" t="s">
        <v>0</v>
      </c>
      <c r="C2" s="137" t="s">
        <v>58</v>
      </c>
      <c r="D2" s="132"/>
      <c r="E2" s="137" t="s">
        <v>59</v>
      </c>
      <c r="F2" s="132"/>
      <c r="G2" s="137" t="s">
        <v>13</v>
      </c>
      <c r="H2" s="132"/>
      <c r="J2" s="137" t="s">
        <v>61</v>
      </c>
      <c r="K2" s="132"/>
      <c r="L2" s="132"/>
      <c r="M2" s="132"/>
      <c r="O2" s="137" t="s">
        <v>62</v>
      </c>
      <c r="P2" s="132"/>
      <c r="Q2" s="132"/>
      <c r="R2" s="132"/>
    </row>
    <row r="3" spans="2:18" ht="14.5" customHeight="1" x14ac:dyDescent="0.35">
      <c r="B3" s="139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2" t="s">
        <v>5</v>
      </c>
      <c r="K3" s="132"/>
      <c r="L3" s="132" t="s">
        <v>6</v>
      </c>
      <c r="M3" s="132"/>
      <c r="O3" s="132" t="s">
        <v>5</v>
      </c>
      <c r="P3" s="132"/>
      <c r="Q3" s="132" t="s">
        <v>6</v>
      </c>
      <c r="R3" s="132"/>
    </row>
    <row r="4" spans="2:18" x14ac:dyDescent="0.35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495283945.33223271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0.25706642928361156</v>
      </c>
      <c r="H4" s="94">
        <f>IF(D4 = 0, 0, F4/D4)</f>
        <v>0</v>
      </c>
      <c r="J4" s="135">
        <f>SUM(E4:E44)</f>
        <v>10406617187.388824</v>
      </c>
      <c r="K4" s="136"/>
      <c r="L4" s="135">
        <f>SUM(F4:F44)</f>
        <v>14295172786.414303</v>
      </c>
      <c r="M4" s="136"/>
      <c r="O4" s="135">
        <f>SUM(C4:C44)</f>
        <v>31549055480.14473</v>
      </c>
      <c r="P4" s="136"/>
      <c r="Q4" s="135">
        <f>SUM(D4:D44)</f>
        <v>35058149651.017227</v>
      </c>
      <c r="R4" s="136"/>
    </row>
    <row r="5" spans="2:18" x14ac:dyDescent="0.35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202320573.03708258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0.26470692043575594</v>
      </c>
      <c r="H5" s="94">
        <f t="shared" ref="H5:H44" si="1">IF(D5 = 0, 0, F5/D5)</f>
        <v>0</v>
      </c>
      <c r="J5" s="136"/>
      <c r="K5" s="136"/>
      <c r="L5" s="136"/>
      <c r="M5" s="136"/>
      <c r="O5" s="136"/>
      <c r="P5" s="136"/>
      <c r="Q5" s="136"/>
      <c r="R5" s="136"/>
    </row>
    <row r="6" spans="2:18" x14ac:dyDescent="0.35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171810632.28603736</v>
      </c>
      <c r="F6" s="58" cm="1">
        <f t="array" ref="F6">valoractuarialedadsexo($B6,F$3,'Pensiones activos'!$A$2:$G$226, Hombres!$A$1:$DW$117, Mujeres!$A$1:$DW$117)</f>
        <v>186192651.06813669</v>
      </c>
      <c r="G6" s="94">
        <f t="shared" si="0"/>
        <v>0.27281458737469172</v>
      </c>
      <c r="H6" s="94">
        <f t="shared" si="1"/>
        <v>0.28699363085551816</v>
      </c>
    </row>
    <row r="7" spans="2:18" ht="14.5" customHeight="1" x14ac:dyDescent="0.35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176301789.18516624</v>
      </c>
      <c r="F7" s="58" cm="1">
        <f t="array" ref="F7">valoractuarialedadsexo($B7,F$3,'Pensiones activos'!$A$2:$G$226, Hombres!$A$1:$DW$117, Mujeres!$A$1:$DW$117)</f>
        <v>594900043.26795113</v>
      </c>
      <c r="G7" s="94">
        <f t="shared" si="0"/>
        <v>0.28156700699976878</v>
      </c>
      <c r="H7" s="94">
        <f t="shared" si="1"/>
        <v>0.30475677776041066</v>
      </c>
      <c r="J7" s="132" t="s">
        <v>63</v>
      </c>
      <c r="K7" s="132"/>
      <c r="L7" s="132"/>
      <c r="M7" s="132"/>
      <c r="O7" s="132" t="s">
        <v>64</v>
      </c>
      <c r="P7" s="132"/>
      <c r="Q7" s="132"/>
      <c r="R7" s="132"/>
    </row>
    <row r="8" spans="2:18" x14ac:dyDescent="0.35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116351266.7940238</v>
      </c>
      <c r="F8" s="58" cm="1">
        <f t="array" ref="F8">valoractuarialedadsexo($B8,F$3,'Pensiones activos'!$A$2:$G$226, Hombres!$A$1:$DW$117, Mujeres!$A$1:$DW$117)</f>
        <v>114461868.62416559</v>
      </c>
      <c r="G8" s="94">
        <f t="shared" si="0"/>
        <v>0.26975090524237666</v>
      </c>
      <c r="H8" s="94">
        <f t="shared" si="1"/>
        <v>0.3062998891502059</v>
      </c>
      <c r="J8" s="135">
        <f>J4+L4</f>
        <v>24701789973.803127</v>
      </c>
      <c r="K8" s="135"/>
      <c r="L8" s="135"/>
      <c r="M8" s="135"/>
      <c r="O8" s="135">
        <f>O4+Q4</f>
        <v>66607205131.161957</v>
      </c>
      <c r="P8" s="135"/>
      <c r="Q8" s="135"/>
      <c r="R8" s="135"/>
    </row>
    <row r="9" spans="2:18" x14ac:dyDescent="0.35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754636712.39092457</v>
      </c>
      <c r="F9" s="58" cm="1">
        <f t="array" ref="F9">valoractuarialedadsexo($B9,F$3,'Pensiones activos'!$A$2:$G$226, Hombres!$A$1:$DW$117, Mujeres!$A$1:$DW$117)</f>
        <v>872759442.41187465</v>
      </c>
      <c r="G9" s="94">
        <f>IF(C9 = 0, 0, E9/C9)</f>
        <v>0.27821751167479808</v>
      </c>
      <c r="H9" s="94">
        <f t="shared" si="1"/>
        <v>0.34626360164324832</v>
      </c>
      <c r="J9" s="135"/>
      <c r="K9" s="135"/>
      <c r="L9" s="135"/>
      <c r="M9" s="135"/>
      <c r="O9" s="135"/>
      <c r="P9" s="135"/>
      <c r="Q9" s="135"/>
      <c r="R9" s="135"/>
    </row>
    <row r="10" spans="2:18" x14ac:dyDescent="0.35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306524635.97099423</v>
      </c>
      <c r="F10" s="58" cm="1">
        <f t="array" ref="F10">valoractuarialedadsexo($B10,F$3,'Pensiones activos'!$A$2:$G$226, Hombres!$A$1:$DW$117, Mujeres!$A$1:$DW$117)</f>
        <v>83000263.46883072</v>
      </c>
      <c r="G10" s="94">
        <f>IF(C10 = 0, 0, E10/C10)</f>
        <v>0.29747343092012646</v>
      </c>
      <c r="H10" s="94">
        <f t="shared" si="1"/>
        <v>0.32747452813790912</v>
      </c>
      <c r="I10" s="105"/>
    </row>
    <row r="11" spans="2:18" ht="14.5" customHeight="1" x14ac:dyDescent="0.35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99720515.917729765</v>
      </c>
      <c r="F11" s="58" cm="1">
        <f t="array" ref="F11">valoractuarialedadsexo($B11,F$3,'Pensiones activos'!$A$2:$G$226, Hombres!$A$1:$DW$117, Mujeres!$A$1:$DW$117)</f>
        <v>943569179.47133899</v>
      </c>
      <c r="G11" s="94">
        <f t="shared" si="0"/>
        <v>0.27327764676378863</v>
      </c>
      <c r="H11" s="94">
        <f t="shared" si="1"/>
        <v>0.33887639819516102</v>
      </c>
      <c r="M11" s="132" t="s">
        <v>60</v>
      </c>
      <c r="N11" s="132"/>
      <c r="O11" s="132"/>
    </row>
    <row r="12" spans="2:18" x14ac:dyDescent="0.35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296602169.85608667</v>
      </c>
      <c r="F12" s="58" cm="1">
        <f t="array" ref="F12">valoractuarialedadsexo($B12,F$3,'Pensiones activos'!$A$2:$G$226, Hombres!$A$1:$DW$117, Mujeres!$A$1:$DW$117)</f>
        <v>694631176.80792403</v>
      </c>
      <c r="G12" s="94">
        <f t="shared" si="0"/>
        <v>0.28278924805773453</v>
      </c>
      <c r="H12" s="94">
        <f t="shared" si="1"/>
        <v>0.35066421258736696</v>
      </c>
      <c r="M12" s="134">
        <f>'i) Costo actuarial de beneficio'!E7/'Primas por edad y sexo'!O8</f>
        <v>0.44720006027008985</v>
      </c>
      <c r="N12" s="134"/>
      <c r="O12" s="134"/>
      <c r="Q12" s="45">
        <f>68000000000-O8</f>
        <v>1392794868.8380432</v>
      </c>
    </row>
    <row r="13" spans="2:18" x14ac:dyDescent="0.35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325948505.27882373</v>
      </c>
      <c r="F13" s="58" cm="1">
        <f t="array" ref="F13">valoractuarialedadsexo($B13,F$3,'Pensiones activos'!$A$2:$G$226, Hombres!$A$1:$DW$117, Mujeres!$A$1:$DW$117)</f>
        <v>590150462.45187271</v>
      </c>
      <c r="G13" s="94">
        <f t="shared" si="0"/>
        <v>0.30395663631040742</v>
      </c>
      <c r="H13" s="94">
        <f t="shared" si="1"/>
        <v>0.36438332899456577</v>
      </c>
      <c r="M13" s="134"/>
      <c r="N13" s="134"/>
      <c r="O13" s="134"/>
    </row>
    <row r="14" spans="2:18" x14ac:dyDescent="0.35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408128336.51536679</v>
      </c>
      <c r="F14" s="58" cm="1">
        <f t="array" ref="F14">valoractuarialedadsexo($B14,F$3,'Pensiones activos'!$A$2:$G$226, Hombres!$A$1:$DW$117, Mujeres!$A$1:$DW$117)</f>
        <v>406725543.30726761</v>
      </c>
      <c r="G14" s="94">
        <f t="shared" si="0"/>
        <v>0.32521166279105446</v>
      </c>
      <c r="H14" s="94">
        <f t="shared" si="1"/>
        <v>0.39060227943420928</v>
      </c>
    </row>
    <row r="15" spans="2:18" x14ac:dyDescent="0.35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780664528.57102549</v>
      </c>
      <c r="F15" s="58" cm="1">
        <f t="array" ref="F15">valoractuarialedadsexo($B15,F$3,'Pensiones activos'!$A$2:$G$226, Hombres!$A$1:$DW$117, Mujeres!$A$1:$DW$117)</f>
        <v>1455785173.6726301</v>
      </c>
      <c r="G15" s="94">
        <f t="shared" si="0"/>
        <v>0.33955606893695994</v>
      </c>
      <c r="H15" s="94">
        <f t="shared" si="1"/>
        <v>0.38919935188149324</v>
      </c>
    </row>
    <row r="16" spans="2:18" x14ac:dyDescent="0.35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1539568207.5526896</v>
      </c>
      <c r="F16" s="58" cm="1">
        <f t="array" ref="F16">valoractuarialedadsexo($B16,F$3,'Pensiones activos'!$A$2:$G$226, Hombres!$A$1:$DW$117, Mujeres!$A$1:$DW$117)</f>
        <v>878468336.40270209</v>
      </c>
      <c r="G16" s="94">
        <f t="shared" si="0"/>
        <v>0.32469097013331993</v>
      </c>
      <c r="H16" s="94">
        <f t="shared" si="1"/>
        <v>0.35147227138106346</v>
      </c>
    </row>
    <row r="17" spans="2:8" x14ac:dyDescent="0.35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843271158.64387989</v>
      </c>
      <c r="F17" s="58" cm="1">
        <f t="array" ref="F17">valoractuarialedadsexo($B17,F$3,'Pensiones activos'!$A$2:$G$226, Hombres!$A$1:$DW$117, Mujeres!$A$1:$DW$117)</f>
        <v>709812396.3277297</v>
      </c>
      <c r="G17" s="94">
        <f t="shared" si="0"/>
        <v>0.33638835753085833</v>
      </c>
      <c r="H17" s="94">
        <f t="shared" si="1"/>
        <v>0.41259428337684567</v>
      </c>
    </row>
    <row r="18" spans="2:8" x14ac:dyDescent="0.35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559425695.392542</v>
      </c>
      <c r="F18" s="58" cm="1">
        <f t="array" ref="F18">valoractuarialedadsexo($B18,F$3,'Pensiones activos'!$A$2:$G$226, Hombres!$A$1:$DW$117, Mujeres!$A$1:$DW$117)</f>
        <v>549269834.94067824</v>
      </c>
      <c r="G18" s="94">
        <f t="shared" si="0"/>
        <v>0.33029045592581735</v>
      </c>
      <c r="H18" s="94">
        <f t="shared" si="1"/>
        <v>0.4363516995708156</v>
      </c>
    </row>
    <row r="19" spans="2:8" x14ac:dyDescent="0.35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613175096.94379508</v>
      </c>
      <c r="F19" s="58" cm="1">
        <f t="array" ref="F19">valoractuarialedadsexo($B19,F$3,'Pensiones activos'!$A$2:$G$226, Hombres!$A$1:$DW$117, Mujeres!$A$1:$DW$117)</f>
        <v>687101190.46651268</v>
      </c>
      <c r="G19" s="94">
        <f t="shared" si="0"/>
        <v>0.35575834730352707</v>
      </c>
      <c r="H19" s="94">
        <f t="shared" si="1"/>
        <v>0.35512540090148365</v>
      </c>
    </row>
    <row r="20" spans="2:8" x14ac:dyDescent="0.35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562805266.72693169</v>
      </c>
      <c r="F20" s="58" cm="1">
        <f t="array" ref="F20">valoractuarialedadsexo($B20,F$3,'Pensiones activos'!$A$2:$G$226, Hombres!$A$1:$DW$117, Mujeres!$A$1:$DW$117)</f>
        <v>414951780.71745646</v>
      </c>
      <c r="G20" s="94">
        <f t="shared" si="0"/>
        <v>0.37318538859143707</v>
      </c>
      <c r="H20" s="94">
        <f t="shared" si="1"/>
        <v>0.48557330224415585</v>
      </c>
    </row>
    <row r="21" spans="2:8" x14ac:dyDescent="0.35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140297839.45442227</v>
      </c>
      <c r="F21" s="58" cm="1">
        <f t="array" ref="F21">valoractuarialedadsexo($B21,F$3,'Pensiones activos'!$A$2:$G$226, Hombres!$A$1:$DW$117, Mujeres!$A$1:$DW$117)</f>
        <v>1024822794.7571275</v>
      </c>
      <c r="G21" s="94">
        <f t="shared" si="0"/>
        <v>0.35480307587906718</v>
      </c>
      <c r="H21" s="94">
        <f t="shared" si="1"/>
        <v>0.43262551841071856</v>
      </c>
    </row>
    <row r="22" spans="2:8" x14ac:dyDescent="0.35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120047252.44124617</v>
      </c>
      <c r="F22" s="58" cm="1">
        <f t="array" ref="F22">valoractuarialedadsexo($B22,F$3,'Pensiones activos'!$A$2:$G$226, Hombres!$A$1:$DW$117, Mujeres!$A$1:$DW$117)</f>
        <v>681362437.74526429</v>
      </c>
      <c r="G22" s="94">
        <f t="shared" si="0"/>
        <v>0.41962572591025593</v>
      </c>
      <c r="H22" s="94">
        <f t="shared" si="1"/>
        <v>0.42868256845303915</v>
      </c>
    </row>
    <row r="23" spans="2:8" x14ac:dyDescent="0.35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50552443.118392617</v>
      </c>
      <c r="F23" s="58" cm="1">
        <f t="array" ref="F23">valoractuarialedadsexo($B23,F$3,'Pensiones activos'!$A$2:$G$226, Hombres!$A$1:$DW$117, Mujeres!$A$1:$DW$117)</f>
        <v>290889502.15225619</v>
      </c>
      <c r="G23" s="94">
        <f t="shared" si="0"/>
        <v>0.33874679385366435</v>
      </c>
      <c r="H23" s="94">
        <f t="shared" si="1"/>
        <v>0.51991683291610369</v>
      </c>
    </row>
    <row r="24" spans="2:8" x14ac:dyDescent="0.35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170820166.49335164</v>
      </c>
      <c r="F24" s="58" cm="1">
        <f t="array" ref="F24">valoractuarialedadsexo($B24,F$3,'Pensiones activos'!$A$2:$G$226, Hombres!$A$1:$DW$117, Mujeres!$A$1:$DW$117)</f>
        <v>288327542.6335268</v>
      </c>
      <c r="G24" s="94">
        <f t="shared" si="0"/>
        <v>0.35115826927878657</v>
      </c>
      <c r="H24" s="94">
        <f t="shared" si="1"/>
        <v>0.5512632124785235</v>
      </c>
    </row>
    <row r="25" spans="2:8" x14ac:dyDescent="0.35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12569980.671828896</v>
      </c>
      <c r="F25" s="58" cm="1">
        <f t="array" ref="F25">valoractuarialedadsexo($B25,F$3,'Pensiones activos'!$A$2:$G$226, Hombres!$A$1:$DW$117, Mujeres!$A$1:$DW$117)</f>
        <v>485002003.95272529</v>
      </c>
      <c r="G25" s="94">
        <f t="shared" si="0"/>
        <v>0.38375863523750964</v>
      </c>
      <c r="H25" s="94">
        <f t="shared" si="1"/>
        <v>0.43931771093659866</v>
      </c>
    </row>
    <row r="26" spans="2:8" x14ac:dyDescent="0.35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687410970.02851844</v>
      </c>
      <c r="F26" s="58" cm="1">
        <f t="array" ref="F26">valoractuarialedadsexo($B26,F$3,'Pensiones activos'!$A$2:$G$226, Hombres!$A$1:$DW$117, Mujeres!$A$1:$DW$117)</f>
        <v>310086609.47991848</v>
      </c>
      <c r="G26" s="94">
        <f t="shared" si="0"/>
        <v>0.41297744383763202</v>
      </c>
      <c r="H26" s="94">
        <f t="shared" si="1"/>
        <v>0.55306111437016381</v>
      </c>
    </row>
    <row r="27" spans="2:8" x14ac:dyDescent="0.35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82623461.170994371</v>
      </c>
      <c r="F27" s="58" cm="1">
        <f t="array" ref="F27">valoractuarialedadsexo($B27,F$3,'Pensiones activos'!$A$2:$G$226, Hombres!$A$1:$DW$117, Mujeres!$A$1:$DW$117)</f>
        <v>369686901.68957996</v>
      </c>
      <c r="G27" s="94">
        <f t="shared" si="0"/>
        <v>0.413032274933467</v>
      </c>
      <c r="H27" s="94">
        <f t="shared" si="1"/>
        <v>0.45873203819044084</v>
      </c>
    </row>
    <row r="28" spans="2:8" x14ac:dyDescent="0.35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186897864.21338165</v>
      </c>
      <c r="F28" s="58" cm="1">
        <f t="array" ref="F28">valoractuarialedadsexo($B28,F$3,'Pensiones activos'!$A$2:$G$226, Hombres!$A$1:$DW$117, Mujeres!$A$1:$DW$117)</f>
        <v>369394674.38555378</v>
      </c>
      <c r="G28" s="94">
        <f t="shared" si="0"/>
        <v>0.44127591020164164</v>
      </c>
      <c r="H28" s="94">
        <f t="shared" si="1"/>
        <v>0.61450468755850873</v>
      </c>
    </row>
    <row r="29" spans="2:8" x14ac:dyDescent="0.35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42739074.758220531</v>
      </c>
      <c r="G29" s="94">
        <f t="shared" si="0"/>
        <v>0</v>
      </c>
      <c r="H29" s="94">
        <f t="shared" si="1"/>
        <v>0.42907187120991935</v>
      </c>
    </row>
    <row r="30" spans="2:8" x14ac:dyDescent="0.35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207269394.36366639</v>
      </c>
      <c r="F30" s="58" cm="1">
        <f t="array" ref="F30">valoractuarialedadsexo($B30,F$3,'Pensiones activos'!$A$2:$G$226, Hombres!$A$1:$DW$117, Mujeres!$A$1:$DW$117)</f>
        <v>321954558.37351823</v>
      </c>
      <c r="G30" s="94">
        <f t="shared" si="0"/>
        <v>0.49813605054841281</v>
      </c>
      <c r="H30" s="94">
        <f t="shared" si="1"/>
        <v>0.61317947750993362</v>
      </c>
    </row>
    <row r="31" spans="2:8" x14ac:dyDescent="0.35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35095371.223442741</v>
      </c>
      <c r="F31" s="58" cm="1">
        <f t="array" ref="F31">valoractuarialedadsexo($B31,F$3,'Pensiones activos'!$A$2:$G$226, Hombres!$A$1:$DW$117, Mujeres!$A$1:$DW$117)</f>
        <v>374797035.24498123</v>
      </c>
      <c r="G31" s="94">
        <f t="shared" si="0"/>
        <v>0.53577193034274184</v>
      </c>
      <c r="H31" s="94">
        <f t="shared" si="1"/>
        <v>0.65802725248492633</v>
      </c>
    </row>
    <row r="32" spans="2:8" x14ac:dyDescent="0.35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156131612.08303607</v>
      </c>
      <c r="F32" s="58" cm="1">
        <f t="array" ref="F32">valoractuarialedadsexo($B32,F$3,'Pensiones activos'!$A$2:$G$226, Hombres!$A$1:$DW$117, Mujeres!$A$1:$DW$117)</f>
        <v>118226683.03731355</v>
      </c>
      <c r="G32" s="94">
        <f t="shared" si="0"/>
        <v>0.40099189668238289</v>
      </c>
      <c r="H32" s="94">
        <f t="shared" si="1"/>
        <v>0.68716235225170186</v>
      </c>
    </row>
    <row r="33" spans="2:8" x14ac:dyDescent="0.35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219788226.23893017</v>
      </c>
      <c r="F33" s="58" cm="1">
        <f t="array" ref="F33">valoractuarialedadsexo($B33,F$3,'Pensiones activos'!$A$2:$G$226, Hombres!$A$1:$DW$117, Mujeres!$A$1:$DW$117)</f>
        <v>48125068.350926965</v>
      </c>
      <c r="G33" s="94">
        <f t="shared" si="0"/>
        <v>0.43002338945372454</v>
      </c>
      <c r="H33" s="94">
        <f t="shared" si="1"/>
        <v>0.57631210868258032</v>
      </c>
    </row>
    <row r="34" spans="2:8" x14ac:dyDescent="0.35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59772430.121793605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0.46206488700932197</v>
      </c>
      <c r="H34" s="94">
        <f t="shared" si="1"/>
        <v>0</v>
      </c>
    </row>
    <row r="35" spans="2:8" x14ac:dyDescent="0.35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35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23929723.745847408</v>
      </c>
      <c r="F36" s="58" cm="1">
        <f t="array" ref="F36">valoractuarialedadsexo($B36,F$3,'Pensiones activos'!$A$2:$G$226, Hombres!$A$1:$DW$117, Mujeres!$A$1:$DW$117)</f>
        <v>16860135.525136773</v>
      </c>
      <c r="G36" s="94">
        <f t="shared" si="0"/>
        <v>0.57104304216004631</v>
      </c>
      <c r="H36" s="94">
        <f t="shared" si="1"/>
        <v>1.5258467582532298</v>
      </c>
    </row>
    <row r="37" spans="2:8" x14ac:dyDescent="0.35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35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298299120.97823435</v>
      </c>
      <c r="G38" s="94">
        <f t="shared" si="0"/>
        <v>0</v>
      </c>
      <c r="H38" s="94">
        <f t="shared" si="1"/>
        <v>1.4794906116633151</v>
      </c>
    </row>
    <row r="39" spans="2:8" x14ac:dyDescent="0.35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71649115.622875094</v>
      </c>
      <c r="G39" s="94">
        <f t="shared" si="0"/>
        <v>0</v>
      </c>
      <c r="H39" s="94">
        <f t="shared" si="1"/>
        <v>1.2091016371443455</v>
      </c>
    </row>
    <row r="40" spans="2:8" x14ac:dyDescent="0.35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1170184.3200701491</v>
      </c>
      <c r="G40" s="94">
        <f t="shared" si="0"/>
        <v>0</v>
      </c>
      <c r="H40" s="94">
        <f t="shared" si="1"/>
        <v>2.8592168725597871E-2</v>
      </c>
    </row>
    <row r="41" spans="2:8" x14ac:dyDescent="0.35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35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35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35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871415.62464004883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3.8607567816347055E-2</v>
      </c>
      <c r="H44" s="94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35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35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35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35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35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35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35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35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35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35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35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35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35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35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35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35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35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35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35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35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35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35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35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35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35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35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35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35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35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35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35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35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35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35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35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35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35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35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35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35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35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35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35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35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35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35">
      <c r="B47" s="14"/>
      <c r="C47" s="14"/>
      <c r="D47" s="14"/>
    </row>
    <row r="48" spans="1:4" x14ac:dyDescent="0.35">
      <c r="B48" s="14"/>
      <c r="C48" s="14"/>
      <c r="D48" s="14"/>
    </row>
    <row r="49" spans="2:4" x14ac:dyDescent="0.35">
      <c r="B49" s="14"/>
      <c r="C49" s="14"/>
      <c r="D49" s="14"/>
    </row>
    <row r="50" spans="2:4" x14ac:dyDescent="0.35">
      <c r="B50" s="14"/>
      <c r="C50" s="14"/>
      <c r="D50" s="14"/>
    </row>
    <row r="51" spans="2:4" x14ac:dyDescent="0.35">
      <c r="B51" s="14"/>
      <c r="C51" s="14"/>
      <c r="D51" s="14"/>
    </row>
    <row r="52" spans="2:4" x14ac:dyDescent="0.35">
      <c r="B52" s="14"/>
      <c r="C52" s="14"/>
      <c r="D52" s="14"/>
    </row>
    <row r="53" spans="2:4" x14ac:dyDescent="0.35">
      <c r="B53" s="14"/>
      <c r="C53" s="14"/>
      <c r="D53" s="14"/>
    </row>
    <row r="54" spans="2:4" x14ac:dyDescent="0.35">
      <c r="B54" s="14"/>
      <c r="C54" s="14"/>
      <c r="D54" s="14"/>
    </row>
    <row r="55" spans="2:4" x14ac:dyDescent="0.35">
      <c r="B55" s="14"/>
      <c r="C55" s="14"/>
      <c r="D55" s="14"/>
    </row>
    <row r="56" spans="2:4" x14ac:dyDescent="0.35">
      <c r="B56" s="14"/>
      <c r="C56" s="14"/>
      <c r="D56" s="14"/>
    </row>
    <row r="57" spans="2:4" x14ac:dyDescent="0.35">
      <c r="B57" s="14"/>
      <c r="C57" s="14"/>
      <c r="D57" s="14"/>
    </row>
    <row r="58" spans="2:4" x14ac:dyDescent="0.35">
      <c r="B58" s="14"/>
      <c r="C58" s="14"/>
      <c r="D58" s="14"/>
    </row>
    <row r="59" spans="2:4" x14ac:dyDescent="0.35">
      <c r="B59" s="14"/>
      <c r="C59" s="14"/>
      <c r="D59" s="14"/>
    </row>
    <row r="60" spans="2:4" x14ac:dyDescent="0.35">
      <c r="B60" s="14"/>
      <c r="C60" s="14"/>
      <c r="D60" s="14"/>
    </row>
    <row r="61" spans="2:4" x14ac:dyDescent="0.35">
      <c r="B61" s="14"/>
      <c r="C61" s="14"/>
      <c r="D61" s="14"/>
    </row>
    <row r="62" spans="2:4" x14ac:dyDescent="0.35">
      <c r="B62" s="14"/>
      <c r="C62" s="14"/>
      <c r="D62" s="14"/>
    </row>
    <row r="63" spans="2:4" x14ac:dyDescent="0.35">
      <c r="B63" s="14"/>
      <c r="C63" s="14"/>
      <c r="D63" s="14"/>
    </row>
    <row r="64" spans="2:4" x14ac:dyDescent="0.35">
      <c r="B64" s="14"/>
      <c r="C64" s="14"/>
      <c r="D64" s="14"/>
    </row>
    <row r="65" spans="2:4" x14ac:dyDescent="0.35">
      <c r="B65" s="14"/>
      <c r="C65" s="14"/>
      <c r="D65" s="14"/>
    </row>
    <row r="66" spans="2:4" x14ac:dyDescent="0.35">
      <c r="B66" s="14"/>
      <c r="C66" s="14"/>
      <c r="D66" s="14"/>
    </row>
    <row r="67" spans="2:4" x14ac:dyDescent="0.35">
      <c r="B67" s="14"/>
      <c r="C67" s="14"/>
      <c r="D67" s="14"/>
    </row>
    <row r="68" spans="2:4" x14ac:dyDescent="0.35">
      <c r="B68" s="14"/>
      <c r="C68" s="14"/>
      <c r="D68" s="14"/>
    </row>
    <row r="69" spans="2:4" x14ac:dyDescent="0.35">
      <c r="B69" s="14"/>
      <c r="C69" s="14"/>
      <c r="D69" s="14"/>
    </row>
    <row r="70" spans="2:4" x14ac:dyDescent="0.35">
      <c r="B70" s="14"/>
      <c r="C70" s="14"/>
      <c r="D70" s="14"/>
    </row>
    <row r="71" spans="2:4" x14ac:dyDescent="0.35">
      <c r="B71" s="14"/>
      <c r="C71" s="14"/>
      <c r="D71" s="14"/>
    </row>
    <row r="72" spans="2:4" x14ac:dyDescent="0.35">
      <c r="B72" s="14"/>
      <c r="C72" s="14"/>
      <c r="D72" s="14"/>
    </row>
    <row r="73" spans="2:4" x14ac:dyDescent="0.35">
      <c r="B73" s="14"/>
      <c r="C73" s="14"/>
      <c r="D73" s="14"/>
    </row>
    <row r="74" spans="2:4" x14ac:dyDescent="0.35">
      <c r="B74" s="14"/>
      <c r="C74" s="14"/>
      <c r="D74" s="14"/>
    </row>
    <row r="75" spans="2:4" x14ac:dyDescent="0.35">
      <c r="B75" s="14"/>
      <c r="C75" s="14"/>
      <c r="D75" s="14"/>
    </row>
    <row r="76" spans="2:4" x14ac:dyDescent="0.35">
      <c r="B76" s="14"/>
      <c r="C76" s="14"/>
      <c r="D76" s="14"/>
    </row>
    <row r="77" spans="2:4" x14ac:dyDescent="0.35">
      <c r="B77" s="14"/>
      <c r="C77" s="14"/>
      <c r="D77" s="14"/>
    </row>
    <row r="78" spans="2:4" x14ac:dyDescent="0.35">
      <c r="B78" s="14"/>
      <c r="C78" s="14"/>
      <c r="D78" s="14"/>
    </row>
    <row r="79" spans="2:4" x14ac:dyDescent="0.35">
      <c r="B79" s="14"/>
      <c r="C79" s="14"/>
      <c r="D79" s="14"/>
    </row>
    <row r="80" spans="2:4" x14ac:dyDescent="0.35">
      <c r="B80" s="14"/>
      <c r="C80" s="14"/>
      <c r="D80" s="14"/>
    </row>
    <row r="81" spans="2:4" x14ac:dyDescent="0.35">
      <c r="B81" s="14"/>
      <c r="C81" s="14"/>
      <c r="D81" s="14"/>
    </row>
    <row r="82" spans="2:4" x14ac:dyDescent="0.35">
      <c r="B82" s="14"/>
      <c r="C82" s="14"/>
      <c r="D82" s="14"/>
    </row>
    <row r="83" spans="2:4" x14ac:dyDescent="0.35">
      <c r="B83" s="14"/>
      <c r="C83" s="14"/>
      <c r="D83" s="14"/>
    </row>
    <row r="84" spans="2:4" x14ac:dyDescent="0.35">
      <c r="B84" s="14"/>
      <c r="C84" s="14"/>
      <c r="D84" s="14"/>
    </row>
    <row r="85" spans="2:4" x14ac:dyDescent="0.35">
      <c r="B85" s="14"/>
      <c r="C85" s="14"/>
      <c r="D85" s="14"/>
    </row>
    <row r="86" spans="2:4" x14ac:dyDescent="0.35">
      <c r="B86" s="14"/>
      <c r="C86" s="14"/>
      <c r="D86" s="14"/>
    </row>
    <row r="87" spans="2:4" x14ac:dyDescent="0.35">
      <c r="B87" s="14"/>
      <c r="C87" s="14"/>
      <c r="D87" s="14"/>
    </row>
    <row r="88" spans="2:4" x14ac:dyDescent="0.35">
      <c r="B88" s="14"/>
      <c r="C88" s="14"/>
      <c r="D88" s="14"/>
    </row>
    <row r="89" spans="2:4" x14ac:dyDescent="0.35">
      <c r="B89" s="14"/>
      <c r="C89" s="14"/>
      <c r="D89" s="14"/>
    </row>
    <row r="90" spans="2:4" x14ac:dyDescent="0.35">
      <c r="B90" s="14"/>
      <c r="C90" s="14"/>
      <c r="D90" s="14"/>
    </row>
    <row r="91" spans="2:4" x14ac:dyDescent="0.35">
      <c r="B91" s="14"/>
      <c r="C91" s="14"/>
      <c r="D91" s="14"/>
    </row>
    <row r="92" spans="2:4" x14ac:dyDescent="0.35">
      <c r="B92" s="14"/>
      <c r="C92" s="14"/>
      <c r="D92" s="14"/>
    </row>
    <row r="93" spans="2:4" x14ac:dyDescent="0.35">
      <c r="B93" s="14"/>
      <c r="C93" s="14"/>
      <c r="D93" s="14"/>
    </row>
    <row r="94" spans="2:4" x14ac:dyDescent="0.35">
      <c r="B94" s="14"/>
      <c r="C94" s="14"/>
      <c r="D94" s="14"/>
    </row>
    <row r="95" spans="2:4" x14ac:dyDescent="0.35">
      <c r="B95" s="14"/>
      <c r="C95" s="14"/>
      <c r="D95" s="14"/>
    </row>
    <row r="96" spans="2:4" x14ac:dyDescent="0.35">
      <c r="B96" s="14"/>
      <c r="C96" s="14"/>
      <c r="D96" s="14"/>
    </row>
    <row r="97" spans="2:4" x14ac:dyDescent="0.35">
      <c r="B97" s="14"/>
      <c r="C97" s="14"/>
      <c r="D97" s="14"/>
    </row>
    <row r="98" spans="2:4" x14ac:dyDescent="0.35">
      <c r="B98" s="14"/>
      <c r="C98" s="14"/>
      <c r="D98" s="14"/>
    </row>
    <row r="99" spans="2:4" x14ac:dyDescent="0.35">
      <c r="B99" s="14"/>
      <c r="C99" s="14"/>
      <c r="D99" s="14"/>
    </row>
    <row r="100" spans="2:4" x14ac:dyDescent="0.35">
      <c r="B100" s="14"/>
      <c r="C100" s="14"/>
      <c r="D100" s="14"/>
    </row>
    <row r="101" spans="2:4" x14ac:dyDescent="0.35">
      <c r="B101" s="14"/>
      <c r="C101" s="14"/>
      <c r="D101" s="14"/>
    </row>
    <row r="102" spans="2:4" x14ac:dyDescent="0.35">
      <c r="B102" s="14"/>
      <c r="C102" s="14"/>
      <c r="D102" s="14"/>
    </row>
    <row r="103" spans="2:4" x14ac:dyDescent="0.35">
      <c r="B103" s="14"/>
      <c r="C103" s="14"/>
      <c r="D103" s="14"/>
    </row>
    <row r="104" spans="2:4" x14ac:dyDescent="0.35">
      <c r="B104" s="14"/>
      <c r="C104" s="14"/>
      <c r="D104" s="14"/>
    </row>
    <row r="105" spans="2:4" x14ac:dyDescent="0.35">
      <c r="B105" s="14"/>
      <c r="C105" s="14"/>
      <c r="D105" s="14"/>
    </row>
    <row r="106" spans="2:4" x14ac:dyDescent="0.35">
      <c r="B106" s="14"/>
      <c r="C106" s="14"/>
      <c r="D106" s="14"/>
    </row>
    <row r="107" spans="2:4" x14ac:dyDescent="0.35">
      <c r="B107" s="14"/>
      <c r="C107" s="14"/>
      <c r="D107" s="14"/>
    </row>
    <row r="108" spans="2:4" x14ac:dyDescent="0.35">
      <c r="B108" s="14"/>
      <c r="C108" s="14"/>
      <c r="D108" s="14"/>
    </row>
    <row r="109" spans="2:4" x14ac:dyDescent="0.35">
      <c r="B109" s="14"/>
      <c r="C109" s="14"/>
      <c r="D109" s="14"/>
    </row>
    <row r="110" spans="2:4" x14ac:dyDescent="0.35">
      <c r="B110" s="14"/>
      <c r="C110" s="14"/>
      <c r="D110" s="14"/>
    </row>
    <row r="111" spans="2:4" x14ac:dyDescent="0.35">
      <c r="B111" s="14"/>
      <c r="C111" s="14"/>
      <c r="D111" s="14"/>
    </row>
    <row r="112" spans="2:4" x14ac:dyDescent="0.35">
      <c r="B112" s="14"/>
      <c r="C112" s="14"/>
    </row>
    <row r="113" spans="2:3" x14ac:dyDescent="0.35">
      <c r="B113" s="14"/>
      <c r="C11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35">
      <c r="A2" s="11">
        <v>2025</v>
      </c>
      <c r="B2" s="39" cm="1">
        <f t="array" ref="B2">ProbPensionadoEnAnio("Masculino",A2,Hombres!$A$1:$DW$225,Mujeres!$A$1:$DW$117,Pensionados!$A$2:$G$166,'Empleados activos'!$A$2:$I$225)</f>
        <v>0</v>
      </c>
      <c r="C2" s="39" cm="1">
        <f t="array" ref="C2">ProbPensionadoEnAnio("Femenino",A2,Hombres!$A$1:$DW$225,Mujeres!$A$1:$DW$117,Pensionados!$A$2:$G$166,'Empleados activos'!$A$2:$I$225)</f>
        <v>0</v>
      </c>
      <c r="D2" s="39">
        <f>B2+C2</f>
        <v>0</v>
      </c>
    </row>
    <row r="3" spans="1:4" x14ac:dyDescent="0.35">
      <c r="A3" s="11">
        <f>A2+1</f>
        <v>2026</v>
      </c>
      <c r="B3" s="39" cm="1">
        <f t="array" ref="B3">ProbPensionadoEnAnio("Masculino",A3,Hombres!$A$1:$DW$225,Mujeres!$A$1:$DW$117,Pensionados!$A$2:$G$166,'Empleados activos'!$A$2:$I$225)</f>
        <v>74</v>
      </c>
      <c r="C3" s="39" cm="1">
        <f t="array" ref="C3">ProbPensionadoEnAnio("Femenino",A3,Hombres!$A$1:$DW$225,Mujeres!$A$1:$DW$117,Pensionados!$A$2:$G$166,'Empleados activos'!$A$2:$I$225)</f>
        <v>91</v>
      </c>
      <c r="D3" s="39">
        <f t="shared" ref="D3:D66" si="0">B3+C3</f>
        <v>165</v>
      </c>
    </row>
    <row r="4" spans="1:4" x14ac:dyDescent="0.35">
      <c r="A4" s="11">
        <f t="shared" ref="A4:A67" si="1">A3+1</f>
        <v>2027</v>
      </c>
      <c r="B4" s="39" cm="1">
        <f t="array" ref="B4">ProbPensionadoEnAnio("Masculino",A4,Hombres!$A$1:$DW$225,Mujeres!$A$1:$DW$117,Pensionados!$A$2:$G$166,'Empleados activos'!$A$2:$I$225)</f>
        <v>71.582953200000006</v>
      </c>
      <c r="C4" s="39" cm="1">
        <f t="array" ref="C4">ProbPensionadoEnAnio("Femenino",A4,Hombres!$A$1:$DW$225,Mujeres!$A$1:$DW$117,Pensionados!$A$2:$G$166,'Empleados activos'!$A$2:$I$225)</f>
        <v>89.030533799999958</v>
      </c>
      <c r="D4" s="39">
        <f t="shared" si="0"/>
        <v>160.61348699999996</v>
      </c>
    </row>
    <row r="5" spans="1:4" x14ac:dyDescent="0.35">
      <c r="A5" s="11">
        <f t="shared" si="1"/>
        <v>2028</v>
      </c>
      <c r="B5" s="39" cm="1">
        <f t="array" ref="B5">ProbPensionadoEnAnio("Masculino",A5,Hombres!$A$1:$DW$225,Mujeres!$A$1:$DW$117,Pensionados!$A$2:$G$166,'Empleados activos'!$A$2:$I$225)</f>
        <v>69.136619870190103</v>
      </c>
      <c r="C5" s="39" cm="1">
        <f t="array" ref="C5">ProbPensionadoEnAnio("Femenino",A5,Hombres!$A$1:$DW$225,Mujeres!$A$1:$DW$117,Pensionados!$A$2:$G$166,'Empleados activos'!$A$2:$I$225)</f>
        <v>86.954056295145747</v>
      </c>
      <c r="D5" s="39">
        <f t="shared" si="0"/>
        <v>156.09067616533585</v>
      </c>
    </row>
    <row r="6" spans="1:4" x14ac:dyDescent="0.35">
      <c r="A6" s="11">
        <f t="shared" si="1"/>
        <v>2029</v>
      </c>
      <c r="B6" s="39" cm="1">
        <f t="array" ref="B6">ProbPensionadoEnAnio("Masculino",A6,Hombres!$A$1:$DW$225,Mujeres!$A$1:$DW$117,Pensionados!$A$2:$G$166,'Empleados activos'!$A$2:$I$225)</f>
        <v>67.659526131357055</v>
      </c>
      <c r="C6" s="39" cm="1">
        <f t="array" ref="C6">ProbPensionadoEnAnio("Femenino",A6,Hombres!$A$1:$DW$225,Mujeres!$A$1:$DW$117,Pensionados!$A$2:$G$166,'Empleados activos'!$A$2:$I$225)</f>
        <v>84.773086551647665</v>
      </c>
      <c r="D6" s="39">
        <f t="shared" si="0"/>
        <v>152.43261268300472</v>
      </c>
    </row>
    <row r="7" spans="1:4" x14ac:dyDescent="0.35">
      <c r="A7" s="11">
        <f t="shared" si="1"/>
        <v>2030</v>
      </c>
      <c r="B7" s="39" cm="1">
        <f t="array" ref="B7">ProbPensionadoEnAnio("Masculino",A7,Hombres!$A$1:$DW$225,Mujeres!$A$1:$DW$117,Pensionados!$A$2:$G$166,'Empleados activos'!$A$2:$I$225)</f>
        <v>65.144746714235168</v>
      </c>
      <c r="C7" s="39" cm="1">
        <f t="array" ref="C7">ProbPensionadoEnAnio("Femenino",A7,Hombres!$A$1:$DW$225,Mujeres!$A$1:$DW$117,Pensionados!$A$2:$G$166,'Empleados activos'!$A$2:$I$225)</f>
        <v>82.486679792588589</v>
      </c>
      <c r="D7" s="39">
        <f t="shared" si="0"/>
        <v>147.63142650682374</v>
      </c>
    </row>
    <row r="8" spans="1:4" x14ac:dyDescent="0.35">
      <c r="A8" s="11">
        <f t="shared" si="1"/>
        <v>2031</v>
      </c>
      <c r="B8" s="39" cm="1">
        <f t="array" ref="B8">ProbPensionadoEnAnio("Masculino",A8,Hombres!$A$1:$DW$225,Mujeres!$A$1:$DW$117,Pensionados!$A$2:$G$166,'Empleados activos'!$A$2:$I$225)</f>
        <v>62.604459253094575</v>
      </c>
      <c r="C8" s="39" cm="1">
        <f t="array" ref="C8">ProbPensionadoEnAnio("Femenino",A8,Hombres!$A$1:$DW$225,Mujeres!$A$1:$DW$117,Pensionados!$A$2:$G$166,'Empleados activos'!$A$2:$I$225)</f>
        <v>81.102121352785019</v>
      </c>
      <c r="D8" s="39">
        <f t="shared" si="0"/>
        <v>143.70658060587959</v>
      </c>
    </row>
    <row r="9" spans="1:4" x14ac:dyDescent="0.35">
      <c r="A9" s="11">
        <f t="shared" si="1"/>
        <v>2032</v>
      </c>
      <c r="B9" s="39" cm="1">
        <f t="array" ref="B9">ProbPensionadoEnAnio("Masculino",A9,Hombres!$A$1:$DW$225,Mujeres!$A$1:$DW$117,Pensionados!$A$2:$G$166,'Empleados activos'!$A$2:$I$225)</f>
        <v>60.040923243984302</v>
      </c>
      <c r="C9" s="39" cm="1">
        <f t="array" ref="C9">ProbPensionadoEnAnio("Femenino",A9,Hombres!$A$1:$DW$225,Mujeres!$A$1:$DW$117,Pensionados!$A$2:$G$166,'Empleados activos'!$A$2:$I$225)</f>
        <v>79.612130302453664</v>
      </c>
      <c r="D9" s="39">
        <f t="shared" si="0"/>
        <v>139.65305354643797</v>
      </c>
    </row>
    <row r="10" spans="1:4" x14ac:dyDescent="0.35">
      <c r="A10" s="11">
        <f t="shared" si="1"/>
        <v>2033</v>
      </c>
      <c r="B10" s="39" cm="1">
        <f t="array" ref="B10">ProbPensionadoEnAnio("Masculino",A10,Hombres!$A$1:$DW$225,Mujeres!$A$1:$DW$117,Pensionados!$A$2:$G$166,'Empleados activos'!$A$2:$I$225)</f>
        <v>57.455639539038323</v>
      </c>
      <c r="C10" s="39" cm="1">
        <f t="array" ref="C10">ProbPensionadoEnAnio("Femenino",A10,Hombres!$A$1:$DW$225,Mujeres!$A$1:$DW$117,Pensionados!$A$2:$G$166,'Empleados activos'!$A$2:$I$225)</f>
        <v>78.021187341245238</v>
      </c>
      <c r="D10" s="39">
        <f t="shared" si="0"/>
        <v>135.47682688028357</v>
      </c>
    </row>
    <row r="11" spans="1:4" x14ac:dyDescent="0.35">
      <c r="A11" s="11">
        <f t="shared" si="1"/>
        <v>2034</v>
      </c>
      <c r="B11" s="39" cm="1">
        <f t="array" ref="B11">ProbPensionadoEnAnio("Masculino",A11,Hombres!$A$1:$DW$225,Mujeres!$A$1:$DW$117,Pensionados!$A$2:$G$166,'Empleados activos'!$A$2:$I$225)</f>
        <v>54.85414658845454</v>
      </c>
      <c r="C11" s="39" cm="1">
        <f t="array" ref="C11">ProbPensionadoEnAnio("Femenino",A11,Hombres!$A$1:$DW$225,Mujeres!$A$1:$DW$117,Pensionados!$A$2:$G$166,'Empleados activos'!$A$2:$I$225)</f>
        <v>75.329641181092711</v>
      </c>
      <c r="D11" s="39">
        <f t="shared" si="0"/>
        <v>130.18378776954725</v>
      </c>
    </row>
    <row r="12" spans="1:4" x14ac:dyDescent="0.35">
      <c r="A12" s="11">
        <f t="shared" si="1"/>
        <v>2035</v>
      </c>
      <c r="B12" s="39" cm="1">
        <f t="array" ref="B12">ProbPensionadoEnAnio("Masculino",A12,Hombres!$A$1:$DW$225,Mujeres!$A$1:$DW$117,Pensionados!$A$2:$G$166,'Empleados activos'!$A$2:$I$225)</f>
        <v>52.239648224550905</v>
      </c>
      <c r="C12" s="39" cm="1">
        <f t="array" ref="C12">ProbPensionadoEnAnio("Femenino",A12,Hombres!$A$1:$DW$225,Mujeres!$A$1:$DW$117,Pensionados!$A$2:$G$166,'Empleados activos'!$A$2:$I$225)</f>
        <v>73.550796579735618</v>
      </c>
      <c r="D12" s="39">
        <f t="shared" si="0"/>
        <v>125.79044480428652</v>
      </c>
    </row>
    <row r="13" spans="1:4" x14ac:dyDescent="0.35">
      <c r="A13" s="11">
        <f t="shared" si="1"/>
        <v>2036</v>
      </c>
      <c r="B13" s="39" cm="1">
        <f t="array" ref="B13">ProbPensionadoEnAnio("Masculino",A13,Hombres!$A$1:$DW$225,Mujeres!$A$1:$DW$117,Pensionados!$A$2:$G$166,'Empleados activos'!$A$2:$I$225)</f>
        <v>49.619710158960096</v>
      </c>
      <c r="C13" s="39" cm="1">
        <f t="array" ref="C13">ProbPensionadoEnAnio("Femenino",A13,Hombres!$A$1:$DW$225,Mujeres!$A$1:$DW$117,Pensionados!$A$2:$G$166,'Empleados activos'!$A$2:$I$225)</f>
        <v>70.685086687468441</v>
      </c>
      <c r="D13" s="39">
        <f t="shared" si="0"/>
        <v>120.30479684642853</v>
      </c>
    </row>
    <row r="14" spans="1:4" x14ac:dyDescent="0.35">
      <c r="A14" s="11">
        <f t="shared" si="1"/>
        <v>2037</v>
      </c>
      <c r="B14" s="39" cm="1">
        <f t="array" ref="B14">ProbPensionadoEnAnio("Masculino",A14,Hombres!$A$1:$DW$225,Mujeres!$A$1:$DW$117,Pensionados!$A$2:$G$166,'Empleados activos'!$A$2:$I$225)</f>
        <v>47.994802447813896</v>
      </c>
      <c r="C14" s="39" cm="1">
        <f t="array" ref="C14">ProbPensionadoEnAnio("Femenino",A14,Hombres!$A$1:$DW$225,Mujeres!$A$1:$DW$117,Pensionados!$A$2:$G$166,'Empleados activos'!$A$2:$I$225)</f>
        <v>67.743475483506359</v>
      </c>
      <c r="D14" s="39">
        <f t="shared" si="0"/>
        <v>115.73827793132025</v>
      </c>
    </row>
    <row r="15" spans="1:4" x14ac:dyDescent="0.35">
      <c r="A15" s="11">
        <f t="shared" si="1"/>
        <v>2038</v>
      </c>
      <c r="B15" s="39" cm="1">
        <f t="array" ref="B15">ProbPensionadoEnAnio("Masculino",A15,Hombres!$A$1:$DW$225,Mujeres!$A$1:$DW$117,Pensionados!$A$2:$G$166,'Empleados activos'!$A$2:$I$225)</f>
        <v>45.360321183244508</v>
      </c>
      <c r="C15" s="39" cm="1">
        <f t="array" ref="C15">ProbPensionadoEnAnio("Femenino",A15,Hombres!$A$1:$DW$225,Mujeres!$A$1:$DW$117,Pensionados!$A$2:$G$166,'Empleados activos'!$A$2:$I$225)</f>
        <v>65.73312743155158</v>
      </c>
      <c r="D15" s="39">
        <f t="shared" si="0"/>
        <v>111.09344861479609</v>
      </c>
    </row>
    <row r="16" spans="1:4" x14ac:dyDescent="0.35">
      <c r="A16" s="11">
        <f t="shared" si="1"/>
        <v>2039</v>
      </c>
      <c r="B16" s="39" cm="1">
        <f t="array" ref="B16">ProbPensionadoEnAnio("Masculino",A16,Hombres!$A$1:$DW$225,Mujeres!$A$1:$DW$117,Pensionados!$A$2:$G$166,'Empleados activos'!$A$2:$I$225)</f>
        <v>43.729697118078811</v>
      </c>
      <c r="C16" s="39" cm="1">
        <f t="array" ref="C16">ProbPensionadoEnAnio("Femenino",A16,Hombres!$A$1:$DW$225,Mujeres!$A$1:$DW$117,Pensionados!$A$2:$G$166,'Empleados activos'!$A$2:$I$225)</f>
        <v>64.655715458229736</v>
      </c>
      <c r="D16" s="39">
        <f t="shared" si="0"/>
        <v>108.38541257630854</v>
      </c>
    </row>
    <row r="17" spans="1:4" x14ac:dyDescent="0.35">
      <c r="A17" s="11">
        <f t="shared" si="1"/>
        <v>2040</v>
      </c>
      <c r="B17" s="39" cm="1">
        <f t="array" ref="B17">ProbPensionadoEnAnio("Masculino",A17,Hombres!$A$1:$DW$225,Mujeres!$A$1:$DW$117,Pensionados!$A$2:$G$166,'Empleados activos'!$A$2:$I$225)</f>
        <v>44.104674384175183</v>
      </c>
      <c r="C17" s="39" cm="1">
        <f t="array" ref="C17">ProbPensionadoEnAnio("Femenino",A17,Hombres!$A$1:$DW$225,Mujeres!$A$1:$DW$117,Pensionados!$A$2:$G$166,'Empleados activos'!$A$2:$I$225)</f>
        <v>64.5211387272754</v>
      </c>
      <c r="D17" s="39">
        <f t="shared" si="0"/>
        <v>108.62581311145058</v>
      </c>
    </row>
    <row r="18" spans="1:4" x14ac:dyDescent="0.35">
      <c r="A18" s="11">
        <f t="shared" si="1"/>
        <v>2041</v>
      </c>
      <c r="B18" s="39" cm="1">
        <f t="array" ref="B18">ProbPensionadoEnAnio("Masculino",A18,Hombres!$A$1:$DW$225,Mujeres!$A$1:$DW$117,Pensionados!$A$2:$G$166,'Empleados activos'!$A$2:$I$225)</f>
        <v>45.476809018714945</v>
      </c>
      <c r="C18" s="39" cm="1">
        <f t="array" ref="C18">ProbPensionadoEnAnio("Femenino",A18,Hombres!$A$1:$DW$225,Mujeres!$A$1:$DW$117,Pensionados!$A$2:$G$166,'Empleados activos'!$A$2:$I$225)</f>
        <v>64.33632133507011</v>
      </c>
      <c r="D18" s="39">
        <f t="shared" si="0"/>
        <v>109.81313035378506</v>
      </c>
    </row>
    <row r="19" spans="1:4" x14ac:dyDescent="0.35">
      <c r="A19" s="11">
        <f t="shared" si="1"/>
        <v>2042</v>
      </c>
      <c r="B19" s="39" cm="1">
        <f t="array" ref="B19">ProbPensionadoEnAnio("Masculino",A19,Hombres!$A$1:$DW$225,Mujeres!$A$1:$DW$117,Pensionados!$A$2:$G$166,'Empleados activos'!$A$2:$I$225)</f>
        <v>43.84428337540966</v>
      </c>
      <c r="C19" s="39" cm="1">
        <f t="array" ref="C19">ProbPensionadoEnAnio("Femenino",A19,Hombres!$A$1:$DW$225,Mujeres!$A$1:$DW$117,Pensionados!$A$2:$G$166,'Empleados activos'!$A$2:$I$225)</f>
        <v>63.113308701850237</v>
      </c>
      <c r="D19" s="39">
        <f t="shared" si="0"/>
        <v>106.9575920772599</v>
      </c>
    </row>
    <row r="20" spans="1:4" x14ac:dyDescent="0.35">
      <c r="A20" s="11">
        <f t="shared" si="1"/>
        <v>2043</v>
      </c>
      <c r="B20" s="39" cm="1">
        <f t="array" ref="B20">ProbPensionadoEnAnio("Masculino",A20,Hombres!$A$1:$DW$225,Mujeres!$A$1:$DW$117,Pensionados!$A$2:$G$166,'Empleados activos'!$A$2:$I$225)</f>
        <v>44.241685828019719</v>
      </c>
      <c r="C20" s="39" cm="1">
        <f t="array" ref="C20">ProbPensionadoEnAnio("Femenino",A20,Hombres!$A$1:$DW$225,Mujeres!$A$1:$DW$117,Pensionados!$A$2:$G$166,'Empleados activos'!$A$2:$I$225)</f>
        <v>63.867112803737641</v>
      </c>
      <c r="D20" s="39">
        <f t="shared" si="0"/>
        <v>108.10879863175737</v>
      </c>
    </row>
    <row r="21" spans="1:4" x14ac:dyDescent="0.35">
      <c r="A21" s="11">
        <f t="shared" si="1"/>
        <v>2044</v>
      </c>
      <c r="B21" s="39" cm="1">
        <f t="array" ref="B21">ProbPensionadoEnAnio("Masculino",A21,Hombres!$A$1:$DW$225,Mujeres!$A$1:$DW$117,Pensionados!$A$2:$G$166,'Empleados activos'!$A$2:$I$225)</f>
        <v>41.655610139243414</v>
      </c>
      <c r="C21" s="39" cm="1">
        <f t="array" ref="C21">ProbPensionadoEnAnio("Femenino",A21,Hombres!$A$1:$DW$225,Mujeres!$A$1:$DW$117,Pensionados!$A$2:$G$166,'Empleados activos'!$A$2:$I$225)</f>
        <v>65.601492244587007</v>
      </c>
      <c r="D21" s="39">
        <f t="shared" si="0"/>
        <v>107.25710238383041</v>
      </c>
    </row>
    <row r="22" spans="1:4" x14ac:dyDescent="0.35">
      <c r="A22" s="11">
        <f t="shared" si="1"/>
        <v>2045</v>
      </c>
      <c r="B22" s="39" cm="1">
        <f t="array" ref="B22">ProbPensionadoEnAnio("Masculino",A22,Hombres!$A$1:$DW$225,Mujeres!$A$1:$DW$117,Pensionados!$A$2:$G$166,'Empleados activos'!$A$2:$I$225)</f>
        <v>42.117212545104152</v>
      </c>
      <c r="C22" s="39" cm="1">
        <f t="array" ref="C22">ProbPensionadoEnAnio("Femenino",A22,Hombres!$A$1:$DW$225,Mujeres!$A$1:$DW$117,Pensionados!$A$2:$G$166,'Empleados activos'!$A$2:$I$225)</f>
        <v>64.32432132318894</v>
      </c>
      <c r="D22" s="39">
        <f t="shared" si="0"/>
        <v>106.44153386829309</v>
      </c>
    </row>
    <row r="23" spans="1:4" x14ac:dyDescent="0.35">
      <c r="A23" s="11">
        <f t="shared" si="1"/>
        <v>2046</v>
      </c>
      <c r="B23" s="39" cm="1">
        <f t="array" ref="B23">ProbPensionadoEnAnio("Masculino",A23,Hombres!$A$1:$DW$225,Mujeres!$A$1:$DW$117,Pensionados!$A$2:$G$166,'Empleados activos'!$A$2:$I$225)</f>
        <v>40.607687708038647</v>
      </c>
      <c r="C23" s="39" cm="1">
        <f t="array" ref="C23">ProbPensionadoEnAnio("Femenino",A23,Hombres!$A$1:$DW$225,Mujeres!$A$1:$DW$117,Pensionados!$A$2:$G$166,'Empleados activos'!$A$2:$I$225)</f>
        <v>65.065462558793072</v>
      </c>
      <c r="D23" s="39">
        <f t="shared" si="0"/>
        <v>105.67315026683173</v>
      </c>
    </row>
    <row r="24" spans="1:4" x14ac:dyDescent="0.35">
      <c r="A24" s="11">
        <f t="shared" si="1"/>
        <v>2047</v>
      </c>
      <c r="B24" s="39" cm="1">
        <f t="array" ref="B24">ProbPensionadoEnAnio("Masculino",A24,Hombres!$A$1:$DW$225,Mujeres!$A$1:$DW$117,Pensionados!$A$2:$G$166,'Empleados activos'!$A$2:$I$225)</f>
        <v>45.153362743987699</v>
      </c>
      <c r="C24" s="39" cm="1">
        <f t="array" ref="C24">ProbPensionadoEnAnio("Femenino",A24,Hombres!$A$1:$DW$225,Mujeres!$A$1:$DW$117,Pensionados!$A$2:$G$166,'Empleados activos'!$A$2:$I$225)</f>
        <v>64.82983019284876</v>
      </c>
      <c r="D24" s="39">
        <f t="shared" si="0"/>
        <v>109.98319293683646</v>
      </c>
    </row>
    <row r="25" spans="1:4" x14ac:dyDescent="0.35">
      <c r="A25" s="11">
        <f t="shared" si="1"/>
        <v>2048</v>
      </c>
      <c r="B25" s="39" cm="1">
        <f t="array" ref="B25">ProbPensionadoEnAnio("Masculino",A25,Hombres!$A$1:$DW$225,Mujeres!$A$1:$DW$117,Pensionados!$A$2:$G$166,'Empleados activos'!$A$2:$I$225)</f>
        <v>43.702551888515799</v>
      </c>
      <c r="C25" s="39" cm="1">
        <f t="array" ref="C25">ProbPensionadoEnAnio("Femenino",A25,Hombres!$A$1:$DW$225,Mujeres!$A$1:$DW$117,Pensionados!$A$2:$G$166,'Empleados activos'!$A$2:$I$225)</f>
        <v>63.632799615646789</v>
      </c>
      <c r="D25" s="39">
        <f t="shared" si="0"/>
        <v>107.33535150416259</v>
      </c>
    </row>
    <row r="26" spans="1:4" x14ac:dyDescent="0.35">
      <c r="A26" s="11">
        <f t="shared" si="1"/>
        <v>2049</v>
      </c>
      <c r="B26" s="39" cm="1">
        <f t="array" ref="B26">ProbPensionadoEnAnio("Masculino",A26,Hombres!$A$1:$DW$225,Mujeres!$A$1:$DW$117,Pensionados!$A$2:$G$166,'Empleados activos'!$A$2:$I$225)</f>
        <v>42.310626567563588</v>
      </c>
      <c r="C26" s="39" cm="1">
        <f t="array" ref="C26">ProbPensionadoEnAnio("Femenino",A26,Hombres!$A$1:$DW$225,Mujeres!$A$1:$DW$117,Pensionados!$A$2:$G$166,'Empleados activos'!$A$2:$I$225)</f>
        <v>67.48788279329446</v>
      </c>
      <c r="D26" s="39">
        <f t="shared" si="0"/>
        <v>109.79850936085805</v>
      </c>
    </row>
    <row r="27" spans="1:4" x14ac:dyDescent="0.35">
      <c r="A27" s="11">
        <f t="shared" si="1"/>
        <v>2050</v>
      </c>
      <c r="B27" s="39" cm="1">
        <f t="array" ref="B27">ProbPensionadoEnAnio("Masculino",A27,Hombres!$A$1:$DW$225,Mujeres!$A$1:$DW$117,Pensionados!$A$2:$G$166,'Empleados activos'!$A$2:$I$225)</f>
        <v>40.983426146167254</v>
      </c>
      <c r="C27" s="39" cm="1">
        <f t="array" ref="C27">ProbPensionadoEnAnio("Femenino",A27,Hombres!$A$1:$DW$225,Mujeres!$A$1:$DW$117,Pensionados!$A$2:$G$166,'Empleados activos'!$A$2:$I$225)</f>
        <v>72.388682781978815</v>
      </c>
      <c r="D27" s="39">
        <f t="shared" si="0"/>
        <v>113.37210892814608</v>
      </c>
    </row>
    <row r="28" spans="1:4" x14ac:dyDescent="0.35">
      <c r="A28" s="11">
        <f t="shared" si="1"/>
        <v>2051</v>
      </c>
      <c r="B28" s="39" cm="1">
        <f t="array" ref="B28">ProbPensionadoEnAnio("Masculino",A28,Hombres!$A$1:$DW$225,Mujeres!$A$1:$DW$117,Pensionados!$A$2:$G$166,'Empleados activos'!$A$2:$I$225)</f>
        <v>40.728059622571962</v>
      </c>
      <c r="C28" s="39" cm="1">
        <f t="array" ref="C28">ProbPensionadoEnAnio("Femenino",A28,Hombres!$A$1:$DW$225,Mujeres!$A$1:$DW$117,Pensionados!$A$2:$G$166,'Empleados activos'!$A$2:$I$225)</f>
        <v>71.34768087100872</v>
      </c>
      <c r="D28" s="39">
        <f t="shared" si="0"/>
        <v>112.07574049358068</v>
      </c>
    </row>
    <row r="29" spans="1:4" x14ac:dyDescent="0.35">
      <c r="A29" s="11">
        <f t="shared" si="1"/>
        <v>2052</v>
      </c>
      <c r="B29" s="39" cm="1">
        <f t="array" ref="B29">ProbPensionadoEnAnio("Masculino",A29,Hombres!$A$1:$DW$225,Mujeres!$A$1:$DW$117,Pensionados!$A$2:$G$166,'Empleados activos'!$A$2:$I$225)</f>
        <v>40.541228413551757</v>
      </c>
      <c r="C29" s="39" cm="1">
        <f t="array" ref="C29">ProbPensionadoEnAnio("Femenino",A29,Hombres!$A$1:$DW$225,Mujeres!$A$1:$DW$117,Pensionados!$A$2:$G$166,'Empleados activos'!$A$2:$I$225)</f>
        <v>73.399228346339839</v>
      </c>
      <c r="D29" s="39">
        <f t="shared" si="0"/>
        <v>113.94045675989159</v>
      </c>
    </row>
    <row r="30" spans="1:4" x14ac:dyDescent="0.35">
      <c r="A30" s="11">
        <f t="shared" si="1"/>
        <v>2053</v>
      </c>
      <c r="B30" s="39" cm="1">
        <f t="array" ref="B30">ProbPensionadoEnAnio("Masculino",A30,Hombres!$A$1:$DW$225,Mujeres!$A$1:$DW$117,Pensionados!$A$2:$G$166,'Empleados activos'!$A$2:$I$225)</f>
        <v>43.424567918681177</v>
      </c>
      <c r="C30" s="39" cm="1">
        <f t="array" ref="C30">ProbPensionadoEnAnio("Femenino",A30,Hombres!$A$1:$DW$225,Mujeres!$A$1:$DW$117,Pensionados!$A$2:$G$166,'Empleados activos'!$A$2:$I$225)</f>
        <v>74.542855954220187</v>
      </c>
      <c r="D30" s="39">
        <f t="shared" si="0"/>
        <v>117.96742387290136</v>
      </c>
    </row>
    <row r="31" spans="1:4" x14ac:dyDescent="0.35">
      <c r="A31" s="11">
        <f t="shared" si="1"/>
        <v>2054</v>
      </c>
      <c r="B31" s="39" cm="1">
        <f t="array" ref="B31">ProbPensionadoEnAnio("Masculino",A31,Hombres!$A$1:$DW$225,Mujeres!$A$1:$DW$117,Pensionados!$A$2:$G$166,'Empleados activos'!$A$2:$I$225)</f>
        <v>46.355134758531278</v>
      </c>
      <c r="C31" s="39" cm="1">
        <f t="array" ref="C31">ProbPensionadoEnAnio("Femenino",A31,Hombres!$A$1:$DW$225,Mujeres!$A$1:$DW$117,Pensionados!$A$2:$G$166,'Empleados activos'!$A$2:$I$225)</f>
        <v>76.791767420222953</v>
      </c>
      <c r="D31" s="39">
        <f t="shared" si="0"/>
        <v>123.14690217875423</v>
      </c>
    </row>
    <row r="32" spans="1:4" x14ac:dyDescent="0.35">
      <c r="A32" s="11">
        <f t="shared" si="1"/>
        <v>2055</v>
      </c>
      <c r="B32" s="39" cm="1">
        <f t="array" ref="B32">ProbPensionadoEnAnio("Masculino",A32,Hombres!$A$1:$DW$225,Mujeres!$A$1:$DW$117,Pensionados!$A$2:$G$166,'Empleados activos'!$A$2:$I$225)</f>
        <v>52.332257621736474</v>
      </c>
      <c r="C32" s="39" cm="1">
        <f t="array" ref="C32">ProbPensionadoEnAnio("Femenino",A32,Hombres!$A$1:$DW$225,Mujeres!$A$1:$DW$117,Pensionados!$A$2:$G$166,'Empleados activos'!$A$2:$I$225)</f>
        <v>80.1512213853471</v>
      </c>
      <c r="D32" s="39">
        <f t="shared" si="0"/>
        <v>132.48347900708359</v>
      </c>
    </row>
    <row r="33" spans="1:4" x14ac:dyDescent="0.35">
      <c r="A33" s="11">
        <f t="shared" si="1"/>
        <v>2056</v>
      </c>
      <c r="B33" s="39" cm="1">
        <f t="array" ref="B33">ProbPensionadoEnAnio("Masculino",A33,Hombres!$A$1:$DW$225,Mujeres!$A$1:$DW$117,Pensionados!$A$2:$G$166,'Empleados activos'!$A$2:$I$225)</f>
        <v>59.327729955400621</v>
      </c>
      <c r="C33" s="39" cm="1">
        <f t="array" ref="C33">ProbPensionadoEnAnio("Femenino",A33,Hombres!$A$1:$DW$225,Mujeres!$A$1:$DW$117,Pensionados!$A$2:$G$166,'Empleados activos'!$A$2:$I$225)</f>
        <v>88.622990232418573</v>
      </c>
      <c r="D33" s="39">
        <f t="shared" si="0"/>
        <v>147.9507201878192</v>
      </c>
    </row>
    <row r="34" spans="1:4" x14ac:dyDescent="0.35">
      <c r="A34" s="11">
        <f t="shared" si="1"/>
        <v>2057</v>
      </c>
      <c r="B34" s="39" cm="1">
        <f t="array" ref="B34">ProbPensionadoEnAnio("Masculino",A34,Hombres!$A$1:$DW$225,Mujeres!$A$1:$DW$117,Pensionados!$A$2:$G$166,'Empleados activos'!$A$2:$I$225)</f>
        <v>70.327327822009806</v>
      </c>
      <c r="C34" s="39" cm="1">
        <f t="array" ref="C34">ProbPensionadoEnAnio("Femenino",A34,Hombres!$A$1:$DW$225,Mujeres!$A$1:$DW$117,Pensionados!$A$2:$G$166,'Empleados activos'!$A$2:$I$225)</f>
        <v>89.190401146760578</v>
      </c>
      <c r="D34" s="39">
        <f t="shared" si="0"/>
        <v>159.51772896877037</v>
      </c>
    </row>
    <row r="35" spans="1:4" x14ac:dyDescent="0.35">
      <c r="A35" s="11">
        <f t="shared" si="1"/>
        <v>2058</v>
      </c>
      <c r="B35" s="39" cm="1">
        <f t="array" ref="B35">ProbPensionadoEnAnio("Masculino",A35,Hombres!$A$1:$DW$225,Mujeres!$A$1:$DW$117,Pensionados!$A$2:$G$166,'Empleados activos'!$A$2:$I$225)</f>
        <v>73.294272052960423</v>
      </c>
      <c r="C35" s="39" cm="1">
        <f t="array" ref="C35">ProbPensionadoEnAnio("Femenino",A35,Hombres!$A$1:$DW$225,Mujeres!$A$1:$DW$117,Pensionados!$A$2:$G$166,'Empleados activos'!$A$2:$I$225)</f>
        <v>91.871008936250078</v>
      </c>
      <c r="D35" s="39">
        <f t="shared" si="0"/>
        <v>165.16528098921049</v>
      </c>
    </row>
    <row r="36" spans="1:4" x14ac:dyDescent="0.35">
      <c r="A36" s="11">
        <f t="shared" si="1"/>
        <v>2059</v>
      </c>
      <c r="B36" s="39" cm="1">
        <f t="array" ref="B36">ProbPensionadoEnAnio("Masculino",A36,Hombres!$A$1:$DW$225,Mujeres!$A$1:$DW$117,Pensionados!$A$2:$G$166,'Empleados activos'!$A$2:$I$225)</f>
        <v>75.279985219383448</v>
      </c>
      <c r="C36" s="39" cm="1">
        <f t="array" ref="C36">ProbPensionadoEnAnio("Femenino",A36,Hombres!$A$1:$DW$225,Mujeres!$A$1:$DW$117,Pensionados!$A$2:$G$166,'Empleados activos'!$A$2:$I$225)</f>
        <v>94.648711845506952</v>
      </c>
      <c r="D36" s="39">
        <f t="shared" si="0"/>
        <v>169.9286970648904</v>
      </c>
    </row>
    <row r="37" spans="1:4" x14ac:dyDescent="0.35">
      <c r="A37" s="11">
        <f t="shared" si="1"/>
        <v>2060</v>
      </c>
      <c r="B37" s="39" cm="1">
        <f t="array" ref="B37">ProbPensionadoEnAnio("Masculino",A37,Hombres!$A$1:$DW$225,Mujeres!$A$1:$DW$117,Pensionados!$A$2:$G$166,'Empleados activos'!$A$2:$I$225)</f>
        <v>77.287522534317645</v>
      </c>
      <c r="C37" s="39" cm="1">
        <f t="array" ref="C37">ProbPensionadoEnAnio("Femenino",A37,Hombres!$A$1:$DW$225,Mujeres!$A$1:$DW$117,Pensionados!$A$2:$G$166,'Empleados activos'!$A$2:$I$225)</f>
        <v>98.511748066034428</v>
      </c>
      <c r="D37" s="39">
        <f t="shared" si="0"/>
        <v>175.79927060035209</v>
      </c>
    </row>
    <row r="38" spans="1:4" x14ac:dyDescent="0.35">
      <c r="A38" s="11">
        <f t="shared" si="1"/>
        <v>2061</v>
      </c>
      <c r="B38" s="39" cm="1">
        <f t="array" ref="B38">ProbPensionadoEnAnio("Masculino",A38,Hombres!$A$1:$DW$225,Mujeres!$A$1:$DW$117,Pensionados!$A$2:$G$166,'Empleados activos'!$A$2:$I$225)</f>
        <v>78.302664200617627</v>
      </c>
      <c r="C38" s="39" cm="1">
        <f t="array" ref="C38">ProbPensionadoEnAnio("Femenino",A38,Hombres!$A$1:$DW$225,Mujeres!$A$1:$DW$117,Pensionados!$A$2:$G$166,'Empleados activos'!$A$2:$I$225)</f>
        <v>97.440120051247078</v>
      </c>
      <c r="D38" s="39">
        <f t="shared" si="0"/>
        <v>175.74278425186469</v>
      </c>
    </row>
    <row r="39" spans="1:4" x14ac:dyDescent="0.35">
      <c r="A39" s="11">
        <f t="shared" si="1"/>
        <v>2062</v>
      </c>
      <c r="B39" s="39" cm="1">
        <f t="array" ref="B39">ProbPensionadoEnAnio("Masculino",A39,Hombres!$A$1:$DW$225,Mujeres!$A$1:$DW$117,Pensionados!$A$2:$G$166,'Empleados activos'!$A$2:$I$225)</f>
        <v>77.31999848444103</v>
      </c>
      <c r="C39" s="39" cm="1">
        <f t="array" ref="C39">ProbPensionadoEnAnio("Femenino",A39,Hombres!$A$1:$DW$225,Mujeres!$A$1:$DW$117,Pensionados!$A$2:$G$166,'Empleados activos'!$A$2:$I$225)</f>
        <v>99.428480043582582</v>
      </c>
      <c r="D39" s="39">
        <f t="shared" si="0"/>
        <v>176.74847852802361</v>
      </c>
    </row>
    <row r="40" spans="1:4" x14ac:dyDescent="0.35">
      <c r="A40" s="11">
        <f t="shared" si="1"/>
        <v>2063</v>
      </c>
      <c r="B40" s="39" cm="1">
        <f t="array" ref="B40">ProbPensionadoEnAnio("Masculino",A40,Hombres!$A$1:$DW$225,Mujeres!$A$1:$DW$117,Pensionados!$A$2:$G$166,'Empleados activos'!$A$2:$I$225)</f>
        <v>78.328135897540278</v>
      </c>
      <c r="C40" s="39" cm="1">
        <f t="array" ref="C40">ProbPensionadoEnAnio("Femenino",A40,Hombres!$A$1:$DW$225,Mujeres!$A$1:$DW$117,Pensionados!$A$2:$G$166,'Empleados activos'!$A$2:$I$225)</f>
        <v>99.448443695039529</v>
      </c>
      <c r="D40" s="39">
        <f t="shared" si="0"/>
        <v>177.77657959257982</v>
      </c>
    </row>
    <row r="41" spans="1:4" x14ac:dyDescent="0.35">
      <c r="A41" s="11">
        <f t="shared" si="1"/>
        <v>2064</v>
      </c>
      <c r="B41" s="39" cm="1">
        <f t="array" ref="B41">ProbPensionadoEnAnio("Masculino",A41,Hombres!$A$1:$DW$225,Mujeres!$A$1:$DW$117,Pensionados!$A$2:$G$166,'Empleados activos'!$A$2:$I$225)</f>
        <v>84.2997477977286</v>
      </c>
      <c r="C41" s="39" cm="1">
        <f t="array" ref="C41">ProbPensionadoEnAnio("Femenino",A41,Hombres!$A$1:$DW$225,Mujeres!$A$1:$DW$117,Pensionados!$A$2:$G$166,'Empleados activos'!$A$2:$I$225)</f>
        <v>101.47755718434901</v>
      </c>
      <c r="D41" s="39">
        <f t="shared" si="0"/>
        <v>185.77730498207762</v>
      </c>
    </row>
    <row r="42" spans="1:4" x14ac:dyDescent="0.35">
      <c r="A42" s="11">
        <f t="shared" si="1"/>
        <v>2065</v>
      </c>
      <c r="B42" s="39" cm="1">
        <f t="array" ref="B42">ProbPensionadoEnAnio("Masculino",A42,Hombres!$A$1:$DW$225,Mujeres!$A$1:$DW$117,Pensionados!$A$2:$G$166,'Empleados activos'!$A$2:$I$225)</f>
        <v>84.180590543964641</v>
      </c>
      <c r="C42" s="39" cm="1">
        <f t="array" ref="C42">ProbPensionadoEnAnio("Femenino",A42,Hombres!$A$1:$DW$225,Mujeres!$A$1:$DW$117,Pensionados!$A$2:$G$166,'Empleados activos'!$A$2:$I$225)</f>
        <v>101.4865052767953</v>
      </c>
      <c r="D42" s="39">
        <f t="shared" si="0"/>
        <v>185.66709582075993</v>
      </c>
    </row>
    <row r="43" spans="1:4" x14ac:dyDescent="0.35">
      <c r="A43" s="11">
        <f t="shared" si="1"/>
        <v>2066</v>
      </c>
      <c r="B43" s="39" cm="1">
        <f t="array" ref="B43">ProbPensionadoEnAnio("Masculino",A43,Hombres!$A$1:$DW$225,Mujeres!$A$1:$DW$117,Pensionados!$A$2:$G$166,'Empleados activos'!$A$2:$I$225)</f>
        <v>84.001041060535968</v>
      </c>
      <c r="C43" s="39" cm="1">
        <f t="array" ref="C43">ProbPensionadoEnAnio("Femenino",A43,Hombres!$A$1:$DW$225,Mujeres!$A$1:$DW$117,Pensionados!$A$2:$G$166,'Empleados activos'!$A$2:$I$225)</f>
        <v>99.458795327263999</v>
      </c>
      <c r="D43" s="39">
        <f t="shared" si="0"/>
        <v>183.45983638779995</v>
      </c>
    </row>
    <row r="44" spans="1:4" x14ac:dyDescent="0.35">
      <c r="A44" s="11">
        <f t="shared" si="1"/>
        <v>2067</v>
      </c>
      <c r="B44" s="39" cm="1">
        <f t="array" ref="B44">ProbPensionadoEnAnio("Masculino",A44,Hombres!$A$1:$DW$225,Mujeres!$A$1:$DW$117,Pensionados!$A$2:$G$166,'Empleados activos'!$A$2:$I$225)</f>
        <v>82.750592268169754</v>
      </c>
      <c r="C44" s="39" cm="1">
        <f t="array" ref="C44">ProbPensionadoEnAnio("Femenino",A44,Hombres!$A$1:$DW$225,Mujeres!$A$1:$DW$117,Pensionados!$A$2:$G$166,'Empleados activos'!$A$2:$I$225)</f>
        <v>97.374207801601756</v>
      </c>
      <c r="D44" s="39">
        <f t="shared" si="0"/>
        <v>180.12480006977151</v>
      </c>
    </row>
    <row r="45" spans="1:4" x14ac:dyDescent="0.35">
      <c r="A45" s="11">
        <f t="shared" si="1"/>
        <v>2068</v>
      </c>
      <c r="B45" s="39" cm="1">
        <f t="array" ref="B45">ProbPensionadoEnAnio("Masculino",A45,Hombres!$A$1:$DW$225,Mujeres!$A$1:$DW$117,Pensionados!$A$2:$G$166,'Empleados activos'!$A$2:$I$225)</f>
        <v>81.429483038314359</v>
      </c>
      <c r="C45" s="39" cm="1">
        <f t="array" ref="C45">ProbPensionadoEnAnio("Femenino",A45,Hombres!$A$1:$DW$225,Mujeres!$A$1:$DW$117,Pensionados!$A$2:$G$166,'Empleados activos'!$A$2:$I$225)</f>
        <v>95.213312815310601</v>
      </c>
      <c r="D45" s="39">
        <f t="shared" si="0"/>
        <v>176.64279585362496</v>
      </c>
    </row>
    <row r="46" spans="1:4" x14ac:dyDescent="0.35">
      <c r="A46" s="11">
        <f t="shared" si="1"/>
        <v>2069</v>
      </c>
      <c r="B46" s="39" cm="1">
        <f t="array" ref="B46">ProbPensionadoEnAnio("Masculino",A46,Hombres!$A$1:$DW$225,Mujeres!$A$1:$DW$117,Pensionados!$A$2:$G$166,'Empleados activos'!$A$2:$I$225)</f>
        <v>82.029063905669759</v>
      </c>
      <c r="C46" s="39" cm="1">
        <f t="array" ref="C46">ProbPensionadoEnAnio("Femenino",A46,Hombres!$A$1:$DW$225,Mujeres!$A$1:$DW$117,Pensionados!$A$2:$G$166,'Empleados activos'!$A$2:$I$225)</f>
        <v>92.965299470015268</v>
      </c>
      <c r="D46" s="39">
        <f t="shared" si="0"/>
        <v>174.99436337568503</v>
      </c>
    </row>
    <row r="47" spans="1:4" x14ac:dyDescent="0.35">
      <c r="A47" s="11">
        <f t="shared" si="1"/>
        <v>2070</v>
      </c>
      <c r="B47" s="39" cm="1">
        <f t="array" ref="B47">ProbPensionadoEnAnio("Masculino",A47,Hombres!$A$1:$DW$225,Mujeres!$A$1:$DW$117,Pensionados!$A$2:$G$166,'Empleados activos'!$A$2:$I$225)</f>
        <v>79.532786911294068</v>
      </c>
      <c r="C47" s="39" cm="1">
        <f t="array" ref="C47">ProbPensionadoEnAnio("Femenino",A47,Hombres!$A$1:$DW$225,Mujeres!$A$1:$DW$117,Pensionados!$A$2:$G$166,'Empleados activos'!$A$2:$I$225)</f>
        <v>90.614151322062156</v>
      </c>
      <c r="D47" s="39">
        <f t="shared" si="0"/>
        <v>170.14693823335622</v>
      </c>
    </row>
    <row r="48" spans="1:4" x14ac:dyDescent="0.35">
      <c r="A48" s="11">
        <f t="shared" si="1"/>
        <v>2071</v>
      </c>
      <c r="B48" s="39" cm="1">
        <f t="array" ref="B48">ProbPensionadoEnAnio("Masculino",A48,Hombres!$A$1:$DW$225,Mujeres!$A$1:$DW$117,Pensionados!$A$2:$G$166,'Empleados activos'!$A$2:$I$225)</f>
        <v>76.956373135321329</v>
      </c>
      <c r="C48" s="39" cm="1">
        <f t="array" ref="C48">ProbPensionadoEnAnio("Femenino",A48,Hombres!$A$1:$DW$225,Mujeres!$A$1:$DW$117,Pensionados!$A$2:$G$166,'Empleados activos'!$A$2:$I$225)</f>
        <v>88.152042440805829</v>
      </c>
      <c r="D48" s="39">
        <f t="shared" si="0"/>
        <v>165.10841557612716</v>
      </c>
    </row>
    <row r="49" spans="1:4" x14ac:dyDescent="0.35">
      <c r="A49" s="11">
        <f t="shared" si="1"/>
        <v>2072</v>
      </c>
      <c r="B49" s="39" cm="1">
        <f t="array" ref="B49">ProbPensionadoEnAnio("Masculino",A49,Hombres!$A$1:$DW$225,Mujeres!$A$1:$DW$117,Pensionados!$A$2:$G$166,'Empleados activos'!$A$2:$I$225)</f>
        <v>74.296910345394068</v>
      </c>
      <c r="C49" s="39" cm="1">
        <f t="array" ref="C49">ProbPensionadoEnAnio("Femenino",A49,Hombres!$A$1:$DW$225,Mujeres!$A$1:$DW$117,Pensionados!$A$2:$G$166,'Empleados activos'!$A$2:$I$225)</f>
        <v>85.570236384383335</v>
      </c>
      <c r="D49" s="39">
        <f t="shared" si="0"/>
        <v>159.8671467297774</v>
      </c>
    </row>
    <row r="50" spans="1:4" x14ac:dyDescent="0.35">
      <c r="A50" s="11">
        <f t="shared" si="1"/>
        <v>2073</v>
      </c>
      <c r="B50" s="39" cm="1">
        <f t="array" ref="B50">ProbPensionadoEnAnio("Masculino",A50,Hombres!$A$1:$DW$225,Mujeres!$A$1:$DW$117,Pensionados!$A$2:$G$166,'Empleados activos'!$A$2:$I$225)</f>
        <v>71.546388818439382</v>
      </c>
      <c r="C50" s="39" cm="1">
        <f t="array" ref="C50">ProbPensionadoEnAnio("Femenino",A50,Hombres!$A$1:$DW$225,Mujeres!$A$1:$DW$117,Pensionados!$A$2:$G$166,'Empleados activos'!$A$2:$I$225)</f>
        <v>82.860459248650756</v>
      </c>
      <c r="D50" s="39">
        <f t="shared" si="0"/>
        <v>154.40684806709015</v>
      </c>
    </row>
    <row r="51" spans="1:4" x14ac:dyDescent="0.35">
      <c r="A51" s="11">
        <f t="shared" si="1"/>
        <v>2074</v>
      </c>
      <c r="B51" s="39" cm="1">
        <f t="array" ref="B51">ProbPensionadoEnAnio("Masculino",A51,Hombres!$A$1:$DW$225,Mujeres!$A$1:$DW$117,Pensionados!$A$2:$G$166,'Empleados activos'!$A$2:$I$225)</f>
        <v>68.713866479968658</v>
      </c>
      <c r="C51" s="39" cm="1">
        <f t="array" ref="C51">ProbPensionadoEnAnio("Femenino",A51,Hombres!$A$1:$DW$225,Mujeres!$A$1:$DW$117,Pensionados!$A$2:$G$166,'Empleados activos'!$A$2:$I$225)</f>
        <v>80.013401247337939</v>
      </c>
      <c r="D51" s="39">
        <f t="shared" si="0"/>
        <v>148.72726772730658</v>
      </c>
    </row>
    <row r="52" spans="1:4" x14ac:dyDescent="0.35">
      <c r="A52" s="11">
        <f t="shared" si="1"/>
        <v>2075</v>
      </c>
      <c r="B52" s="39" cm="1">
        <f t="array" ref="B52">ProbPensionadoEnAnio("Masculino",A52,Hombres!$A$1:$DW$225,Mujeres!$A$1:$DW$117,Pensionados!$A$2:$G$166,'Empleados activos'!$A$2:$I$225)</f>
        <v>65.805439108909411</v>
      </c>
      <c r="C52" s="39" cm="1">
        <f t="array" ref="C52">ProbPensionadoEnAnio("Femenino",A52,Hombres!$A$1:$DW$225,Mujeres!$A$1:$DW$117,Pensionados!$A$2:$G$166,'Empleados activos'!$A$2:$I$225)</f>
        <v>77.038556952185047</v>
      </c>
      <c r="D52" s="39">
        <f t="shared" si="0"/>
        <v>142.84399606109446</v>
      </c>
    </row>
    <row r="53" spans="1:4" x14ac:dyDescent="0.35">
      <c r="A53" s="11">
        <f t="shared" si="1"/>
        <v>2076</v>
      </c>
      <c r="B53" s="39" cm="1">
        <f t="array" ref="B53">ProbPensionadoEnAnio("Masculino",A53,Hombres!$A$1:$DW$225,Mujeres!$A$1:$DW$117,Pensionados!$A$2:$G$166,'Empleados activos'!$A$2:$I$225)</f>
        <v>62.829430582344528</v>
      </c>
      <c r="C53" s="39" cm="1">
        <f t="array" ref="C53">ProbPensionadoEnAnio("Femenino",A53,Hombres!$A$1:$DW$225,Mujeres!$A$1:$DW$117,Pensionados!$A$2:$G$166,'Empleados activos'!$A$2:$I$225)</f>
        <v>73.939971597009048</v>
      </c>
      <c r="D53" s="39">
        <f t="shared" si="0"/>
        <v>136.76940217935356</v>
      </c>
    </row>
    <row r="54" spans="1:4" x14ac:dyDescent="0.35">
      <c r="A54" s="11">
        <f t="shared" si="1"/>
        <v>2077</v>
      </c>
      <c r="B54" s="39" cm="1">
        <f t="array" ref="B54">ProbPensionadoEnAnio("Masculino",A54,Hombres!$A$1:$DW$225,Mujeres!$A$1:$DW$117,Pensionados!$A$2:$G$166,'Empleados activos'!$A$2:$I$225)</f>
        <v>59.795460960487738</v>
      </c>
      <c r="C54" s="39" cm="1">
        <f t="array" ref="C54">ProbPensionadoEnAnio("Femenino",A54,Hombres!$A$1:$DW$225,Mujeres!$A$1:$DW$117,Pensionados!$A$2:$G$166,'Empleados activos'!$A$2:$I$225)</f>
        <v>70.725279404252277</v>
      </c>
      <c r="D54" s="39">
        <f t="shared" si="0"/>
        <v>130.52074036474002</v>
      </c>
    </row>
    <row r="55" spans="1:4" x14ac:dyDescent="0.35">
      <c r="A55" s="11">
        <f t="shared" si="1"/>
        <v>2078</v>
      </c>
      <c r="B55" s="39" cm="1">
        <f t="array" ref="B55">ProbPensionadoEnAnio("Masculino",A55,Hombres!$A$1:$DW$225,Mujeres!$A$1:$DW$117,Pensionados!$A$2:$G$166,'Empleados activos'!$A$2:$I$225)</f>
        <v>56.713700487549225</v>
      </c>
      <c r="C55" s="39" cm="1">
        <f t="array" ref="C55">ProbPensionadoEnAnio("Femenino",A55,Hombres!$A$1:$DW$225,Mujeres!$A$1:$DW$117,Pensionados!$A$2:$G$166,'Empleados activos'!$A$2:$I$225)</f>
        <v>67.401376872153236</v>
      </c>
      <c r="D55" s="39">
        <f t="shared" si="0"/>
        <v>124.11507735970247</v>
      </c>
    </row>
    <row r="56" spans="1:4" x14ac:dyDescent="0.35">
      <c r="A56" s="11">
        <f t="shared" si="1"/>
        <v>2079</v>
      </c>
      <c r="B56" s="39" cm="1">
        <f t="array" ref="B56">ProbPensionadoEnAnio("Masculino",A56,Hombres!$A$1:$DW$225,Mujeres!$A$1:$DW$117,Pensionados!$A$2:$G$166,'Empleados activos'!$A$2:$I$225)</f>
        <v>53.589481280820003</v>
      </c>
      <c r="C56" s="39" cm="1">
        <f t="array" ref="C56">ProbPensionadoEnAnio("Femenino",A56,Hombres!$A$1:$DW$225,Mujeres!$A$1:$DW$117,Pensionados!$A$2:$G$166,'Empleados activos'!$A$2:$I$225)</f>
        <v>63.982913495906878</v>
      </c>
      <c r="D56" s="39">
        <f t="shared" si="0"/>
        <v>117.57239477672688</v>
      </c>
    </row>
    <row r="57" spans="1:4" x14ac:dyDescent="0.35">
      <c r="A57" s="11">
        <f t="shared" si="1"/>
        <v>2080</v>
      </c>
      <c r="B57" s="39" cm="1">
        <f t="array" ref="B57">ProbPensionadoEnAnio("Masculino",A57,Hombres!$A$1:$DW$225,Mujeres!$A$1:$DW$117,Pensionados!$A$2:$G$166,'Empleados activos'!$A$2:$I$225)</f>
        <v>50.426626746112809</v>
      </c>
      <c r="C57" s="39" cm="1">
        <f t="array" ref="C57">ProbPensionadoEnAnio("Femenino",A57,Hombres!$A$1:$DW$225,Mujeres!$A$1:$DW$117,Pensionados!$A$2:$G$166,'Empleados activos'!$A$2:$I$225)</f>
        <v>60.481478177259184</v>
      </c>
      <c r="D57" s="39">
        <f t="shared" si="0"/>
        <v>110.90810492337199</v>
      </c>
    </row>
    <row r="58" spans="1:4" x14ac:dyDescent="0.35">
      <c r="A58" s="11">
        <f t="shared" si="1"/>
        <v>2081</v>
      </c>
      <c r="B58" s="39" cm="1">
        <f t="array" ref="B58">ProbPensionadoEnAnio("Masculino",A58,Hombres!$A$1:$DW$225,Mujeres!$A$1:$DW$117,Pensionados!$A$2:$G$166,'Empleados activos'!$A$2:$I$225)</f>
        <v>47.245545794424565</v>
      </c>
      <c r="C58" s="39" cm="1">
        <f t="array" ref="C58">ProbPensionadoEnAnio("Femenino",A58,Hombres!$A$1:$DW$225,Mujeres!$A$1:$DW$117,Pensionados!$A$2:$G$166,'Empleados activos'!$A$2:$I$225)</f>
        <v>56.917774153913939</v>
      </c>
      <c r="D58" s="39">
        <f t="shared" si="0"/>
        <v>104.16331994833851</v>
      </c>
    </row>
    <row r="59" spans="1:4" x14ac:dyDescent="0.35">
      <c r="A59" s="11">
        <f t="shared" si="1"/>
        <v>2082</v>
      </c>
      <c r="B59" s="39" cm="1">
        <f t="array" ref="B59">ProbPensionadoEnAnio("Masculino",A59,Hombres!$A$1:$DW$225,Mujeres!$A$1:$DW$117,Pensionados!$A$2:$G$166,'Empleados activos'!$A$2:$I$225)</f>
        <v>44.05922575897258</v>
      </c>
      <c r="C59" s="39" cm="1">
        <f t="array" ref="C59">ProbPensionadoEnAnio("Femenino",A59,Hombres!$A$1:$DW$225,Mujeres!$A$1:$DW$117,Pensionados!$A$2:$G$166,'Empleados activos'!$A$2:$I$225)</f>
        <v>53.308816231624249</v>
      </c>
      <c r="D59" s="39">
        <f t="shared" si="0"/>
        <v>97.368041990596822</v>
      </c>
    </row>
    <row r="60" spans="1:4" x14ac:dyDescent="0.35">
      <c r="A60" s="11">
        <f t="shared" si="1"/>
        <v>2083</v>
      </c>
      <c r="B60" s="39" cm="1">
        <f t="array" ref="B60">ProbPensionadoEnAnio("Masculino",A60,Hombres!$A$1:$DW$225,Mujeres!$A$1:$DW$117,Pensionados!$A$2:$G$166,'Empleados activos'!$A$2:$I$225)</f>
        <v>40.880894464552973</v>
      </c>
      <c r="C60" s="39" cm="1">
        <f t="array" ref="C60">ProbPensionadoEnAnio("Femenino",A60,Hombres!$A$1:$DW$225,Mujeres!$A$1:$DW$117,Pensionados!$A$2:$G$166,'Empleados activos'!$A$2:$I$225)</f>
        <v>49.674720695579722</v>
      </c>
      <c r="D60" s="39">
        <f t="shared" si="0"/>
        <v>90.555615160132703</v>
      </c>
    </row>
    <row r="61" spans="1:4" x14ac:dyDescent="0.35">
      <c r="A61" s="11">
        <f t="shared" si="1"/>
        <v>2084</v>
      </c>
      <c r="B61" s="39" cm="1">
        <f t="array" ref="B61">ProbPensionadoEnAnio("Masculino",A61,Hombres!$A$1:$DW$225,Mujeres!$A$1:$DW$117,Pensionados!$A$2:$G$166,'Empleados activos'!$A$2:$I$225)</f>
        <v>37.723437296361865</v>
      </c>
      <c r="C61" s="39" cm="1">
        <f t="array" ref="C61">ProbPensionadoEnAnio("Femenino",A61,Hombres!$A$1:$DW$225,Mujeres!$A$1:$DW$117,Pensionados!$A$2:$G$166,'Empleados activos'!$A$2:$I$225)</f>
        <v>46.035959453748802</v>
      </c>
      <c r="D61" s="39">
        <f t="shared" si="0"/>
        <v>83.759396750110668</v>
      </c>
    </row>
    <row r="62" spans="1:4" x14ac:dyDescent="0.35">
      <c r="A62" s="11">
        <f t="shared" si="1"/>
        <v>2085</v>
      </c>
      <c r="B62" s="39" cm="1">
        <f t="array" ref="B62">ProbPensionadoEnAnio("Masculino",A62,Hombres!$A$1:$DW$225,Mujeres!$A$1:$DW$117,Pensionados!$A$2:$G$166,'Empleados activos'!$A$2:$I$225)</f>
        <v>34.600503133905001</v>
      </c>
      <c r="C62" s="39" cm="1">
        <f t="array" ref="C62">ProbPensionadoEnAnio("Femenino",A62,Hombres!$A$1:$DW$225,Mujeres!$A$1:$DW$117,Pensionados!$A$2:$G$166,'Empleados activos'!$A$2:$I$225)</f>
        <v>42.413941162343633</v>
      </c>
      <c r="D62" s="39">
        <f t="shared" si="0"/>
        <v>77.014444296248627</v>
      </c>
    </row>
    <row r="63" spans="1:4" x14ac:dyDescent="0.35">
      <c r="A63" s="11">
        <f t="shared" si="1"/>
        <v>2086</v>
      </c>
      <c r="B63" s="39" cm="1">
        <f t="array" ref="B63">ProbPensionadoEnAnio("Masculino",A63,Hombres!$A$1:$DW$225,Mujeres!$A$1:$DW$117,Pensionados!$A$2:$G$166,'Empleados activos'!$A$2:$I$225)</f>
        <v>31.534837364876775</v>
      </c>
      <c r="C63" s="39" cm="1">
        <f t="array" ref="C63">ProbPensionadoEnAnio("Femenino",A63,Hombres!$A$1:$DW$225,Mujeres!$A$1:$DW$117,Pensionados!$A$2:$G$166,'Empleados activos'!$A$2:$I$225)</f>
        <v>38.831752379349474</v>
      </c>
      <c r="D63" s="39">
        <f t="shared" si="0"/>
        <v>70.366589744226246</v>
      </c>
    </row>
    <row r="64" spans="1:4" x14ac:dyDescent="0.35">
      <c r="A64" s="11">
        <f t="shared" si="1"/>
        <v>2087</v>
      </c>
      <c r="B64" s="39" cm="1">
        <f t="array" ref="B64">ProbPensionadoEnAnio("Masculino",A64,Hombres!$A$1:$DW$225,Mujeres!$A$1:$DW$117,Pensionados!$A$2:$G$166,'Empleados activos'!$A$2:$I$225)</f>
        <v>28.545411671072078</v>
      </c>
      <c r="C64" s="39" cm="1">
        <f t="array" ref="C64">ProbPensionadoEnAnio("Femenino",A64,Hombres!$A$1:$DW$225,Mujeres!$A$1:$DW$117,Pensionados!$A$2:$G$166,'Empleados activos'!$A$2:$I$225)</f>
        <v>35.311113475156887</v>
      </c>
      <c r="D64" s="39">
        <f t="shared" si="0"/>
        <v>63.856525146228961</v>
      </c>
    </row>
    <row r="65" spans="1:4" x14ac:dyDescent="0.35">
      <c r="A65" s="11">
        <f t="shared" si="1"/>
        <v>2088</v>
      </c>
      <c r="B65" s="39" cm="1">
        <f t="array" ref="B65">ProbPensionadoEnAnio("Masculino",A65,Hombres!$A$1:$DW$225,Mujeres!$A$1:$DW$117,Pensionados!$A$2:$G$166,'Empleados activos'!$A$2:$I$225)</f>
        <v>25.650220166677364</v>
      </c>
      <c r="C65" s="39" cm="1">
        <f t="array" ref="C65">ProbPensionadoEnAnio("Femenino",A65,Hombres!$A$1:$DW$225,Mujeres!$A$1:$DW$117,Pensionados!$A$2:$G$166,'Empleados activos'!$A$2:$I$225)</f>
        <v>31.87219251698658</v>
      </c>
      <c r="D65" s="39">
        <f t="shared" si="0"/>
        <v>57.522412683663944</v>
      </c>
    </row>
    <row r="66" spans="1:4" x14ac:dyDescent="0.35">
      <c r="A66" s="11">
        <f t="shared" si="1"/>
        <v>2089</v>
      </c>
      <c r="B66" s="39" cm="1">
        <f t="array" ref="B66">ProbPensionadoEnAnio("Masculino",A66,Hombres!$A$1:$DW$225,Mujeres!$A$1:$DW$117,Pensionados!$A$2:$G$166,'Empleados activos'!$A$2:$I$225)</f>
        <v>22.867650066379511</v>
      </c>
      <c r="C66" s="39" cm="1">
        <f t="array" ref="C66">ProbPensionadoEnAnio("Femenino",A66,Hombres!$A$1:$DW$225,Mujeres!$A$1:$DW$117,Pensionados!$A$2:$G$166,'Empleados activos'!$A$2:$I$225)</f>
        <v>28.535731237609237</v>
      </c>
      <c r="D66" s="39">
        <f t="shared" si="0"/>
        <v>51.403381303988752</v>
      </c>
    </row>
    <row r="67" spans="1:4" x14ac:dyDescent="0.35">
      <c r="A67" s="11">
        <f t="shared" si="1"/>
        <v>2090</v>
      </c>
      <c r="B67" s="39" cm="1">
        <f t="array" ref="B67">ProbPensionadoEnAnio("Masculino",A67,Hombres!$A$1:$DW$225,Mujeres!$A$1:$DW$117,Pensionados!$A$2:$G$166,'Empleados activos'!$A$2:$I$225)</f>
        <v>20.217673832111281</v>
      </c>
      <c r="C67" s="39" cm="1">
        <f t="array" ref="C67">ProbPensionadoEnAnio("Femenino",A67,Hombres!$A$1:$DW$225,Mujeres!$A$1:$DW$117,Pensionados!$A$2:$G$166,'Empleados activos'!$A$2:$I$225)</f>
        <v>25.324735988999251</v>
      </c>
      <c r="D67" s="39">
        <f t="shared" ref="D67:D96" si="2">B67+C67</f>
        <v>45.542409821110532</v>
      </c>
    </row>
    <row r="68" spans="1:4" x14ac:dyDescent="0.35">
      <c r="A68" s="11">
        <f t="shared" ref="A68:A96" si="3">A67+1</f>
        <v>2091</v>
      </c>
      <c r="B68" s="39" cm="1">
        <f t="array" ref="B68">ProbPensionadoEnAnio("Masculino",A68,Hombres!$A$1:$DW$225,Mujeres!$A$1:$DW$117,Pensionados!$A$2:$G$166,'Empleados activos'!$A$2:$I$225)</f>
        <v>17.719655879352981</v>
      </c>
      <c r="C68" s="39" cm="1">
        <f t="array" ref="C68">ProbPensionadoEnAnio("Femenino",A68,Hombres!$A$1:$DW$225,Mujeres!$A$1:$DW$117,Pensionados!$A$2:$G$166,'Empleados activos'!$A$2:$I$225)</f>
        <v>22.262593109953702</v>
      </c>
      <c r="D68" s="39">
        <f t="shared" si="2"/>
        <v>39.982248989306683</v>
      </c>
    </row>
    <row r="69" spans="1:4" x14ac:dyDescent="0.35">
      <c r="A69" s="11">
        <f t="shared" si="3"/>
        <v>2092</v>
      </c>
      <c r="B69" s="39" cm="1">
        <f t="array" ref="B69">ProbPensionadoEnAnio("Masculino",A69,Hombres!$A$1:$DW$225,Mujeres!$A$1:$DW$117,Pensionados!$A$2:$G$166,'Empleados activos'!$A$2:$I$225)</f>
        <v>15.389464636654987</v>
      </c>
      <c r="C69" s="39" cm="1">
        <f t="array" ref="C69">ProbPensionadoEnAnio("Femenino",A69,Hombres!$A$1:$DW$225,Mujeres!$A$1:$DW$117,Pensionados!$A$2:$G$166,'Empleados activos'!$A$2:$I$225)</f>
        <v>19.37011065650595</v>
      </c>
      <c r="D69" s="39">
        <f t="shared" si="2"/>
        <v>34.759575293160935</v>
      </c>
    </row>
    <row r="70" spans="1:4" x14ac:dyDescent="0.35">
      <c r="A70" s="11">
        <f t="shared" si="3"/>
        <v>2093</v>
      </c>
      <c r="B70" s="39" cm="1">
        <f t="array" ref="B70">ProbPensionadoEnAnio("Masculino",A70,Hombres!$A$1:$DW$225,Mujeres!$A$1:$DW$117,Pensionados!$A$2:$G$166,'Empleados activos'!$A$2:$I$225)</f>
        <v>13.238797990451157</v>
      </c>
      <c r="C70" s="39" cm="1">
        <f t="array" ref="C70">ProbPensionadoEnAnio("Femenino",A70,Hombres!$A$1:$DW$225,Mujeres!$A$1:$DW$117,Pensionados!$A$2:$G$166,'Empleados activos'!$A$2:$I$225)</f>
        <v>16.664964069914735</v>
      </c>
      <c r="D70" s="39">
        <f t="shared" si="2"/>
        <v>29.903762060365892</v>
      </c>
    </row>
    <row r="71" spans="1:4" x14ac:dyDescent="0.35">
      <c r="A71" s="11">
        <f t="shared" si="3"/>
        <v>2094</v>
      </c>
      <c r="B71" s="39" cm="1">
        <f t="array" ref="B71">ProbPensionadoEnAnio("Masculino",A71,Hombres!$A$1:$DW$225,Mujeres!$A$1:$DW$117,Pensionados!$A$2:$G$166,'Empleados activos'!$A$2:$I$225)</f>
        <v>11.275807242036088</v>
      </c>
      <c r="C71" s="39" cm="1">
        <f t="array" ref="C71">ProbPensionadoEnAnio("Femenino",A71,Hombres!$A$1:$DW$225,Mujeres!$A$1:$DW$117,Pensionados!$A$2:$G$166,'Empleados activos'!$A$2:$I$225)</f>
        <v>14.162569239280328</v>
      </c>
      <c r="D71" s="39">
        <f t="shared" si="2"/>
        <v>25.438376481316418</v>
      </c>
    </row>
    <row r="72" spans="1:4" x14ac:dyDescent="0.35">
      <c r="A72" s="11">
        <f t="shared" si="3"/>
        <v>2095</v>
      </c>
      <c r="B72" s="39" cm="1">
        <f t="array" ref="B72">ProbPensionadoEnAnio("Masculino",A72,Hombres!$A$1:$DW$225,Mujeres!$A$1:$DW$117,Pensionados!$A$2:$G$166,'Empleados activos'!$A$2:$I$225)</f>
        <v>9.5055908539425662</v>
      </c>
      <c r="C72" s="39" cm="1">
        <f t="array" ref="C72">ProbPensionadoEnAnio("Femenino",A72,Hombres!$A$1:$DW$225,Mujeres!$A$1:$DW$117,Pensionados!$A$2:$G$166,'Empleados activos'!$A$2:$I$225)</f>
        <v>11.876491941339943</v>
      </c>
      <c r="D72" s="39">
        <f t="shared" si="2"/>
        <v>21.382082795282507</v>
      </c>
    </row>
    <row r="73" spans="1:4" x14ac:dyDescent="0.35">
      <c r="A73" s="11">
        <f t="shared" si="3"/>
        <v>2096</v>
      </c>
      <c r="B73" s="39" cm="1">
        <f t="array" ref="B73">ProbPensionadoEnAnio("Masculino",A73,Hombres!$A$1:$DW$225,Mujeres!$A$1:$DW$117,Pensionados!$A$2:$G$166,'Empleados activos'!$A$2:$I$225)</f>
        <v>7.9289592563639797</v>
      </c>
      <c r="C73" s="39" cm="1">
        <f t="array" ref="C73">ProbPensionadoEnAnio("Femenino",A73,Hombres!$A$1:$DW$225,Mujeres!$A$1:$DW$117,Pensionados!$A$2:$G$166,'Empleados activos'!$A$2:$I$225)</f>
        <v>9.816699696650641</v>
      </c>
      <c r="D73" s="39">
        <f t="shared" si="2"/>
        <v>17.745658953014619</v>
      </c>
    </row>
    <row r="74" spans="1:4" x14ac:dyDescent="0.35">
      <c r="A74" s="11">
        <f t="shared" si="3"/>
        <v>2097</v>
      </c>
      <c r="B74" s="39" cm="1">
        <f t="array" ref="B74">ProbPensionadoEnAnio("Masculino",A74,Hombres!$A$1:$DW$225,Mujeres!$A$1:$DW$117,Pensionados!$A$2:$G$166,'Empleados activos'!$A$2:$I$225)</f>
        <v>6.5415246823240869</v>
      </c>
      <c r="C74" s="39" cm="1">
        <f t="array" ref="C74">ProbPensionadoEnAnio("Femenino",A74,Hombres!$A$1:$DW$225,Mujeres!$A$1:$DW$117,Pensionados!$A$2:$G$166,'Empleados activos'!$A$2:$I$225)</f>
        <v>7.987803281097845</v>
      </c>
      <c r="D74" s="39">
        <f t="shared" si="2"/>
        <v>14.529327963421931</v>
      </c>
    </row>
    <row r="75" spans="1:4" x14ac:dyDescent="0.35">
      <c r="A75" s="11">
        <f t="shared" si="3"/>
        <v>2098</v>
      </c>
      <c r="B75" s="39" cm="1">
        <f t="array" ref="B75">ProbPensionadoEnAnio("Masculino",A75,Hombres!$A$1:$DW$225,Mujeres!$A$1:$DW$117,Pensionados!$A$2:$G$166,'Empleados activos'!$A$2:$I$225)</f>
        <v>5.3344801440537619</v>
      </c>
      <c r="C75" s="39" cm="1">
        <f t="array" ref="C75">ProbPensionadoEnAnio("Femenino",A75,Hombres!$A$1:$DW$225,Mujeres!$A$1:$DW$117,Pensionados!$A$2:$G$166,'Empleados activos'!$A$2:$I$225)</f>
        <v>6.3890475270232514</v>
      </c>
      <c r="D75" s="39">
        <f t="shared" si="2"/>
        <v>11.723527671077013</v>
      </c>
    </row>
    <row r="76" spans="1:4" x14ac:dyDescent="0.35">
      <c r="A76" s="11">
        <f t="shared" si="3"/>
        <v>2099</v>
      </c>
      <c r="B76" s="39" cm="1">
        <f t="array" ref="B76">ProbPensionadoEnAnio("Masculino",A76,Hombres!$A$1:$DW$225,Mujeres!$A$1:$DW$117,Pensionados!$A$2:$G$166,'Empleados activos'!$A$2:$I$225)</f>
        <v>4.2962474561338082</v>
      </c>
      <c r="C76" s="39" cm="1">
        <f t="array" ref="C76">ProbPensionadoEnAnio("Femenino",A76,Hombres!$A$1:$DW$225,Mujeres!$A$1:$DW$117,Pensionados!$A$2:$G$166,'Empleados activos'!$A$2:$I$225)</f>
        <v>5.0150232245487203</v>
      </c>
      <c r="D76" s="39">
        <f t="shared" si="2"/>
        <v>9.3112706806825294</v>
      </c>
    </row>
    <row r="77" spans="1:4" x14ac:dyDescent="0.35">
      <c r="A77" s="11">
        <f t="shared" si="3"/>
        <v>2100</v>
      </c>
      <c r="B77" s="39" cm="1">
        <f t="array" ref="B77">ProbPensionadoEnAnio("Masculino",A77,Hombres!$A$1:$DW$225,Mujeres!$A$1:$DW$117,Pensionados!$A$2:$G$166,'Empleados activos'!$A$2:$I$225)</f>
        <v>3.4137441120899972</v>
      </c>
      <c r="C77" s="39" cm="1">
        <f t="array" ref="C77">ProbPensionadoEnAnio("Femenino",A77,Hombres!$A$1:$DW$225,Mujeres!$A$1:$DW$117,Pensionados!$A$2:$G$166,'Empleados activos'!$A$2:$I$225)</f>
        <v>3.8561411936194903</v>
      </c>
      <c r="D77" s="39">
        <f t="shared" si="2"/>
        <v>7.2698853057094874</v>
      </c>
    </row>
    <row r="78" spans="1:4" x14ac:dyDescent="0.35">
      <c r="A78" s="11">
        <f t="shared" si="3"/>
        <v>2101</v>
      </c>
      <c r="B78" s="39" cm="1">
        <f t="array" ref="B78">ProbPensionadoEnAnio("Masculino",A78,Hombres!$A$1:$DW$225,Mujeres!$A$1:$DW$117,Pensionados!$A$2:$G$166,'Empleados activos'!$A$2:$I$225)</f>
        <v>2.6728720491087938</v>
      </c>
      <c r="C78" s="39" cm="1">
        <f t="array" ref="C78">ProbPensionadoEnAnio("Femenino",A78,Hombres!$A$1:$DW$225,Mujeres!$A$1:$DW$117,Pensionados!$A$2:$G$166,'Empleados activos'!$A$2:$I$225)</f>
        <v>2.8984610119165204</v>
      </c>
      <c r="D78" s="39">
        <f t="shared" si="2"/>
        <v>5.5713330610253138</v>
      </c>
    </row>
    <row r="79" spans="1:4" x14ac:dyDescent="0.35">
      <c r="A79" s="11">
        <f t="shared" si="3"/>
        <v>2102</v>
      </c>
      <c r="B79" s="39" cm="1">
        <f t="array" ref="B79">ProbPensionadoEnAnio("Masculino",A79,Hombres!$A$1:$DW$225,Mujeres!$A$1:$DW$117,Pensionados!$A$2:$G$166,'Empleados activos'!$A$2:$I$225)</f>
        <v>2.0588408608757889</v>
      </c>
      <c r="C79" s="39" cm="1">
        <f t="array" ref="C79">ProbPensionadoEnAnio("Femenino",A79,Hombres!$A$1:$DW$225,Mujeres!$A$1:$DW$117,Pensionados!$A$2:$G$166,'Empleados activos'!$A$2:$I$225)</f>
        <v>2.1240934009623973</v>
      </c>
      <c r="D79" s="39">
        <f t="shared" si="2"/>
        <v>4.1829342618381862</v>
      </c>
    </row>
    <row r="80" spans="1:4" x14ac:dyDescent="0.35">
      <c r="A80" s="11">
        <f t="shared" si="3"/>
        <v>2103</v>
      </c>
      <c r="B80" s="39" cm="1">
        <f t="array" ref="B80">ProbPensionadoEnAnio("Masculino",A80,Hombres!$A$1:$DW$225,Mujeres!$A$1:$DW$117,Pensionados!$A$2:$G$166,'Empleados activos'!$A$2:$I$225)</f>
        <v>1.5569442158467637</v>
      </c>
      <c r="C80" s="39" cm="1">
        <f t="array" ref="C80">ProbPensionadoEnAnio("Femenino",A80,Hombres!$A$1:$DW$225,Mujeres!$A$1:$DW$117,Pensionados!$A$2:$G$166,'Empleados activos'!$A$2:$I$225)</f>
        <v>1.5125581705925624</v>
      </c>
      <c r="D80" s="39">
        <f t="shared" si="2"/>
        <v>3.0695023864393258</v>
      </c>
    </row>
    <row r="81" spans="1:4" x14ac:dyDescent="0.35">
      <c r="A81" s="11">
        <f t="shared" si="3"/>
        <v>2104</v>
      </c>
      <c r="B81" s="39" cm="1">
        <f t="array" ref="B81">ProbPensionadoEnAnio("Masculino",A81,Hombres!$A$1:$DW$225,Mujeres!$A$1:$DW$117,Pensionados!$A$2:$G$166,'Empleados activos'!$A$2:$I$225)</f>
        <v>1.1531798939704887</v>
      </c>
      <c r="C81" s="39" cm="1">
        <f t="array" ref="C81">ProbPensionadoEnAnio("Femenino",A81,Hombres!$A$1:$DW$225,Mujeres!$A$1:$DW$117,Pensionados!$A$2:$G$166,'Empleados activos'!$A$2:$I$225)</f>
        <v>1.042239974908046</v>
      </c>
      <c r="D81" s="39">
        <f t="shared" si="2"/>
        <v>2.1954198688785347</v>
      </c>
    </row>
    <row r="82" spans="1:4" x14ac:dyDescent="0.35">
      <c r="A82" s="11">
        <f t="shared" si="3"/>
        <v>2105</v>
      </c>
      <c r="B82" s="39" cm="1">
        <f t="array" ref="B82">ProbPensionadoEnAnio("Masculino",A82,Hombres!$A$1:$DW$225,Mujeres!$A$1:$DW$117,Pensionados!$A$2:$G$166,'Empleados activos'!$A$2:$I$225)</f>
        <v>0.83445943879232964</v>
      </c>
      <c r="C82" s="39" cm="1">
        <f t="array" ref="C82">ProbPensionadoEnAnio("Femenino",A82,Hombres!$A$1:$DW$225,Mujeres!$A$1:$DW$117,Pensionados!$A$2:$G$166,'Empleados activos'!$A$2:$I$225)</f>
        <v>0.69143512562294451</v>
      </c>
      <c r="D82" s="39">
        <f t="shared" si="2"/>
        <v>1.5258945644152742</v>
      </c>
    </row>
    <row r="83" spans="1:4" x14ac:dyDescent="0.35">
      <c r="A83" s="11">
        <f t="shared" si="3"/>
        <v>2106</v>
      </c>
      <c r="B83" s="39" cm="1">
        <f t="array" ref="B83">ProbPensionadoEnAnio("Masculino",A83,Hombres!$A$1:$DW$225,Mujeres!$A$1:$DW$117,Pensionados!$A$2:$G$166,'Empleados activos'!$A$2:$I$225)</f>
        <v>0.58834957156478085</v>
      </c>
      <c r="C83" s="39" cm="1">
        <f t="array" ref="C83">ProbPensionadoEnAnio("Femenino",A83,Hombres!$A$1:$DW$225,Mujeres!$A$1:$DW$117,Pensionados!$A$2:$G$166,'Empleados activos'!$A$2:$I$225)</f>
        <v>0.43895117171327819</v>
      </c>
      <c r="D83" s="39">
        <f t="shared" si="2"/>
        <v>1.027300743278059</v>
      </c>
    </row>
    <row r="84" spans="1:4" x14ac:dyDescent="0.35">
      <c r="A84" s="11">
        <f t="shared" si="3"/>
        <v>2107</v>
      </c>
      <c r="B84" s="39" cm="1">
        <f t="array" ref="B84">ProbPensionadoEnAnio("Masculino",A84,Hombres!$A$1:$DW$225,Mujeres!$A$1:$DW$117,Pensionados!$A$2:$G$166,'Empleados activos'!$A$2:$I$225)</f>
        <v>0.40299349361739234</v>
      </c>
      <c r="C84" s="39" cm="1">
        <f t="array" ref="C84">ProbPensionadoEnAnio("Femenino",A84,Hombres!$A$1:$DW$225,Mujeres!$A$1:$DW$117,Pensionados!$A$2:$G$166,'Empleados activos'!$A$2:$I$225)</f>
        <v>0.26467336863777169</v>
      </c>
      <c r="D84" s="39">
        <f t="shared" si="2"/>
        <v>0.66766686225516403</v>
      </c>
    </row>
    <row r="85" spans="1:4" x14ac:dyDescent="0.35">
      <c r="A85" s="11">
        <f t="shared" si="3"/>
        <v>2108</v>
      </c>
      <c r="B85" s="39" cm="1">
        <f t="array" ref="B85">ProbPensionadoEnAnio("Masculino",A85,Hombres!$A$1:$DW$225,Mujeres!$A$1:$DW$117,Pensionados!$A$2:$G$166,'Empleados activos'!$A$2:$I$225)</f>
        <v>0.26724496257216235</v>
      </c>
      <c r="C85" s="39" cm="1">
        <f t="array" ref="C85">ProbPensionadoEnAnio("Femenino",A85,Hombres!$A$1:$DW$225,Mujeres!$A$1:$DW$117,Pensionados!$A$2:$G$166,'Empleados activos'!$A$2:$I$225)</f>
        <v>0.15019064448350436</v>
      </c>
      <c r="D85" s="39">
        <f t="shared" si="2"/>
        <v>0.41743560705566674</v>
      </c>
    </row>
    <row r="86" spans="1:4" x14ac:dyDescent="0.35">
      <c r="A86" s="11">
        <f t="shared" si="3"/>
        <v>2109</v>
      </c>
      <c r="B86" s="39" cm="1">
        <f t="array" ref="B86">ProbPensionadoEnAnio("Masculino",A86,Hombres!$A$1:$DW$225,Mujeres!$A$1:$DW$117,Pensionados!$A$2:$G$166,'Empleados activos'!$A$2:$I$225)</f>
        <v>0.17094716762422008</v>
      </c>
      <c r="C86" s="39" cm="1">
        <f t="array" ref="C86">ProbPensionadoEnAnio("Femenino",A86,Hombres!$A$1:$DW$225,Mujeres!$A$1:$DW$117,Pensionados!$A$2:$G$166,'Empleados activos'!$A$2:$I$225)</f>
        <v>7.9314219825830853E-2</v>
      </c>
      <c r="D86" s="39">
        <f t="shared" si="2"/>
        <v>0.25026138745005094</v>
      </c>
    </row>
    <row r="87" spans="1:4" x14ac:dyDescent="0.35">
      <c r="A87" s="11">
        <f t="shared" si="3"/>
        <v>2110</v>
      </c>
      <c r="B87" s="39" cm="1">
        <f t="array" ref="B87">ProbPensionadoEnAnio("Masculino",A87,Hombres!$A$1:$DW$225,Mujeres!$A$1:$DW$117,Pensionados!$A$2:$G$166,'Empleados activos'!$A$2:$I$225)</f>
        <v>0.10501352962552607</v>
      </c>
      <c r="C87" s="39" cm="1">
        <f t="array" ref="C87">ProbPensionadoEnAnio("Femenino",A87,Hombres!$A$1:$DW$225,Mujeres!$A$1:$DW$117,Pensionados!$A$2:$G$166,'Empleados activos'!$A$2:$I$225)</f>
        <v>3.8451202384931993E-2</v>
      </c>
      <c r="D87" s="39">
        <f t="shared" si="2"/>
        <v>0.14346473201045806</v>
      </c>
    </row>
    <row r="88" spans="1:4" x14ac:dyDescent="0.35">
      <c r="A88" s="11">
        <f t="shared" si="3"/>
        <v>2111</v>
      </c>
      <c r="B88" s="39" cm="1">
        <f t="array" ref="B88">ProbPensionadoEnAnio("Masculino",A88,Hombres!$A$1:$DW$225,Mujeres!$A$1:$DW$117,Pensionados!$A$2:$G$166,'Empleados activos'!$A$2:$I$225)</f>
        <v>6.1638961924971265E-2</v>
      </c>
      <c r="C88" s="39" cm="1">
        <f t="array" ref="C88">ProbPensionadoEnAnio("Femenino",A88,Hombres!$A$1:$DW$225,Mujeres!$A$1:$DW$117,Pensionados!$A$2:$G$166,'Empleados activos'!$A$2:$I$225)</f>
        <v>1.6824756588641736E-2</v>
      </c>
      <c r="D88" s="39">
        <f t="shared" si="2"/>
        <v>7.8463718513613001E-2</v>
      </c>
    </row>
    <row r="89" spans="1:4" x14ac:dyDescent="0.35">
      <c r="A89" s="11">
        <f t="shared" si="3"/>
        <v>2112</v>
      </c>
      <c r="B89" s="39" cm="1">
        <f t="array" ref="B89">ProbPensionadoEnAnio("Masculino",A89,Hombres!$A$1:$DW$225,Mujeres!$A$1:$DW$117,Pensionados!$A$2:$G$166,'Empleados activos'!$A$2:$I$225)</f>
        <v>3.4351428157715552E-2</v>
      </c>
      <c r="C89" s="39" cm="1">
        <f t="array" ref="C89">ProbPensionadoEnAnio("Femenino",A89,Hombres!$A$1:$DW$225,Mujeres!$A$1:$DW$117,Pensionados!$A$2:$G$166,'Empleados activos'!$A$2:$I$225)</f>
        <v>6.5023733588783598E-3</v>
      </c>
      <c r="D89" s="39">
        <f t="shared" si="2"/>
        <v>4.0853801516593916E-2</v>
      </c>
    </row>
    <row r="90" spans="1:4" x14ac:dyDescent="0.35">
      <c r="A90" s="11">
        <f t="shared" si="3"/>
        <v>2113</v>
      </c>
      <c r="B90" s="39" cm="1">
        <f t="array" ref="B90">ProbPensionadoEnAnio("Masculino",A90,Hombres!$A$1:$DW$225,Mujeres!$A$1:$DW$117,Pensionados!$A$2:$G$166,'Empleados activos'!$A$2:$I$225)</f>
        <v>1.8032026720318305E-2</v>
      </c>
      <c r="C90" s="39" cm="1">
        <f t="array" ref="C90">ProbPensionadoEnAnio("Femenino",A90,Hombres!$A$1:$DW$225,Mujeres!$A$1:$DW$117,Pensionados!$A$2:$G$166,'Empleados activos'!$A$2:$I$225)</f>
        <v>2.1573779556713244E-3</v>
      </c>
      <c r="D90" s="39">
        <f t="shared" si="2"/>
        <v>2.018940467598963E-2</v>
      </c>
    </row>
    <row r="91" spans="1:4" x14ac:dyDescent="0.35">
      <c r="A91" s="11">
        <f t="shared" si="3"/>
        <v>2114</v>
      </c>
      <c r="B91" s="39" cm="1">
        <f t="array" ref="B91">ProbPensionadoEnAnio("Masculino",A91,Hombres!$A$1:$DW$225,Mujeres!$A$1:$DW$117,Pensionados!$A$2:$G$166,'Empleados activos'!$A$2:$I$225)</f>
        <v>8.8176588093889906E-3</v>
      </c>
      <c r="C91" s="39" cm="1">
        <f t="array" ref="C91">ProbPensionadoEnAnio("Femenino",A91,Hombres!$A$1:$DW$225,Mujeres!$A$1:$DW$117,Pensionados!$A$2:$G$166,'Empleados activos'!$A$2:$I$225)</f>
        <v>5.9098903616180325E-4</v>
      </c>
      <c r="D91" s="39">
        <f t="shared" si="2"/>
        <v>9.4086478455507935E-3</v>
      </c>
    </row>
    <row r="92" spans="1:4" x14ac:dyDescent="0.35">
      <c r="A92" s="11">
        <f t="shared" si="3"/>
        <v>2115</v>
      </c>
      <c r="B92" s="39" cm="1">
        <f t="array" ref="B92">ProbPensionadoEnAnio("Masculino",A92,Hombres!$A$1:$DW$225,Mujeres!$A$1:$DW$117,Pensionados!$A$2:$G$166,'Empleados activos'!$A$2:$I$225)</f>
        <v>3.9539877002955992E-3</v>
      </c>
      <c r="C92" s="39" cm="1">
        <f t="array" ref="C92">ProbPensionadoEnAnio("Femenino",A92,Hombres!$A$1:$DW$225,Mujeres!$A$1:$DW$117,Pensionados!$A$2:$G$166,'Empleados activos'!$A$2:$I$225)</f>
        <v>1.2602261208115144E-4</v>
      </c>
      <c r="D92" s="39">
        <f t="shared" si="2"/>
        <v>4.0800103123767506E-3</v>
      </c>
    </row>
    <row r="93" spans="1:4" x14ac:dyDescent="0.35">
      <c r="A93" s="11">
        <f t="shared" si="3"/>
        <v>2116</v>
      </c>
      <c r="B93" s="39" cm="1">
        <f t="array" ref="B93">ProbPensionadoEnAnio("Masculino",A93,Hombres!$A$1:$DW$225,Mujeres!$A$1:$DW$117,Pensionados!$A$2:$G$166,'Empleados activos'!$A$2:$I$225)</f>
        <v>1.6148534873787032E-3</v>
      </c>
      <c r="C93" s="39" cm="1">
        <f t="array" ref="C93">ProbPensionadoEnAnio("Femenino",A93,Hombres!$A$1:$DW$225,Mujeres!$A$1:$DW$117,Pensionados!$A$2:$G$166,'Empleados activos'!$A$2:$I$225)</f>
        <v>1.8964772468434084E-5</v>
      </c>
      <c r="D93" s="39">
        <f t="shared" si="2"/>
        <v>1.6338182598471373E-3</v>
      </c>
    </row>
    <row r="94" spans="1:4" x14ac:dyDescent="0.35">
      <c r="A94" s="11">
        <f t="shared" si="3"/>
        <v>2117</v>
      </c>
      <c r="B94" s="39" cm="1">
        <f t="array" ref="B94">ProbPensionadoEnAnio("Masculino",A94,Hombres!$A$1:$DW$225,Mujeres!$A$1:$DW$117,Pensionados!$A$2:$G$166,'Empleados activos'!$A$2:$I$225)</f>
        <v>5.823308902687779E-4</v>
      </c>
      <c r="C94" s="39" cm="1">
        <f t="array" ref="C94">ProbPensionadoEnAnio("Femenino",A94,Hombres!$A$1:$DW$225,Mujeres!$A$1:$DW$117,Pensionados!$A$2:$G$166,'Empleados activos'!$A$2:$I$225)</f>
        <v>1.5652925999087277E-6</v>
      </c>
      <c r="D94" s="39">
        <f t="shared" si="2"/>
        <v>5.8389618286868665E-4</v>
      </c>
    </row>
    <row r="95" spans="1:4" x14ac:dyDescent="0.35">
      <c r="A95" s="11">
        <f t="shared" si="3"/>
        <v>2118</v>
      </c>
      <c r="B95" s="39" cm="1">
        <f t="array" ref="B95">ProbPensionadoEnAnio("Masculino",A95,Hombres!$A$1:$DW$225,Mujeres!$A$1:$DW$117,Pensionados!$A$2:$G$166,'Empleados activos'!$A$2:$I$225)</f>
        <v>1.8118422526759969E-4</v>
      </c>
      <c r="C95" s="39" cm="1">
        <f t="array" ref="C95">ProbPensionadoEnAnio("Femenino",A95,Hombres!$A$1:$DW$225,Mujeres!$A$1:$DW$117,Pensionados!$A$2:$G$166,'Empleados activos'!$A$2:$I$225)</f>
        <v>0</v>
      </c>
      <c r="D95" s="39">
        <f t="shared" si="2"/>
        <v>1.8118422526759969E-4</v>
      </c>
    </row>
    <row r="96" spans="1:4" x14ac:dyDescent="0.35">
      <c r="A96" s="11">
        <f t="shared" si="3"/>
        <v>2119</v>
      </c>
      <c r="B96" s="39" cm="1">
        <f t="array" ref="B96">ProbPensionadoEnAnio("Masculino",A96,Hombres!$A$1:$DW$225,Mujeres!$A$1:$DW$117,Pensionados!$A$2:$G$166,'Empleados activos'!$A$2:$I$225)</f>
        <v>4.4998011954953464E-5</v>
      </c>
      <c r="C96" s="39" cm="1">
        <f t="array" ref="C96">ProbPensionadoEnAnio("Femenino",A96,Hombres!$A$1:$DW$225,Mujeres!$A$1:$DW$117,Pensionados!$A$2:$G$166,'Empleados activos'!$A$2:$I$225)</f>
        <v>0</v>
      </c>
      <c r="D96" s="39">
        <f t="shared" si="2"/>
        <v>4.4998011954953464E-5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5">
      <c r="A2" s="25">
        <v>2025</v>
      </c>
      <c r="B2" s="38" cm="1">
        <f t="array" ref="B2">MuertesEnAnio3("Masculino", $A2, "ACTIVOS", Hombres!$A$1:$DW$117, Mujeres!$A$1:$DW$117, Pensionados!$A$2:$G$166,'Empleados activos'!$A$2:$I$225)</f>
        <v>0</v>
      </c>
      <c r="C2" s="38" cm="1">
        <f t="array" ref="C2">MuertesEnAnio3("Femenino", $A2, "ACTIVOS", Hombres!$A$1:$DW$117, Mujeres!$A$1:$DW$117, Pensionados!$A$2:$G$166,'Empleados activos'!$A$2:$I$225)</f>
        <v>0</v>
      </c>
      <c r="D2" s="38">
        <f>C2+B2</f>
        <v>0</v>
      </c>
      <c r="E2" s="43"/>
    </row>
    <row r="3" spans="1:10" x14ac:dyDescent="0.35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cm="1">
        <f t="array" ref="C3">MuertesEnAnio3("Femenino", $A3, "ACTIVOS", Hombres!$A$1:$DW$117, Mujeres!$A$1:$DW$117, Pensionados!$A$2:$G$166,'Empleados activos'!$A$2:$I$225)</f>
        <v>8.6222399999999963E-2</v>
      </c>
      <c r="D3" s="37">
        <f>B3+C3</f>
        <v>0.2770299</v>
      </c>
      <c r="E3" s="43"/>
    </row>
    <row r="4" spans="1:10" x14ac:dyDescent="0.35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cm="1">
        <f t="array" ref="C4">MuertesEnAnio3("Femenino", $A4, "ACTIVOS", Hombres!$A$1:$DW$117, Mujeres!$A$1:$DW$117, Pensionados!$A$2:$G$166,'Empleados activos'!$A$2:$I$225)</f>
        <v>9.09963995705E-2</v>
      </c>
      <c r="D4" s="38">
        <f t="shared" ref="D4:D44" si="1">B4+C4</f>
        <v>0.28849634188814993</v>
      </c>
      <c r="E4" s="43"/>
    </row>
    <row r="5" spans="1:10" x14ac:dyDescent="0.35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cm="1">
        <f t="array" ref="C5">MuertesEnAnio3("Femenino", $A5, "ACTIVOS", Hombres!$A$1:$DW$117, Mujeres!$A$1:$DW$117, Pensionados!$A$2:$G$166,'Empleados activos'!$A$2:$I$225)</f>
        <v>9.6353410251359087E-2</v>
      </c>
      <c r="D5" s="38">
        <f t="shared" si="1"/>
        <v>0.30174519867810234</v>
      </c>
      <c r="E5" s="43"/>
    </row>
    <row r="6" spans="1:10" x14ac:dyDescent="0.35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cm="1">
        <f t="array" ref="C6">MuertesEnAnio3("Femenino", $A6, "ACTIVOS", Hombres!$A$1:$DW$117, Mujeres!$A$1:$DW$117, Pensionados!$A$2:$G$166,'Empleados activos'!$A$2:$I$225)</f>
        <v>0.10217963242268534</v>
      </c>
      <c r="D6" s="38">
        <f t="shared" si="1"/>
        <v>0.3054110014782298</v>
      </c>
      <c r="E6" s="43"/>
    </row>
    <row r="7" spans="1:10" x14ac:dyDescent="0.35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cm="1">
        <f t="array" ref="C7">MuertesEnAnio3("Femenino", $A7, "ACTIVOS", Hombres!$A$1:$DW$117, Mujeres!$A$1:$DW$117, Pensionados!$A$2:$G$166,'Empleados activos'!$A$2:$I$225)</f>
        <v>0.10841788144730473</v>
      </c>
      <c r="D7" s="38">
        <f t="shared" si="1"/>
        <v>0.32078177861087298</v>
      </c>
      <c r="E7" s="43"/>
    </row>
    <row r="8" spans="1:10" x14ac:dyDescent="0.35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cm="1">
        <f t="array" ref="C8">MuertesEnAnio3("Femenino", $A8, "ACTIVOS", Hombres!$A$1:$DW$117, Mujeres!$A$1:$DW$117, Pensionados!$A$2:$G$166,'Empleados activos'!$A$2:$I$225)</f>
        <v>0.11027425822094816</v>
      </c>
      <c r="D8" s="38">
        <f t="shared" si="1"/>
        <v>0.3328701116399998</v>
      </c>
      <c r="E8" s="43"/>
    </row>
    <row r="9" spans="1:10" x14ac:dyDescent="0.35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cm="1">
        <f t="array" ref="C9">MuertesEnAnio3("Femenino", $A9, "ACTIVOS", Hombres!$A$1:$DW$117, Mujeres!$A$1:$DW$117, Pensionados!$A$2:$G$166,'Empleados activos'!$A$2:$I$225)</f>
        <v>0.11263906022249436</v>
      </c>
      <c r="D9" s="38">
        <f t="shared" si="1"/>
        <v>0.34690261645985865</v>
      </c>
      <c r="E9" s="43"/>
      <c r="J9" s="97"/>
    </row>
    <row r="10" spans="1:10" x14ac:dyDescent="0.35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cm="1">
        <f t="array" ref="C10">MuertesEnAnio3("Femenino", $A10, "ACTIVOS", Hombres!$A$1:$DW$117, Mujeres!$A$1:$DW$117, Pensionados!$A$2:$G$166,'Empleados activos'!$A$2:$I$225)</f>
        <v>0.11546480092066791</v>
      </c>
      <c r="D10" s="38">
        <f t="shared" si="1"/>
        <v>0.36270733676603578</v>
      </c>
      <c r="E10" s="43"/>
    </row>
    <row r="11" spans="1:10" x14ac:dyDescent="0.35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cm="1">
        <f t="array" ref="C11">MuertesEnAnio3("Femenino", $A11, "ACTIVOS", Hombres!$A$1:$DW$117, Mujeres!$A$1:$DW$117, Pensionados!$A$2:$G$166,'Empleados activos'!$A$2:$I$225)</f>
        <v>0.12315933471894268</v>
      </c>
      <c r="D11" s="38">
        <f t="shared" si="1"/>
        <v>0.38418608012657451</v>
      </c>
      <c r="E11" s="43"/>
    </row>
    <row r="12" spans="1:10" x14ac:dyDescent="0.35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cm="1">
        <f t="array" ref="C12">MuertesEnAnio3("Femenino", $A12, "ACTIVOS", Hombres!$A$1:$DW$117, Mujeres!$A$1:$DW$117, Pensionados!$A$2:$G$166,'Empleados activos'!$A$2:$I$225)</f>
        <v>0.12664129590308082</v>
      </c>
      <c r="D12" s="38">
        <f t="shared" si="1"/>
        <v>0.40186928511702441</v>
      </c>
      <c r="E12" s="43"/>
    </row>
    <row r="13" spans="1:10" x14ac:dyDescent="0.35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cm="1">
        <f t="array" ref="C13">MuertesEnAnio3("Femenino", $A13, "ACTIVOS", Hombres!$A$1:$DW$117, Mujeres!$A$1:$DW$117, Pensionados!$A$2:$G$166,'Empleados activos'!$A$2:$I$225)</f>
        <v>0.13504837960379337</v>
      </c>
      <c r="D13" s="38">
        <f t="shared" si="1"/>
        <v>0.42544722872790541</v>
      </c>
      <c r="E13" s="43"/>
    </row>
    <row r="14" spans="1:10" x14ac:dyDescent="0.35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cm="1">
        <f t="array" ref="C14">MuertesEnAnio3("Femenino", $A14, "ACTIVOS", Hombres!$A$1:$DW$117, Mujeres!$A$1:$DW$117, Pensionados!$A$2:$G$166,'Empleados activos'!$A$2:$I$225)</f>
        <v>0.14453820783201426</v>
      </c>
      <c r="D14" s="38">
        <f t="shared" si="1"/>
        <v>0.44215435388544883</v>
      </c>
      <c r="E14" s="43"/>
    </row>
    <row r="15" spans="1:10" x14ac:dyDescent="0.35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cm="1">
        <f t="array" ref="C15">MuertesEnAnio3("Femenino", $A15, "ACTIVOS", Hombres!$A$1:$DW$117, Mujeres!$A$1:$DW$117, Pensionados!$A$2:$G$166,'Empleados activos'!$A$2:$I$225)</f>
        <v>0.15078880359645822</v>
      </c>
      <c r="D15" s="38">
        <f t="shared" si="1"/>
        <v>0.46686848917901702</v>
      </c>
      <c r="E15" s="43"/>
    </row>
    <row r="16" spans="1:10" x14ac:dyDescent="0.35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cm="1">
        <f t="array" ref="C16">MuertesEnAnio3("Femenino", $A16, "ACTIVOS", Hombres!$A$1:$DW$117, Mujeres!$A$1:$DW$117, Pensionados!$A$2:$G$166,'Empleados activos'!$A$2:$I$225)</f>
        <v>0.15332335656790291</v>
      </c>
      <c r="D16" s="38">
        <f t="shared" si="1"/>
        <v>0.48050724268339168</v>
      </c>
      <c r="E16" s="43"/>
    </row>
    <row r="17" spans="1:5" x14ac:dyDescent="0.35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cm="1">
        <f t="array" ref="C17">MuertesEnAnio3("Femenino", $A17, "ACTIVOS", Hombres!$A$1:$DW$117, Mujeres!$A$1:$DW$117, Pensionados!$A$2:$G$166,'Empleados activos'!$A$2:$I$225)</f>
        <v>0.15184608639221805</v>
      </c>
      <c r="D17" s="38">
        <f t="shared" si="1"/>
        <v>0.4728748157040521</v>
      </c>
      <c r="E17" s="43"/>
    </row>
    <row r="18" spans="1:5" x14ac:dyDescent="0.35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cm="1">
        <f t="array" ref="C18">MuertesEnAnio3("Femenino", $A18, "ACTIVOS", Hombres!$A$1:$DW$117, Mujeres!$A$1:$DW$117, Pensionados!$A$2:$G$166,'Empleados activos'!$A$2:$I$225)</f>
        <v>0.15059443436728082</v>
      </c>
      <c r="D18" s="38">
        <f t="shared" si="1"/>
        <v>0.45627701039005442</v>
      </c>
      <c r="E18" s="43"/>
    </row>
    <row r="19" spans="1:5" x14ac:dyDescent="0.35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cm="1">
        <f t="array" ref="C19">MuertesEnAnio3("Femenino", $A19, "ACTIVOS", Hombres!$A$1:$DW$117, Mujeres!$A$1:$DW$117, Pensionados!$A$2:$G$166,'Empleados activos'!$A$2:$I$225)</f>
        <v>0.15381248043013374</v>
      </c>
      <c r="D19" s="38">
        <f t="shared" si="1"/>
        <v>0.47030899055797287</v>
      </c>
      <c r="E19" s="43"/>
    </row>
    <row r="20" spans="1:5" x14ac:dyDescent="0.35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cm="1">
        <f t="array" ref="C20">MuertesEnAnio3("Femenino", $A20, "ACTIVOS", Hombres!$A$1:$DW$117, Mujeres!$A$1:$DW$117, Pensionados!$A$2:$G$166,'Empleados activos'!$A$2:$I$225)</f>
        <v>0.15373689892166514</v>
      </c>
      <c r="D20" s="38">
        <f t="shared" si="1"/>
        <v>0.46395097822992898</v>
      </c>
      <c r="E20" s="43"/>
    </row>
    <row r="21" spans="1:5" x14ac:dyDescent="0.35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cm="1">
        <f t="array" ref="C21">MuertesEnAnio3("Femenino", $A21, "ACTIVOS", Hombres!$A$1:$DW$117, Mujeres!$A$1:$DW$117, Pensionados!$A$2:$G$166,'Empleados activos'!$A$2:$I$225)</f>
        <v>0.14588037530495057</v>
      </c>
      <c r="D21" s="38">
        <f t="shared" si="1"/>
        <v>0.47553247977646373</v>
      </c>
      <c r="E21" s="43"/>
    </row>
    <row r="22" spans="1:5" x14ac:dyDescent="0.35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cm="1">
        <f t="array" ref="C22">MuertesEnAnio3("Femenino", $A22, "ACTIVOS", Hombres!$A$1:$DW$117, Mujeres!$A$1:$DW$117, Pensionados!$A$2:$G$166,'Empleados activos'!$A$2:$I$225)</f>
        <v>0.14887735550464032</v>
      </c>
      <c r="D22" s="38">
        <f t="shared" si="1"/>
        <v>0.47335362095810146</v>
      </c>
      <c r="E22" s="43"/>
    </row>
    <row r="23" spans="1:5" x14ac:dyDescent="0.35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cm="1">
        <f t="array" ref="C23">MuertesEnAnio3("Femenino", $A23, "ACTIVOS", Hombres!$A$1:$DW$117, Mujeres!$A$1:$DW$117, Pensionados!$A$2:$G$166,'Empleados activos'!$A$2:$I$225)</f>
        <v>0.14492450489310599</v>
      </c>
      <c r="D23" s="38">
        <f t="shared" si="1"/>
        <v>0.4821359266938246</v>
      </c>
      <c r="E23" s="43"/>
    </row>
    <row r="24" spans="1:5" x14ac:dyDescent="0.35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cm="1">
        <f t="array" ref="C24">MuertesEnAnio3("Femenino", $A24, "ACTIVOS", Hombres!$A$1:$DW$117, Mujeres!$A$1:$DW$117, Pensionados!$A$2:$G$166,'Empleados activos'!$A$2:$I$225)</f>
        <v>0.14504735542180891</v>
      </c>
      <c r="D24" s="38">
        <f t="shared" si="1"/>
        <v>0.44709279317796835</v>
      </c>
      <c r="E24" s="43"/>
    </row>
    <row r="25" spans="1:5" x14ac:dyDescent="0.35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cm="1">
        <f t="array" ref="C25">MuertesEnAnio3("Femenino", $A25, "ACTIVOS", Hombres!$A$1:$DW$117, Mujeres!$A$1:$DW$117, Pensionados!$A$2:$G$166,'Empleados activos'!$A$2:$I$225)</f>
        <v>0.14936899899067649</v>
      </c>
      <c r="D25" s="38">
        <f t="shared" si="1"/>
        <v>0.46580702892436476</v>
      </c>
      <c r="E25" s="43"/>
    </row>
    <row r="26" spans="1:5" x14ac:dyDescent="0.35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cm="1">
        <f t="array" ref="C26">MuertesEnAnio3("Femenino", $A26, "ACTIVOS", Hombres!$A$1:$DW$117, Mujeres!$A$1:$DW$117, Pensionados!$A$2:$G$166,'Empleados activos'!$A$2:$I$225)</f>
        <v>0.13640958486025945</v>
      </c>
      <c r="D26" s="38">
        <f t="shared" si="1"/>
        <v>0.46905557629837247</v>
      </c>
      <c r="E26" s="43"/>
    </row>
    <row r="27" spans="1:5" x14ac:dyDescent="0.35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cm="1">
        <f t="array" ref="C27">MuertesEnAnio3("Femenino", $A27, "ACTIVOS", Hombres!$A$1:$DW$117, Mujeres!$A$1:$DW$117, Pensionados!$A$2:$G$166,'Empleados activos'!$A$2:$I$225)</f>
        <v>0.11891586844851966</v>
      </c>
      <c r="D27" s="38">
        <f t="shared" si="1"/>
        <v>0.4689538648529295</v>
      </c>
      <c r="E27" s="43"/>
    </row>
    <row r="28" spans="1:5" x14ac:dyDescent="0.35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cm="1">
        <f t="array" ref="C28">MuertesEnAnio3("Femenino", $A28, "ACTIVOS", Hombres!$A$1:$DW$117, Mujeres!$A$1:$DW$117, Pensionados!$A$2:$G$166,'Empleados activos'!$A$2:$I$225)</f>
        <v>0.1209072099605346</v>
      </c>
      <c r="D28" s="38">
        <f t="shared" si="1"/>
        <v>0.48095546608307466</v>
      </c>
      <c r="E28" s="43"/>
    </row>
    <row r="29" spans="1:5" x14ac:dyDescent="0.35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cm="1">
        <f t="array" ref="C29">MuertesEnAnio3("Femenino", $A29, "ACTIVOS", Hombres!$A$1:$DW$117, Mujeres!$A$1:$DW$117, Pensionados!$A$2:$G$166,'Empleados activos'!$A$2:$I$225)</f>
        <v>0.1135245708744571</v>
      </c>
      <c r="D29" s="38">
        <f t="shared" si="1"/>
        <v>0.48375617331293297</v>
      </c>
      <c r="E29" s="43"/>
    </row>
    <row r="30" spans="1:5" x14ac:dyDescent="0.35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cm="1">
        <f t="array" ref="C30">MuertesEnAnio3("Femenino", $A30, "ACTIVOS", Hombres!$A$1:$DW$117, Mujeres!$A$1:$DW$117, Pensionados!$A$2:$G$166,'Empleados activos'!$A$2:$I$225)</f>
        <v>0.10949583110653159</v>
      </c>
      <c r="D30" s="38">
        <f t="shared" si="1"/>
        <v>0.4668892964274633</v>
      </c>
      <c r="E30" s="43"/>
    </row>
    <row r="31" spans="1:5" x14ac:dyDescent="0.35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cm="1">
        <f t="array" ref="C31">MuertesEnAnio3("Femenino", $A31, "ACTIVOS", Hombres!$A$1:$DW$117, Mujeres!$A$1:$DW$117, Pensionados!$A$2:$G$166,'Empleados activos'!$A$2:$I$225)</f>
        <v>0.10227870466750465</v>
      </c>
      <c r="D31" s="38">
        <f t="shared" si="1"/>
        <v>0.4456976612161816</v>
      </c>
      <c r="E31" s="43"/>
    </row>
    <row r="32" spans="1:5" x14ac:dyDescent="0.35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cm="1">
        <f t="array" ref="C32">MuertesEnAnio3("Femenino", $A32, "ACTIVOS", Hombres!$A$1:$DW$117, Mujeres!$A$1:$DW$117, Pensionados!$A$2:$G$166,'Empleados activos'!$A$2:$I$225)</f>
        <v>9.1634799417445206E-2</v>
      </c>
      <c r="D32" s="38">
        <f t="shared" si="1"/>
        <v>0.39734947712400737</v>
      </c>
      <c r="E32" s="43"/>
    </row>
    <row r="33" spans="1:5" x14ac:dyDescent="0.35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cm="1">
        <f t="array" ref="C33">MuertesEnAnio3("Femenino", $A33, "ACTIVOS", Hombres!$A$1:$DW$117, Mujeres!$A$1:$DW$117, Pensionados!$A$2:$G$166,'Empleados activos'!$A$2:$I$225)</f>
        <v>6.496438676466619E-2</v>
      </c>
      <c r="D33" s="38">
        <f t="shared" si="1"/>
        <v>0.32407371688464975</v>
      </c>
      <c r="E33" s="43"/>
    </row>
    <row r="34" spans="1:5" x14ac:dyDescent="0.35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cm="1">
        <f t="array" ref="C34">MuertesEnAnio3("Femenino", $A34, "ACTIVOS", Hombres!$A$1:$DW$117, Mujeres!$A$1:$DW$117, Pensionados!$A$2:$G$166,'Empleados activos'!$A$2:$I$225)</f>
        <v>6.1208496236400442E-2</v>
      </c>
      <c r="D34" s="38">
        <f t="shared" si="1"/>
        <v>0.24233635247504659</v>
      </c>
      <c r="E34" s="43"/>
    </row>
    <row r="35" spans="1:5" x14ac:dyDescent="0.35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cm="1">
        <f t="array" ref="C35">MuertesEnAnio3("Femenino", $A35, "ACTIVOS", Hombres!$A$1:$DW$117, Mujeres!$A$1:$DW$117, Pensionados!$A$2:$G$166,'Empleados activos'!$A$2:$I$225)</f>
        <v>5.1450465476204396E-2</v>
      </c>
      <c r="D35" s="38">
        <f t="shared" si="1"/>
        <v>0.20936868019251426</v>
      </c>
      <c r="E35" s="43"/>
    </row>
    <row r="36" spans="1:5" x14ac:dyDescent="0.35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cm="1">
        <f t="array" ref="C36">MuertesEnAnio3("Femenino", $A36, "ACTIVOS", Hombres!$A$1:$DW$117, Mujeres!$A$1:$DW$117, Pensionados!$A$2:$G$166,'Empleados activos'!$A$2:$I$225)</f>
        <v>4.107992195817594E-2</v>
      </c>
      <c r="D36" s="38">
        <f t="shared" si="1"/>
        <v>0.18160404806874392</v>
      </c>
      <c r="E36" s="43"/>
    </row>
    <row r="37" spans="1:5" x14ac:dyDescent="0.35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cm="1">
        <f t="array" ref="C37">MuertesEnAnio3("Femenino", $A37, "ACTIVOS", Hombres!$A$1:$DW$117, Mujeres!$A$1:$DW$117, Pensionados!$A$2:$G$166,'Empleados activos'!$A$2:$I$225)</f>
        <v>2.7141211790388371E-2</v>
      </c>
      <c r="D37" s="38">
        <f t="shared" si="1"/>
        <v>0.14913531015489034</v>
      </c>
      <c r="E37" s="43"/>
    </row>
    <row r="38" spans="1:5" x14ac:dyDescent="0.35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cm="1">
        <f t="array" ref="C38">MuertesEnAnio3("Femenino", $A38, "ACTIVOS", Hombres!$A$1:$DW$117, Mujeres!$A$1:$DW$117, Pensionados!$A$2:$G$166,'Empleados activos'!$A$2:$I$225)</f>
        <v>2.6632155732672018E-2</v>
      </c>
      <c r="D38" s="38">
        <f t="shared" si="1"/>
        <v>0.1360235670560978</v>
      </c>
      <c r="E38" s="43"/>
    </row>
    <row r="39" spans="1:5" x14ac:dyDescent="0.35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cm="1">
        <f t="array" ref="C39">MuertesEnAnio3("Femenino", $A39, "ACTIVOS", Hombres!$A$1:$DW$117, Mujeres!$A$1:$DW$117, Pensionados!$A$2:$G$166,'Empleados activos'!$A$2:$I$225)</f>
        <v>1.794033060013624E-2</v>
      </c>
      <c r="D39" s="38">
        <f t="shared" si="1"/>
        <v>0.12802353834744662</v>
      </c>
      <c r="E39" s="43"/>
    </row>
    <row r="40" spans="1:5" x14ac:dyDescent="0.35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cm="1">
        <f t="array" ref="C40">MuertesEnAnio3("Femenino", $A40, "ACTIVOS", Hombres!$A$1:$DW$117, Mujeres!$A$1:$DW$117, Pensionados!$A$2:$G$166,'Empleados activos'!$A$2:$I$225)</f>
        <v>1.4215887319358475E-2</v>
      </c>
      <c r="D40" s="38">
        <f t="shared" si="1"/>
        <v>0.11127884165802511</v>
      </c>
      <c r="E40" s="43"/>
    </row>
    <row r="41" spans="1:5" x14ac:dyDescent="0.35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cm="1">
        <f t="array" ref="C41">MuertesEnAnio3("Femenino", $A41, "ACTIVOS", Hombres!$A$1:$DW$117, Mujeres!$A$1:$DW$117, Pensionados!$A$2:$G$166,'Empleados activos'!$A$2:$I$225)</f>
        <v>4.8283823116695409E-3</v>
      </c>
      <c r="D41" s="38">
        <f t="shared" si="1"/>
        <v>5.3840467055747694E-2</v>
      </c>
      <c r="E41" s="43"/>
    </row>
    <row r="42" spans="1:5" x14ac:dyDescent="0.35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cm="1">
        <f t="array" ref="C42">MuertesEnAnio3("Femenino", $A42, "ACTIVOS", Hombres!$A$1:$DW$117, Mujeres!$A$1:$DW$117, Pensionados!$A$2:$G$166,'Empleados activos'!$A$2:$I$225)</f>
        <v>0</v>
      </c>
      <c r="D42" s="38">
        <f t="shared" si="1"/>
        <v>3.8790792508134983E-2</v>
      </c>
      <c r="E42" s="43"/>
    </row>
    <row r="43" spans="1:5" x14ac:dyDescent="0.35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cm="1">
        <f t="array" ref="C43">MuertesEnAnio3("Femenino", $A43, "ACTIVOS", Hombres!$A$1:$DW$117, Mujeres!$A$1:$DW$117, Pensionados!$A$2:$G$166,'Empleados activos'!$A$2:$I$225)</f>
        <v>0</v>
      </c>
      <c r="D43" s="38">
        <f t="shared" si="1"/>
        <v>2.7956818082311076E-2</v>
      </c>
      <c r="E43" s="43"/>
    </row>
    <row r="44" spans="1:5" x14ac:dyDescent="0.35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cm="1">
        <f t="array" ref="C44">MuertesEnAnio3("Femenino", $A44, "ACTIVOS", Hombres!$A$1:$DW$117, Mujeres!$A$1:$DW$117, Pensionados!$A$2:$G$166,'Empleados activos'!$A$2:$I$225)</f>
        <v>0</v>
      </c>
      <c r="D44" s="38">
        <f t="shared" si="1"/>
        <v>2.3136683208558384E-2</v>
      </c>
      <c r="E44" s="43"/>
    </row>
    <row r="45" spans="1:5" x14ac:dyDescent="0.35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cm="1">
        <f t="array" ref="C45">MuertesEnAnio3("Femenino", $A45, "ACTIVOS", Hombres!$A$1:$DW$117, Mujeres!$A$1:$DW$117, Pensionados!$A$2:$G$166,'Empleados activos'!$A$2:$I$225)</f>
        <v>0</v>
      </c>
      <c r="D45" s="38">
        <f>B45+C45</f>
        <v>1.814139637842959E-2</v>
      </c>
      <c r="E45" s="43"/>
    </row>
    <row r="46" spans="1:5" x14ac:dyDescent="0.35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cm="1">
        <f t="array" ref="C46">MuertesEnAnio3("Femenino", $A46, "ACTIVOS", Hombres!$A$1:$DW$117, Mujeres!$A$1:$DW$117, Pensionados!$A$2:$G$166,'Empleados activos'!$A$2:$I$225)</f>
        <v>0</v>
      </c>
      <c r="D46" s="38">
        <f t="shared" ref="D46" si="2">B46+C46</f>
        <v>0</v>
      </c>
      <c r="E46" s="4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4" sqref="N4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453125" bestFit="1" customWidth="1"/>
    <col min="11" max="12" width="17.81640625" customWidth="1"/>
    <col min="13" max="13" width="11.1796875" style="48" bestFit="1" customWidth="1"/>
    <col min="14" max="14" width="18.54296875" style="48" bestFit="1" customWidth="1"/>
  </cols>
  <sheetData>
    <row r="1" spans="1:105" x14ac:dyDescent="0.35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21" t="s">
        <v>45</v>
      </c>
      <c r="J1" s="121" t="s">
        <v>33</v>
      </c>
      <c r="K1" s="121" t="s">
        <v>45</v>
      </c>
      <c r="L1" s="121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5" customHeight="1" x14ac:dyDescent="0.35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H2" s="155">
        <f>YEAR(DATE(YEAR(E2)+60,MONTH(E2),DAY(E2)))</f>
        <v>2039</v>
      </c>
      <c r="I2" s="121"/>
      <c r="J2" s="121"/>
      <c r="K2" s="121"/>
      <c r="L2" s="121"/>
      <c r="M2"/>
      <c r="N2">
        <f>COUNTIF(H2:H225, 2033)</f>
        <v>1</v>
      </c>
    </row>
    <row r="3" spans="1:105" x14ac:dyDescent="0.35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H3" s="155">
        <f t="shared" ref="H3:H66" si="0">YEAR(DATE(YEAR(E3)+60,MONTH(E3),DAY(E3)))</f>
        <v>2043</v>
      </c>
      <c r="I3" s="121"/>
      <c r="J3" s="121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5">
      <c r="A4" s="1">
        <f t="shared" ref="A4:A67" si="1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H4" s="155">
        <f t="shared" si="0"/>
        <v>2027</v>
      </c>
      <c r="I4" s="121"/>
      <c r="J4" s="156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537569538.54620039</v>
      </c>
      <c r="O4">
        <f>SUMIF($H$2:$H$225,J4,$G$2:$G$225)</f>
        <v>0</v>
      </c>
      <c r="P4" cm="1">
        <f t="array" ref="P4">valorpresente(O4,J4)</f>
        <v>0</v>
      </c>
      <c r="Q4">
        <f>SUM(P4:P225)</f>
        <v>537569538.54620039</v>
      </c>
    </row>
    <row r="5" spans="1:105" x14ac:dyDescent="0.35">
      <c r="A5" s="1">
        <f t="shared" si="1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H5" s="155">
        <f t="shared" si="0"/>
        <v>2046</v>
      </c>
      <c r="I5" s="26"/>
      <c r="J5" s="79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5">
      <c r="A6" s="1">
        <f t="shared" si="1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6214662.2249810677</v>
      </c>
      <c r="H6" s="155">
        <f t="shared" si="0"/>
        <v>2041</v>
      </c>
      <c r="I6" s="26"/>
      <c r="J6" s="156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5">
      <c r="A7" s="1">
        <f t="shared" si="1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H7" s="155">
        <f t="shared" si="0"/>
        <v>2023</v>
      </c>
      <c r="I7" s="26"/>
      <c r="J7" s="79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5">
      <c r="A8" s="1">
        <f t="shared" si="1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H8" s="155">
        <f t="shared" si="0"/>
        <v>2031</v>
      </c>
      <c r="I8" s="26"/>
      <c r="J8" s="156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5">
      <c r="A9" s="1">
        <f t="shared" si="1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H9" s="155">
        <f t="shared" si="0"/>
        <v>2046</v>
      </c>
      <c r="I9" s="26"/>
      <c r="J9" s="79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5">
      <c r="A10" s="1">
        <f t="shared" si="1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H10" s="155">
        <f t="shared" si="0"/>
        <v>2041</v>
      </c>
      <c r="I10" s="26"/>
      <c r="J10" s="156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5">
      <c r="A11" s="1">
        <f t="shared" si="1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H11" s="155">
        <f t="shared" si="0"/>
        <v>2044</v>
      </c>
      <c r="I11" s="26"/>
      <c r="J11" s="79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5">
      <c r="A12" s="1">
        <f t="shared" si="1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H12" s="155">
        <f t="shared" si="0"/>
        <v>2043</v>
      </c>
      <c r="I12" s="26"/>
      <c r="J12" s="156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5">
      <c r="A13" s="1">
        <f t="shared" si="1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H13" s="155">
        <f t="shared" si="0"/>
        <v>2029</v>
      </c>
      <c r="I13" s="26"/>
      <c r="J13" s="79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9615623.3909313083</v>
      </c>
      <c r="M13" s="48" cm="1">
        <f t="array" ref="M13">valorpresente(L13+K13,J13)</f>
        <v>5968673.1140006026</v>
      </c>
      <c r="O13">
        <f t="shared" si="2"/>
        <v>10520206.497874616</v>
      </c>
      <c r="P13" cm="1">
        <f t="array" ref="P13">valorpresente(O13,J13)</f>
        <v>5968673.1140006026</v>
      </c>
    </row>
    <row r="14" spans="1:105" x14ac:dyDescent="0.35">
      <c r="A14" s="1">
        <f t="shared" si="1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H14" s="155">
        <f t="shared" si="0"/>
        <v>2042</v>
      </c>
      <c r="I14" s="26"/>
      <c r="J14" s="156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7211720.1359308548</v>
      </c>
      <c r="M14" s="48" cm="1">
        <f t="array" ref="M14">valorpresente(L14+K14,J14)</f>
        <v>6406574.8512220485</v>
      </c>
      <c r="O14">
        <f t="shared" si="2"/>
        <v>12026021.67728138</v>
      </c>
      <c r="P14" cm="1">
        <f t="array" ref="P14">valorpresente(O14,J14)</f>
        <v>6406574.8512220494</v>
      </c>
    </row>
    <row r="15" spans="1:105" x14ac:dyDescent="0.35">
      <c r="A15" s="1">
        <f t="shared" si="1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H15" s="155">
        <f t="shared" si="0"/>
        <v>2049</v>
      </c>
      <c r="I15" s="26"/>
      <c r="J15" s="79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5">
      <c r="A16" s="1">
        <f t="shared" si="1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H16" s="155">
        <f t="shared" si="0"/>
        <v>2044</v>
      </c>
      <c r="I16" s="26"/>
      <c r="J16" s="156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5">
      <c r="A17" s="1">
        <f t="shared" si="1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H17" s="155">
        <f t="shared" si="0"/>
        <v>2039</v>
      </c>
      <c r="I17" s="26"/>
      <c r="J17" s="79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5">
      <c r="A18" s="1">
        <f t="shared" si="1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H18" s="155">
        <f t="shared" si="0"/>
        <v>2040</v>
      </c>
      <c r="I18" s="26"/>
      <c r="J18" s="156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5">
      <c r="A19" s="1">
        <f t="shared" si="1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H19" s="155">
        <f t="shared" si="0"/>
        <v>2047</v>
      </c>
      <c r="I19" s="26"/>
      <c r="J19" s="79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5">
      <c r="A20" s="1">
        <f t="shared" si="1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H20" s="155">
        <f t="shared" si="0"/>
        <v>2050</v>
      </c>
      <c r="I20" s="26"/>
      <c r="J20" s="156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37515585.919305228</v>
      </c>
      <c r="M20" s="48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5">
      <c r="A21" s="1">
        <f t="shared" si="1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H21" s="155">
        <f t="shared" si="0"/>
        <v>2051</v>
      </c>
      <c r="I21" s="26"/>
      <c r="J21" s="79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5">
      <c r="A22" s="1">
        <f t="shared" si="1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H22" s="155">
        <f t="shared" si="0"/>
        <v>2048</v>
      </c>
      <c r="I22" s="26"/>
      <c r="J22" s="156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5">
      <c r="A23" s="1">
        <f t="shared" si="1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H23" s="155">
        <f t="shared" si="0"/>
        <v>2054</v>
      </c>
      <c r="I23" s="26"/>
      <c r="J23" s="79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5">
      <c r="A24" s="1">
        <f t="shared" si="1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H24" s="155">
        <f t="shared" si="0"/>
        <v>2049</v>
      </c>
      <c r="I24" s="26"/>
      <c r="J24" s="156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5">
      <c r="A25" s="1">
        <f t="shared" si="1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H25" s="155">
        <f t="shared" si="0"/>
        <v>2037</v>
      </c>
      <c r="I25" s="26"/>
      <c r="J25" s="79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5">
      <c r="A26" s="1">
        <f t="shared" si="1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H26" s="155">
        <f t="shared" si="0"/>
        <v>2035</v>
      </c>
      <c r="I26" s="26"/>
      <c r="J26" s="156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5">
      <c r="A27" s="1">
        <f t="shared" si="1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H27" s="155">
        <f t="shared" si="0"/>
        <v>2054</v>
      </c>
      <c r="I27" s="26"/>
      <c r="J27" s="79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5">
      <c r="A28" s="1">
        <f t="shared" si="1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24246875.649545908</v>
      </c>
      <c r="H28" s="155">
        <f t="shared" si="0"/>
        <v>2052</v>
      </c>
      <c r="I28" s="26"/>
      <c r="J28" s="156">
        <v>2049</v>
      </c>
      <c r="K28" s="85" cm="1">
        <f t="array" ref="K28">proyeccionlumpsum(J28,$K$3, $A$1:$G$225, Hombres!$A$1:$DW$117, Mujeres!$A$1:$DW$117)</f>
        <v>52861216.774688751</v>
      </c>
      <c r="L28" s="48" cm="1">
        <f t="array" ref="L28">proyeccionlumpsum(J28,$L$3, $A$1:$G$225, Hombres!$A$1:$DW$117, Mujeres!$A$1:$DW$117)</f>
        <v>58631067.333962187</v>
      </c>
      <c r="M28" s="48" cm="1">
        <f t="array" ref="M28">valorpresente(L28+K28,J28)</f>
        <v>24595419.042500272</v>
      </c>
      <c r="O28">
        <f t="shared" si="2"/>
        <v>111492284.10865092</v>
      </c>
      <c r="P28" cm="1">
        <f t="array" ref="P28">valorpresente(O28,J28)</f>
        <v>24595419.042500269</v>
      </c>
    </row>
    <row r="29" spans="1:16" x14ac:dyDescent="0.35">
      <c r="A29" s="1">
        <f t="shared" si="1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H29" s="155">
        <f t="shared" si="0"/>
        <v>2048</v>
      </c>
      <c r="I29" s="26"/>
      <c r="J29" s="79">
        <v>2050</v>
      </c>
      <c r="K29" s="85" cm="1">
        <f t="array" ref="K29">proyeccionlumpsum(J29,$K$3, $A$1:$G$225, Hombres!$A$1:$DW$117, Mujeres!$A$1:$DW$117)</f>
        <v>74713270.865658209</v>
      </c>
      <c r="L29" s="48" cm="1">
        <f t="array" ref="L29">proyeccionlumpsum(J29,$L$3, $A$1:$G$225, Hombres!$A$1:$DW$117, Mujeres!$A$1:$DW$117)</f>
        <v>88285430.185486659</v>
      </c>
      <c r="M29" s="48" cm="1">
        <f t="array" ref="M29">valorpresente(L29+K29,J29)</f>
        <v>33763227.036341697</v>
      </c>
      <c r="O29">
        <f t="shared" si="2"/>
        <v>162998701.05114487</v>
      </c>
      <c r="P29" cm="1">
        <f t="array" ref="P29">valorpresente(O29,J29)</f>
        <v>33763227.036341697</v>
      </c>
    </row>
    <row r="30" spans="1:16" x14ac:dyDescent="0.35">
      <c r="A30" s="1">
        <f t="shared" si="1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H30" s="155">
        <f t="shared" si="0"/>
        <v>2037</v>
      </c>
      <c r="I30" s="26"/>
      <c r="J30" s="156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168098912.66111857</v>
      </c>
      <c r="M30" s="48" cm="1">
        <f t="array" ref="M30">valorpresente(L30+K30,J30)</f>
        <v>49950928.573442474</v>
      </c>
      <c r="O30">
        <f t="shared" si="2"/>
        <v>256822676.79067805</v>
      </c>
      <c r="P30" cm="1">
        <f t="array" ref="P30">valorpresente(O30,J30)</f>
        <v>49950928.573442474</v>
      </c>
    </row>
    <row r="31" spans="1:16" x14ac:dyDescent="0.35">
      <c r="A31" s="1">
        <f t="shared" si="1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H31" s="155">
        <f t="shared" si="0"/>
        <v>2039</v>
      </c>
      <c r="I31" s="26"/>
      <c r="J31" s="79">
        <v>2052</v>
      </c>
      <c r="K31" s="85" cm="1">
        <f t="array" ref="K31">proyeccionlumpsum(J31,$K$3, $A$1:$G$225, Hombres!$A$1:$DW$117, Mujeres!$A$1:$DW$117)</f>
        <v>169017007.33207667</v>
      </c>
      <c r="L31" s="48" cm="1">
        <f t="array" ref="L31">proyeccionlumpsum(J31,$L$3, $A$1:$G$225, Hombres!$A$1:$DW$117, Mujeres!$A$1:$DW$117)</f>
        <v>100509755.81198141</v>
      </c>
      <c r="M31" s="48" cm="1">
        <f t="array" ref="M31">valorpresente(L31+K31,J31)</f>
        <v>49222366.050211489</v>
      </c>
      <c r="O31">
        <f t="shared" si="2"/>
        <v>269526763.14405817</v>
      </c>
      <c r="P31" cm="1">
        <f t="array" ref="P31">valorpresente(O31,J31)</f>
        <v>49222366.050211504</v>
      </c>
    </row>
    <row r="32" spans="1:16" x14ac:dyDescent="0.35">
      <c r="A32" s="1">
        <f t="shared" si="1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H32" s="155">
        <f t="shared" si="0"/>
        <v>2039</v>
      </c>
      <c r="I32" s="26"/>
      <c r="J32" s="156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56202952.690711714</v>
      </c>
      <c r="M32" s="48" cm="1">
        <f t="array" ref="M32">valorpresente(L32+K32,J32)</f>
        <v>16840379.369064536</v>
      </c>
      <c r="O32">
        <f t="shared" si="2"/>
        <v>98206648.126704514</v>
      </c>
      <c r="P32" cm="1">
        <f t="array" ref="P32">valorpresente(O32,J32)</f>
        <v>16840379.369064536</v>
      </c>
    </row>
    <row r="33" spans="1:16" x14ac:dyDescent="0.35">
      <c r="A33" s="1">
        <f t="shared" si="1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H33" s="155">
        <f t="shared" si="0"/>
        <v>2041</v>
      </c>
      <c r="I33" s="26"/>
      <c r="J33" s="79">
        <v>2054</v>
      </c>
      <c r="K33" s="85" cm="1">
        <f t="array" ref="K33">proyeccionlumpsum(J33,$K$3, $A$1:$G$225, Hombres!$A$1:$DW$117, Mujeres!$A$1:$DW$117)</f>
        <v>79552727.663089812</v>
      </c>
      <c r="L33" s="48" cm="1">
        <f t="array" ref="L33">proyeccionlumpsum(J33,$L$3, $A$1:$G$225, Hombres!$A$1:$DW$117, Mujeres!$A$1:$DW$117)</f>
        <v>51823806.204111904</v>
      </c>
      <c r="M33" s="48" cm="1">
        <f t="array" ref="M33">valorpresente(L33+K33,J33)</f>
        <v>21153350.921268925</v>
      </c>
      <c r="O33">
        <f t="shared" si="2"/>
        <v>131376533.8672017</v>
      </c>
      <c r="P33" cm="1">
        <f t="array" ref="P33">valorpresente(O33,J33)</f>
        <v>21153350.921268925</v>
      </c>
    </row>
    <row r="34" spans="1:16" x14ac:dyDescent="0.35">
      <c r="A34" s="1">
        <f t="shared" si="1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H34" s="155">
        <f t="shared" si="0"/>
        <v>2047</v>
      </c>
      <c r="I34" s="26"/>
      <c r="J34" s="156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5">
      <c r="A35" s="1">
        <f t="shared" si="1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H35" s="155">
        <f t="shared" si="0"/>
        <v>2039</v>
      </c>
      <c r="I35" s="26"/>
      <c r="J35" s="79">
        <v>2056</v>
      </c>
      <c r="K35" s="85" cm="1">
        <f t="array" ref="K35">proyeccionlumpsum(J35,$K$3, $A$1:$G$225, Hombres!$A$1:$DW$117, Mujeres!$A$1:$DW$117)</f>
        <v>143859185.7400822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22929784.884997744</v>
      </c>
      <c r="O35">
        <f t="shared" si="2"/>
        <v>161524282.83162794</v>
      </c>
      <c r="P35" cm="1">
        <f t="array" ref="P35">valorpresente(O35,J35)</f>
        <v>22929784.884997744</v>
      </c>
    </row>
    <row r="36" spans="1:16" x14ac:dyDescent="0.35">
      <c r="A36" s="1">
        <f t="shared" si="1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H36" s="155">
        <f t="shared" si="0"/>
        <v>2036</v>
      </c>
      <c r="I36" s="26"/>
      <c r="J36" s="156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5">
      <c r="A37" s="1">
        <f t="shared" si="1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H37" s="155">
        <f t="shared" si="0"/>
        <v>2039</v>
      </c>
      <c r="I37" s="26"/>
      <c r="J37" s="79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5">
      <c r="A38" s="1">
        <f t="shared" si="1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H38" s="155">
        <f t="shared" si="0"/>
        <v>2053</v>
      </c>
      <c r="I38" s="26"/>
      <c r="J38" s="156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5">
      <c r="A39" s="1">
        <f t="shared" si="1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H39" s="155">
        <f t="shared" si="0"/>
        <v>2047</v>
      </c>
      <c r="I39" s="26"/>
      <c r="J39" s="79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5">
      <c r="A40" s="1">
        <f t="shared" si="1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H40" s="155">
        <f t="shared" si="0"/>
        <v>2053</v>
      </c>
      <c r="I40" s="26"/>
      <c r="J40" s="156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5">
      <c r="A41" s="1">
        <f t="shared" si="1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H41" s="155">
        <f t="shared" si="0"/>
        <v>2046</v>
      </c>
      <c r="I41" s="26"/>
      <c r="J41" s="79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5">
      <c r="A42" s="1">
        <f t="shared" si="1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155">
        <f t="shared" si="0"/>
        <v>2028</v>
      </c>
      <c r="I42" s="26"/>
      <c r="J42" s="156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114807639.42704725</v>
      </c>
      <c r="M42" s="48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5">
      <c r="A43" s="1">
        <f t="shared" si="1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H43" s="155">
        <f t="shared" si="0"/>
        <v>2045</v>
      </c>
      <c r="I43" s="26"/>
      <c r="J43" s="79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5">
      <c r="A44" s="1">
        <f t="shared" si="1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28546546.071477763</v>
      </c>
      <c r="H44" s="155">
        <f t="shared" si="0"/>
        <v>2050</v>
      </c>
      <c r="I44" s="26"/>
      <c r="J44" s="156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5">
      <c r="A45" s="1">
        <f t="shared" si="1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H45" s="155">
        <f t="shared" si="0"/>
        <v>2052</v>
      </c>
      <c r="I45" s="26"/>
      <c r="J45" s="79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5">
      <c r="A46" s="1">
        <f t="shared" si="1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H46" s="155">
        <f t="shared" si="0"/>
        <v>2048</v>
      </c>
      <c r="I46" s="26"/>
      <c r="J46" s="156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5">
      <c r="A47" s="1">
        <f t="shared" si="1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H47" s="155">
        <f t="shared" si="0"/>
        <v>2050</v>
      </c>
      <c r="I47" s="26"/>
      <c r="J47" s="79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5">
      <c r="A48" s="1">
        <f t="shared" si="1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H48" s="155">
        <f t="shared" si="0"/>
        <v>2047</v>
      </c>
      <c r="I48" s="26"/>
      <c r="J48" s="156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5">
      <c r="A49" s="1">
        <f t="shared" si="1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H49" s="155">
        <f t="shared" si="0"/>
        <v>2049</v>
      </c>
      <c r="I49" s="26"/>
      <c r="J49" s="79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5">
      <c r="A50" s="1">
        <f t="shared" si="1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H50" s="155">
        <f t="shared" si="0"/>
        <v>2042</v>
      </c>
      <c r="I50" s="26"/>
      <c r="J50" s="156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5">
      <c r="A51" s="1">
        <f t="shared" si="1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H51" s="155">
        <f t="shared" si="0"/>
        <v>2047</v>
      </c>
      <c r="I51" s="26"/>
      <c r="J51" s="79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5">
      <c r="A52" s="1">
        <f t="shared" si="1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H52" s="155">
        <f t="shared" si="0"/>
        <v>2046</v>
      </c>
      <c r="I52" s="26"/>
      <c r="J52" s="156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5">
      <c r="A53" s="1">
        <f t="shared" si="1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H53" s="155">
        <f t="shared" si="0"/>
        <v>2036</v>
      </c>
      <c r="I53" s="26"/>
      <c r="J53" s="79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5">
      <c r="A54" s="1">
        <f t="shared" si="1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H54" s="155">
        <f t="shared" si="0"/>
        <v>2037</v>
      </c>
      <c r="I54" s="26"/>
      <c r="J54" s="156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5">
      <c r="A55" s="1">
        <f t="shared" si="1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H55" s="155">
        <f t="shared" si="0"/>
        <v>2046</v>
      </c>
      <c r="I55" s="26"/>
      <c r="J55" s="79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5">
      <c r="A56" s="1">
        <f t="shared" si="1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H56" s="155">
        <f t="shared" si="0"/>
        <v>2050</v>
      </c>
      <c r="I56" s="26"/>
      <c r="J56" s="156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5">
      <c r="A57" s="1">
        <f t="shared" si="1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H57" s="155">
        <f t="shared" si="0"/>
        <v>2050</v>
      </c>
      <c r="I57" s="26"/>
      <c r="J57" s="79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5">
      <c r="A58" s="1">
        <f t="shared" si="1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H58" s="155">
        <f t="shared" si="0"/>
        <v>2051</v>
      </c>
      <c r="I58" s="26"/>
      <c r="J58" s="156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5">
      <c r="A59" s="1">
        <f t="shared" si="1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H59" s="155">
        <f t="shared" si="0"/>
        <v>2050</v>
      </c>
      <c r="I59" s="26"/>
      <c r="J59" s="79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5">
      <c r="A60" s="1">
        <f t="shared" si="1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H60" s="155">
        <f t="shared" si="0"/>
        <v>2045</v>
      </c>
      <c r="I60" s="26"/>
      <c r="J60" s="156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5">
      <c r="A61" s="1">
        <f t="shared" si="1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H61" s="155">
        <f t="shared" si="0"/>
        <v>2045</v>
      </c>
      <c r="I61" s="26"/>
      <c r="J61" s="79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5">
      <c r="A62" s="1">
        <f t="shared" si="1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H62" s="155">
        <f t="shared" si="0"/>
        <v>2053</v>
      </c>
      <c r="I62" s="26"/>
      <c r="J62" s="156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5">
      <c r="A63" s="1">
        <f t="shared" si="1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H63" s="155">
        <f t="shared" si="0"/>
        <v>2051</v>
      </c>
      <c r="I63" s="26"/>
      <c r="J63" s="79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5">
      <c r="A64" s="1">
        <f t="shared" si="1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H64" s="155">
        <f t="shared" si="0"/>
        <v>2051</v>
      </c>
      <c r="I64" s="26"/>
      <c r="J64" s="156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5">
      <c r="A65" s="1">
        <f t="shared" si="1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H65" s="155">
        <f t="shared" si="0"/>
        <v>2036</v>
      </c>
      <c r="I65" s="26"/>
      <c r="J65" s="79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5">
      <c r="A66" s="1">
        <f t="shared" si="1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H66" s="155">
        <f t="shared" si="0"/>
        <v>2049</v>
      </c>
      <c r="I66" s="26"/>
      <c r="J66" s="156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5">
      <c r="A67" s="1">
        <f t="shared" si="1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H67" s="155">
        <f t="shared" ref="H67:H130" si="3">YEAR(DATE(YEAR(E67)+60,MONTH(E67),DAY(E67)))</f>
        <v>2059</v>
      </c>
      <c r="I67" s="26"/>
      <c r="J67" s="79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5">
      <c r="A68" s="1">
        <f t="shared" ref="A68:A131" si="4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H68" s="155">
        <f t="shared" si="3"/>
        <v>2045</v>
      </c>
      <c r="I68" s="26"/>
      <c r="J68" s="156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5">
      <c r="A69" s="1">
        <f t="shared" si="4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H69" s="155">
        <f t="shared" si="3"/>
        <v>2058</v>
      </c>
      <c r="I69" s="26"/>
      <c r="J69" s="79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5">
      <c r="A70" s="1">
        <f t="shared" si="4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H70" s="155">
        <f t="shared" si="3"/>
        <v>2031</v>
      </c>
      <c r="I70" s="26"/>
      <c r="J70" s="156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5">
      <c r="A71" s="1">
        <f t="shared" si="4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27623323.529026959</v>
      </c>
      <c r="H71" s="155">
        <f t="shared" si="3"/>
        <v>2052</v>
      </c>
      <c r="I71" s="26"/>
      <c r="J71" s="79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5">
      <c r="A72" s="1">
        <f t="shared" si="4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11414462.957501663</v>
      </c>
      <c r="H72" s="155">
        <f t="shared" si="3"/>
        <v>2052</v>
      </c>
      <c r="I72" s="26"/>
      <c r="J72" s="156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5">
      <c r="A73" s="1">
        <f t="shared" si="4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5245409.3476589909</v>
      </c>
      <c r="H73" s="155">
        <f t="shared" si="3"/>
        <v>2049</v>
      </c>
      <c r="I73" s="26"/>
      <c r="J73" s="79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5">
      <c r="A74" s="1">
        <f t="shared" si="4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H74" s="155">
        <f t="shared" si="3"/>
        <v>2052</v>
      </c>
      <c r="I74" s="26"/>
      <c r="J74" s="156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5">
      <c r="A75" s="1">
        <f t="shared" si="4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H75" s="155">
        <f t="shared" si="3"/>
        <v>2046</v>
      </c>
      <c r="I75" s="26"/>
      <c r="J75" s="79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5">
      <c r="A76" s="1">
        <f t="shared" si="4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H76" s="155">
        <f t="shared" si="3"/>
        <v>2049</v>
      </c>
      <c r="I76" s="26"/>
      <c r="J76" s="156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5">
      <c r="A77" s="1">
        <f t="shared" si="4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H77" s="155">
        <f t="shared" si="3"/>
        <v>2042</v>
      </c>
      <c r="I77" s="26"/>
      <c r="J77" s="79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5">
      <c r="A78" s="1">
        <f t="shared" si="4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H78" s="155">
        <f t="shared" si="3"/>
        <v>2040</v>
      </c>
      <c r="I78" s="26"/>
      <c r="J78" s="156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5">
      <c r="A79" s="1">
        <f t="shared" si="4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H79" s="155">
        <f t="shared" si="3"/>
        <v>2050</v>
      </c>
      <c r="I79" s="26"/>
      <c r="J79" s="79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5">
      <c r="A80" s="1">
        <f t="shared" si="4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H80" s="155">
        <f t="shared" si="3"/>
        <v>2058</v>
      </c>
      <c r="I80" s="26"/>
      <c r="J80" s="156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5">
      <c r="A81" s="1">
        <f t="shared" si="4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H81" s="155">
        <f t="shared" si="3"/>
        <v>2053</v>
      </c>
      <c r="I81" s="26"/>
      <c r="J81" s="79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5">
      <c r="A82" s="1">
        <f t="shared" si="4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H82" s="155">
        <f t="shared" si="3"/>
        <v>2057</v>
      </c>
      <c r="I82" s="26"/>
      <c r="J82" s="156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5">
      <c r="A83" s="1">
        <f t="shared" si="4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H83" s="155">
        <f t="shared" si="3"/>
        <v>2059</v>
      </c>
      <c r="I83" s="26"/>
      <c r="J83" s="79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5">
      <c r="A84" s="1">
        <f t="shared" si="4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H84" s="155">
        <f t="shared" si="3"/>
        <v>2052</v>
      </c>
      <c r="I84" s="26"/>
      <c r="J84" s="156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5">
      <c r="A85" s="1">
        <f t="shared" si="4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H85" s="155">
        <f t="shared" si="3"/>
        <v>2043</v>
      </c>
      <c r="I85" s="26"/>
      <c r="J85" s="79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5">
      <c r="A86" s="1">
        <f t="shared" si="4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H86" s="155">
        <f t="shared" si="3"/>
        <v>2057</v>
      </c>
      <c r="I86" s="26"/>
      <c r="J86" s="156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5">
      <c r="A87" s="1">
        <f t="shared" si="4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H87" s="155">
        <f t="shared" si="3"/>
        <v>2055</v>
      </c>
      <c r="I87" s="26"/>
      <c r="J87" s="79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5">
      <c r="A88" s="1">
        <f t="shared" si="4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H88" s="155">
        <f t="shared" si="3"/>
        <v>2044</v>
      </c>
      <c r="I88" s="26"/>
      <c r="J88" s="156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5">
      <c r="A89" s="1">
        <f t="shared" si="4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9465784.5518217981</v>
      </c>
      <c r="H89" s="155">
        <f t="shared" si="3"/>
        <v>2049</v>
      </c>
      <c r="I89" s="26"/>
      <c r="J89" s="79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5">
      <c r="A90" s="1">
        <f t="shared" si="4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4985542.4505222151</v>
      </c>
      <c r="H90" s="155">
        <f t="shared" si="3"/>
        <v>2049</v>
      </c>
      <c r="I90" s="26"/>
      <c r="J90" s="156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5">
      <c r="A91" s="1">
        <f t="shared" si="4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H91" s="155">
        <f t="shared" si="3"/>
        <v>2040</v>
      </c>
      <c r="I91" s="26"/>
      <c r="J91" s="79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5">
      <c r="A92" s="1">
        <f t="shared" si="4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H92" s="155">
        <f t="shared" si="3"/>
        <v>2041</v>
      </c>
      <c r="I92" s="26"/>
      <c r="J92" s="156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5">
      <c r="A93" s="1">
        <f t="shared" si="4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H93" s="155">
        <f t="shared" si="3"/>
        <v>2052</v>
      </c>
      <c r="I93" s="26"/>
      <c r="J93" s="79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5">
      <c r="A94" s="1">
        <f t="shared" si="4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H94" s="155">
        <f t="shared" si="3"/>
        <v>2058</v>
      </c>
      <c r="I94" s="26"/>
      <c r="J94" s="156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5">
      <c r="A95" s="1">
        <f t="shared" si="4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H95" s="155">
        <f t="shared" si="3"/>
        <v>2056</v>
      </c>
      <c r="I95" s="26"/>
      <c r="J95" s="79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5">
      <c r="A96" s="1">
        <f t="shared" si="4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H96" s="155">
        <f t="shared" si="3"/>
        <v>2037</v>
      </c>
      <c r="I96" s="26"/>
      <c r="J96" s="156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5">
      <c r="A97" s="1">
        <f t="shared" si="4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H97" s="155">
        <f t="shared" si="3"/>
        <v>2035</v>
      </c>
      <c r="I97" s="26"/>
      <c r="J97" s="79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5">
      <c r="A98" s="1">
        <f t="shared" si="4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H98" s="155">
        <f t="shared" si="3"/>
        <v>2037</v>
      </c>
      <c r="I98" s="26"/>
      <c r="J98" s="156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5">
      <c r="A99" s="1">
        <f t="shared" si="4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H99" s="155">
        <f t="shared" si="3"/>
        <v>2035</v>
      </c>
      <c r="I99" s="26"/>
      <c r="J99" s="79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5">
      <c r="A100" s="1">
        <f t="shared" si="4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H100" s="155">
        <f t="shared" si="3"/>
        <v>2035</v>
      </c>
      <c r="I100" s="26"/>
      <c r="P100" cm="1">
        <f t="array" ref="P100">valorpresente(O100,J100)</f>
        <v>0</v>
      </c>
    </row>
    <row r="101" spans="1:16" x14ac:dyDescent="0.35">
      <c r="A101" s="1">
        <f t="shared" si="4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H101" s="155">
        <f t="shared" si="3"/>
        <v>2049</v>
      </c>
      <c r="I101" s="26"/>
      <c r="P101" cm="1">
        <f t="array" ref="P101">valorpresente(O101,J101)</f>
        <v>0</v>
      </c>
    </row>
    <row r="102" spans="1:16" x14ac:dyDescent="0.35">
      <c r="A102" s="1">
        <f t="shared" si="4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H102" s="155">
        <f t="shared" si="3"/>
        <v>2034</v>
      </c>
      <c r="I102" s="26"/>
      <c r="P102" cm="1">
        <f t="array" ref="P102">valorpresente(O102,J102)</f>
        <v>0</v>
      </c>
    </row>
    <row r="103" spans="1:16" x14ac:dyDescent="0.35">
      <c r="A103" s="1">
        <f t="shared" si="4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H103" s="155">
        <f t="shared" si="3"/>
        <v>2051</v>
      </c>
      <c r="I103" s="26"/>
      <c r="P103" cm="1">
        <f t="array" ref="P103">valorpresente(O103,J103)</f>
        <v>0</v>
      </c>
    </row>
    <row r="104" spans="1:16" x14ac:dyDescent="0.35">
      <c r="A104" s="1">
        <f t="shared" si="4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H104" s="155">
        <f t="shared" si="3"/>
        <v>2056</v>
      </c>
      <c r="I104" s="26"/>
      <c r="P104" cm="1">
        <f t="array" ref="P104">valorpresente(O104,J104)</f>
        <v>0</v>
      </c>
    </row>
    <row r="105" spans="1:16" x14ac:dyDescent="0.35">
      <c r="A105" s="1">
        <f t="shared" si="4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9516274.5049513541</v>
      </c>
      <c r="H105" s="155">
        <f t="shared" si="3"/>
        <v>2050</v>
      </c>
      <c r="I105" s="26"/>
      <c r="P105" cm="1">
        <f t="array" ref="P105">valorpresente(O105,J105)</f>
        <v>0</v>
      </c>
    </row>
    <row r="106" spans="1:16" x14ac:dyDescent="0.35">
      <c r="A106" s="1">
        <f t="shared" si="4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H106" s="155">
        <f t="shared" si="3"/>
        <v>2048</v>
      </c>
      <c r="I106" s="26"/>
      <c r="P106" cm="1">
        <f t="array" ref="P106">valorpresente(O106,J106)</f>
        <v>0</v>
      </c>
    </row>
    <row r="107" spans="1:16" x14ac:dyDescent="0.35">
      <c r="A107" s="1">
        <f t="shared" si="4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H107" s="155">
        <f t="shared" si="3"/>
        <v>2037</v>
      </c>
      <c r="I107" s="26"/>
      <c r="P107" cm="1">
        <f t="array" ref="P107">valorpresente(O107,J107)</f>
        <v>0</v>
      </c>
    </row>
    <row r="108" spans="1:16" x14ac:dyDescent="0.35">
      <c r="A108" s="1">
        <f t="shared" si="4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H108" s="155">
        <f t="shared" si="3"/>
        <v>2036</v>
      </c>
      <c r="I108" s="26"/>
      <c r="P108" cm="1">
        <f t="array" ref="P108">valorpresente(O108,J108)</f>
        <v>0</v>
      </c>
    </row>
    <row r="109" spans="1:16" x14ac:dyDescent="0.35">
      <c r="A109" s="1">
        <f t="shared" si="4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H109" s="155">
        <f t="shared" si="3"/>
        <v>2048</v>
      </c>
      <c r="I109" s="26"/>
      <c r="P109" cm="1">
        <f t="array" ref="P109">valorpresente(O109,J109)</f>
        <v>0</v>
      </c>
    </row>
    <row r="110" spans="1:16" x14ac:dyDescent="0.35">
      <c r="A110" s="1">
        <f t="shared" si="4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H110" s="155">
        <f t="shared" si="3"/>
        <v>2049</v>
      </c>
      <c r="I110" s="26"/>
      <c r="P110" cm="1">
        <f t="array" ref="P110">valorpresente(O110,J110)</f>
        <v>0</v>
      </c>
    </row>
    <row r="111" spans="1:16" x14ac:dyDescent="0.35">
      <c r="A111" s="1">
        <f t="shared" si="4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H111" s="155">
        <f t="shared" si="3"/>
        <v>2047</v>
      </c>
      <c r="I111" s="26"/>
      <c r="P111" cm="1">
        <f t="array" ref="P111">valorpresente(O111,J111)</f>
        <v>0</v>
      </c>
    </row>
    <row r="112" spans="1:16" x14ac:dyDescent="0.35">
      <c r="A112" s="1">
        <f t="shared" si="4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H112" s="155">
        <f t="shared" si="3"/>
        <v>2051</v>
      </c>
      <c r="I112" s="26"/>
      <c r="P112" cm="1">
        <f t="array" ref="P112">valorpresente(O112,J112)</f>
        <v>0</v>
      </c>
    </row>
    <row r="113" spans="1:16" x14ac:dyDescent="0.35">
      <c r="A113" s="1">
        <f t="shared" si="4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H113" s="155">
        <f t="shared" si="3"/>
        <v>2057</v>
      </c>
      <c r="I113" s="26"/>
      <c r="P113" cm="1">
        <f t="array" ref="P113">valorpresente(O113,J113)</f>
        <v>0</v>
      </c>
    </row>
    <row r="114" spans="1:16" x14ac:dyDescent="0.35">
      <c r="A114" s="1">
        <f t="shared" si="4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H114" s="155">
        <f t="shared" si="3"/>
        <v>2052</v>
      </c>
      <c r="I114" s="26"/>
      <c r="P114" cm="1">
        <f t="array" ref="P114">valorpresente(O114,J114)</f>
        <v>0</v>
      </c>
    </row>
    <row r="115" spans="1:16" x14ac:dyDescent="0.35">
      <c r="A115" s="1">
        <f t="shared" si="4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H115" s="155">
        <f t="shared" si="3"/>
        <v>2052</v>
      </c>
      <c r="I115" s="26"/>
      <c r="P115" cm="1">
        <f t="array" ref="P115">valorpresente(O115,J115)</f>
        <v>0</v>
      </c>
    </row>
    <row r="116" spans="1:16" x14ac:dyDescent="0.35">
      <c r="A116" s="1">
        <f t="shared" si="4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H116" s="155">
        <f t="shared" si="3"/>
        <v>2051</v>
      </c>
      <c r="I116" s="26"/>
      <c r="P116" cm="1">
        <f t="array" ref="P116">valorpresente(O116,J116)</f>
        <v>0</v>
      </c>
    </row>
    <row r="117" spans="1:16" x14ac:dyDescent="0.35">
      <c r="A117" s="1">
        <f t="shared" si="4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H117" s="155">
        <f t="shared" si="3"/>
        <v>2052</v>
      </c>
      <c r="I117" s="26"/>
      <c r="P117" cm="1">
        <f t="array" ref="P117">valorpresente(O117,J117)</f>
        <v>0</v>
      </c>
    </row>
    <row r="118" spans="1:16" x14ac:dyDescent="0.35">
      <c r="A118" s="1">
        <f t="shared" si="4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H118" s="155">
        <f t="shared" si="3"/>
        <v>2048</v>
      </c>
      <c r="I118" s="26"/>
      <c r="P118" cm="1">
        <f t="array" ref="P118">valorpresente(O118,J118)</f>
        <v>0</v>
      </c>
    </row>
    <row r="119" spans="1:16" x14ac:dyDescent="0.35">
      <c r="A119" s="1">
        <f t="shared" si="4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H119" s="155">
        <f t="shared" si="3"/>
        <v>2054</v>
      </c>
      <c r="I119" s="26"/>
      <c r="P119" cm="1">
        <f t="array" ref="P119">valorpresente(O119,J119)</f>
        <v>0</v>
      </c>
    </row>
    <row r="120" spans="1:16" x14ac:dyDescent="0.35">
      <c r="A120" s="1">
        <f t="shared" si="4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10898404.317203116</v>
      </c>
      <c r="H120" s="155">
        <f t="shared" si="3"/>
        <v>2052</v>
      </c>
      <c r="I120" s="26"/>
      <c r="P120" cm="1">
        <f t="array" ref="P120">valorpresente(O120,J120)</f>
        <v>0</v>
      </c>
    </row>
    <row r="121" spans="1:16" x14ac:dyDescent="0.35">
      <c r="A121" s="1">
        <f t="shared" si="4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H121" s="155">
        <f t="shared" si="3"/>
        <v>2058</v>
      </c>
      <c r="I121" s="26"/>
      <c r="P121" cm="1">
        <f t="array" ref="P121">valorpresente(O121,J121)</f>
        <v>0</v>
      </c>
    </row>
    <row r="122" spans="1:16" x14ac:dyDescent="0.35">
      <c r="A122" s="1">
        <f t="shared" si="4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H122" s="155">
        <f t="shared" si="3"/>
        <v>2050</v>
      </c>
      <c r="I122" s="26"/>
      <c r="P122" cm="1">
        <f t="array" ref="P122">valorpresente(O122,J122)</f>
        <v>0</v>
      </c>
    </row>
    <row r="123" spans="1:16" x14ac:dyDescent="0.35">
      <c r="A123" s="1">
        <f t="shared" si="4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H123" s="155">
        <f t="shared" si="3"/>
        <v>2046</v>
      </c>
      <c r="I123" s="26"/>
      <c r="P123" cm="1">
        <f t="array" ref="P123">valorpresente(O123,J123)</f>
        <v>0</v>
      </c>
    </row>
    <row r="124" spans="1:16" x14ac:dyDescent="0.35">
      <c r="A124" s="1">
        <f t="shared" si="4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19302330.866491564</v>
      </c>
      <c r="H124" s="155">
        <f t="shared" si="3"/>
        <v>2051</v>
      </c>
      <c r="I124" s="26"/>
      <c r="P124" cm="1">
        <f t="array" ref="P124">valorpresente(O124,J124)</f>
        <v>0</v>
      </c>
    </row>
    <row r="125" spans="1:16" x14ac:dyDescent="0.35">
      <c r="A125" s="1">
        <f t="shared" si="4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H125" s="155">
        <f t="shared" si="3"/>
        <v>2058</v>
      </c>
      <c r="I125" s="26"/>
      <c r="P125" cm="1">
        <f t="array" ref="P125">valorpresente(O125,J125)</f>
        <v>0</v>
      </c>
    </row>
    <row r="126" spans="1:16" x14ac:dyDescent="0.35">
      <c r="A126" s="1">
        <f t="shared" si="4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H126" s="155">
        <f t="shared" si="3"/>
        <v>2053</v>
      </c>
      <c r="I126" s="26"/>
      <c r="P126" cm="1">
        <f t="array" ref="P126">valorpresente(O126,J126)</f>
        <v>0</v>
      </c>
    </row>
    <row r="127" spans="1:16" x14ac:dyDescent="0.35">
      <c r="A127" s="1">
        <f t="shared" si="4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H127" s="155">
        <f t="shared" si="3"/>
        <v>2055</v>
      </c>
      <c r="I127" s="26"/>
      <c r="P127" cm="1">
        <f t="array" ref="P127">valorpresente(O127,J127)</f>
        <v>0</v>
      </c>
    </row>
    <row r="128" spans="1:16" x14ac:dyDescent="0.35">
      <c r="A128" s="1">
        <f t="shared" si="4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H128" s="155">
        <f t="shared" si="3"/>
        <v>2058</v>
      </c>
      <c r="I128" s="26"/>
      <c r="P128" cm="1">
        <f t="array" ref="P128">valorpresente(O128,J128)</f>
        <v>0</v>
      </c>
    </row>
    <row r="129" spans="1:16" x14ac:dyDescent="0.35">
      <c r="A129" s="1">
        <f t="shared" si="4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H129" s="155">
        <f t="shared" si="3"/>
        <v>2045</v>
      </c>
      <c r="I129" s="26"/>
      <c r="P129" cm="1">
        <f t="array" ref="P129">valorpresente(O129,J129)</f>
        <v>0</v>
      </c>
    </row>
    <row r="130" spans="1:16" x14ac:dyDescent="0.35">
      <c r="A130" s="1">
        <f t="shared" si="4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10351156.314381497</v>
      </c>
      <c r="H130" s="155">
        <f t="shared" si="3"/>
        <v>2053</v>
      </c>
      <c r="I130" s="26"/>
      <c r="P130" cm="1">
        <f t="array" ref="P130">valorpresente(O130,J130)</f>
        <v>0</v>
      </c>
    </row>
    <row r="131" spans="1:16" x14ac:dyDescent="0.35">
      <c r="A131" s="1">
        <f t="shared" si="4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H131" s="155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5">
      <c r="A132" s="1">
        <f t="shared" ref="A132:A195" si="7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7036168.9269407922</v>
      </c>
      <c r="H132" s="155">
        <f t="shared" si="6"/>
        <v>2063</v>
      </c>
      <c r="I132" s="26"/>
      <c r="P132" cm="1">
        <f t="array" ref="P132">valorpresente(O132,J132)</f>
        <v>0</v>
      </c>
    </row>
    <row r="133" spans="1:16" x14ac:dyDescent="0.35">
      <c r="A133" s="1">
        <f t="shared" si="7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64109566.19180195</v>
      </c>
      <c r="H133" s="155">
        <f t="shared" si="6"/>
        <v>2063</v>
      </c>
      <c r="I133" s="26"/>
      <c r="P133" cm="1">
        <f t="array" ref="P133">valorpresente(O133,J133)</f>
        <v>0</v>
      </c>
    </row>
    <row r="134" spans="1:16" x14ac:dyDescent="0.35">
      <c r="A134" s="1">
        <f t="shared" si="7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H134" s="155">
        <f t="shared" si="6"/>
        <v>2054</v>
      </c>
      <c r="I134" s="26"/>
      <c r="P134" cm="1">
        <f t="array" ref="P134">valorpresente(O134,J134)</f>
        <v>0</v>
      </c>
    </row>
    <row r="135" spans="1:16" x14ac:dyDescent="0.35">
      <c r="A135" s="1">
        <f t="shared" si="7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H135" s="155">
        <f t="shared" si="6"/>
        <v>2041</v>
      </c>
      <c r="I135" s="26"/>
      <c r="P135" cm="1">
        <f t="array" ref="P135">valorpresente(O135,J135)</f>
        <v>0</v>
      </c>
    </row>
    <row r="136" spans="1:16" x14ac:dyDescent="0.35">
      <c r="A136" s="1">
        <f t="shared" si="7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H136" s="155">
        <f t="shared" si="6"/>
        <v>2051</v>
      </c>
      <c r="I136" s="26"/>
      <c r="P136" cm="1">
        <f t="array" ref="P136">valorpresente(O136,J136)</f>
        <v>0</v>
      </c>
    </row>
    <row r="137" spans="1:16" x14ac:dyDescent="0.35">
      <c r="A137" s="1">
        <f t="shared" si="7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H137" s="155">
        <f t="shared" si="6"/>
        <v>2041</v>
      </c>
      <c r="I137" s="26"/>
      <c r="P137" cm="1">
        <f t="array" ref="P137">valorpresente(O137,J137)</f>
        <v>0</v>
      </c>
    </row>
    <row r="138" spans="1:16" x14ac:dyDescent="0.35">
      <c r="A138" s="1">
        <f t="shared" si="7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H138" s="155">
        <f t="shared" si="6"/>
        <v>2035</v>
      </c>
      <c r="I138" s="26"/>
      <c r="P138" cm="1">
        <f t="array" ref="P138">valorpresente(O138,J138)</f>
        <v>0</v>
      </c>
    </row>
    <row r="139" spans="1:16" x14ac:dyDescent="0.35">
      <c r="A139" s="1">
        <f t="shared" si="7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H139" s="155">
        <f t="shared" si="6"/>
        <v>2051</v>
      </c>
      <c r="I139" s="26"/>
      <c r="P139" cm="1">
        <f t="array" ref="P139">valorpresente(O139,J139)</f>
        <v>0</v>
      </c>
    </row>
    <row r="140" spans="1:16" x14ac:dyDescent="0.35">
      <c r="A140" s="1">
        <f t="shared" si="7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H140" s="155">
        <f t="shared" si="6"/>
        <v>2050</v>
      </c>
      <c r="I140" s="26"/>
      <c r="P140" cm="1">
        <f t="array" ref="P140">valorpresente(O140,J140)</f>
        <v>0</v>
      </c>
    </row>
    <row r="141" spans="1:16" x14ac:dyDescent="0.35">
      <c r="A141" s="1">
        <f t="shared" si="7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11753243.810969112</v>
      </c>
      <c r="H141" s="155">
        <f t="shared" si="6"/>
        <v>2054</v>
      </c>
      <c r="I141" s="26"/>
      <c r="P141" cm="1">
        <f t="array" ref="P141">valorpresente(O141,J141)</f>
        <v>0</v>
      </c>
    </row>
    <row r="142" spans="1:16" x14ac:dyDescent="0.35">
      <c r="A142" s="1">
        <f t="shared" si="7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H142" s="155">
        <f t="shared" si="6"/>
        <v>2059</v>
      </c>
      <c r="I142" s="26"/>
      <c r="P142" cm="1">
        <f t="array" ref="P142">valorpresente(O142,J142)</f>
        <v>0</v>
      </c>
    </row>
    <row r="143" spans="1:16" x14ac:dyDescent="0.35">
      <c r="A143" s="1">
        <f t="shared" si="7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H143" s="155">
        <f t="shared" si="6"/>
        <v>2038</v>
      </c>
      <c r="I143" s="26"/>
      <c r="P143" cm="1">
        <f t="array" ref="P143">valorpresente(O143,J143)</f>
        <v>0</v>
      </c>
    </row>
    <row r="144" spans="1:16" x14ac:dyDescent="0.35">
      <c r="A144" s="1">
        <f t="shared" si="7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8596427.8095528651</v>
      </c>
      <c r="H144" s="155">
        <f t="shared" si="6"/>
        <v>2052</v>
      </c>
      <c r="I144" s="26"/>
      <c r="P144" cm="1">
        <f t="array" ref="P144">valorpresente(O144,J144)</f>
        <v>0</v>
      </c>
    </row>
    <row r="145" spans="1:16" x14ac:dyDescent="0.35">
      <c r="A145" s="1">
        <f t="shared" si="7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H145" s="155">
        <f t="shared" si="6"/>
        <v>2050</v>
      </c>
      <c r="I145" s="26"/>
      <c r="P145" cm="1">
        <f t="array" ref="P145">valorpresente(O145,J145)</f>
        <v>0</v>
      </c>
    </row>
    <row r="146" spans="1:16" x14ac:dyDescent="0.35">
      <c r="A146" s="1">
        <f t="shared" si="7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6033823.0094655035</v>
      </c>
      <c r="H146" s="155">
        <f t="shared" si="6"/>
        <v>2052</v>
      </c>
      <c r="I146" s="26"/>
      <c r="P146" cm="1">
        <f t="array" ref="P146">valorpresente(O146,J146)</f>
        <v>0</v>
      </c>
    </row>
    <row r="147" spans="1:16" x14ac:dyDescent="0.35">
      <c r="A147" s="1">
        <f t="shared" si="7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H147" s="155">
        <f t="shared" si="6"/>
        <v>2060</v>
      </c>
      <c r="I147" s="26"/>
      <c r="P147" cm="1">
        <f t="array" ref="P147">valorpresente(O147,J147)</f>
        <v>0</v>
      </c>
    </row>
    <row r="148" spans="1:16" x14ac:dyDescent="0.35">
      <c r="A148" s="1">
        <f t="shared" si="7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H148" s="155">
        <f t="shared" si="6"/>
        <v>2038</v>
      </c>
      <c r="I148" s="26"/>
      <c r="P148" cm="1">
        <f t="array" ref="P148">valorpresente(O148,J148)</f>
        <v>0</v>
      </c>
    </row>
    <row r="149" spans="1:16" x14ac:dyDescent="0.35">
      <c r="A149" s="1">
        <f t="shared" si="7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H149" s="155">
        <f t="shared" si="6"/>
        <v>2054</v>
      </c>
      <c r="I149" s="26"/>
      <c r="P149" cm="1">
        <f t="array" ref="P149">valorpresente(O149,J149)</f>
        <v>0</v>
      </c>
    </row>
    <row r="150" spans="1:16" x14ac:dyDescent="0.35">
      <c r="A150" s="1">
        <f t="shared" si="7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H150" s="155">
        <f t="shared" si="6"/>
        <v>2045</v>
      </c>
      <c r="I150" s="26"/>
      <c r="P150" cm="1">
        <f t="array" ref="P150">valorpresente(O150,J150)</f>
        <v>0</v>
      </c>
    </row>
    <row r="151" spans="1:16" x14ac:dyDescent="0.35">
      <c r="A151" s="1">
        <f t="shared" si="7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H151" s="155">
        <f t="shared" si="6"/>
        <v>2056</v>
      </c>
      <c r="I151" s="26"/>
      <c r="P151" cm="1">
        <f t="array" ref="P151">valorpresente(O151,J151)</f>
        <v>0</v>
      </c>
    </row>
    <row r="152" spans="1:16" x14ac:dyDescent="0.35">
      <c r="A152" s="1">
        <f t="shared" si="7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H152" s="155">
        <f t="shared" si="6"/>
        <v>2055</v>
      </c>
      <c r="I152" s="26"/>
      <c r="P152" cm="1">
        <f t="array" ref="P152">valorpresente(O152,J152)</f>
        <v>0</v>
      </c>
    </row>
    <row r="153" spans="1:16" x14ac:dyDescent="0.35">
      <c r="A153" s="1">
        <f t="shared" si="7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H153" s="155">
        <f t="shared" si="6"/>
        <v>2047</v>
      </c>
      <c r="I153" s="26"/>
      <c r="P153" cm="1">
        <f t="array" ref="P153">valorpresente(O153,J153)</f>
        <v>0</v>
      </c>
    </row>
    <row r="154" spans="1:16" x14ac:dyDescent="0.35">
      <c r="A154" s="1">
        <f t="shared" si="7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H154" s="155">
        <f t="shared" si="6"/>
        <v>2046</v>
      </c>
      <c r="I154" s="26"/>
      <c r="P154" cm="1">
        <f t="array" ref="P154">valorpresente(O154,J154)</f>
        <v>0</v>
      </c>
    </row>
    <row r="155" spans="1:16" x14ac:dyDescent="0.35">
      <c r="A155" s="1">
        <f t="shared" si="7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H155" s="155">
        <f t="shared" si="6"/>
        <v>2048</v>
      </c>
      <c r="I155" s="26"/>
      <c r="P155" cm="1">
        <f t="array" ref="P155">valorpresente(O155,J155)</f>
        <v>0</v>
      </c>
    </row>
    <row r="156" spans="1:16" x14ac:dyDescent="0.35">
      <c r="A156" s="1">
        <f t="shared" si="7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H156" s="155">
        <f t="shared" si="6"/>
        <v>2056</v>
      </c>
      <c r="I156" s="26"/>
      <c r="P156" cm="1">
        <f t="array" ref="P156">valorpresente(O156,J156)</f>
        <v>0</v>
      </c>
    </row>
    <row r="157" spans="1:16" x14ac:dyDescent="0.35">
      <c r="A157" s="1">
        <f t="shared" si="7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H157" s="155">
        <f t="shared" si="6"/>
        <v>2055</v>
      </c>
      <c r="I157" s="26"/>
      <c r="P157" cm="1">
        <f t="array" ref="P157">valorpresente(O157,J157)</f>
        <v>0</v>
      </c>
    </row>
    <row r="158" spans="1:16" x14ac:dyDescent="0.35">
      <c r="A158" s="1">
        <f t="shared" si="7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H158" s="155">
        <f t="shared" si="6"/>
        <v>2055</v>
      </c>
      <c r="I158" s="26"/>
      <c r="P158" cm="1">
        <f t="array" ref="P158">valorpresente(O158,J158)</f>
        <v>0</v>
      </c>
    </row>
    <row r="159" spans="1:16" x14ac:dyDescent="0.35">
      <c r="A159" s="1">
        <f t="shared" si="7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H159" s="155">
        <f t="shared" si="6"/>
        <v>2050</v>
      </c>
      <c r="I159" s="26"/>
      <c r="P159" cm="1">
        <f t="array" ref="P159">valorpresente(O159,J159)</f>
        <v>0</v>
      </c>
    </row>
    <row r="160" spans="1:16" x14ac:dyDescent="0.35">
      <c r="A160" s="1">
        <f t="shared" si="7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H160" s="155">
        <f t="shared" si="6"/>
        <v>2045</v>
      </c>
      <c r="I160" s="26"/>
      <c r="P160" cm="1">
        <f t="array" ref="P160">valorpresente(O160,J160)</f>
        <v>0</v>
      </c>
    </row>
    <row r="161" spans="1:16" x14ac:dyDescent="0.35">
      <c r="A161" s="1">
        <f t="shared" si="7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H161" s="155">
        <f t="shared" si="6"/>
        <v>2045</v>
      </c>
      <c r="I161" s="26"/>
      <c r="P161" cm="1">
        <f t="array" ref="P161">valorpresente(O161,J161)</f>
        <v>0</v>
      </c>
    </row>
    <row r="162" spans="1:16" x14ac:dyDescent="0.35">
      <c r="A162" s="1">
        <f t="shared" si="7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H162" s="155">
        <f t="shared" si="6"/>
        <v>2050</v>
      </c>
      <c r="I162" s="26"/>
      <c r="P162" cm="1">
        <f t="array" ref="P162">valorpresente(O162,J162)</f>
        <v>0</v>
      </c>
    </row>
    <row r="163" spans="1:16" x14ac:dyDescent="0.35">
      <c r="A163" s="1">
        <f t="shared" si="7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H163" s="155">
        <f t="shared" si="6"/>
        <v>2034</v>
      </c>
      <c r="I163" s="26"/>
      <c r="P163" cm="1">
        <f t="array" ref="P163">valorpresente(O163,J163)</f>
        <v>0</v>
      </c>
    </row>
    <row r="164" spans="1:16" x14ac:dyDescent="0.35">
      <c r="A164" s="1">
        <f t="shared" si="7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H164" s="155">
        <f t="shared" si="6"/>
        <v>2051</v>
      </c>
      <c r="I164" s="26"/>
      <c r="P164" cm="1">
        <f t="array" ref="P164">valorpresente(O164,J164)</f>
        <v>0</v>
      </c>
    </row>
    <row r="165" spans="1:16" x14ac:dyDescent="0.35">
      <c r="A165" s="1">
        <f t="shared" si="7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H165" s="155">
        <f t="shared" si="6"/>
        <v>2046</v>
      </c>
      <c r="I165" s="26"/>
      <c r="P165" cm="1">
        <f t="array" ref="P165">valorpresente(O165,J165)</f>
        <v>0</v>
      </c>
    </row>
    <row r="166" spans="1:16" x14ac:dyDescent="0.35">
      <c r="A166" s="1">
        <f t="shared" si="7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H166" s="155">
        <f t="shared" si="6"/>
        <v>2039</v>
      </c>
      <c r="I166" s="26"/>
      <c r="P166" cm="1">
        <f t="array" ref="P166">valorpresente(O166,J166)</f>
        <v>0</v>
      </c>
    </row>
    <row r="167" spans="1:16" x14ac:dyDescent="0.35">
      <c r="A167" s="1">
        <f t="shared" si="7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H167" s="155">
        <f t="shared" si="6"/>
        <v>2052</v>
      </c>
      <c r="I167" s="26"/>
      <c r="P167" cm="1">
        <f t="array" ref="P167">valorpresente(O167,J167)</f>
        <v>0</v>
      </c>
    </row>
    <row r="168" spans="1:16" x14ac:dyDescent="0.35">
      <c r="A168" s="1">
        <f t="shared" si="7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H168" s="155">
        <f t="shared" si="6"/>
        <v>2051</v>
      </c>
      <c r="I168" s="26"/>
      <c r="P168" cm="1">
        <f t="array" ref="P168">valorpresente(O168,J168)</f>
        <v>0</v>
      </c>
    </row>
    <row r="169" spans="1:16" x14ac:dyDescent="0.35">
      <c r="A169" s="1">
        <f t="shared" si="7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21611028.351470049</v>
      </c>
      <c r="H169" s="155">
        <f t="shared" si="6"/>
        <v>2054</v>
      </c>
      <c r="I169" s="26"/>
      <c r="P169" cm="1">
        <f t="array" ref="P169">valorpresente(O169,J169)</f>
        <v>0</v>
      </c>
    </row>
    <row r="170" spans="1:16" x14ac:dyDescent="0.35">
      <c r="A170" s="1">
        <f t="shared" si="7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H170" s="155">
        <f t="shared" si="6"/>
        <v>2060</v>
      </c>
      <c r="I170" s="26"/>
      <c r="P170" cm="1">
        <f t="array" ref="P170">valorpresente(O170,J170)</f>
        <v>0</v>
      </c>
    </row>
    <row r="171" spans="1:16" x14ac:dyDescent="0.35">
      <c r="A171" s="1">
        <f t="shared" si="7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H171" s="155">
        <f t="shared" si="6"/>
        <v>2041</v>
      </c>
      <c r="I171" s="26"/>
      <c r="P171" cm="1">
        <f t="array" ref="P171">valorpresente(O171,J171)</f>
        <v>0</v>
      </c>
    </row>
    <row r="172" spans="1:16" x14ac:dyDescent="0.35">
      <c r="A172" s="1">
        <f t="shared" si="7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H172" s="155">
        <f t="shared" si="6"/>
        <v>2042</v>
      </c>
      <c r="I172" s="26"/>
      <c r="P172" cm="1">
        <f t="array" ref="P172">valorpresente(O172,J172)</f>
        <v>0</v>
      </c>
    </row>
    <row r="173" spans="1:16" x14ac:dyDescent="0.35">
      <c r="A173" s="1">
        <f t="shared" si="7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H173" s="155">
        <f t="shared" si="6"/>
        <v>2045</v>
      </c>
      <c r="I173" s="26"/>
      <c r="P173" cm="1">
        <f t="array" ref="P173">valorpresente(O173,J173)</f>
        <v>0</v>
      </c>
    </row>
    <row r="174" spans="1:16" x14ac:dyDescent="0.35">
      <c r="A174" s="1">
        <f t="shared" si="7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H174" s="155">
        <f t="shared" si="6"/>
        <v>2051</v>
      </c>
      <c r="I174" s="26"/>
      <c r="P174" cm="1">
        <f t="array" ref="P174">valorpresente(O174,J174)</f>
        <v>0</v>
      </c>
    </row>
    <row r="175" spans="1:16" x14ac:dyDescent="0.35">
      <c r="A175" s="1">
        <f t="shared" si="7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H175" s="155">
        <f t="shared" si="6"/>
        <v>2058</v>
      </c>
      <c r="I175" s="26"/>
      <c r="P175" cm="1">
        <f t="array" ref="P175">valorpresente(O175,J175)</f>
        <v>0</v>
      </c>
    </row>
    <row r="176" spans="1:16" x14ac:dyDescent="0.35">
      <c r="A176" s="1">
        <f t="shared" si="7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H176" s="155">
        <f t="shared" si="6"/>
        <v>2043</v>
      </c>
      <c r="I176" s="26"/>
      <c r="P176" cm="1">
        <f t="array" ref="P176">valorpresente(O176,J176)</f>
        <v>0</v>
      </c>
    </row>
    <row r="177" spans="1:16" x14ac:dyDescent="0.35">
      <c r="A177" s="1">
        <f t="shared" si="7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H177" s="155">
        <f t="shared" si="6"/>
        <v>2062</v>
      </c>
      <c r="I177" s="26"/>
      <c r="P177" cm="1">
        <f t="array" ref="P177">valorpresente(O177,J177)</f>
        <v>0</v>
      </c>
    </row>
    <row r="178" spans="1:16" x14ac:dyDescent="0.35">
      <c r="A178" s="1">
        <f t="shared" si="7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11980717.929710634</v>
      </c>
      <c r="H178" s="155">
        <f t="shared" si="6"/>
        <v>2054</v>
      </c>
      <c r="I178" s="26"/>
      <c r="P178" cm="1">
        <f t="array" ref="P178">valorpresente(O178,J178)</f>
        <v>0</v>
      </c>
    </row>
    <row r="179" spans="1:16" x14ac:dyDescent="0.35">
      <c r="A179" s="1">
        <f t="shared" si="7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H179" s="155">
        <f t="shared" si="6"/>
        <v>2055</v>
      </c>
      <c r="I179" s="26"/>
      <c r="P179" cm="1">
        <f t="array" ref="P179">valorpresente(O179,J179)</f>
        <v>0</v>
      </c>
    </row>
    <row r="180" spans="1:16" x14ac:dyDescent="0.35">
      <c r="A180" s="1">
        <f t="shared" si="7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H180" s="155">
        <f t="shared" si="6"/>
        <v>2060</v>
      </c>
      <c r="I180" s="26"/>
      <c r="P180" cm="1">
        <f t="array" ref="P180">valorpresente(O180,J180)</f>
        <v>0</v>
      </c>
    </row>
    <row r="181" spans="1:16" x14ac:dyDescent="0.35">
      <c r="A181" s="1">
        <f t="shared" si="7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8524522.6915586498</v>
      </c>
      <c r="H181" s="155">
        <f t="shared" si="6"/>
        <v>2054</v>
      </c>
      <c r="I181" s="26"/>
      <c r="P181" cm="1">
        <f t="array" ref="P181">valorpresente(O181,J181)</f>
        <v>0</v>
      </c>
    </row>
    <row r="182" spans="1:16" x14ac:dyDescent="0.35">
      <c r="A182" s="1">
        <f t="shared" si="7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H182" s="155">
        <f t="shared" si="6"/>
        <v>2053</v>
      </c>
      <c r="I182" s="26"/>
      <c r="P182" cm="1">
        <f t="array" ref="P182">valorpresente(O182,J182)</f>
        <v>0</v>
      </c>
    </row>
    <row r="183" spans="1:16" x14ac:dyDescent="0.35">
      <c r="A183" s="1">
        <f t="shared" si="7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H183" s="155">
        <f t="shared" si="6"/>
        <v>2057</v>
      </c>
      <c r="I183" s="26"/>
      <c r="P183" cm="1">
        <f t="array" ref="P183">valorpresente(O183,J183)</f>
        <v>0</v>
      </c>
    </row>
    <row r="184" spans="1:16" x14ac:dyDescent="0.35">
      <c r="A184" s="1">
        <f t="shared" si="7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H184" s="155">
        <f t="shared" si="6"/>
        <v>2049</v>
      </c>
      <c r="I184" s="26"/>
      <c r="P184" cm="1">
        <f t="array" ref="P184">valorpresente(O184,J184)</f>
        <v>0</v>
      </c>
    </row>
    <row r="185" spans="1:16" x14ac:dyDescent="0.35">
      <c r="A185" s="1">
        <f t="shared" si="7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H185" s="155">
        <f t="shared" si="6"/>
        <v>2041</v>
      </c>
      <c r="I185" s="26"/>
      <c r="P185" cm="1">
        <f t="array" ref="P185">valorpresente(O185,J185)</f>
        <v>0</v>
      </c>
    </row>
    <row r="186" spans="1:16" x14ac:dyDescent="0.35">
      <c r="A186" s="1">
        <f t="shared" si="7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H186" s="155">
        <f t="shared" si="6"/>
        <v>2051</v>
      </c>
      <c r="I186" s="26"/>
      <c r="P186" cm="1">
        <f t="array" ref="P186">valorpresente(O186,J186)</f>
        <v>0</v>
      </c>
    </row>
    <row r="187" spans="1:16" x14ac:dyDescent="0.35">
      <c r="A187" s="1">
        <f t="shared" si="7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H187" s="155">
        <f t="shared" si="6"/>
        <v>2061</v>
      </c>
      <c r="I187" s="26"/>
      <c r="P187" cm="1">
        <f t="array" ref="P187">valorpresente(O187,J187)</f>
        <v>0</v>
      </c>
    </row>
    <row r="188" spans="1:16" x14ac:dyDescent="0.35">
      <c r="A188" s="1">
        <f t="shared" si="7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H188" s="155">
        <f t="shared" si="6"/>
        <v>2052</v>
      </c>
      <c r="I188" s="26"/>
      <c r="P188" cm="1">
        <f t="array" ref="P188">valorpresente(O188,J188)</f>
        <v>0</v>
      </c>
    </row>
    <row r="189" spans="1:16" x14ac:dyDescent="0.35">
      <c r="A189" s="1">
        <f t="shared" si="7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H189" s="155">
        <f t="shared" si="6"/>
        <v>2056</v>
      </c>
      <c r="I189" s="26"/>
      <c r="P189" cm="1">
        <f t="array" ref="P189">valorpresente(O189,J189)</f>
        <v>0</v>
      </c>
    </row>
    <row r="190" spans="1:16" x14ac:dyDescent="0.35">
      <c r="A190" s="1">
        <f t="shared" si="7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H190" s="155">
        <f t="shared" si="6"/>
        <v>2056</v>
      </c>
      <c r="I190" s="26"/>
      <c r="P190" cm="1">
        <f t="array" ref="P190">valorpresente(O190,J190)</f>
        <v>0</v>
      </c>
    </row>
    <row r="191" spans="1:16" x14ac:dyDescent="0.35">
      <c r="A191" s="1">
        <f t="shared" si="7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H191" s="155">
        <f t="shared" si="6"/>
        <v>2058</v>
      </c>
      <c r="I191" s="26"/>
      <c r="P191" cm="1">
        <f t="array" ref="P191">valorpresente(O191,J191)</f>
        <v>0</v>
      </c>
    </row>
    <row r="192" spans="1:16" x14ac:dyDescent="0.35">
      <c r="A192" s="1">
        <f t="shared" si="7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H192" s="155">
        <f t="shared" si="6"/>
        <v>2058</v>
      </c>
      <c r="I192" s="26"/>
      <c r="P192" cm="1">
        <f t="array" ref="P192">valorpresente(O192,J192)</f>
        <v>0</v>
      </c>
    </row>
    <row r="193" spans="1:16" x14ac:dyDescent="0.35">
      <c r="A193" s="1">
        <f t="shared" si="7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H193" s="155">
        <f t="shared" si="6"/>
        <v>2055</v>
      </c>
      <c r="I193" s="26"/>
      <c r="P193" cm="1">
        <f t="array" ref="P193">valorpresente(O193,J193)</f>
        <v>0</v>
      </c>
    </row>
    <row r="194" spans="1:16" x14ac:dyDescent="0.35">
      <c r="A194" s="1">
        <f t="shared" si="7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H194" s="155">
        <f t="shared" si="6"/>
        <v>2046</v>
      </c>
      <c r="I194" s="26"/>
      <c r="P194" cm="1">
        <f t="array" ref="P194">valorpresente(O194,J194)</f>
        <v>0</v>
      </c>
    </row>
    <row r="195" spans="1:16" x14ac:dyDescent="0.35">
      <c r="A195" s="1">
        <f t="shared" si="7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H195" s="155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5">
      <c r="A196" s="1">
        <f t="shared" ref="A196:A225" si="9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H196" s="155">
        <f t="shared" si="8"/>
        <v>2051</v>
      </c>
      <c r="I196" s="26"/>
      <c r="P196" cm="1">
        <f t="array" ref="P196">valorpresente(O196,J196)</f>
        <v>0</v>
      </c>
    </row>
    <row r="197" spans="1:16" x14ac:dyDescent="0.35">
      <c r="A197" s="1">
        <f t="shared" si="9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H197" s="155">
        <f t="shared" si="8"/>
        <v>2063</v>
      </c>
      <c r="I197" s="26"/>
      <c r="P197" cm="1">
        <f t="array" ref="P197">valorpresente(O197,J197)</f>
        <v>0</v>
      </c>
    </row>
    <row r="198" spans="1:16" x14ac:dyDescent="0.35">
      <c r="A198" s="1">
        <f t="shared" si="9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H198" s="155">
        <f t="shared" si="8"/>
        <v>2061</v>
      </c>
      <c r="I198" s="26"/>
      <c r="P198" cm="1">
        <f t="array" ref="P198">valorpresente(O198,J198)</f>
        <v>0</v>
      </c>
    </row>
    <row r="199" spans="1:16" x14ac:dyDescent="0.35">
      <c r="A199" s="1">
        <f t="shared" si="9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H199" s="155">
        <f t="shared" si="8"/>
        <v>2051</v>
      </c>
      <c r="I199" s="26"/>
      <c r="P199" cm="1">
        <f t="array" ref="P199">valorpresente(O199,J199)</f>
        <v>0</v>
      </c>
    </row>
    <row r="200" spans="1:16" x14ac:dyDescent="0.35">
      <c r="A200" s="1">
        <f t="shared" si="9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H200" s="155">
        <f t="shared" si="8"/>
        <v>2060</v>
      </c>
      <c r="I200" s="26"/>
      <c r="P200" cm="1">
        <f t="array" ref="P200">valorpresente(O200,J200)</f>
        <v>0</v>
      </c>
    </row>
    <row r="201" spans="1:16" x14ac:dyDescent="0.35">
      <c r="A201" s="1">
        <f t="shared" si="9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H201" s="155">
        <f t="shared" si="8"/>
        <v>2060</v>
      </c>
      <c r="I201" s="26"/>
      <c r="P201" cm="1">
        <f t="array" ref="P201">valorpresente(O201,J201)</f>
        <v>0</v>
      </c>
    </row>
    <row r="202" spans="1:16" x14ac:dyDescent="0.35">
      <c r="A202" s="1">
        <f t="shared" si="9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5227731.7609796263</v>
      </c>
      <c r="H202" s="155">
        <f t="shared" si="8"/>
        <v>2034</v>
      </c>
      <c r="I202" s="26"/>
      <c r="P202" cm="1">
        <f t="array" ref="P202">valorpresente(O202,J202)</f>
        <v>0</v>
      </c>
    </row>
    <row r="203" spans="1:16" x14ac:dyDescent="0.35">
      <c r="A203" s="1">
        <f t="shared" si="9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H203" s="155">
        <f t="shared" si="8"/>
        <v>2058</v>
      </c>
      <c r="I203" s="26"/>
      <c r="P203" cm="1">
        <f t="array" ref="P203">valorpresente(O203,J203)</f>
        <v>0</v>
      </c>
    </row>
    <row r="204" spans="1:16" x14ac:dyDescent="0.35">
      <c r="A204" s="1">
        <f t="shared" si="9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2017492.7801126321</v>
      </c>
      <c r="H204" s="155">
        <f t="shared" si="8"/>
        <v>2035</v>
      </c>
      <c r="I204" s="26"/>
      <c r="P204" cm="1">
        <f t="array" ref="P204">valorpresente(O204,J204)</f>
        <v>0</v>
      </c>
    </row>
    <row r="205" spans="1:16" x14ac:dyDescent="0.35">
      <c r="A205" s="1">
        <f t="shared" si="9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H205" s="155">
        <f t="shared" si="8"/>
        <v>2040</v>
      </c>
      <c r="I205" s="26"/>
      <c r="P205" cm="1">
        <f t="array" ref="P205">valorpresente(O205,J205)</f>
        <v>0</v>
      </c>
    </row>
    <row r="206" spans="1:16" x14ac:dyDescent="0.35">
      <c r="A206" s="1">
        <f t="shared" si="9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H206" s="155">
        <f t="shared" si="8"/>
        <v>2033</v>
      </c>
      <c r="I206" s="26"/>
      <c r="P206" cm="1">
        <f t="array" ref="P206">valorpresente(O206,J206)</f>
        <v>0</v>
      </c>
    </row>
    <row r="207" spans="1:16" x14ac:dyDescent="0.35">
      <c r="A207" s="1">
        <f t="shared" si="9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H207" s="155">
        <f t="shared" si="8"/>
        <v>2041</v>
      </c>
      <c r="I207" s="26"/>
      <c r="P207" cm="1">
        <f t="array" ref="P207">valorpresente(O207,J207)</f>
        <v>0</v>
      </c>
    </row>
    <row r="208" spans="1:16" x14ac:dyDescent="0.35">
      <c r="A208" s="1">
        <f t="shared" si="9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H208" s="155">
        <f t="shared" si="8"/>
        <v>2050</v>
      </c>
      <c r="I208" s="26"/>
      <c r="P208" cm="1">
        <f t="array" ref="P208">valorpresente(O208,J208)</f>
        <v>0</v>
      </c>
    </row>
    <row r="209" spans="1:16" x14ac:dyDescent="0.35">
      <c r="A209" s="1">
        <f t="shared" si="9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H209" s="155">
        <f t="shared" si="8"/>
        <v>2040</v>
      </c>
      <c r="I209" s="26"/>
      <c r="P209" cm="1">
        <f t="array" ref="P209">valorpresente(O209,J209)</f>
        <v>0</v>
      </c>
    </row>
    <row r="210" spans="1:16" x14ac:dyDescent="0.35">
      <c r="A210" s="1">
        <f t="shared" si="9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H210" s="155">
        <f t="shared" si="8"/>
        <v>2051</v>
      </c>
      <c r="I210" s="26"/>
      <c r="P210" cm="1">
        <f t="array" ref="P210">valorpresente(O210,J210)</f>
        <v>0</v>
      </c>
    </row>
    <row r="211" spans="1:16" x14ac:dyDescent="0.35">
      <c r="A211" s="1">
        <f t="shared" si="9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H211" s="155">
        <f t="shared" si="8"/>
        <v>2051</v>
      </c>
      <c r="I211" s="26"/>
      <c r="P211" cm="1">
        <f t="array" ref="P211">valorpresente(O211,J211)</f>
        <v>0</v>
      </c>
    </row>
    <row r="212" spans="1:16" x14ac:dyDescent="0.35">
      <c r="A212" s="1">
        <f t="shared" si="9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H212" s="155">
        <f t="shared" si="8"/>
        <v>2048</v>
      </c>
      <c r="I212" s="26"/>
      <c r="P212" cm="1">
        <f t="array" ref="P212">valorpresente(O212,J212)</f>
        <v>0</v>
      </c>
    </row>
    <row r="213" spans="1:16" x14ac:dyDescent="0.35">
      <c r="A213" s="1">
        <f t="shared" si="9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10483674.956858365</v>
      </c>
      <c r="H213" s="155">
        <f t="shared" si="8"/>
        <v>2056</v>
      </c>
      <c r="I213" s="26"/>
      <c r="P213" cm="1">
        <f t="array" ref="P213">valorpresente(O213,J213)</f>
        <v>0</v>
      </c>
    </row>
    <row r="214" spans="1:16" x14ac:dyDescent="0.35">
      <c r="A214" s="1">
        <f t="shared" si="9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H214" s="155">
        <f t="shared" si="8"/>
        <v>2048</v>
      </c>
      <c r="I214" s="26"/>
      <c r="P214" cm="1">
        <f t="array" ref="P214">valorpresente(O214,J214)</f>
        <v>0</v>
      </c>
    </row>
    <row r="215" spans="1:16" x14ac:dyDescent="0.35">
      <c r="A215" s="1">
        <f t="shared" si="9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H215" s="155">
        <f t="shared" si="8"/>
        <v>2052</v>
      </c>
      <c r="I215" s="26"/>
      <c r="P215" cm="1">
        <f t="array" ref="P215">valorpresente(O215,J215)</f>
        <v>0</v>
      </c>
    </row>
    <row r="216" spans="1:16" x14ac:dyDescent="0.35">
      <c r="A216" s="1">
        <f t="shared" si="9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H216" s="155">
        <f t="shared" si="8"/>
        <v>2060</v>
      </c>
      <c r="I216" s="26"/>
      <c r="P216" cm="1">
        <f t="array" ref="P216">valorpresente(O216,J216)</f>
        <v>0</v>
      </c>
    </row>
    <row r="217" spans="1:16" x14ac:dyDescent="0.35">
      <c r="A217" s="1">
        <f t="shared" si="9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H217" s="155">
        <f t="shared" si="8"/>
        <v>2061</v>
      </c>
      <c r="I217" s="26"/>
      <c r="P217" cm="1">
        <f t="array" ref="P217">valorpresente(O217,J217)</f>
        <v>0</v>
      </c>
    </row>
    <row r="218" spans="1:16" x14ac:dyDescent="0.35">
      <c r="A218" s="1">
        <f t="shared" si="9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H218" s="155">
        <f t="shared" si="8"/>
        <v>2055</v>
      </c>
      <c r="I218" s="26"/>
      <c r="P218" cm="1">
        <f t="array" ref="P218">valorpresente(O218,J218)</f>
        <v>0</v>
      </c>
    </row>
    <row r="219" spans="1:16" x14ac:dyDescent="0.35">
      <c r="A219" s="1">
        <f t="shared" si="9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H219" s="155">
        <f t="shared" si="8"/>
        <v>2058</v>
      </c>
      <c r="I219" s="26"/>
      <c r="P219" cm="1">
        <f t="array" ref="P219">valorpresente(O219,J219)</f>
        <v>0</v>
      </c>
    </row>
    <row r="220" spans="1:16" x14ac:dyDescent="0.35">
      <c r="A220" s="1">
        <f t="shared" si="9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H220" s="155">
        <f t="shared" si="8"/>
        <v>2048</v>
      </c>
      <c r="I220" s="26"/>
      <c r="P220" cm="1">
        <f t="array" ref="P220">valorpresente(O220,J220)</f>
        <v>0</v>
      </c>
    </row>
    <row r="221" spans="1:16" x14ac:dyDescent="0.35">
      <c r="A221" s="1">
        <f t="shared" si="9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H221" s="155">
        <f t="shared" si="8"/>
        <v>2051</v>
      </c>
      <c r="I221" s="26"/>
      <c r="P221" cm="1">
        <f t="array" ref="P221">valorpresente(O221,J221)</f>
        <v>0</v>
      </c>
    </row>
    <row r="222" spans="1:16" x14ac:dyDescent="0.35">
      <c r="A222" s="1">
        <f t="shared" si="9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H222" s="155">
        <f t="shared" si="8"/>
        <v>2059</v>
      </c>
      <c r="I222" s="26"/>
      <c r="P222" cm="1">
        <f t="array" ref="P222">valorpresente(O222,J222)</f>
        <v>0</v>
      </c>
    </row>
    <row r="223" spans="1:16" x14ac:dyDescent="0.35">
      <c r="A223" s="1">
        <f t="shared" si="9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H223" s="155">
        <f t="shared" si="8"/>
        <v>2042</v>
      </c>
      <c r="I223" s="26"/>
      <c r="P223" cm="1">
        <f t="array" ref="P223">valorpresente(O223,J223)</f>
        <v>0</v>
      </c>
    </row>
    <row r="224" spans="1:16" x14ac:dyDescent="0.35">
      <c r="A224" s="1">
        <f t="shared" si="9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H224" s="155">
        <f t="shared" si="8"/>
        <v>2040</v>
      </c>
      <c r="I224" s="26"/>
      <c r="P224" cm="1">
        <f t="array" ref="P224">valorpresente(O224,J224)</f>
        <v>0</v>
      </c>
    </row>
    <row r="225" spans="1:16" x14ac:dyDescent="0.35">
      <c r="A225" s="1">
        <f t="shared" si="9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H225" s="155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5">
      <c r="A2" s="102">
        <v>2025</v>
      </c>
      <c r="B2" s="103" cm="1">
        <f t="array" ref="B2">MuertesEnAnio3("Masculino", A2, "PENSIONADOS", Hombres!$A$1:$DW$117, Mujeres!$A$1:$DW$117, Pensionados!$A$2:$G$166,'Empleados activos'!$A$2:$I$225)</f>
        <v>0</v>
      </c>
      <c r="C2" s="103" cm="1">
        <f t="array" ref="C2">MuertesEnAnio3("Femenino", A2, "PENSIONADOS", Hombres!$A$1:$DW$117, Mujeres!$A$1:$DW$117, Pensionados!$A$2:$G$166,'Empleados activos'!$A$2:$I$225)</f>
        <v>0</v>
      </c>
      <c r="D2" s="103">
        <f>B2+C2</f>
        <v>0</v>
      </c>
    </row>
    <row r="3" spans="1:4" x14ac:dyDescent="0.35">
      <c r="A3" s="42">
        <f>A2+1</f>
        <v>2026</v>
      </c>
      <c r="B3" s="40" cm="1">
        <f t="array" ref="B3">MuertesEnAnio3("Masculino", A3, "PENSIONADOS", Hombres!$A$1:$DW$117, Mujeres!$A$1:$DW$117, Pensionados!$A$2:$G$166,'Empleados activos'!$A$2:$I$225)</f>
        <v>2.3649765999999994</v>
      </c>
      <c r="C3" s="40" cm="1">
        <f t="array" ref="C3">MuertesEnAnio3("Femenino", A3, "PENSIONADOS", Hombres!$A$1:$DW$117, Mujeres!$A$1:$DW$117, Pensionados!$A$2:$G$166,'Empleados activos'!$A$2:$I$225)</f>
        <v>1.9694662000000001</v>
      </c>
      <c r="D3" s="40">
        <f>B3+C3</f>
        <v>4.3344427999999997</v>
      </c>
    </row>
    <row r="4" spans="1:4" x14ac:dyDescent="0.35">
      <c r="A4" s="42">
        <f t="shared" ref="A4:A67" si="0">A3+1</f>
        <v>2027</v>
      </c>
      <c r="B4" s="40" cm="1">
        <f t="array" ref="B4">MuertesEnAnio3("Masculino", A4, "PENSIONADOS", Hombres!$A$1:$DW$117, Mujeres!$A$1:$DW$117, Pensionados!$A$2:$G$166,'Empleados activos'!$A$2:$I$225)</f>
        <v>2.3926735832423693</v>
      </c>
      <c r="C4" s="40" cm="1">
        <f t="array" ref="C4">MuertesEnAnio3("Femenino", A4, "PENSIONADOS", Hombres!$A$1:$DW$117, Mujeres!$A$1:$DW$117, Pensionados!$A$2:$G$166,'Empleados activos'!$A$2:$I$225)</f>
        <v>2.0764775048542199</v>
      </c>
      <c r="D4" s="40">
        <f>B4+C4</f>
        <v>4.4691510880965897</v>
      </c>
    </row>
    <row r="5" spans="1:4" x14ac:dyDescent="0.35">
      <c r="A5" s="42">
        <f t="shared" si="0"/>
        <v>2028</v>
      </c>
      <c r="B5" s="40" cm="1">
        <f t="array" ref="B5">MuertesEnAnio3("Masculino", A5, "PENSIONADOS", Hombres!$A$1:$DW$117, Mujeres!$A$1:$DW$117, Pensionados!$A$2:$G$166,'Empleados activos'!$A$2:$I$225)</f>
        <v>2.4323013075266684</v>
      </c>
      <c r="C5" s="40" cm="1">
        <f t="array" ref="C5">MuertesEnAnio3("Femenino", A5, "PENSIONADOS", Hombres!$A$1:$DW$117, Mujeres!$A$1:$DW$117, Pensionados!$A$2:$G$166,'Empleados activos'!$A$2:$I$225)</f>
        <v>2.1809697434981268</v>
      </c>
      <c r="D5" s="40">
        <f t="shared" ref="D5:D66" si="1">B5+C5</f>
        <v>4.6132710510247952</v>
      </c>
    </row>
    <row r="6" spans="1:4" x14ac:dyDescent="0.35">
      <c r="A6" s="42">
        <f t="shared" si="0"/>
        <v>2029</v>
      </c>
      <c r="B6" s="40" cm="1">
        <f t="array" ref="B6">MuertesEnAnio3("Masculino", A6, "PENSIONADOS", Hombres!$A$1:$DW$117, Mujeres!$A$1:$DW$117, Pensionados!$A$2:$G$166,'Empleados activos'!$A$2:$I$225)</f>
        <v>2.4581803781517935</v>
      </c>
      <c r="C6" s="40" cm="1">
        <f t="array" ref="C6">MuertesEnAnio3("Femenino", A6, "PENSIONADOS", Hombres!$A$1:$DW$117, Mujeres!$A$1:$DW$117, Pensionados!$A$2:$G$166,'Empleados activos'!$A$2:$I$225)</f>
        <v>2.2864067590590489</v>
      </c>
      <c r="D6" s="40">
        <f t="shared" si="1"/>
        <v>4.7445871372108428</v>
      </c>
    </row>
    <row r="7" spans="1:4" x14ac:dyDescent="0.35">
      <c r="A7" s="42">
        <f t="shared" si="0"/>
        <v>2030</v>
      </c>
      <c r="B7" s="40" cm="1">
        <f t="array" ref="B7">MuertesEnAnio3("Masculino", A7, "PENSIONADOS", Hombres!$A$1:$DW$117, Mujeres!$A$1:$DW$117, Pensionados!$A$2:$G$166,'Empleados activos'!$A$2:$I$225)</f>
        <v>2.4828145623816713</v>
      </c>
      <c r="C7" s="40" cm="1">
        <f t="array" ref="C7">MuertesEnAnio3("Femenino", A7, "PENSIONADOS", Hombres!$A$1:$DW$117, Mujeres!$A$1:$DW$117, Pensionados!$A$2:$G$166,'Empleados activos'!$A$2:$I$225)</f>
        <v>2.3891506151077855</v>
      </c>
      <c r="D7" s="40">
        <f t="shared" si="1"/>
        <v>4.8719651774894572</v>
      </c>
    </row>
    <row r="8" spans="1:4" x14ac:dyDescent="0.35">
      <c r="A8" s="42">
        <f t="shared" si="0"/>
        <v>2031</v>
      </c>
      <c r="B8" s="40" cm="1">
        <f t="array" ref="B8">MuertesEnAnio3("Masculino", A8, "PENSIONADOS", Hombres!$A$1:$DW$117, Mujeres!$A$1:$DW$117, Pensionados!$A$2:$G$166,'Empleados activos'!$A$2:$I$225)</f>
        <v>2.505531612933205</v>
      </c>
      <c r="C8" s="40" cm="1">
        <f t="array" ref="C8">MuertesEnAnio3("Femenino", A8, "PENSIONADOS", Hombres!$A$1:$DW$117, Mujeres!$A$1:$DW$117, Pensionados!$A$2:$G$166,'Empleados activos'!$A$2:$I$225)</f>
        <v>2.4943783438281528</v>
      </c>
      <c r="D8" s="40">
        <f t="shared" si="1"/>
        <v>4.9999099567613579</v>
      </c>
    </row>
    <row r="9" spans="1:4" x14ac:dyDescent="0.35">
      <c r="A9" s="42">
        <f t="shared" si="0"/>
        <v>2032</v>
      </c>
      <c r="B9" s="40" cm="1">
        <f t="array" ref="B9">MuertesEnAnio3("Masculino", A9, "PENSIONADOS", Hombres!$A$1:$DW$117, Mujeres!$A$1:$DW$117, Pensionados!$A$2:$G$166,'Empleados activos'!$A$2:$I$225)</f>
        <v>2.5270958132805674</v>
      </c>
      <c r="C9" s="40" cm="1">
        <f t="array" ref="C9">MuertesEnAnio3("Femenino", A9, "PENSIONADOS", Hombres!$A$1:$DW$117, Mujeres!$A$1:$DW$117, Pensionados!$A$2:$G$166,'Empleados activos'!$A$2:$I$225)</f>
        <v>2.5951138984210238</v>
      </c>
      <c r="D9" s="40">
        <f t="shared" si="1"/>
        <v>5.1222097117015917</v>
      </c>
    </row>
    <row r="10" spans="1:4" x14ac:dyDescent="0.35">
      <c r="A10" s="42">
        <f t="shared" si="0"/>
        <v>2033</v>
      </c>
      <c r="B10" s="40" cm="1">
        <f t="array" ref="B10">MuertesEnAnio3("Masculino", A10, "PENSIONADOS", Hombres!$A$1:$DW$117, Mujeres!$A$1:$DW$117, Pensionados!$A$2:$G$166,'Empleados activos'!$A$2:$I$225)</f>
        <v>2.5435115228344451</v>
      </c>
      <c r="C10" s="40" cm="1">
        <f t="array" ref="C10">MuertesEnAnio3("Femenino", A10, "PENSIONADOS", Hombres!$A$1:$DW$117, Mujeres!$A$1:$DW$117, Pensionados!$A$2:$G$166,'Empleados activos'!$A$2:$I$225)</f>
        <v>2.6911813266290507</v>
      </c>
      <c r="D10" s="40">
        <f t="shared" si="1"/>
        <v>5.2346928494634959</v>
      </c>
    </row>
    <row r="11" spans="1:4" x14ac:dyDescent="0.35">
      <c r="A11" s="42">
        <f t="shared" si="0"/>
        <v>2034</v>
      </c>
      <c r="B11" s="40" cm="1">
        <f t="array" ref="B11">MuertesEnAnio3("Masculino", A11, "PENSIONADOS", Hombres!$A$1:$DW$117, Mujeres!$A$1:$DW$117, Pensionados!$A$2:$G$166,'Empleados activos'!$A$2:$I$225)</f>
        <v>2.5572021333899664</v>
      </c>
      <c r="C11" s="40" cm="1">
        <f t="array" ref="C11">MuertesEnAnio3("Femenino", A11, "PENSIONADOS", Hombres!$A$1:$DW$117, Mujeres!$A$1:$DW$117, Pensionados!$A$2:$G$166,'Empleados activos'!$A$2:$I$225)</f>
        <v>2.7826772894048291</v>
      </c>
      <c r="D11" s="40">
        <f t="shared" si="1"/>
        <v>5.3398794227947954</v>
      </c>
    </row>
    <row r="12" spans="1:4" x14ac:dyDescent="0.35">
      <c r="A12" s="42">
        <f t="shared" si="0"/>
        <v>2035</v>
      </c>
      <c r="B12" s="40" cm="1">
        <f t="array" ref="B12">MuertesEnAnio3("Masculino", A12, "PENSIONADOS", Hombres!$A$1:$DW$117, Mujeres!$A$1:$DW$117, Pensionados!$A$2:$G$166,'Empleados activos'!$A$2:$I$225)</f>
        <v>2.5638678035015761</v>
      </c>
      <c r="C12" s="40" cm="1">
        <f t="array" ref="C12">MuertesEnAnio3("Femenino", A12, "PENSIONADOS", Hombres!$A$1:$DW$117, Mujeres!$A$1:$DW$117, Pensionados!$A$2:$G$166,'Empleados activos'!$A$2:$I$225)</f>
        <v>2.8651528271003386</v>
      </c>
      <c r="D12" s="40">
        <f t="shared" si="1"/>
        <v>5.4290206306019151</v>
      </c>
    </row>
    <row r="13" spans="1:4" x14ac:dyDescent="0.35">
      <c r="A13" s="42">
        <f t="shared" si="0"/>
        <v>2036</v>
      </c>
      <c r="B13" s="40" cm="1">
        <f t="array" ref="B13">MuertesEnAnio3("Masculino", A13, "PENSIONADOS", Hombres!$A$1:$DW$117, Mujeres!$A$1:$DW$117, Pensionados!$A$2:$G$166,'Empleados activos'!$A$2:$I$225)</f>
        <v>2.5795422538751152</v>
      </c>
      <c r="C13" s="40" cm="1">
        <f t="array" ref="C13">MuertesEnAnio3("Femenino", A13, "PENSIONADOS", Hombres!$A$1:$DW$117, Mujeres!$A$1:$DW$117, Pensionados!$A$2:$G$166,'Empleados activos'!$A$2:$I$225)</f>
        <v>2.9410153846023901</v>
      </c>
      <c r="D13" s="40">
        <f t="shared" si="1"/>
        <v>5.5205576384775057</v>
      </c>
    </row>
    <row r="14" spans="1:4" x14ac:dyDescent="0.35">
      <c r="A14" s="42">
        <f t="shared" si="0"/>
        <v>2037</v>
      </c>
      <c r="B14" s="40" cm="1">
        <f t="array" ref="B14">MuertesEnAnio3("Masculino", A14, "PENSIONADOS", Hombres!$A$1:$DW$117, Mujeres!$A$1:$DW$117, Pensionados!$A$2:$G$166,'Empleados activos'!$A$2:$I$225)</f>
        <v>2.5816806944133197</v>
      </c>
      <c r="C14" s="40" cm="1">
        <f t="array" ref="C14">MuertesEnAnio3("Femenino", A14, "PENSIONADOS", Hombres!$A$1:$DW$117, Mujeres!$A$1:$DW$117, Pensionados!$A$2:$G$166,'Empleados activos'!$A$2:$I$225)</f>
        <v>3.0136817485586542</v>
      </c>
      <c r="D14" s="40">
        <f t="shared" si="1"/>
        <v>5.5953624429719735</v>
      </c>
    </row>
    <row r="15" spans="1:4" x14ac:dyDescent="0.35">
      <c r="A15" s="42">
        <f t="shared" si="0"/>
        <v>2038</v>
      </c>
      <c r="B15" s="40" cm="1">
        <f t="array" ref="B15">MuertesEnAnio3("Masculino", A15, "PENSIONADOS", Hombres!$A$1:$DW$117, Mujeres!$A$1:$DW$117, Pensionados!$A$2:$G$166,'Empleados activos'!$A$2:$I$225)</f>
        <v>2.5892287230255002</v>
      </c>
      <c r="C15" s="40" cm="1">
        <f t="array" ref="C15">MuertesEnAnio3("Femenino", A15, "PENSIONADOS", Hombres!$A$1:$DW$117, Mujeres!$A$1:$DW$117, Pensionados!$A$2:$G$166,'Empleados activos'!$A$2:$I$225)</f>
        <v>3.0843763390657788</v>
      </c>
      <c r="D15" s="40">
        <f t="shared" si="1"/>
        <v>5.673605062091279</v>
      </c>
    </row>
    <row r="16" spans="1:4" x14ac:dyDescent="0.35">
      <c r="A16" s="42">
        <f t="shared" si="0"/>
        <v>2039</v>
      </c>
      <c r="B16" s="40" cm="1">
        <f t="array" ref="B16">MuertesEnAnio3("Masculino", A16, "PENSIONADOS", Hombres!$A$1:$DW$117, Mujeres!$A$1:$DW$117, Pensionados!$A$2:$G$166,'Empleados activos'!$A$2:$I$225)</f>
        <v>2.6030797349992465</v>
      </c>
      <c r="C16" s="40" cm="1">
        <f t="array" ref="C16">MuertesEnAnio3("Femenino", A16, "PENSIONADOS", Hombres!$A$1:$DW$117, Mujeres!$A$1:$DW$117, Pensionados!$A$2:$G$166,'Empleados activos'!$A$2:$I$225)</f>
        <v>3.1448537375229444</v>
      </c>
      <c r="D16" s="40">
        <f t="shared" si="1"/>
        <v>5.7479334725221909</v>
      </c>
    </row>
    <row r="17" spans="1:4" x14ac:dyDescent="0.35">
      <c r="A17" s="42">
        <f t="shared" si="0"/>
        <v>2040</v>
      </c>
      <c r="B17" s="40" cm="1">
        <f t="array" ref="B17">MuertesEnAnio3("Masculino", A17, "PENSIONADOS", Hombres!$A$1:$DW$117, Mujeres!$A$1:$DW$117, Pensionados!$A$2:$G$166,'Empleados activos'!$A$2:$I$225)</f>
        <v>2.615205135241677</v>
      </c>
      <c r="C17" s="40" cm="1">
        <f t="array" ref="C17">MuertesEnAnio3("Femenino", A17, "PENSIONADOS", Hombres!$A$1:$DW$117, Mujeres!$A$1:$DW$117, Pensionados!$A$2:$G$166,'Empleados activos'!$A$2:$I$225)</f>
        <v>3.1943047507904612</v>
      </c>
      <c r="D17" s="40">
        <f t="shared" si="1"/>
        <v>5.8095098860321386</v>
      </c>
    </row>
    <row r="18" spans="1:4" x14ac:dyDescent="0.35">
      <c r="A18" s="42">
        <f t="shared" si="0"/>
        <v>2041</v>
      </c>
      <c r="B18" s="40" cm="1">
        <f t="array" ref="B18">MuertesEnAnio3("Masculino", A18, "PENSIONADOS", Hombres!$A$1:$DW$117, Mujeres!$A$1:$DW$117, Pensionados!$A$2:$G$166,'Empleados activos'!$A$2:$I$225)</f>
        <v>2.5949411715127262</v>
      </c>
      <c r="C18" s="40" cm="1">
        <f t="array" ref="C18">MuertesEnAnio3("Femenino", A18, "PENSIONADOS", Hombres!$A$1:$DW$117, Mujeres!$A$1:$DW$117, Pensionados!$A$2:$G$166,'Empleados activos'!$A$2:$I$225)</f>
        <v>3.2279862189542246</v>
      </c>
      <c r="D18" s="40">
        <f t="shared" si="1"/>
        <v>5.8229273904669512</v>
      </c>
    </row>
    <row r="19" spans="1:4" x14ac:dyDescent="0.35">
      <c r="A19" s="42">
        <f t="shared" si="0"/>
        <v>2042</v>
      </c>
      <c r="B19" s="40" cm="1">
        <f t="array" ref="B19">MuertesEnAnio3("Masculino", A19, "PENSIONADOS", Hombres!$A$1:$DW$117, Mujeres!$A$1:$DW$117, Pensionados!$A$2:$G$166,'Empleados activos'!$A$2:$I$225)</f>
        <v>2.5843481384848324</v>
      </c>
      <c r="C19" s="40" cm="1">
        <f t="array" ref="C19">MuertesEnAnio3("Femenino", A19, "PENSIONADOS", Hombres!$A$1:$DW$117, Mujeres!$A$1:$DW$117, Pensionados!$A$2:$G$166,'Empleados activos'!$A$2:$I$225)</f>
        <v>3.2541324141316514</v>
      </c>
      <c r="D19" s="40">
        <f t="shared" si="1"/>
        <v>5.8384805526164838</v>
      </c>
    </row>
    <row r="20" spans="1:4" x14ac:dyDescent="0.35">
      <c r="A20" s="42">
        <f t="shared" si="0"/>
        <v>2043</v>
      </c>
      <c r="B20" s="40" cm="1">
        <f t="array" ref="B20">MuertesEnAnio3("Masculino", A20, "PENSIONADOS", Hombres!$A$1:$DW$117, Mujeres!$A$1:$DW$117, Pensionados!$A$2:$G$166,'Empleados activos'!$A$2:$I$225)</f>
        <v>2.5445695168762668</v>
      </c>
      <c r="C20" s="40" cm="1">
        <f t="array" ref="C20">MuertesEnAnio3("Femenino", A20, "PENSIONADOS", Hombres!$A$1:$DW$117, Mujeres!$A$1:$DW$117, Pensionados!$A$2:$G$166,'Empleados activos'!$A$2:$I$225)</f>
        <v>3.2756531379723155</v>
      </c>
      <c r="D20" s="40">
        <f t="shared" si="1"/>
        <v>5.8202226548485818</v>
      </c>
    </row>
    <row r="21" spans="1:4" x14ac:dyDescent="0.35">
      <c r="A21" s="42">
        <f t="shared" si="0"/>
        <v>2044</v>
      </c>
      <c r="B21" s="40" cm="1">
        <f t="array" ref="B21">MuertesEnAnio3("Masculino", A21, "PENSIONADOS", Hombres!$A$1:$DW$117, Mujeres!$A$1:$DW$117, Pensionados!$A$2:$G$166,'Empleados activos'!$A$2:$I$225)</f>
        <v>2.5246104470363679</v>
      </c>
      <c r="C21" s="40" cm="1">
        <f t="array" ref="C21">MuertesEnAnio3("Femenino", A21, "PENSIONADOS", Hombres!$A$1:$DW$117, Mujeres!$A$1:$DW$117, Pensionados!$A$2:$G$166,'Empleados activos'!$A$2:$I$225)</f>
        <v>3.2750413120394244</v>
      </c>
      <c r="D21" s="40">
        <f t="shared" si="1"/>
        <v>5.7996517590757923</v>
      </c>
    </row>
    <row r="22" spans="1:4" x14ac:dyDescent="0.35">
      <c r="A22" s="42">
        <f t="shared" si="0"/>
        <v>2045</v>
      </c>
      <c r="B22" s="40" cm="1">
        <f t="array" ref="B22">MuertesEnAnio3("Masculino", A22, "PENSIONADOS", Hombres!$A$1:$DW$117, Mujeres!$A$1:$DW$117, Pensionados!$A$2:$G$166,'Empleados activos'!$A$2:$I$225)</f>
        <v>2.4805775850278344</v>
      </c>
      <c r="C22" s="40" cm="1">
        <f t="array" ref="C22">MuertesEnAnio3("Femenino", A22, "PENSIONADOS", Hombres!$A$1:$DW$117, Mujeres!$A$1:$DW$117, Pensionados!$A$2:$G$166,'Empleados activos'!$A$2:$I$225)</f>
        <v>3.2624195937748643</v>
      </c>
      <c r="D22" s="40">
        <f t="shared" si="1"/>
        <v>5.7429971788026988</v>
      </c>
    </row>
    <row r="23" spans="1:4" x14ac:dyDescent="0.35">
      <c r="A23" s="42">
        <f t="shared" si="0"/>
        <v>2046</v>
      </c>
      <c r="B23" s="40" cm="1">
        <f t="array" ref="B23">MuertesEnAnio3("Masculino", A23, "PENSIONADOS", Hombres!$A$1:$DW$117, Mujeres!$A$1:$DW$117, Pensionados!$A$2:$G$166,'Empleados activos'!$A$2:$I$225)</f>
        <v>2.4741859623192908</v>
      </c>
      <c r="C23" s="40" cm="1">
        <f t="array" ref="C23">MuertesEnAnio3("Femenino", A23, "PENSIONADOS", Hombres!$A$1:$DW$117, Mujeres!$A$1:$DW$117, Pensionados!$A$2:$G$166,'Empleados activos'!$A$2:$I$225)</f>
        <v>3.2342537673651046</v>
      </c>
      <c r="D23" s="40">
        <f t="shared" si="1"/>
        <v>5.7084397296843949</v>
      </c>
    </row>
    <row r="24" spans="1:4" x14ac:dyDescent="0.35">
      <c r="A24" s="42">
        <f t="shared" si="0"/>
        <v>2047</v>
      </c>
      <c r="B24" s="40" cm="1">
        <f t="array" ref="B24">MuertesEnAnio3("Masculino", A24, "PENSIONADOS", Hombres!$A$1:$DW$117, Mujeres!$A$1:$DW$117, Pensionados!$A$2:$G$166,'Empleados activos'!$A$2:$I$225)</f>
        <v>2.4201486392634086</v>
      </c>
      <c r="C24" s="40" cm="1">
        <f t="array" ref="C24">MuertesEnAnio3("Femenino", A24, "PENSIONADOS", Hombres!$A$1:$DW$117, Mujeres!$A$1:$DW$117, Pensionados!$A$2:$G$166,'Empleados activos'!$A$2:$I$225)</f>
        <v>3.1908884960389363</v>
      </c>
      <c r="D24" s="40">
        <f t="shared" si="1"/>
        <v>5.6110371353023449</v>
      </c>
    </row>
    <row r="25" spans="1:4" x14ac:dyDescent="0.35">
      <c r="A25" s="42">
        <f t="shared" si="0"/>
        <v>2048</v>
      </c>
      <c r="B25" s="40" cm="1">
        <f t="array" ref="B25">MuertesEnAnio3("Masculino", A25, "PENSIONADOS", Hombres!$A$1:$DW$117, Mujeres!$A$1:$DW$117, Pensionados!$A$2:$G$166,'Empleados activos'!$A$2:$I$225)</f>
        <v>2.3615692012225851</v>
      </c>
      <c r="C25" s="40" cm="1">
        <f t="array" ref="C25">MuertesEnAnio3("Femenino", A25, "PENSIONADOS", Hombres!$A$1:$DW$117, Mujeres!$A$1:$DW$117, Pensionados!$A$2:$G$166,'Empleados activos'!$A$2:$I$225)</f>
        <v>3.1534850940174097</v>
      </c>
      <c r="D25" s="40">
        <f t="shared" si="1"/>
        <v>5.5150542952399952</v>
      </c>
    </row>
    <row r="26" spans="1:4" x14ac:dyDescent="0.35">
      <c r="A26" s="42">
        <f t="shared" si="0"/>
        <v>2049</v>
      </c>
      <c r="B26" s="40" cm="1">
        <f t="array" ref="B26">MuertesEnAnio3("Masculino", A26, "PENSIONADOS", Hombres!$A$1:$DW$117, Mujeres!$A$1:$DW$117, Pensionados!$A$2:$G$166,'Empleados activos'!$A$2:$I$225)</f>
        <v>2.2964433403604247</v>
      </c>
      <c r="C26" s="40" cm="1">
        <f t="array" ref="C26">MuertesEnAnio3("Femenino", A26, "PENSIONADOS", Hombres!$A$1:$DW$117, Mujeres!$A$1:$DW$117, Pensionados!$A$2:$G$166,'Empleados activos'!$A$2:$I$225)</f>
        <v>3.108346168081928</v>
      </c>
      <c r="D26" s="40">
        <f t="shared" si="1"/>
        <v>5.4047895084423523</v>
      </c>
    </row>
    <row r="27" spans="1:4" x14ac:dyDescent="0.35">
      <c r="A27" s="42">
        <f t="shared" si="0"/>
        <v>2050</v>
      </c>
      <c r="B27" s="40" cm="1">
        <f t="array" ref="B27">MuertesEnAnio3("Masculino", A27, "PENSIONADOS", Hombres!$A$1:$DW$117, Mujeres!$A$1:$DW$117, Pensionados!$A$2:$G$166,'Empleados activos'!$A$2:$I$225)</f>
        <v>2.2309889190355268</v>
      </c>
      <c r="C27" s="40" cm="1">
        <f t="array" ref="C27">MuertesEnAnio3("Femenino", A27, "PENSIONADOS", Hombres!$A$1:$DW$117, Mujeres!$A$1:$DW$117, Pensionados!$A$2:$G$166,'Empleados activos'!$A$2:$I$225)</f>
        <v>3.0284097709580236</v>
      </c>
      <c r="D27" s="40">
        <f t="shared" si="1"/>
        <v>5.2593986899935503</v>
      </c>
    </row>
    <row r="28" spans="1:4" x14ac:dyDescent="0.35">
      <c r="A28" s="42">
        <f t="shared" si="0"/>
        <v>2051</v>
      </c>
      <c r="B28" s="40" cm="1">
        <f t="array" ref="B28">MuertesEnAnio3("Masculino", A28, "PENSIONADOS", Hombres!$A$1:$DW$117, Mujeres!$A$1:$DW$117, Pensionados!$A$2:$G$166,'Empleados activos'!$A$2:$I$225)</f>
        <v>2.15982871335172</v>
      </c>
      <c r="C28" s="40" cm="1">
        <f t="array" ref="C28">MuertesEnAnio3("Femenino", A28, "PENSIONADOS", Hombres!$A$1:$DW$117, Mujeres!$A$1:$DW$117, Pensionados!$A$2:$G$166,'Empleados activos'!$A$2:$I$225)</f>
        <v>2.9428589026979202</v>
      </c>
      <c r="D28" s="40">
        <f t="shared" si="1"/>
        <v>5.1026876160496402</v>
      </c>
    </row>
    <row r="29" spans="1:4" x14ac:dyDescent="0.35">
      <c r="A29" s="42">
        <f t="shared" si="0"/>
        <v>2052</v>
      </c>
      <c r="B29" s="40" cm="1">
        <f t="array" ref="B29">MuertesEnAnio3("Masculino", A29, "PENSIONADOS", Hombres!$A$1:$DW$117, Mujeres!$A$1:$DW$117, Pensionados!$A$2:$G$166,'Empleados activos'!$A$2:$I$225)</f>
        <v>2.1080199751186428</v>
      </c>
      <c r="C29" s="40" cm="1">
        <f t="array" ref="C29">MuertesEnAnio3("Femenino", A29, "PENSIONADOS", Hombres!$A$1:$DW$117, Mujeres!$A$1:$DW$117, Pensionados!$A$2:$G$166,'Empleados activos'!$A$2:$I$225)</f>
        <v>2.8447522358363213</v>
      </c>
      <c r="D29" s="40">
        <f t="shared" si="1"/>
        <v>4.9527722109549641</v>
      </c>
    </row>
    <row r="30" spans="1:4" x14ac:dyDescent="0.35">
      <c r="A30" s="42">
        <f t="shared" si="0"/>
        <v>2053</v>
      </c>
      <c r="B30" s="40" cm="1">
        <f t="array" ref="B30">MuertesEnAnio3("Masculino", A30, "PENSIONADOS", Hombres!$A$1:$DW$117, Mujeres!$A$1:$DW$117, Pensionados!$A$2:$G$166,'Empleados activos'!$A$2:$I$225)</f>
        <v>2.0541529448513383</v>
      </c>
      <c r="C30" s="40" cm="1">
        <f t="array" ref="C30">MuertesEnAnio3("Femenino", A30, "PENSIONADOS", Hombres!$A$1:$DW$117, Mujeres!$A$1:$DW$117, Pensionados!$A$2:$G$166,'Empleados activos'!$A$2:$I$225)</f>
        <v>2.7394084442176956</v>
      </c>
      <c r="D30" s="40">
        <f t="shared" si="1"/>
        <v>4.7935613890690334</v>
      </c>
    </row>
    <row r="31" spans="1:4" x14ac:dyDescent="0.35">
      <c r="A31" s="42">
        <f t="shared" si="0"/>
        <v>2054</v>
      </c>
      <c r="B31" s="40" cm="1">
        <f t="array" ref="B31">MuertesEnAnio3("Masculino", A31, "PENSIONADOS", Hombres!$A$1:$DW$117, Mujeres!$A$1:$DW$117, Pensionados!$A$2:$G$166,'Empleados activos'!$A$2:$I$225)</f>
        <v>2.0214623020553555</v>
      </c>
      <c r="C31" s="40" cm="1">
        <f t="array" ref="C31">MuertesEnAnio3("Femenino", A31, "PENSIONADOS", Hombres!$A$1:$DW$117, Mujeres!$A$1:$DW$117, Pensionados!$A$2:$G$166,'Empleados activos'!$A$2:$I$225)</f>
        <v>2.6284992079993326</v>
      </c>
      <c r="D31" s="40">
        <f t="shared" si="1"/>
        <v>4.6499615100546876</v>
      </c>
    </row>
    <row r="32" spans="1:4" x14ac:dyDescent="0.35">
      <c r="A32" s="42">
        <f t="shared" si="0"/>
        <v>2055</v>
      </c>
      <c r="B32" s="40" cm="1">
        <f t="array" ref="B32">MuertesEnAnio3("Masculino", A32, "PENSIONADOS", Hombres!$A$1:$DW$117, Mujeres!$A$1:$DW$117, Pensionados!$A$2:$G$166,'Empleados activos'!$A$2:$I$225)</f>
        <v>1.9992770304415983</v>
      </c>
      <c r="C32" s="40" cm="1">
        <f t="array" ref="C32">MuertesEnAnio3("Femenino", A32, "PENSIONADOS", Hombres!$A$1:$DW$117, Mujeres!$A$1:$DW$117, Pensionados!$A$2:$G$166,'Empleados activos'!$A$2:$I$225)</f>
        <v>2.5268059590104417</v>
      </c>
      <c r="D32" s="40">
        <f t="shared" si="1"/>
        <v>4.52608298945204</v>
      </c>
    </row>
    <row r="33" spans="1:4" x14ac:dyDescent="0.35">
      <c r="A33" s="42">
        <f t="shared" si="0"/>
        <v>2056</v>
      </c>
      <c r="B33" s="40" cm="1">
        <f t="array" ref="B33">MuertesEnAnio3("Masculino", A33, "PENSIONADOS", Hombres!$A$1:$DW$117, Mujeres!$A$1:$DW$117, Pensionados!$A$2:$G$166,'Empleados activos'!$A$2:$I$225)</f>
        <v>2.0103713752060841</v>
      </c>
      <c r="C33" s="40" cm="1">
        <f t="array" ref="C33">MuertesEnAnio3("Femenino", A33, "PENSIONADOS", Hombres!$A$1:$DW$117, Mujeres!$A$1:$DW$117, Pensionados!$A$2:$G$166,'Empleados activos'!$A$2:$I$225)</f>
        <v>2.4041078895343748</v>
      </c>
      <c r="D33" s="40">
        <f t="shared" si="1"/>
        <v>4.4144792647404589</v>
      </c>
    </row>
    <row r="34" spans="1:4" x14ac:dyDescent="0.35">
      <c r="A34" s="42">
        <f t="shared" si="0"/>
        <v>2057</v>
      </c>
      <c r="B34" s="40" cm="1">
        <f t="array" ref="B34">MuertesEnAnio3("Masculino", A34, "PENSIONADOS", Hombres!$A$1:$DW$117, Mujeres!$A$1:$DW$117, Pensionados!$A$2:$G$166,'Empleados activos'!$A$2:$I$225)</f>
        <v>1.972271037531248</v>
      </c>
      <c r="C34" s="40" cm="1">
        <f t="array" ref="C34">MuertesEnAnio3("Femenino", A34, "PENSIONADOS", Hombres!$A$1:$DW$117, Mujeres!$A$1:$DW$117, Pensionados!$A$2:$G$166,'Empleados activos'!$A$2:$I$225)</f>
        <v>2.2924173311009586</v>
      </c>
      <c r="D34" s="40">
        <f t="shared" si="1"/>
        <v>4.264688368632207</v>
      </c>
    </row>
    <row r="35" spans="1:4" x14ac:dyDescent="0.35">
      <c r="A35" s="42">
        <f t="shared" si="0"/>
        <v>2058</v>
      </c>
      <c r="B35" s="40" cm="1">
        <f t="array" ref="B35">MuertesEnAnio3("Masculino", A35, "PENSIONADOS", Hombres!$A$1:$DW$117, Mujeres!$A$1:$DW$117, Pensionados!$A$2:$G$166,'Empleados activos'!$A$2:$I$225)</f>
        <v>1.9366290606016341</v>
      </c>
      <c r="C35" s="40" cm="1">
        <f t="array" ref="C35">MuertesEnAnio3("Femenino", A35, "PENSIONADOS", Hombres!$A$1:$DW$117, Mujeres!$A$1:$DW$117, Pensionados!$A$2:$G$166,'Empleados activos'!$A$2:$I$225)</f>
        <v>2.1904900292034455</v>
      </c>
      <c r="D35" s="40">
        <f t="shared" si="1"/>
        <v>4.1271190898050794</v>
      </c>
    </row>
    <row r="36" spans="1:4" x14ac:dyDescent="0.35">
      <c r="A36" s="42">
        <f t="shared" si="0"/>
        <v>2059</v>
      </c>
      <c r="B36" s="40" cm="1">
        <f t="array" ref="B36">MuertesEnAnio3("Masculino", A36, "PENSIONADOS", Hombres!$A$1:$DW$117, Mujeres!$A$1:$DW$117, Pensionados!$A$2:$G$166,'Empleados activos'!$A$2:$I$225)</f>
        <v>1.9055374079682519</v>
      </c>
      <c r="C36" s="40" cm="1">
        <f t="array" ref="C36">MuertesEnAnio3("Femenino", A36, "PENSIONADOS", Hombres!$A$1:$DW$117, Mujeres!$A$1:$DW$117, Pensionados!$A$2:$G$166,'Empleados activos'!$A$2:$I$225)</f>
        <v>2.1024919164570854</v>
      </c>
      <c r="D36" s="40">
        <f t="shared" si="1"/>
        <v>4.0080293244253369</v>
      </c>
    </row>
    <row r="37" spans="1:4" x14ac:dyDescent="0.35">
      <c r="A37" s="42">
        <f t="shared" si="0"/>
        <v>2060</v>
      </c>
      <c r="B37" s="40" cm="1">
        <f t="array" ref="B37">MuertesEnAnio3("Masculino", A37, "PENSIONADOS", Hombres!$A$1:$DW$117, Mujeres!$A$1:$DW$117, Pensionados!$A$2:$G$166,'Empleados activos'!$A$2:$I$225)</f>
        <v>1.8813927669842905</v>
      </c>
      <c r="C37" s="40" cm="1">
        <f t="array" ref="C37">MuertesEnAnio3("Femenino", A37, "PENSIONADOS", Hombres!$A$1:$DW$117, Mujeres!$A$1:$DW$117, Pensionados!$A$2:$G$166,'Empleados activos'!$A$2:$I$225)</f>
        <v>2.0173923590397735</v>
      </c>
      <c r="D37" s="40">
        <f t="shared" si="1"/>
        <v>3.8987851260240642</v>
      </c>
    </row>
    <row r="38" spans="1:4" x14ac:dyDescent="0.35">
      <c r="A38" s="42">
        <f t="shared" si="0"/>
        <v>2061</v>
      </c>
      <c r="B38" s="40" cm="1">
        <f t="array" ref="B38">MuertesEnAnio3("Masculino", A38, "PENSIONADOS", Hombres!$A$1:$DW$117, Mujeres!$A$1:$DW$117, Pensionados!$A$2:$G$166,'Empleados activos'!$A$2:$I$225)</f>
        <v>1.8566296207699882</v>
      </c>
      <c r="C38" s="40" cm="1">
        <f t="array" ref="C38">MuertesEnAnio3("Femenino", A38, "PENSIONADOS", Hombres!$A$1:$DW$117, Mujeres!$A$1:$DW$117, Pensionados!$A$2:$G$166,'Empleados activos'!$A$2:$I$225)</f>
        <v>1.9596498777080098</v>
      </c>
      <c r="D38" s="40">
        <f t="shared" si="1"/>
        <v>3.8162794984779982</v>
      </c>
    </row>
    <row r="39" spans="1:4" x14ac:dyDescent="0.35">
      <c r="A39" s="42">
        <f t="shared" si="0"/>
        <v>2062</v>
      </c>
      <c r="B39" s="40" cm="1">
        <f t="array" ref="B39">MuertesEnAnio3("Masculino", A39, "PENSIONADOS", Hombres!$A$1:$DW$117, Mujeres!$A$1:$DW$117, Pensionados!$A$2:$G$166,'Empleados activos'!$A$2:$I$225)</f>
        <v>1.8692396960824322</v>
      </c>
      <c r="C39" s="40" cm="1">
        <f t="array" ref="C39">MuertesEnAnio3("Femenino", A39, "PENSIONADOS", Hombres!$A$1:$DW$117, Mujeres!$A$1:$DW$117, Pensionados!$A$2:$G$166,'Empleados activos'!$A$2:$I$225)</f>
        <v>1.9169767991693738</v>
      </c>
      <c r="D39" s="40">
        <f t="shared" si="1"/>
        <v>3.7862164952518063</v>
      </c>
    </row>
    <row r="40" spans="1:4" x14ac:dyDescent="0.35">
      <c r="A40" s="42">
        <f t="shared" si="0"/>
        <v>2063</v>
      </c>
      <c r="B40" s="40" cm="1">
        <f t="array" ref="B40">MuertesEnAnio3("Masculino", A40, "PENSIONADOS", Hombres!$A$1:$DW$117, Mujeres!$A$1:$DW$117, Pensionados!$A$2:$G$166,'Empleados activos'!$A$2:$I$225)</f>
        <v>1.9263587841976106</v>
      </c>
      <c r="C40" s="40" cm="1">
        <f t="array" ref="C40">MuertesEnAnio3("Femenino", A40, "PENSIONADOS", Hombres!$A$1:$DW$117, Mujeres!$A$1:$DW$117, Pensionados!$A$2:$G$166,'Empleados activos'!$A$2:$I$225)</f>
        <v>1.9064051036045393</v>
      </c>
      <c r="D40" s="40">
        <f t="shared" si="1"/>
        <v>3.8327638878021499</v>
      </c>
    </row>
    <row r="41" spans="1:4" x14ac:dyDescent="0.35">
      <c r="A41" s="42">
        <f t="shared" si="0"/>
        <v>2064</v>
      </c>
      <c r="B41" s="40" cm="1">
        <f t="array" ref="B41">MuertesEnAnio3("Masculino", A41, "PENSIONADOS", Hombres!$A$1:$DW$117, Mujeres!$A$1:$DW$117, Pensionados!$A$2:$G$166,'Empleados activos'!$A$2:$I$225)</f>
        <v>1.963528515091497</v>
      </c>
      <c r="C41" s="40" cm="1">
        <f t="array" ref="C41">MuertesEnAnio3("Femenino", A41, "PENSIONADOS", Hombres!$A$1:$DW$117, Mujeres!$A$1:$DW$117, Pensionados!$A$2:$G$166,'Empleados activos'!$A$2:$I$225)</f>
        <v>1.9148234339839776</v>
      </c>
      <c r="D41" s="40">
        <f t="shared" si="1"/>
        <v>3.8783519490754745</v>
      </c>
    </row>
    <row r="42" spans="1:4" x14ac:dyDescent="0.35">
      <c r="A42" s="42">
        <f t="shared" si="0"/>
        <v>2065</v>
      </c>
      <c r="B42" s="40" cm="1">
        <f t="array" ref="B42">MuertesEnAnio3("Masculino", A42, "PENSIONADOS", Hombres!$A$1:$DW$117, Mujeres!$A$1:$DW$117, Pensionados!$A$2:$G$166,'Empleados activos'!$A$2:$I$225)</f>
        <v>2.0123623327510813</v>
      </c>
      <c r="C42" s="40" cm="1">
        <f t="array" ref="C42">MuertesEnAnio3("Femenino", A42, "PENSIONADOS", Hombres!$A$1:$DW$117, Mujeres!$A$1:$DW$117, Pensionados!$A$2:$G$166,'Empleados activos'!$A$2:$I$225)</f>
        <v>1.9398215283660074</v>
      </c>
      <c r="D42" s="40">
        <f t="shared" si="1"/>
        <v>3.9521838611170885</v>
      </c>
    </row>
    <row r="43" spans="1:4" x14ac:dyDescent="0.35">
      <c r="A43" s="42">
        <f t="shared" si="0"/>
        <v>2066</v>
      </c>
      <c r="B43" s="40" cm="1">
        <f t="array" ref="B43">MuertesEnAnio3("Masculino", A43, "PENSIONADOS", Hombres!$A$1:$DW$117, Mujeres!$A$1:$DW$117, Pensionados!$A$2:$G$166,'Empleados activos'!$A$2:$I$225)</f>
        <v>2.0654535628551907</v>
      </c>
      <c r="C43" s="40" cm="1">
        <f t="array" ref="C43">MuertesEnAnio3("Femenino", A43, "PENSIONADOS", Hombres!$A$1:$DW$117, Mujeres!$A$1:$DW$117, Pensionados!$A$2:$G$166,'Empleados activos'!$A$2:$I$225)</f>
        <v>1.9895789441934204</v>
      </c>
      <c r="D43" s="40">
        <f t="shared" si="1"/>
        <v>4.0550325070486108</v>
      </c>
    </row>
    <row r="44" spans="1:4" x14ac:dyDescent="0.35">
      <c r="A44" s="42">
        <f t="shared" si="0"/>
        <v>2067</v>
      </c>
      <c r="B44" s="40" cm="1">
        <f t="array" ref="B44">MuertesEnAnio3("Masculino", A44, "PENSIONADOS", Hombres!$A$1:$DW$117, Mujeres!$A$1:$DW$117, Pensionados!$A$2:$G$166,'Empleados activos'!$A$2:$I$225)</f>
        <v>2.1253847152967547</v>
      </c>
      <c r="C44" s="40" cm="1">
        <f t="array" ref="C44">MuertesEnAnio3("Femenino", A44, "PENSIONADOS", Hombres!$A$1:$DW$117, Mujeres!$A$1:$DW$117, Pensionados!$A$2:$G$166,'Empleados activos'!$A$2:$I$225)</f>
        <v>2.058498620641747</v>
      </c>
      <c r="D44" s="40">
        <f t="shared" si="1"/>
        <v>4.1838833359385017</v>
      </c>
    </row>
    <row r="45" spans="1:4" x14ac:dyDescent="0.35">
      <c r="A45" s="42">
        <f t="shared" si="0"/>
        <v>2068</v>
      </c>
      <c r="B45" s="40" cm="1">
        <f t="array" ref="B45">MuertesEnAnio3("Masculino", A45, "PENSIONADOS", Hombres!$A$1:$DW$117, Mujeres!$A$1:$DW$117, Pensionados!$A$2:$G$166,'Empleados activos'!$A$2:$I$225)</f>
        <v>2.2058976800738677</v>
      </c>
      <c r="C45" s="40" cm="1">
        <f t="array" ref="C45">MuertesEnAnio3("Femenino", A45, "PENSIONADOS", Hombres!$A$1:$DW$117, Mujeres!$A$1:$DW$117, Pensionados!$A$2:$G$166,'Empleados activos'!$A$2:$I$225)</f>
        <v>2.1382678557622579</v>
      </c>
      <c r="D45" s="40">
        <f t="shared" si="1"/>
        <v>4.344165535836126</v>
      </c>
    </row>
    <row r="46" spans="1:4" x14ac:dyDescent="0.35">
      <c r="A46" s="42">
        <f t="shared" si="0"/>
        <v>2069</v>
      </c>
      <c r="B46" s="40" cm="1">
        <f t="array" ref="B46">MuertesEnAnio3("Masculino", A46, "PENSIONADOS", Hombres!$A$1:$DW$117, Mujeres!$A$1:$DW$117, Pensionados!$A$2:$G$166,'Empleados activos'!$A$2:$I$225)</f>
        <v>2.2720417778285413</v>
      </c>
      <c r="C46" s="40" cm="1">
        <f t="array" ref="C46">MuertesEnAnio3("Femenino", A46, "PENSIONADOS", Hombres!$A$1:$DW$117, Mujeres!$A$1:$DW$117, Pensionados!$A$2:$G$166,'Empleados activos'!$A$2:$I$225)</f>
        <v>2.2339161931392253</v>
      </c>
      <c r="D46" s="40">
        <f t="shared" si="1"/>
        <v>4.5059579709677671</v>
      </c>
    </row>
    <row r="47" spans="1:4" x14ac:dyDescent="0.35">
      <c r="A47" s="42">
        <f t="shared" si="0"/>
        <v>2070</v>
      </c>
      <c r="B47" s="40" cm="1">
        <f t="array" ref="B47">MuertesEnAnio3("Masculino", A47, "PENSIONADOS", Hombres!$A$1:$DW$117, Mujeres!$A$1:$DW$117, Pensionados!$A$2:$G$166,'Empleados activos'!$A$2:$I$225)</f>
        <v>2.3425051603685527</v>
      </c>
      <c r="C47" s="40" cm="1">
        <f t="array" ref="C47">MuertesEnAnio3("Femenino", A47, "PENSIONADOS", Hombres!$A$1:$DW$117, Mujeres!$A$1:$DW$117, Pensionados!$A$2:$G$166,'Empleados activos'!$A$2:$I$225)</f>
        <v>2.3375673283567591</v>
      </c>
      <c r="D47" s="40">
        <f t="shared" si="1"/>
        <v>4.6800724887253118</v>
      </c>
    </row>
    <row r="48" spans="1:4" x14ac:dyDescent="0.35">
      <c r="A48" s="42">
        <f t="shared" si="0"/>
        <v>2071</v>
      </c>
      <c r="B48" s="40" cm="1">
        <f t="array" ref="B48">MuertesEnAnio3("Masculino", A48, "PENSIONADOS", Hombres!$A$1:$DW$117, Mujeres!$A$1:$DW$117, Pensionados!$A$2:$G$166,'Empleados activos'!$A$2:$I$225)</f>
        <v>2.4160315767280309</v>
      </c>
      <c r="C48" s="40" cm="1">
        <f t="array" ref="C48">MuertesEnAnio3("Femenino", A48, "PENSIONADOS", Hombres!$A$1:$DW$117, Mujeres!$A$1:$DW$117, Pensionados!$A$2:$G$166,'Empleados activos'!$A$2:$I$225)</f>
        <v>2.4500972322455445</v>
      </c>
      <c r="D48" s="40">
        <f t="shared" si="1"/>
        <v>4.8661288089735759</v>
      </c>
    </row>
    <row r="49" spans="1:4" x14ac:dyDescent="0.35">
      <c r="A49" s="42">
        <f t="shared" si="0"/>
        <v>2072</v>
      </c>
      <c r="B49" s="40" cm="1">
        <f t="array" ref="B49">MuertesEnAnio3("Masculino", A49, "PENSIONADOS", Hombres!$A$1:$DW$117, Mujeres!$A$1:$DW$117, Pensionados!$A$2:$G$166,'Empleados activos'!$A$2:$I$225)</f>
        <v>2.4971368395784155</v>
      </c>
      <c r="C49" s="40" cm="1">
        <f t="array" ref="C49">MuertesEnAnio3("Femenino", A49, "PENSIONADOS", Hombres!$A$1:$DW$117, Mujeres!$A$1:$DW$117, Pensionados!$A$2:$G$166,'Empleados activos'!$A$2:$I$225)</f>
        <v>2.5710837012918306</v>
      </c>
      <c r="D49" s="40">
        <f t="shared" si="1"/>
        <v>5.0682205408702465</v>
      </c>
    </row>
    <row r="50" spans="1:4" x14ac:dyDescent="0.35">
      <c r="A50" s="42">
        <f t="shared" si="0"/>
        <v>2073</v>
      </c>
      <c r="B50" s="40" cm="1">
        <f t="array" ref="B50">MuertesEnAnio3("Masculino", A50, "PENSIONADOS", Hombres!$A$1:$DW$117, Mujeres!$A$1:$DW$117, Pensionados!$A$2:$G$166,'Empleados activos'!$A$2:$I$225)</f>
        <v>2.5702921934995477</v>
      </c>
      <c r="C50" s="40" cm="1">
        <f t="array" ref="C50">MuertesEnAnio3("Femenino", A50, "PENSIONADOS", Hombres!$A$1:$DW$117, Mujeres!$A$1:$DW$117, Pensionados!$A$2:$G$166,'Empleados activos'!$A$2:$I$225)</f>
        <v>2.7015896319402604</v>
      </c>
      <c r="D50" s="40">
        <f t="shared" si="1"/>
        <v>5.2718818254398077</v>
      </c>
    </row>
    <row r="51" spans="1:4" x14ac:dyDescent="0.35">
      <c r="A51" s="42">
        <f t="shared" si="0"/>
        <v>2074</v>
      </c>
      <c r="B51" s="40" cm="1">
        <f t="array" ref="B51">MuertesEnAnio3("Masculino", A51, "PENSIONADOS", Hombres!$A$1:$DW$117, Mujeres!$A$1:$DW$117, Pensionados!$A$2:$G$166,'Empleados activos'!$A$2:$I$225)</f>
        <v>2.6380935920051747</v>
      </c>
      <c r="C51" s="40" cm="1">
        <f t="array" ref="C51">MuertesEnAnio3("Femenino", A51, "PENSIONADOS", Hombres!$A$1:$DW$117, Mujeres!$A$1:$DW$117, Pensionados!$A$2:$G$166,'Empleados activos'!$A$2:$I$225)</f>
        <v>2.823603275723495</v>
      </c>
      <c r="D51" s="40">
        <f t="shared" si="1"/>
        <v>5.4616968677286692</v>
      </c>
    </row>
    <row r="52" spans="1:4" x14ac:dyDescent="0.35">
      <c r="A52" s="42">
        <f t="shared" si="0"/>
        <v>2075</v>
      </c>
      <c r="B52" s="40" cm="1">
        <f t="array" ref="B52">MuertesEnAnio3("Masculino", A52, "PENSIONADOS", Hombres!$A$1:$DW$117, Mujeres!$A$1:$DW$117, Pensionados!$A$2:$G$166,'Empleados activos'!$A$2:$I$225)</f>
        <v>2.6984627127646821</v>
      </c>
      <c r="C52" s="40" cm="1">
        <f t="array" ref="C52">MuertesEnAnio3("Femenino", A52, "PENSIONADOS", Hombres!$A$1:$DW$117, Mujeres!$A$1:$DW$117, Pensionados!$A$2:$G$166,'Empleados activos'!$A$2:$I$225)</f>
        <v>2.9424655947891263</v>
      </c>
      <c r="D52" s="40">
        <f t="shared" si="1"/>
        <v>5.6409283075538088</v>
      </c>
    </row>
    <row r="53" spans="1:4" x14ac:dyDescent="0.35">
      <c r="A53" s="42">
        <f t="shared" si="0"/>
        <v>2076</v>
      </c>
      <c r="B53" s="40" cm="1">
        <f t="array" ref="B53">MuertesEnAnio3("Masculino", A53, "PENSIONADOS", Hombres!$A$1:$DW$117, Mujeres!$A$1:$DW$117, Pensionados!$A$2:$G$166,'Empleados activos'!$A$2:$I$225)</f>
        <v>2.7501874667130073</v>
      </c>
      <c r="C53" s="40" cm="1">
        <f t="array" ref="C53">MuertesEnAnio3("Femenino", A53, "PENSIONADOS", Hombres!$A$1:$DW$117, Mujeres!$A$1:$DW$117, Pensionados!$A$2:$G$166,'Empleados activos'!$A$2:$I$225)</f>
        <v>3.0547622001560111</v>
      </c>
      <c r="D53" s="40">
        <f t="shared" si="1"/>
        <v>5.8049496668690184</v>
      </c>
    </row>
    <row r="54" spans="1:4" x14ac:dyDescent="0.35">
      <c r="A54" s="42">
        <f t="shared" si="0"/>
        <v>2077</v>
      </c>
      <c r="B54" s="40" cm="1">
        <f t="array" ref="B54">MuertesEnAnio3("Masculino", A54, "PENSIONADOS", Hombres!$A$1:$DW$117, Mujeres!$A$1:$DW$117, Pensionados!$A$2:$G$166,'Empleados activos'!$A$2:$I$225)</f>
        <v>2.792748016780509</v>
      </c>
      <c r="C54" s="40" cm="1">
        <f t="array" ref="C54">MuertesEnAnio3("Femenino", A54, "PENSIONADOS", Hombres!$A$1:$DW$117, Mujeres!$A$1:$DW$117, Pensionados!$A$2:$G$166,'Empleados activos'!$A$2:$I$225)</f>
        <v>3.1612277085609124</v>
      </c>
      <c r="D54" s="40">
        <f t="shared" si="1"/>
        <v>5.9539757253414214</v>
      </c>
    </row>
    <row r="55" spans="1:4" x14ac:dyDescent="0.35">
      <c r="A55" s="42">
        <f t="shared" si="0"/>
        <v>2078</v>
      </c>
      <c r="B55" s="40" cm="1">
        <f t="array" ref="B55">MuertesEnAnio3("Masculino", A55, "PENSIONADOS", Hombres!$A$1:$DW$117, Mujeres!$A$1:$DW$117, Pensionados!$A$2:$G$166,'Empleados activos'!$A$2:$I$225)</f>
        <v>2.8305083000226077</v>
      </c>
      <c r="C55" s="40" cm="1">
        <f t="array" ref="C55">MuertesEnAnio3("Femenino", A55, "PENSIONADOS", Hombres!$A$1:$DW$117, Mujeres!$A$1:$DW$117, Pensionados!$A$2:$G$166,'Empleados activos'!$A$2:$I$225)</f>
        <v>3.254396997633473</v>
      </c>
      <c r="D55" s="40">
        <f t="shared" si="1"/>
        <v>6.0849052976560802</v>
      </c>
    </row>
    <row r="56" spans="1:4" x14ac:dyDescent="0.35">
      <c r="A56" s="42">
        <f t="shared" si="0"/>
        <v>2079</v>
      </c>
      <c r="B56" s="40" cm="1">
        <f t="array" ref="B56">MuertesEnAnio3("Masculino", A56, "PENSIONADOS", Hombres!$A$1:$DW$117, Mujeres!$A$1:$DW$117, Pensionados!$A$2:$G$166,'Empleados activos'!$A$2:$I$225)</f>
        <v>2.8648307715364711</v>
      </c>
      <c r="C56" s="40" cm="1">
        <f t="array" ref="C56">MuertesEnAnio3("Femenino", A56, "PENSIONADOS", Hombres!$A$1:$DW$117, Mujeres!$A$1:$DW$117, Pensionados!$A$2:$G$166,'Empleados activos'!$A$2:$I$225)</f>
        <v>3.3372172476886197</v>
      </c>
      <c r="D56" s="40">
        <f t="shared" si="1"/>
        <v>6.2020480192250904</v>
      </c>
    </row>
    <row r="57" spans="1:4" x14ac:dyDescent="0.35">
      <c r="A57" s="42">
        <f t="shared" si="0"/>
        <v>2080</v>
      </c>
      <c r="B57" s="40" cm="1">
        <f t="array" ref="B57">MuertesEnAnio3("Masculino", A57, "PENSIONADOS", Hombres!$A$1:$DW$117, Mujeres!$A$1:$DW$117, Pensionados!$A$2:$G$166,'Empleados activos'!$A$2:$I$225)</f>
        <v>2.8807235365892492</v>
      </c>
      <c r="C57" s="40" cm="1">
        <f t="array" ref="C57">MuertesEnAnio3("Femenino", A57, "PENSIONADOS", Hombres!$A$1:$DW$117, Mujeres!$A$1:$DW$117, Pensionados!$A$2:$G$166,'Empleados activos'!$A$2:$I$225)</f>
        <v>3.400809179659364</v>
      </c>
      <c r="D57" s="40">
        <f t="shared" si="1"/>
        <v>6.2815327162486128</v>
      </c>
    </row>
    <row r="58" spans="1:4" x14ac:dyDescent="0.35">
      <c r="A58" s="42">
        <f t="shared" si="0"/>
        <v>2081</v>
      </c>
      <c r="B58" s="40" cm="1">
        <f t="array" ref="B58">MuertesEnAnio3("Masculino", A58, "PENSIONADOS", Hombres!$A$1:$DW$117, Mujeres!$A$1:$DW$117, Pensionados!$A$2:$G$166,'Empleados activos'!$A$2:$I$225)</f>
        <v>2.884910194141038</v>
      </c>
      <c r="C58" s="40" cm="1">
        <f t="array" ref="C58">MuertesEnAnio3("Femenino", A58, "PENSIONADOS", Hombres!$A$1:$DW$117, Mujeres!$A$1:$DW$117, Pensionados!$A$2:$G$166,'Empleados activos'!$A$2:$I$225)</f>
        <v>3.4485707437387947</v>
      </c>
      <c r="D58" s="40">
        <f t="shared" si="1"/>
        <v>6.3334809378798322</v>
      </c>
    </row>
    <row r="59" spans="1:4" x14ac:dyDescent="0.35">
      <c r="A59" s="42">
        <f t="shared" si="0"/>
        <v>2082</v>
      </c>
      <c r="B59" s="40" cm="1">
        <f t="array" ref="B59">MuertesEnAnio3("Masculino", A59, "PENSIONADOS", Hombres!$A$1:$DW$117, Mujeres!$A$1:$DW$117, Pensionados!$A$2:$G$166,'Empleados activos'!$A$2:$I$225)</f>
        <v>2.8771828146068392</v>
      </c>
      <c r="C59" s="40" cm="1">
        <f t="array" ref="C59">MuertesEnAnio3("Femenino", A59, "PENSIONADOS", Hombres!$A$1:$DW$117, Mujeres!$A$1:$DW$117, Pensionados!$A$2:$G$166,'Empleados activos'!$A$2:$I$225)</f>
        <v>3.4772931557107674</v>
      </c>
      <c r="D59" s="40">
        <f t="shared" si="1"/>
        <v>6.3544759703176066</v>
      </c>
    </row>
    <row r="60" spans="1:4" x14ac:dyDescent="0.35">
      <c r="A60" s="42">
        <f t="shared" si="0"/>
        <v>2083</v>
      </c>
      <c r="B60" s="40" cm="1">
        <f t="array" ref="B60">MuertesEnAnio3("Masculino", A60, "PENSIONADOS", Hombres!$A$1:$DW$117, Mujeres!$A$1:$DW$117, Pensionados!$A$2:$G$166,'Empleados activos'!$A$2:$I$225)</f>
        <v>2.857855825574775</v>
      </c>
      <c r="C60" s="40" cm="1">
        <f t="array" ref="C60">MuertesEnAnio3("Femenino", A60, "PENSIONADOS", Hombres!$A$1:$DW$117, Mujeres!$A$1:$DW$117, Pensionados!$A$2:$G$166,'Empleados activos'!$A$2:$I$225)</f>
        <v>3.4863996581563561</v>
      </c>
      <c r="D60" s="40">
        <f t="shared" si="1"/>
        <v>6.3442554837311311</v>
      </c>
    </row>
    <row r="61" spans="1:4" x14ac:dyDescent="0.35">
      <c r="A61" s="42">
        <f t="shared" si="0"/>
        <v>2084</v>
      </c>
      <c r="B61" s="40" cm="1">
        <f t="array" ref="B61">MuertesEnAnio3("Masculino", A61, "PENSIONADOS", Hombres!$A$1:$DW$117, Mujeres!$A$1:$DW$117, Pensionados!$A$2:$G$166,'Empleados activos'!$A$2:$I$225)</f>
        <v>2.8262409840496394</v>
      </c>
      <c r="C61" s="40" cm="1">
        <f t="array" ref="C61">MuertesEnAnio3("Femenino", A61, "PENSIONADOS", Hombres!$A$1:$DW$117, Mujeres!$A$1:$DW$117, Pensionados!$A$2:$G$166,'Empleados activos'!$A$2:$I$225)</f>
        <v>3.4747480466893563</v>
      </c>
      <c r="D61" s="40">
        <f t="shared" si="1"/>
        <v>6.3009890307389957</v>
      </c>
    </row>
    <row r="62" spans="1:4" x14ac:dyDescent="0.35">
      <c r="A62" s="42">
        <f t="shared" si="0"/>
        <v>2085</v>
      </c>
      <c r="B62" s="40" cm="1">
        <f t="array" ref="B62">MuertesEnAnio3("Masculino", A62, "PENSIONADOS", Hombres!$A$1:$DW$117, Mujeres!$A$1:$DW$117, Pensionados!$A$2:$G$166,'Empleados activos'!$A$2:$I$225)</f>
        <v>2.7741072382165042</v>
      </c>
      <c r="C62" s="40" cm="1">
        <f t="array" ref="C62">MuertesEnAnio3("Femenino", A62, "PENSIONADOS", Hombres!$A$1:$DW$117, Mujeres!$A$1:$DW$117, Pensionados!$A$2:$G$166,'Empleados activos'!$A$2:$I$225)</f>
        <v>3.4404807156327308</v>
      </c>
      <c r="D62" s="40">
        <f t="shared" si="1"/>
        <v>6.214587953849235</v>
      </c>
    </row>
    <row r="63" spans="1:4" x14ac:dyDescent="0.35">
      <c r="A63" s="42">
        <f t="shared" si="0"/>
        <v>2086</v>
      </c>
      <c r="B63" s="40" cm="1">
        <f t="array" ref="B63">MuertesEnAnio3("Masculino", A63, "PENSIONADOS", Hombres!$A$1:$DW$117, Mujeres!$A$1:$DW$117, Pensionados!$A$2:$G$166,'Empleados activos'!$A$2:$I$225)</f>
        <v>2.7048665570590473</v>
      </c>
      <c r="C63" s="40" cm="1">
        <f t="array" ref="C63">MuertesEnAnio3("Femenino", A63, "PENSIONADOS", Hombres!$A$1:$DW$117, Mujeres!$A$1:$DW$117, Pensionados!$A$2:$G$166,'Empleados activos'!$A$2:$I$225)</f>
        <v>3.384720234193483</v>
      </c>
      <c r="D63" s="40">
        <f t="shared" si="1"/>
        <v>6.0895867912525308</v>
      </c>
    </row>
    <row r="64" spans="1:4" x14ac:dyDescent="0.35">
      <c r="A64" s="42">
        <f t="shared" si="0"/>
        <v>2087</v>
      </c>
      <c r="B64" s="40" cm="1">
        <f t="array" ref="B64">MuertesEnAnio3("Masculino", A64, "PENSIONADOS", Hombres!$A$1:$DW$117, Mujeres!$A$1:$DW$117, Pensionados!$A$2:$G$166,'Empleados activos'!$A$2:$I$225)</f>
        <v>2.6193987306893893</v>
      </c>
      <c r="C64" s="40" cm="1">
        <f t="array" ref="C64">MuertesEnAnio3("Femenino", A64, "PENSIONADOS", Hombres!$A$1:$DW$117, Mujeres!$A$1:$DW$117, Pensionados!$A$2:$G$166,'Empleados activos'!$A$2:$I$225)</f>
        <v>3.3088514694839879</v>
      </c>
      <c r="D64" s="40">
        <f t="shared" si="1"/>
        <v>5.9282502001733768</v>
      </c>
    </row>
    <row r="65" spans="1:6" x14ac:dyDescent="0.35">
      <c r="A65" s="42">
        <f t="shared" si="0"/>
        <v>2088</v>
      </c>
      <c r="B65" s="40" cm="1">
        <f t="array" ref="B65">MuertesEnAnio3("Masculino", A65, "PENSIONADOS", Hombres!$A$1:$DW$117, Mujeres!$A$1:$DW$117, Pensionados!$A$2:$G$166,'Empleados activos'!$A$2:$I$225)</f>
        <v>2.5173425461845751</v>
      </c>
      <c r="C65" s="40" cm="1">
        <f t="array" ref="C65">MuertesEnAnio3("Femenino", A65, "PENSIONADOS", Hombres!$A$1:$DW$117, Mujeres!$A$1:$DW$117, Pensionados!$A$2:$G$166,'Empleados activos'!$A$2:$I$225)</f>
        <v>3.2123033437841202</v>
      </c>
      <c r="D65" s="40">
        <f t="shared" si="1"/>
        <v>5.7296458899686957</v>
      </c>
    </row>
    <row r="66" spans="1:6" x14ac:dyDescent="0.35">
      <c r="A66" s="42">
        <f t="shared" si="0"/>
        <v>2089</v>
      </c>
      <c r="B66" s="40" cm="1">
        <f t="array" ref="B66">MuertesEnAnio3("Masculino", A66, "PENSIONADOS", Hombres!$A$1:$DW$117, Mujeres!$A$1:$DW$117, Pensionados!$A$2:$G$166,'Empleados activos'!$A$2:$I$225)</f>
        <v>2.3972585568062517</v>
      </c>
      <c r="C66" s="40" cm="1">
        <f t="array" ref="C66">MuertesEnAnio3("Femenino", A66, "PENSIONADOS", Hombres!$A$1:$DW$117, Mujeres!$A$1:$DW$117, Pensionados!$A$2:$G$166,'Empleados activos'!$A$2:$I$225)</f>
        <v>3.0929573241895603</v>
      </c>
      <c r="D66" s="40">
        <f t="shared" si="1"/>
        <v>5.4902158809958124</v>
      </c>
    </row>
    <row r="67" spans="1:6" x14ac:dyDescent="0.35">
      <c r="A67" s="42">
        <f t="shared" si="0"/>
        <v>2090</v>
      </c>
      <c r="B67" s="40" cm="1">
        <f t="array" ref="B67">MuertesEnAnio3("Masculino", A67, "PENSIONADOS", Hombres!$A$1:$DW$117, Mujeres!$A$1:$DW$117, Pensionados!$A$2:$G$166,'Empleados activos'!$A$2:$I$225)</f>
        <v>2.2596915398149657</v>
      </c>
      <c r="C67" s="40" cm="1">
        <f t="array" ref="C67">MuertesEnAnio3("Femenino", A67, "PENSIONADOS", Hombres!$A$1:$DW$117, Mujeres!$A$1:$DW$117, Pensionados!$A$2:$G$166,'Empleados activos'!$A$2:$I$225)</f>
        <v>2.9505676509898855</v>
      </c>
      <c r="D67" s="40">
        <f t="shared" ref="D67:D95" si="2">B67+C67</f>
        <v>5.2102591908048517</v>
      </c>
    </row>
    <row r="68" spans="1:6" x14ac:dyDescent="0.35">
      <c r="A68" s="42">
        <f t="shared" ref="A68:A97" si="3">A67+1</f>
        <v>2091</v>
      </c>
      <c r="B68" s="40" cm="1">
        <f t="array" ref="B68">MuertesEnAnio3("Masculino", A68, "PENSIONADOS", Hombres!$A$1:$DW$117, Mujeres!$A$1:$DW$117, Pensionados!$A$2:$G$166,'Empleados activos'!$A$2:$I$225)</f>
        <v>2.1077989252039937</v>
      </c>
      <c r="C68" s="40" cm="1">
        <f t="array" ref="C68">MuertesEnAnio3("Femenino", A68, "PENSIONADOS", Hombres!$A$1:$DW$117, Mujeres!$A$1:$DW$117, Pensionados!$A$2:$G$166,'Empleados activos'!$A$2:$I$225)</f>
        <v>2.7877615703905838</v>
      </c>
      <c r="D68" s="40">
        <f t="shared" si="2"/>
        <v>4.8955604955945775</v>
      </c>
    </row>
    <row r="69" spans="1:6" x14ac:dyDescent="0.35">
      <c r="A69" s="42">
        <f t="shared" si="3"/>
        <v>2092</v>
      </c>
      <c r="B69" s="40" cm="1">
        <f t="array" ref="B69">MuertesEnAnio3("Masculino", A69, "PENSIONADOS", Hombres!$A$1:$DW$117, Mujeres!$A$1:$DW$117, Pensionados!$A$2:$G$166,'Empleados activos'!$A$2:$I$225)</f>
        <v>1.9453486203703185</v>
      </c>
      <c r="C69" s="40" cm="1">
        <f t="array" ref="C69">MuertesEnAnio3("Femenino", A69, "PENSIONADOS", Hombres!$A$1:$DW$117, Mujeres!$A$1:$DW$117, Pensionados!$A$2:$G$166,'Empleados activos'!$A$2:$I$225)</f>
        <v>2.6076871344137915</v>
      </c>
      <c r="D69" s="40">
        <f t="shared" si="2"/>
        <v>4.5530357547841103</v>
      </c>
    </row>
    <row r="70" spans="1:6" x14ac:dyDescent="0.35">
      <c r="A70" s="42">
        <f t="shared" si="3"/>
        <v>2093</v>
      </c>
      <c r="B70" s="40" cm="1">
        <f t="array" ref="B70">MuertesEnAnio3("Masculino", A70, "PENSIONADOS", Hombres!$A$1:$DW$117, Mujeres!$A$1:$DW$117, Pensionados!$A$2:$G$166,'Empleados activos'!$A$2:$I$225)</f>
        <v>1.775544755112116</v>
      </c>
      <c r="C70" s="40" cm="1">
        <f t="array" ref="C70">MuertesEnAnio3("Femenino", A70, "PENSIONADOS", Hombres!$A$1:$DW$117, Mujeres!$A$1:$DW$117, Pensionados!$A$2:$G$166,'Empleados activos'!$A$2:$I$225)</f>
        <v>2.4126144440550399</v>
      </c>
      <c r="D70" s="40">
        <f t="shared" si="2"/>
        <v>4.1881591991671563</v>
      </c>
    </row>
    <row r="71" spans="1:6" x14ac:dyDescent="0.35">
      <c r="A71" s="42">
        <f t="shared" si="3"/>
        <v>2094</v>
      </c>
      <c r="B71" s="40" cm="1">
        <f t="array" ref="B71">MuertesEnAnio3("Masculino", A71, "PENSIONADOS", Hombres!$A$1:$DW$117, Mujeres!$A$1:$DW$117, Pensionados!$A$2:$G$166,'Empleados activos'!$A$2:$I$225)</f>
        <v>1.6011451366883644</v>
      </c>
      <c r="C71" s="40" cm="1">
        <f t="array" ref="C71">MuertesEnAnio3("Femenino", A71, "PENSIONADOS", Hombres!$A$1:$DW$117, Mujeres!$A$1:$DW$117, Pensionados!$A$2:$G$166,'Empleados activos'!$A$2:$I$225)</f>
        <v>2.2043781754287646</v>
      </c>
      <c r="D71" s="40">
        <f t="shared" si="2"/>
        <v>3.805523312117129</v>
      </c>
    </row>
    <row r="72" spans="1:6" x14ac:dyDescent="0.35">
      <c r="A72" s="42">
        <f t="shared" si="3"/>
        <v>2095</v>
      </c>
      <c r="B72" s="40" cm="1">
        <f t="array" ref="B72">MuertesEnAnio3("Masculino", A72, "PENSIONADOS", Hombres!$A$1:$DW$117, Mujeres!$A$1:$DW$117, Pensionados!$A$2:$G$166,'Empleados activos'!$A$2:$I$225)</f>
        <v>1.4260256545675076</v>
      </c>
      <c r="C72" s="40" cm="1">
        <f t="array" ref="C72">MuertesEnAnio3("Femenino", A72, "PENSIONADOS", Hombres!$A$1:$DW$117, Mujeres!$A$1:$DW$117, Pensionados!$A$2:$G$166,'Empleados activos'!$A$2:$I$225)</f>
        <v>1.9864680521221452</v>
      </c>
      <c r="D72" s="40">
        <f t="shared" si="2"/>
        <v>3.412493706689653</v>
      </c>
    </row>
    <row r="73" spans="1:6" x14ac:dyDescent="0.35">
      <c r="A73" s="42">
        <f t="shared" si="3"/>
        <v>2096</v>
      </c>
      <c r="B73" s="40" cm="1">
        <f t="array" ref="B73">MuertesEnAnio3("Masculino", A73, "PENSIONADOS", Hombres!$A$1:$DW$117, Mujeres!$A$1:$DW$117, Pensionados!$A$2:$G$166,'Empleados activos'!$A$2:$I$225)</f>
        <v>1.2548854331684152</v>
      </c>
      <c r="C73" s="40" cm="1">
        <f t="array" ref="C73">MuertesEnAnio3("Femenino", A73, "PENSIONADOS", Hombres!$A$1:$DW$117, Mujeres!$A$1:$DW$117, Pensionados!$A$2:$G$166,'Empleados activos'!$A$2:$I$225)</f>
        <v>1.7640538711461173</v>
      </c>
      <c r="D73" s="40">
        <f t="shared" si="2"/>
        <v>3.0189393043145323</v>
      </c>
      <c r="F73" s="97"/>
    </row>
    <row r="74" spans="1:6" x14ac:dyDescent="0.35">
      <c r="A74" s="42">
        <f t="shared" si="3"/>
        <v>2097</v>
      </c>
      <c r="B74" s="40" cm="1">
        <f t="array" ref="B74">MuertesEnAnio3("Masculino", A74, "PENSIONADOS", Hombres!$A$1:$DW$117, Mujeres!$A$1:$DW$117, Pensionados!$A$2:$G$166,'Empleados activos'!$A$2:$I$225)</f>
        <v>1.0917195446360854</v>
      </c>
      <c r="C74" s="40" cm="1">
        <f t="array" ref="C74">MuertesEnAnio3("Femenino", A74, "PENSIONADOS", Hombres!$A$1:$DW$117, Mujeres!$A$1:$DW$117, Pensionados!$A$2:$G$166,'Empleados activos'!$A$2:$I$225)</f>
        <v>1.5423091465304566</v>
      </c>
      <c r="D74" s="40">
        <f t="shared" si="2"/>
        <v>2.634028691166542</v>
      </c>
    </row>
    <row r="75" spans="1:6" x14ac:dyDescent="0.35">
      <c r="A75" s="42">
        <f t="shared" si="3"/>
        <v>2098</v>
      </c>
      <c r="B75" s="40" cm="1">
        <f t="array" ref="B75">MuertesEnAnio3("Masculino", A75, "PENSIONADOS", Hombres!$A$1:$DW$117, Mujeres!$A$1:$DW$117, Pensionados!$A$2:$G$166,'Empleados activos'!$A$2:$I$225)</f>
        <v>0.93903229395612309</v>
      </c>
      <c r="C75" s="40" cm="1">
        <f t="array" ref="C75">MuertesEnAnio3("Femenino", A75, "PENSIONADOS", Hombres!$A$1:$DW$117, Mujeres!$A$1:$DW$117, Pensionados!$A$2:$G$166,'Empleados activos'!$A$2:$I$225)</f>
        <v>1.3257212462371077</v>
      </c>
      <c r="D75" s="40">
        <f t="shared" si="2"/>
        <v>2.2647535401932308</v>
      </c>
    </row>
    <row r="76" spans="1:6" x14ac:dyDescent="0.35">
      <c r="A76" s="42">
        <f t="shared" si="3"/>
        <v>2099</v>
      </c>
      <c r="B76" s="40" cm="1">
        <f t="array" ref="B76">MuertesEnAnio3("Masculino", A76, "PENSIONADOS", Hombres!$A$1:$DW$117, Mujeres!$A$1:$DW$117, Pensionados!$A$2:$G$166,'Empleados activos'!$A$2:$I$225)</f>
        <v>0.79818257466213549</v>
      </c>
      <c r="C76" s="40" cm="1">
        <f t="array" ref="C76">MuertesEnAnio3("Femenino", A76, "PENSIONADOS", Hombres!$A$1:$DW$117, Mujeres!$A$1:$DW$117, Pensionados!$A$2:$G$166,'Empleados activos'!$A$2:$I$225)</f>
        <v>1.1183221908457108</v>
      </c>
      <c r="D76" s="40">
        <f t="shared" si="2"/>
        <v>1.9165047655078462</v>
      </c>
    </row>
    <row r="77" spans="1:6" x14ac:dyDescent="0.35">
      <c r="A77" s="42">
        <f t="shared" si="3"/>
        <v>2100</v>
      </c>
      <c r="B77" s="40" cm="1">
        <f t="array" ref="B77">MuertesEnAnio3("Masculino", A77, "PENSIONADOS", Hombres!$A$1:$DW$117, Mujeres!$A$1:$DW$117, Pensionados!$A$2:$G$166,'Empleados activos'!$A$2:$I$225)</f>
        <v>0.67008701674014604</v>
      </c>
      <c r="C77" s="40" cm="1">
        <f t="array" ref="C77">MuertesEnAnio3("Femenino", A77, "PENSIONADOS", Hombres!$A$1:$DW$117, Mujeres!$A$1:$DW$117, Pensionados!$A$2:$G$166,'Empleados activos'!$A$2:$I$225)</f>
        <v>0.92431241348228732</v>
      </c>
      <c r="D77" s="40">
        <f t="shared" si="2"/>
        <v>1.5943994302224334</v>
      </c>
    </row>
    <row r="78" spans="1:6" x14ac:dyDescent="0.35">
      <c r="A78" s="42">
        <f t="shared" si="3"/>
        <v>2101</v>
      </c>
      <c r="B78" s="40" cm="1">
        <f t="array" ref="B78">MuertesEnAnio3("Masculino", A78, "PENSIONADOS", Hombres!$A$1:$DW$117, Mujeres!$A$1:$DW$117, Pensionados!$A$2:$G$166,'Empleados activos'!$A$2:$I$225)</f>
        <v>0.55537021570363365</v>
      </c>
      <c r="C78" s="40" cm="1">
        <f t="array" ref="C78">MuertesEnAnio3("Femenino", A78, "PENSIONADOS", Hombres!$A$1:$DW$117, Mujeres!$A$1:$DW$117, Pensionados!$A$2:$G$166,'Empleados activos'!$A$2:$I$225)</f>
        <v>0.74750769139545736</v>
      </c>
      <c r="D78" s="40">
        <f t="shared" si="2"/>
        <v>1.302877907099091</v>
      </c>
    </row>
    <row r="79" spans="1:6" x14ac:dyDescent="0.35">
      <c r="A79" s="42">
        <f t="shared" si="3"/>
        <v>2102</v>
      </c>
      <c r="B79" s="40" cm="1">
        <f t="array" ref="B79">MuertesEnAnio3("Masculino", A79, "PENSIONADOS", Hombres!$A$1:$DW$117, Mujeres!$A$1:$DW$117, Pensionados!$A$2:$G$166,'Empleados activos'!$A$2:$I$225)</f>
        <v>0.45395479425990493</v>
      </c>
      <c r="C79" s="40" cm="1">
        <f t="array" ref="C79">MuertesEnAnio3("Femenino", A79, "PENSIONADOS", Hombres!$A$1:$DW$117, Mujeres!$A$1:$DW$117, Pensionados!$A$2:$G$166,'Empleados activos'!$A$2:$I$225)</f>
        <v>0.59041653580629538</v>
      </c>
      <c r="D79" s="40">
        <f t="shared" si="2"/>
        <v>1.0443713300662003</v>
      </c>
    </row>
    <row r="80" spans="1:6" x14ac:dyDescent="0.35">
      <c r="A80" s="42">
        <f t="shared" si="3"/>
        <v>2103</v>
      </c>
      <c r="B80" s="40" cm="1">
        <f t="array" ref="B80">MuertesEnAnio3("Masculino", A80, "PENSIONADOS", Hombres!$A$1:$DW$117, Mujeres!$A$1:$DW$117, Pensionados!$A$2:$G$166,'Empleados activos'!$A$2:$I$225)</f>
        <v>0.36520293919088792</v>
      </c>
      <c r="C80" s="40" cm="1">
        <f t="array" ref="C80">MuertesEnAnio3("Femenino", A80, "PENSIONADOS", Hombres!$A$1:$DW$117, Mujeres!$A$1:$DW$117, Pensionados!$A$2:$G$166,'Empleados activos'!$A$2:$I$225)</f>
        <v>0.45414476366426343</v>
      </c>
      <c r="D80" s="40">
        <f t="shared" si="2"/>
        <v>0.81934770285515135</v>
      </c>
    </row>
    <row r="81" spans="1:5" x14ac:dyDescent="0.35">
      <c r="A81" s="42">
        <f t="shared" si="3"/>
        <v>2104</v>
      </c>
      <c r="B81" s="40" cm="1">
        <f t="array" ref="B81">MuertesEnAnio3("Masculino", A81, "PENSIONADOS", Hombres!$A$1:$DW$117, Mujeres!$A$1:$DW$117, Pensionados!$A$2:$G$166,'Empleados activos'!$A$2:$I$225)</f>
        <v>0.28828755550048352</v>
      </c>
      <c r="C81" s="40" cm="1">
        <f t="array" ref="C81">MuertesEnAnio3("Femenino", A81, "PENSIONADOS", Hombres!$A$1:$DW$117, Mujeres!$A$1:$DW$117, Pensionados!$A$2:$G$166,'Empleados activos'!$A$2:$I$225)</f>
        <v>0.33878901776914261</v>
      </c>
      <c r="D81" s="40">
        <f t="shared" si="2"/>
        <v>0.62707657326962618</v>
      </c>
    </row>
    <row r="82" spans="1:5" x14ac:dyDescent="0.35">
      <c r="A82" s="42">
        <f t="shared" si="3"/>
        <v>2105</v>
      </c>
      <c r="B82" s="40" cm="1">
        <f t="array" ref="B82">MuertesEnAnio3("Masculino", A82, "PENSIONADOS", Hombres!$A$1:$DW$117, Mujeres!$A$1:$DW$117, Pensionados!$A$2:$G$166,'Empleados activos'!$A$2:$I$225)</f>
        <v>0.22261582390829215</v>
      </c>
      <c r="C82" s="40" cm="1">
        <f t="array" ref="C82">MuertesEnAnio3("Femenino", A82, "PENSIONADOS", Hombres!$A$1:$DW$117, Mujeres!$A$1:$DW$117, Pensionados!$A$2:$G$166,'Empleados activos'!$A$2:$I$225)</f>
        <v>0.24386729838533097</v>
      </c>
      <c r="D82" s="40">
        <f t="shared" si="2"/>
        <v>0.4664831222936231</v>
      </c>
    </row>
    <row r="83" spans="1:5" x14ac:dyDescent="0.35">
      <c r="A83" s="42">
        <f t="shared" si="3"/>
        <v>2106</v>
      </c>
      <c r="B83" s="40" cm="1">
        <f t="array" ref="B83">MuertesEnAnio3("Masculino", A83, "PENSIONADOS", Hombres!$A$1:$DW$117, Mujeres!$A$1:$DW$117, Pensionados!$A$2:$G$166,'Empleados activos'!$A$2:$I$225)</f>
        <v>0.16766640600364566</v>
      </c>
      <c r="C83" s="40" cm="1">
        <f t="array" ref="C83">MuertesEnAnio3("Femenino", A83, "PENSIONADOS", Hombres!$A$1:$DW$117, Mujeres!$A$1:$DW$117, Pensionados!$A$2:$G$166,'Empleados activos'!$A$2:$I$225)</f>
        <v>0.16834969046495854</v>
      </c>
      <c r="D83" s="40">
        <f t="shared" si="2"/>
        <v>0.3360160964686042</v>
      </c>
    </row>
    <row r="84" spans="1:5" x14ac:dyDescent="0.35">
      <c r="A84" s="42">
        <f t="shared" si="3"/>
        <v>2107</v>
      </c>
      <c r="B84" s="40" cm="1">
        <f t="array" ref="B84">MuertesEnAnio3("Masculino", A84, "PENSIONADOS", Hombres!$A$1:$DW$117, Mujeres!$A$1:$DW$117, Pensionados!$A$2:$G$166,'Empleados activos'!$A$2:$I$225)</f>
        <v>0.12279693361803437</v>
      </c>
      <c r="C84" s="40" cm="1">
        <f t="array" ref="C84">MuertesEnAnio3("Femenino", A84, "PENSIONADOS", Hombres!$A$1:$DW$117, Mujeres!$A$1:$DW$117, Pensionados!$A$2:$G$166,'Empleados activos'!$A$2:$I$225)</f>
        <v>0.11059996334256669</v>
      </c>
      <c r="D84" s="40">
        <f t="shared" si="2"/>
        <v>0.23339689696060106</v>
      </c>
    </row>
    <row r="85" spans="1:5" x14ac:dyDescent="0.35">
      <c r="A85" s="42">
        <f t="shared" si="3"/>
        <v>2108</v>
      </c>
      <c r="B85" s="40" cm="1">
        <f t="array" ref="B85">MuertesEnAnio3("Masculino", A85, "PENSIONADOS", Hombres!$A$1:$DW$117, Mujeres!$A$1:$DW$117, Pensionados!$A$2:$G$166,'Empleados activos'!$A$2:$I$225)</f>
        <v>8.7112919631084126E-2</v>
      </c>
      <c r="C85" s="40" cm="1">
        <f t="array" ref="C85">MuertesEnAnio3("Femenino", A85, "PENSIONADOS", Hombres!$A$1:$DW$117, Mujeres!$A$1:$DW$117, Pensionados!$A$2:$G$166,'Empleados activos'!$A$2:$I$225)</f>
        <v>6.8478791034891781E-2</v>
      </c>
      <c r="D85" s="40">
        <f t="shared" si="2"/>
        <v>0.15559171066597591</v>
      </c>
    </row>
    <row r="86" spans="1:5" x14ac:dyDescent="0.35">
      <c r="A86" s="42">
        <f t="shared" si="3"/>
        <v>2109</v>
      </c>
      <c r="B86" s="40" cm="1">
        <f t="array" ref="B86">MuertesEnAnio3("Masculino", A86, "PENSIONADOS", Hombres!$A$1:$DW$117, Mujeres!$A$1:$DW$117, Pensionados!$A$2:$G$166,'Empleados activos'!$A$2:$I$225)</f>
        <v>5.9646838687241716E-2</v>
      </c>
      <c r="C86" s="40" cm="1">
        <f t="array" ref="C86">MuertesEnAnio3("Femenino", A86, "PENSIONADOS", Hombres!$A$1:$DW$117, Mujeres!$A$1:$DW$117, Pensionados!$A$2:$G$166,'Empleados activos'!$A$2:$I$225)</f>
        <v>3.9483789675302576E-2</v>
      </c>
      <c r="D86" s="40">
        <f t="shared" si="2"/>
        <v>9.9130628362544299E-2</v>
      </c>
    </row>
    <row r="87" spans="1:5" x14ac:dyDescent="0.35">
      <c r="A87" s="42">
        <f t="shared" si="3"/>
        <v>2110</v>
      </c>
      <c r="B87" s="40" cm="1">
        <f t="array" ref="B87">MuertesEnAnio3("Masculino", A87, "PENSIONADOS", Hombres!$A$1:$DW$117, Mujeres!$A$1:$DW$117, Pensionados!$A$2:$G$166,'Empleados activos'!$A$2:$I$225)</f>
        <v>3.9240057413755122E-2</v>
      </c>
      <c r="C87" s="40" cm="1">
        <f t="array" ref="C87">MuertesEnAnio3("Femenino", A87, "PENSIONADOS", Hombres!$A$1:$DW$117, Mujeres!$A$1:$DW$117, Pensionados!$A$2:$G$166,'Empleados activos'!$A$2:$I$225)</f>
        <v>2.0897922583520145E-2</v>
      </c>
      <c r="D87" s="40">
        <f t="shared" si="2"/>
        <v>6.013797999727527E-2</v>
      </c>
    </row>
    <row r="88" spans="1:5" x14ac:dyDescent="0.35">
      <c r="A88" s="42">
        <f t="shared" si="3"/>
        <v>2111</v>
      </c>
      <c r="B88" s="40" cm="1">
        <f t="array" ref="B88">MuertesEnAnio3("Masculino", A88, "PENSIONADOS", Hombres!$A$1:$DW$117, Mujeres!$A$1:$DW$117, Pensionados!$A$2:$G$166,'Empleados activos'!$A$2:$I$225)</f>
        <v>2.4687228059421258E-2</v>
      </c>
      <c r="C88" s="40" cm="1">
        <f t="array" ref="C88">MuertesEnAnio3("Femenino", A88, "PENSIONADOS", Hombres!$A$1:$DW$117, Mujeres!$A$1:$DW$117, Pensionados!$A$2:$G$166,'Empleados activos'!$A$2:$I$225)</f>
        <v>9.9752508843905501E-3</v>
      </c>
      <c r="D88" s="40">
        <f t="shared" si="2"/>
        <v>3.466247894381181E-2</v>
      </c>
    </row>
    <row r="89" spans="1:5" x14ac:dyDescent="0.35">
      <c r="A89" s="42">
        <f t="shared" si="3"/>
        <v>2112</v>
      </c>
      <c r="B89" s="40" cm="1">
        <f t="array" ref="B89">MuertesEnAnio3("Masculino", A89, "PENSIONADOS", Hombres!$A$1:$DW$117, Mujeres!$A$1:$DW$117, Pensionados!$A$2:$G$166,'Empleados activos'!$A$2:$I$225)</f>
        <v>1.476470851968653E-2</v>
      </c>
      <c r="C89" s="40" cm="1">
        <f t="array" ref="C89">MuertesEnAnio3("Femenino", A89, "PENSIONADOS", Hombres!$A$1:$DW$117, Mujeres!$A$1:$DW$117, Pensionados!$A$2:$G$166,'Empleados activos'!$A$2:$I$225)</f>
        <v>4.1991006912368012E-3</v>
      </c>
      <c r="D89" s="40">
        <f t="shared" si="2"/>
        <v>1.8963809210923332E-2</v>
      </c>
    </row>
    <row r="90" spans="1:5" x14ac:dyDescent="0.35">
      <c r="A90" s="42">
        <f t="shared" si="3"/>
        <v>2113</v>
      </c>
      <c r="B90" s="40" cm="1">
        <f t="array" ref="B90">MuertesEnAnio3("Masculino", A90, "PENSIONADOS", Hombres!$A$1:$DW$117, Mujeres!$A$1:$DW$117, Pensionados!$A$2:$G$166,'Empleados activos'!$A$2:$I$225)</f>
        <v>8.336757575211573E-3</v>
      </c>
      <c r="C90" s="40" cm="1">
        <f t="array" ref="C90">MuertesEnAnio3("Femenino", A90, "PENSIONADOS", Hombres!$A$1:$DW$117, Mujeres!$A$1:$DW$117, Pensionados!$A$2:$G$166,'Empleados activos'!$A$2:$I$225)</f>
        <v>1.5138675681725913E-3</v>
      </c>
      <c r="D90" s="40">
        <f t="shared" si="2"/>
        <v>9.8506251433841639E-3</v>
      </c>
    </row>
    <row r="91" spans="1:5" x14ac:dyDescent="0.35">
      <c r="A91" s="42">
        <f t="shared" si="3"/>
        <v>2114</v>
      </c>
      <c r="B91" s="40" cm="1">
        <f t="array" ref="B91">MuertesEnAnio3("Masculino", A91, "PENSIONADOS", Hombres!$A$1:$DW$117, Mujeres!$A$1:$DW$117, Pensionados!$A$2:$G$166,'Empleados activos'!$A$2:$I$225)</f>
        <v>4.4005282332217534E-3</v>
      </c>
      <c r="C91" s="40" cm="1">
        <f t="array" ref="C91">MuertesEnAnio3("Femenino", A91, "PENSIONADOS", Hombres!$A$1:$DW$117, Mujeres!$A$1:$DW$117, Pensionados!$A$2:$G$166,'Empleados activos'!$A$2:$I$225)</f>
        <v>4.4939674865810721E-4</v>
      </c>
      <c r="D91" s="40">
        <f t="shared" si="2"/>
        <v>4.8499249818798607E-3</v>
      </c>
    </row>
    <row r="92" spans="1:5" x14ac:dyDescent="0.35">
      <c r="A92" s="42">
        <f t="shared" si="3"/>
        <v>2115</v>
      </c>
      <c r="B92" s="40" cm="1">
        <f t="array" ref="B92">MuertesEnAnio3("Masculino", A92, "PENSIONADOS", Hombres!$A$1:$DW$117, Mujeres!$A$1:$DW$117, Pensionados!$A$2:$G$166,'Empleados activos'!$A$2:$I$225)</f>
        <v>2.1164380828539537E-3</v>
      </c>
      <c r="C92" s="40" cm="1">
        <f t="array" ref="C92">MuertesEnAnio3("Femenino", A92, "PENSIONADOS", Hombres!$A$1:$DW$117, Mujeres!$A$1:$DW$117, Pensionados!$A$2:$G$166,'Empleados activos'!$A$2:$I$225)</f>
        <v>1.03477733410721E-4</v>
      </c>
      <c r="D92" s="40">
        <f t="shared" si="2"/>
        <v>2.2199158162646746E-3</v>
      </c>
    </row>
    <row r="93" spans="1:5" x14ac:dyDescent="0.35">
      <c r="A93" s="42">
        <f t="shared" si="3"/>
        <v>2116</v>
      </c>
      <c r="B93" s="40" cm="1">
        <f t="array" ref="B93">MuertesEnAnio3("Masculino", A93, "PENSIONADOS", Hombres!$A$1:$DW$117, Mujeres!$A$1:$DW$117, Pensionados!$A$2:$G$166,'Empleados activos'!$A$2:$I$225)</f>
        <v>9.3423359607082272E-4</v>
      </c>
      <c r="C93" s="40" cm="1">
        <f t="array" ref="C93">MuertesEnAnio3("Femenino", A93, "PENSIONADOS", Hombres!$A$1:$DW$117, Mujeres!$A$1:$DW$117, Pensionados!$A$2:$G$166,'Empleados activos'!$A$2:$I$225)</f>
        <v>1.6818399058943954E-5</v>
      </c>
      <c r="D93" s="40">
        <f t="shared" si="2"/>
        <v>9.5105199512976663E-4</v>
      </c>
    </row>
    <row r="94" spans="1:5" x14ac:dyDescent="0.35">
      <c r="A94" s="42">
        <f t="shared" si="3"/>
        <v>2117</v>
      </c>
      <c r="B94" s="40" cm="1">
        <f t="array" ref="B94">MuertesEnAnio3("Masculino", A94, "PENSIONADOS", Hombres!$A$1:$DW$117, Mujeres!$A$1:$DW$117, Pensionados!$A$2:$G$166,'Empleados activos'!$A$2:$I$225)</f>
        <v>3.6296518922237272E-4</v>
      </c>
      <c r="C94" s="40" cm="1">
        <f t="array" ref="C94">MuertesEnAnio3("Femenino", A94, "PENSIONADOS", Hombres!$A$1:$DW$117, Mujeres!$A$1:$DW$117, Pensionados!$A$2:$G$166,'Empleados activos'!$A$2:$I$225)</f>
        <v>1.5131268130108504E-6</v>
      </c>
      <c r="D94" s="104">
        <f t="shared" si="2"/>
        <v>3.6447831603538358E-4</v>
      </c>
    </row>
    <row r="95" spans="1:5" x14ac:dyDescent="0.35">
      <c r="A95" s="42">
        <f t="shared" si="3"/>
        <v>2118</v>
      </c>
      <c r="B95" s="40" cm="1">
        <f t="array" ref="B95">MuertesEnAnio3("Masculino", A95, "PENSIONADOS", Hombres!$A$1:$DW$117, Mujeres!$A$1:$DW$117, Pensionados!$A$2:$G$166,'Empleados activos'!$A$2:$I$225)</f>
        <v>1.2322504592483913E-4</v>
      </c>
      <c r="C95" s="40" cm="1">
        <f t="array" ref="C95">MuertesEnAnio3("Femenino", A95, "PENSIONADOS", Hombres!$A$1:$DW$117, Mujeres!$A$1:$DW$117, Pensionados!$A$2:$G$166,'Empleados activos'!$A$2:$I$225)</f>
        <v>0</v>
      </c>
      <c r="D95" s="104">
        <f t="shared" si="2"/>
        <v>1.2322504592483913E-4</v>
      </c>
    </row>
    <row r="96" spans="1:5" x14ac:dyDescent="0.35">
      <c r="A96" s="42">
        <f t="shared" si="3"/>
        <v>2119</v>
      </c>
      <c r="B96" s="40" cm="1">
        <f t="array" ref="B96">MuertesEnAnio3("Masculino", A96, "PENSIONADOS", Hombres!$A$1:$DW$117, Mujeres!$A$1:$DW$117, Pensionados!$A$2:$G$166,'Empleados activos'!$A$2:$I$225)</f>
        <v>4.0716175485196179E-5</v>
      </c>
      <c r="C96" s="40" cm="1">
        <f t="array" ref="C96">MuertesEnAnio3("Femenino", A96, "PENSIONADOS", Hombres!$A$1:$DW$117, Mujeres!$A$1:$DW$117, Pensionados!$A$2:$G$166,'Empleados activos'!$A$2:$I$225)</f>
        <v>0</v>
      </c>
      <c r="D96" s="104">
        <f>B96+C96</f>
        <v>4.0716175485196179E-5</v>
      </c>
      <c r="E96" s="97">
        <f>1/D96</f>
        <v>24560.263533680507</v>
      </c>
    </row>
    <row r="97" spans="1:5" x14ac:dyDescent="0.35">
      <c r="A97" s="42">
        <f t="shared" si="3"/>
        <v>2120</v>
      </c>
      <c r="B97" s="40" cm="1">
        <f t="array" ref="B97">MuertesEnAnio3("Masculino", A97, "PENSIONADOS", Hombres!$A$1:$DW$117, Mujeres!$A$1:$DW$117, Pensionados!$A$2:$G$166,'Empleados activos'!$A$2:$I$225)</f>
        <v>0</v>
      </c>
      <c r="C97" s="40" cm="1">
        <f t="array" ref="C97">MuertesEnAnio3("Femenino", A97, "PENSIONADOS", Hombres!$A$1:$DW$117, Mujeres!$A$1:$DW$117, Pensionados!$A$2:$G$166,'Empleados activos'!$A$2:$I$225)</f>
        <v>0</v>
      </c>
      <c r="D97" s="104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F7" sqref="F7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1" bestFit="1" customWidth="1"/>
    <col min="9" max="9" width="26.453125" bestFit="1" customWidth="1"/>
  </cols>
  <sheetData>
    <row r="1" spans="1:9" x14ac:dyDescent="0.35">
      <c r="A1" s="143" t="s">
        <v>29</v>
      </c>
      <c r="B1" s="144"/>
      <c r="C1" s="144"/>
      <c r="D1" s="144"/>
      <c r="E1" s="144"/>
      <c r="F1" s="144"/>
      <c r="G1" s="144"/>
      <c r="H1"/>
    </row>
    <row r="2" spans="1:9" x14ac:dyDescent="0.35">
      <c r="A2" s="141" t="s">
        <v>33</v>
      </c>
      <c r="B2" s="141" t="s">
        <v>30</v>
      </c>
      <c r="C2" s="141"/>
      <c r="D2" s="141" t="s">
        <v>31</v>
      </c>
      <c r="E2" s="141"/>
      <c r="F2" s="140" t="s">
        <v>41</v>
      </c>
      <c r="G2" s="140" t="s">
        <v>40</v>
      </c>
      <c r="H2" s="140" t="s">
        <v>52</v>
      </c>
      <c r="I2" s="140" t="s">
        <v>55</v>
      </c>
    </row>
    <row r="3" spans="1:9" x14ac:dyDescent="0.35">
      <c r="A3" s="142"/>
      <c r="B3" s="32" t="s">
        <v>5</v>
      </c>
      <c r="C3" s="32" t="s">
        <v>6</v>
      </c>
      <c r="D3" s="32" t="s">
        <v>5</v>
      </c>
      <c r="E3" s="32" t="s">
        <v>6</v>
      </c>
      <c r="F3" s="145"/>
      <c r="G3" s="140"/>
      <c r="H3" s="140"/>
      <c r="I3" s="140"/>
    </row>
    <row r="4" spans="1:9" x14ac:dyDescent="0.35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260558929.15218833</v>
      </c>
    </row>
    <row r="5" spans="1:9" x14ac:dyDescent="0.35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35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35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7462155.3703377461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14005064.600832127</v>
      </c>
      <c r="G7" s="48">
        <f>B7+C7</f>
        <v>1515595.7460576205</v>
      </c>
      <c r="H7" s="48" cm="1">
        <f t="array" ref="H7">valorpresente(F7+G7, A7)</f>
        <v>12848764.5723552</v>
      </c>
    </row>
    <row r="8" spans="1:9" x14ac:dyDescent="0.35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35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7167451.8453233568</v>
      </c>
      <c r="F9" s="62">
        <f t="shared" si="1"/>
        <v>14787245.221398858</v>
      </c>
      <c r="G9" s="48">
        <f t="shared" si="0"/>
        <v>1611703.5430900156</v>
      </c>
      <c r="H9" s="48" cm="1">
        <f t="array" ref="H9">valorpresente(F9+G9, A9)</f>
        <v>11969278.442289419</v>
      </c>
    </row>
    <row r="10" spans="1:9" x14ac:dyDescent="0.35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7483135.0314844586</v>
      </c>
      <c r="F10" s="62">
        <f t="shared" si="1"/>
        <v>15172616.68497229</v>
      </c>
      <c r="G10" s="48">
        <f t="shared" si="0"/>
        <v>1672669.7625983148</v>
      </c>
      <c r="H10" s="48" cm="1">
        <f t="array" ref="H10">valorpresente(F10+G10, A10)</f>
        <v>11544649.54346285</v>
      </c>
    </row>
    <row r="11" spans="1:9" x14ac:dyDescent="0.35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7785341.695263071</v>
      </c>
      <c r="F11" s="62">
        <f t="shared" si="1"/>
        <v>15540013.111603055</v>
      </c>
      <c r="G11" s="48">
        <f t="shared" si="0"/>
        <v>1743380.493390474</v>
      </c>
      <c r="H11" s="48" cm="1">
        <f t="array" ref="H11">valorpresente(F11+G11, A11)</f>
        <v>11121971.198248671</v>
      </c>
    </row>
    <row r="12" spans="1:9" x14ac:dyDescent="0.35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35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8348031.8682144871</v>
      </c>
      <c r="F13" s="62">
        <f t="shared" si="1"/>
        <v>16190214.20221528</v>
      </c>
      <c r="G13" s="48">
        <f t="shared" si="0"/>
        <v>1931086.1724639114</v>
      </c>
      <c r="H13" s="48" cm="1">
        <f t="array" ref="H13">valorpresente(F13+G13, A13)</f>
        <v>10281178.260039687</v>
      </c>
    </row>
    <row r="14" spans="1:9" x14ac:dyDescent="0.35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35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7900041.6811941918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16723087.835001362</v>
      </c>
      <c r="G15" s="48">
        <f t="shared" si="0"/>
        <v>2138992.063279348</v>
      </c>
      <c r="H15" s="48" cm="1">
        <f t="array" ref="H15">valorpresente(F15+G15, A15)</f>
        <v>9435043.2355704624</v>
      </c>
    </row>
    <row r="16" spans="1:9" x14ac:dyDescent="0.35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9041045.2456759624</v>
      </c>
      <c r="F16" s="62">
        <f t="shared" si="1"/>
        <v>16940578.565512106</v>
      </c>
      <c r="G16" s="48">
        <f t="shared" si="0"/>
        <v>2223314.9654176915</v>
      </c>
      <c r="H16" s="48" cm="1">
        <f t="array" ref="H16">valorpresente(F16+G16, A16)</f>
        <v>9000952.214833688</v>
      </c>
    </row>
    <row r="17" spans="1:8" x14ac:dyDescent="0.35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7913747.3153981986</v>
      </c>
      <c r="E17" s="58" cm="1">
        <f t="array" ref="E17">ProyBeneficioMuertePensionados(E$3, $A17,  Hombres!$A$1:$DW$117, Mujeres!$A$1:$DW$117, 'Pensiones pensionados'!$A$1:$E$166, 'Pensiones activos'!$A$2:$G$226)</f>
        <v>9253129.017197337</v>
      </c>
      <c r="F17" s="62">
        <f t="shared" si="1"/>
        <v>17166876.332595535</v>
      </c>
      <c r="G17" s="48">
        <f t="shared" si="0"/>
        <v>2347674.6964407209</v>
      </c>
      <c r="H17" s="48" cm="1">
        <f t="array" ref="H17">valorpresente(F17+G17, A17)</f>
        <v>8606244.1591151115</v>
      </c>
    </row>
    <row r="18" spans="1:8" x14ac:dyDescent="0.35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7945364.0930132112</v>
      </c>
      <c r="E18" s="58" cm="1">
        <f t="array" ref="E18">ProyBeneficioMuertePensionados(E$3, $A18,  Hombres!$A$1:$DW$117, Mujeres!$A$1:$DW$117, 'Pensiones pensionados'!$A$1:$E$166, 'Pensiones activos'!$A$2:$G$226)</f>
        <v>9434561.2125688326</v>
      </c>
      <c r="F18" s="62">
        <f t="shared" si="1"/>
        <v>17379925.305582043</v>
      </c>
      <c r="G18" s="48">
        <f t="shared" si="0"/>
        <v>2416748.6295315367</v>
      </c>
      <c r="H18" s="48" cm="1">
        <f t="array" ref="H18">valorpresente(F18+G18, A18)</f>
        <v>8197807.5966168996</v>
      </c>
    </row>
    <row r="19" spans="1:8" x14ac:dyDescent="0.35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7970445.5904907025</v>
      </c>
      <c r="E19" s="58" cm="1">
        <f t="array" ref="E19">ProyBeneficioMuertePensionados(E$3, $A19,  Hombres!$A$1:$DW$117, Mujeres!$A$1:$DW$117, 'Pensiones pensionados'!$A$1:$E$166, 'Pensiones activos'!$A$2:$G$226)</f>
        <v>9582914.2523713838</v>
      </c>
      <c r="F19" s="62">
        <f t="shared" si="1"/>
        <v>17553359.842862085</v>
      </c>
      <c r="G19" s="48">
        <f t="shared" si="0"/>
        <v>2379652.1011215183</v>
      </c>
      <c r="H19" s="48" cm="1">
        <f t="array" ref="H19">valorpresente(F19+G19, A19)</f>
        <v>7750483.7558443127</v>
      </c>
    </row>
    <row r="20" spans="1:8" x14ac:dyDescent="0.35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7897324.0007866425</v>
      </c>
      <c r="E20" s="58" cm="1">
        <f t="array" ref="E20">ProyBeneficioMuertePensionados(E$3, $A20,  Hombres!$A$1:$DW$117, Mujeres!$A$1:$DW$117, 'Pensiones pensionados'!$A$1:$E$166, 'Pensiones activos'!$A$2:$G$226)</f>
        <v>9683958.6568626743</v>
      </c>
      <c r="F20" s="62">
        <f t="shared" si="1"/>
        <v>17581282.657649316</v>
      </c>
      <c r="G20" s="48">
        <f t="shared" si="0"/>
        <v>2297960.6733178413</v>
      </c>
      <c r="H20" s="48" cm="1">
        <f t="array" ref="H20">valorpresente(F20+G20, A20)</f>
        <v>7257818.8665925357</v>
      </c>
    </row>
    <row r="21" spans="1:8" x14ac:dyDescent="0.35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7852547.0761481645</v>
      </c>
      <c r="E21" s="58" cm="1">
        <f t="array" ref="E21">ProyBeneficioMuertePensionados(E$3, $A21,  Hombres!$A$1:$DW$117, Mujeres!$A$1:$DW$117, 'Pensiones pensionados'!$A$1:$E$166, 'Pensiones activos'!$A$2:$G$226)</f>
        <v>9773216.7006331291</v>
      </c>
      <c r="F21" s="62">
        <f t="shared" si="1"/>
        <v>17625763.776781294</v>
      </c>
      <c r="G21" s="48">
        <f t="shared" si="0"/>
        <v>2369645.1557768681</v>
      </c>
      <c r="H21" s="48" cm="1">
        <f t="array" ref="H21">valorpresente(F21+G21, A21)</f>
        <v>6854676.4178601429</v>
      </c>
    </row>
    <row r="22" spans="1:8" x14ac:dyDescent="0.35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9838852.929422738</v>
      </c>
      <c r="F22" s="62">
        <f t="shared" si="1"/>
        <v>17558744.694763377</v>
      </c>
      <c r="G22" s="48">
        <f t="shared" si="0"/>
        <v>2319754.8911496447</v>
      </c>
      <c r="H22" s="48" cm="1">
        <f t="array" ref="H22">valorpresente(F22+G22, A22)</f>
        <v>6398683.9725345168</v>
      </c>
    </row>
    <row r="23" spans="1:8" x14ac:dyDescent="0.35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7646717.1428130083</v>
      </c>
      <c r="E23" s="58" cm="1">
        <f t="array" ref="E23">ProyBeneficioMuertePensionados(E$3, $A23,  Hombres!$A$1:$DW$117, Mujeres!$A$1:$DW$117, 'Pensiones pensionados'!$A$1:$E$166, 'Pensiones activos'!$A$2:$G$226)</f>
        <v>9838098.8535686284</v>
      </c>
      <c r="F23" s="62">
        <f t="shared" si="1"/>
        <v>17484815.996381637</v>
      </c>
      <c r="G23" s="48">
        <f t="shared" si="0"/>
        <v>2377662.3988823188</v>
      </c>
      <c r="H23" s="48" cm="1">
        <f t="array" ref="H23">valorpresente(F23+G23, A23)</f>
        <v>6003311.6587052653</v>
      </c>
    </row>
    <row r="24" spans="1:8" x14ac:dyDescent="0.35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7501746.9183864361</v>
      </c>
      <c r="E24" s="58" cm="1">
        <f t="array" ref="E24">ProyBeneficioMuertePensionados(E$3, $A24,  Hombres!$A$1:$DW$117, Mujeres!$A$1:$DW$117, 'Pensiones pensionados'!$A$1:$E$166, 'Pensiones activos'!$A$2:$G$226)</f>
        <v>9801245.7405634206</v>
      </c>
      <c r="F24" s="62">
        <f t="shared" si="1"/>
        <v>17302992.658949856</v>
      </c>
      <c r="G24" s="48">
        <f t="shared" si="0"/>
        <v>2366768.1047905074</v>
      </c>
      <c r="H24" s="48" cm="1">
        <f t="array" ref="H24">valorpresente(F24+G24, A24)</f>
        <v>5582219.6643446302</v>
      </c>
    </row>
    <row r="25" spans="1:8" x14ac:dyDescent="0.35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7470548.1705248663</v>
      </c>
      <c r="E25" s="58" cm="1">
        <f t="array" ref="E25">ProyBeneficioMuertePensionados(E$3, $A25,  Hombres!$A$1:$DW$117, Mujeres!$A$1:$DW$117, 'Pensiones pensionados'!$A$1:$E$166, 'Pensiones activos'!$A$2:$G$226)</f>
        <v>9717684.2806466855</v>
      </c>
      <c r="F25" s="62">
        <f t="shared" si="1"/>
        <v>17188232.451171551</v>
      </c>
      <c r="G25" s="48">
        <f t="shared" si="0"/>
        <v>2410679.6334691229</v>
      </c>
      <c r="H25" s="48" cm="1">
        <f t="array" ref="H25">valorpresente(F25+G25, A25)</f>
        <v>5222641.3330639731</v>
      </c>
    </row>
    <row r="26" spans="1:8" x14ac:dyDescent="0.35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7297605.0127739543</v>
      </c>
      <c r="E26" s="58" cm="1">
        <f t="array" ref="E26">ProyBeneficioMuertePensionados(E$3, $A26,  Hombres!$A$1:$DW$117, Mujeres!$A$1:$DW$117, 'Pensiones pensionados'!$A$1:$E$166, 'Pensiones activos'!$A$2:$G$226)</f>
        <v>9588554.206817707</v>
      </c>
      <c r="F26" s="62">
        <f t="shared" si="1"/>
        <v>16886159.219591662</v>
      </c>
      <c r="G26" s="48">
        <f t="shared" si="0"/>
        <v>2235463.9658898418</v>
      </c>
      <c r="H26" s="48" cm="1">
        <f t="array" ref="H26">valorpresente(F26+G26, A26)</f>
        <v>4784465.029596935</v>
      </c>
    </row>
    <row r="27" spans="1:8" x14ac:dyDescent="0.35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7112461.497306738</v>
      </c>
      <c r="E27" s="58" cm="1">
        <f t="array" ref="E27">ProyBeneficioMuertePensionados(E$3, $A27,  Hombres!$A$1:$DW$117, Mujeres!$A$1:$DW$117, 'Pensiones pensionados'!$A$1:$E$166, 'Pensiones activos'!$A$2:$G$226)</f>
        <v>9477472.6166892126</v>
      </c>
      <c r="F27" s="62">
        <f t="shared" si="1"/>
        <v>16589934.113995951</v>
      </c>
      <c r="G27" s="48">
        <f t="shared" si="0"/>
        <v>2329035.1446218234</v>
      </c>
      <c r="H27" s="48" cm="1">
        <f t="array" ref="H27">valorpresente(F27+G27, A27)</f>
        <v>4444843.6877915328</v>
      </c>
    </row>
    <row r="28" spans="1:8" x14ac:dyDescent="0.35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6909231.699322395</v>
      </c>
      <c r="E28" s="58" cm="1">
        <f t="array" ref="E28">ProyBeneficioMuertePensionados(E$3, $A28,  Hombres!$A$1:$DW$117, Mujeres!$A$1:$DW$117, 'Pensiones pensionados'!$A$1:$E$166, 'Pensiones activos'!$A$2:$G$226)</f>
        <v>9343395.2346754652</v>
      </c>
      <c r="F28" s="62">
        <f t="shared" si="1"/>
        <v>16252626.93399786</v>
      </c>
      <c r="G28" s="48">
        <f t="shared" si="0"/>
        <v>2345277.8814918622</v>
      </c>
      <c r="H28" s="48" cm="1">
        <f t="array" ref="H28">valorpresente(F28+G28, A28)</f>
        <v>4102734.6951089236</v>
      </c>
    </row>
    <row r="29" spans="1:8" x14ac:dyDescent="0.35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6706600.99924313</v>
      </c>
      <c r="E29" s="58" cm="1">
        <f t="array" ref="E29">ProyBeneficioMuertePensionados(E$3, $A29,  Hombres!$A$1:$DW$117, Mujeres!$A$1:$DW$117, 'Pensiones pensionados'!$A$1:$E$166, 'Pensiones activos'!$A$2:$G$226)</f>
        <v>9105214.2339905519</v>
      </c>
      <c r="F29" s="62">
        <f t="shared" si="1"/>
        <v>15811815.233233683</v>
      </c>
      <c r="G29" s="48">
        <f t="shared" si="0"/>
        <v>2344769.3242646474</v>
      </c>
      <c r="H29" s="48" cm="1">
        <f t="array" ref="H29">valorpresente(F29+G29, A29)</f>
        <v>3760918.8457704331</v>
      </c>
    </row>
    <row r="30" spans="1:8" x14ac:dyDescent="0.35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6488364.4698573919</v>
      </c>
      <c r="E30" s="58" cm="1">
        <f t="array" ref="E30">ProyBeneficioMuertePensionados(E$3, $A30,  Hombres!$A$1:$DW$117, Mujeres!$A$1:$DW$117, 'Pensiones pensionados'!$A$1:$E$166, 'Pensiones activos'!$A$2:$G$226)</f>
        <v>8850685.1304927524</v>
      </c>
      <c r="F30" s="62">
        <f t="shared" si="1"/>
        <v>15339049.600350145</v>
      </c>
      <c r="G30" s="48">
        <f t="shared" si="0"/>
        <v>2404777.3304153732</v>
      </c>
      <c r="H30" s="48" cm="1">
        <f t="array" ref="H30">valorpresente(F30+G30, A30)</f>
        <v>3451099.5785648017</v>
      </c>
    </row>
    <row r="31" spans="1:8" x14ac:dyDescent="0.35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6329522.1655440563</v>
      </c>
      <c r="E31" s="58" cm="1">
        <f t="array" ref="E31">ProyBeneficioMuertePensionados(E$3, $A31,  Hombres!$A$1:$DW$117, Mujeres!$A$1:$DW$117, 'Pensiones pensionados'!$A$1:$E$166, 'Pensiones activos'!$A$2:$G$226)</f>
        <v>8559001.2540476192</v>
      </c>
      <c r="F31" s="62">
        <f t="shared" si="1"/>
        <v>14888523.419591676</v>
      </c>
      <c r="G31" s="48">
        <f t="shared" si="0"/>
        <v>2418780.8665646645</v>
      </c>
      <c r="H31" s="48" cm="1">
        <f t="array" ref="H31">valorpresente(F31+G31, A31)</f>
        <v>3160749.0735910712</v>
      </c>
    </row>
    <row r="32" spans="1:8" x14ac:dyDescent="0.35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6165610.3169739898</v>
      </c>
      <c r="E32" s="58" cm="1">
        <f t="array" ref="E32">ProyBeneficioMuertePensionados(E$3, $A32,  Hombres!$A$1:$DW$117, Mujeres!$A$1:$DW$117, 'Pensiones pensionados'!$A$1:$E$166, 'Pensiones activos'!$A$2:$G$226)</f>
        <v>8245756.4690424167</v>
      </c>
      <c r="F32" s="62">
        <f t="shared" si="1"/>
        <v>14411366.786016406</v>
      </c>
      <c r="G32" s="48">
        <f t="shared" si="0"/>
        <v>2334446.4821373164</v>
      </c>
      <c r="H32" s="48" cm="1">
        <f t="array" ref="H32">valorpresente(F32+G32, A32)</f>
        <v>2871555.5785529315</v>
      </c>
    </row>
    <row r="33" spans="1:8" x14ac:dyDescent="0.35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6066076.9176723771</v>
      </c>
      <c r="E33" s="58" cm="1">
        <f t="array" ref="E33">ProyBeneficioMuertePensionados(E$3, $A33,  Hombres!$A$1:$DW$117, Mujeres!$A$1:$DW$117, 'Pensiones pensionados'!$A$1:$E$166, 'Pensiones activos'!$A$2:$G$226)</f>
        <v>7915582.6116169021</v>
      </c>
      <c r="F33" s="62">
        <f t="shared" si="1"/>
        <v>13981659.529289279</v>
      </c>
      <c r="G33" s="48">
        <f t="shared" si="0"/>
        <v>2228488.3060809076</v>
      </c>
      <c r="H33" s="48" cm="1">
        <f t="array" ref="H33">valorpresente(F33+G33, A33)</f>
        <v>2610047.1336368429</v>
      </c>
    </row>
    <row r="34" spans="1:8" x14ac:dyDescent="0.35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5998664.9463802967</v>
      </c>
      <c r="E34" s="58" cm="1">
        <f t="array" ref="E34">ProyBeneficioMuertePensionados(E$3, $A34,  Hombres!$A$1:$DW$117, Mujeres!$A$1:$DW$117, 'Pensiones pensionados'!$A$1:$E$166, 'Pensiones activos'!$A$2:$G$226)</f>
        <v>7612847.5157445678</v>
      </c>
      <c r="F34" s="62">
        <f t="shared" si="1"/>
        <v>13611512.462124866</v>
      </c>
      <c r="G34" s="48">
        <f t="shared" si="0"/>
        <v>1986747.3856200366</v>
      </c>
      <c r="H34" s="48" cm="1">
        <f t="array" ref="H34">valorpresente(F34+G34, A34)</f>
        <v>2358239.5445391987</v>
      </c>
    </row>
    <row r="35" spans="1:8" x14ac:dyDescent="0.35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6031488.1973191621</v>
      </c>
      <c r="E35" s="58" cm="1">
        <f t="array" ref="E35">ProyBeneficioMuertePensionados(E$3, $A35,  Hombres!$A$1:$DW$117, Mujeres!$A$1:$DW$117, 'Pensiones pensionados'!$A$1:$E$166, 'Pensiones activos'!$A$2:$G$226)</f>
        <v>7247349.2749450328</v>
      </c>
      <c r="F35" s="62">
        <f t="shared" si="1"/>
        <v>13278837.472264195</v>
      </c>
      <c r="G35" s="48">
        <f t="shared" si="0"/>
        <v>1620368.5844232489</v>
      </c>
      <c r="H35" s="48" cm="1">
        <f t="array" ref="H35">valorpresente(F35+G35, A35)</f>
        <v>2115072.6308639161</v>
      </c>
    </row>
    <row r="36" spans="1:8" x14ac:dyDescent="0.35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5916963.4328071298</v>
      </c>
      <c r="E36" s="58" cm="1">
        <f t="array" ref="E36">ProyBeneficioMuertePensionados(E$3, $A36,  Hombres!$A$1:$DW$117, Mujeres!$A$1:$DW$117, 'Pensiones pensionados'!$A$1:$E$166, 'Pensiones activos'!$A$2:$G$226)</f>
        <v>6915557.0735583361</v>
      </c>
      <c r="F36" s="62">
        <f t="shared" si="1"/>
        <v>12832520.506365467</v>
      </c>
      <c r="G36" s="48">
        <f t="shared" si="0"/>
        <v>1211681.762375233</v>
      </c>
      <c r="H36" s="48" cm="1">
        <f t="array" ref="H36">valorpresente(F36+G36, A36)</f>
        <v>1872016.3042265989</v>
      </c>
    </row>
    <row r="37" spans="1:8" x14ac:dyDescent="0.35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5809940.2614059346</v>
      </c>
      <c r="E37" s="58" cm="1">
        <f t="array" ref="E37">ProyBeneficioMuertePensionados(E$3, $A37,  Hombres!$A$1:$DW$117, Mujeres!$A$1:$DW$117, 'Pensiones pensionados'!$A$1:$E$166, 'Pensiones activos'!$A$2:$G$226)</f>
        <v>6613915.3149886606</v>
      </c>
      <c r="F37" s="62">
        <f t="shared" si="1"/>
        <v>12423855.576394595</v>
      </c>
      <c r="G37" s="48">
        <f t="shared" si="0"/>
        <v>1046843.4009625714</v>
      </c>
      <c r="H37" s="48" cm="1">
        <f t="array" ref="H37">valorpresente(F37+G37, A37)</f>
        <v>1685982.5476050859</v>
      </c>
    </row>
    <row r="38" spans="1:8" x14ac:dyDescent="0.35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5716628.2822741661</v>
      </c>
      <c r="E38" s="58" cm="1">
        <f t="array" ref="E38">ProyBeneficioMuertePensionados(E$3, $A38,  Hombres!$A$1:$DW$117, Mujeres!$A$1:$DW$117, 'Pensiones pensionados'!$A$1:$E$166, 'Pensiones activos'!$A$2:$G$226)</f>
        <v>6354802.5885815257</v>
      </c>
      <c r="F38" s="62">
        <f t="shared" si="1"/>
        <v>12071430.870855693</v>
      </c>
      <c r="G38" s="48">
        <f t="shared" si="0"/>
        <v>908020.24034371949</v>
      </c>
      <c r="H38" s="48" cm="1">
        <f t="array" ref="H38">valorpresente(F38+G38, A38)</f>
        <v>1525350.548666534</v>
      </c>
    </row>
    <row r="39" spans="1:8" x14ac:dyDescent="0.35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5644183.2387739662</v>
      </c>
      <c r="E39" s="58" cm="1">
        <f t="array" ref="E39">ProyBeneficioMuertePensionados(E$3, $A39,  Hombres!$A$1:$DW$117, Mujeres!$A$1:$DW$117, 'Pensiones pensionados'!$A$1:$E$166, 'Pensiones activos'!$A$2:$G$226)</f>
        <v>6107557.5651475778</v>
      </c>
      <c r="F39" s="62">
        <f t="shared" si="1"/>
        <v>11751740.803921543</v>
      </c>
      <c r="G39" s="48">
        <f t="shared" si="0"/>
        <v>745676.55077445181</v>
      </c>
      <c r="H39" s="48" cm="1">
        <f t="array" ref="H39">valorpresente(F39+G39, A39)</f>
        <v>1379062.6657722727</v>
      </c>
    </row>
    <row r="40" spans="1:8" x14ac:dyDescent="0.35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5569888.8623099644</v>
      </c>
      <c r="E40" s="58" cm="1">
        <f t="array" ref="E40">ProyBeneficioMuertePensionados(E$3, $A40,  Hombres!$A$1:$DW$117, Mujeres!$A$1:$DW$117, 'Pensiones pensionados'!$A$1:$E$166, 'Pensiones activos'!$A$2:$G$226)</f>
        <v>5939595.9854208101</v>
      </c>
      <c r="F40" s="62">
        <f t="shared" si="1"/>
        <v>11509484.847730774</v>
      </c>
      <c r="G40" s="48">
        <f t="shared" si="0"/>
        <v>680117.83528048906</v>
      </c>
      <c r="H40" s="48" cm="1">
        <f t="array" ref="H40">valorpresente(F40+G40, A40)</f>
        <v>1263000.9296962027</v>
      </c>
    </row>
    <row r="41" spans="1:8" x14ac:dyDescent="0.35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5607719.0882472964</v>
      </c>
      <c r="E41" s="58" cm="1">
        <f t="array" ref="E41">ProyBeneficioMuertePensionados(E$3, $A41,  Hombres!$A$1:$DW$117, Mujeres!$A$1:$DW$117, 'Pensiones pensionados'!$A$1:$E$166, 'Pensiones activos'!$A$2:$G$226)</f>
        <v>5817206.9931535879</v>
      </c>
      <c r="F41" s="62">
        <f t="shared" si="1"/>
        <v>11424926.081400884</v>
      </c>
      <c r="G41" s="48">
        <f t="shared" si="0"/>
        <v>640117.69173723308</v>
      </c>
      <c r="H41" s="48" cm="1">
        <f t="array" ref="H41">valorpresente(F41+G41, A41)</f>
        <v>1173798.132563388</v>
      </c>
    </row>
    <row r="42" spans="1:8" x14ac:dyDescent="0.35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5779076.3525928315</v>
      </c>
      <c r="E42" s="58" cm="1">
        <f t="array" ref="E42">ProyBeneficioMuertePensionados(E$3, $A42,  Hombres!$A$1:$DW$117, Mujeres!$A$1:$DW$117, 'Pensiones pensionados'!$A$1:$E$166, 'Pensiones activos'!$A$2:$G$226)</f>
        <v>5791468.8362956075</v>
      </c>
      <c r="F42" s="62">
        <f t="shared" si="1"/>
        <v>11570545.188888438</v>
      </c>
      <c r="G42" s="48">
        <f t="shared" si="0"/>
        <v>556394.20829012559</v>
      </c>
      <c r="H42" s="48" cm="1">
        <f t="array" ref="H42">valorpresente(F42+G42, A42)</f>
        <v>1107812.1189175106</v>
      </c>
    </row>
    <row r="43" spans="1:8" x14ac:dyDescent="0.35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5890585.5452744905</v>
      </c>
      <c r="E43" s="58" cm="1">
        <f t="array" ref="E43">ProyBeneficioMuertePensionados(E$3, $A43,  Hombres!$A$1:$DW$117, Mujeres!$A$1:$DW$117, 'Pensiones pensionados'!$A$1:$E$166, 'Pensiones activos'!$A$2:$G$226)</f>
        <v>5822913.2438892955</v>
      </c>
      <c r="F43" s="62">
        <f t="shared" si="1"/>
        <v>11713498.789163787</v>
      </c>
      <c r="G43" s="48">
        <f t="shared" si="0"/>
        <v>269202.33527873846</v>
      </c>
      <c r="H43" s="48" cm="1">
        <f t="array" ref="H43">valorpresente(F43+G43, A43)</f>
        <v>1027827.0046576248</v>
      </c>
    </row>
    <row r="44" spans="1:8" x14ac:dyDescent="0.35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6037086.998253244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11941332.847379848</v>
      </c>
      <c r="G44" s="48">
        <f t="shared" si="0"/>
        <v>193953.96254067493</v>
      </c>
      <c r="H44" s="48" cm="1">
        <f t="array" ref="H44">valorpresente(F44+G44, A44)</f>
        <v>977385.14512197184</v>
      </c>
    </row>
    <row r="45" spans="1:8" x14ac:dyDescent="0.35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6196360.6885655718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12256373.741164394</v>
      </c>
      <c r="G45" s="48">
        <f t="shared" si="0"/>
        <v>139784.09041155537</v>
      </c>
      <c r="H45" s="48" cm="1">
        <f t="array" ref="H45">valorpresente(F45+G45, A45)</f>
        <v>937460.93315016502</v>
      </c>
    </row>
    <row r="46" spans="1:8" x14ac:dyDescent="0.35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6376154.1458902638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12649520.435511839</v>
      </c>
      <c r="G46" s="48">
        <f t="shared" si="0"/>
        <v>115683.41604279193</v>
      </c>
      <c r="H46" s="48" cm="1">
        <f t="array" ref="H46">valorpresente(F46+G46, A46)</f>
        <v>906450.78214302927</v>
      </c>
    </row>
    <row r="47" spans="1:8" x14ac:dyDescent="0.35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6617693.0402216027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13136893.682997724</v>
      </c>
      <c r="G47" s="48">
        <f t="shared" si="0"/>
        <v>90706.981892147945</v>
      </c>
      <c r="H47" s="48" cm="1">
        <f t="array" ref="H47">valorpresente(F47+G47, A47)</f>
        <v>881958.07519359339</v>
      </c>
    </row>
    <row r="48" spans="1:8" x14ac:dyDescent="0.35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35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35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35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35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35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35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35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35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35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35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35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35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35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35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35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35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35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35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35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35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35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35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35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35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35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35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35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35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35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35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35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35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35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35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35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35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35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35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35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35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35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35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35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35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35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35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35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35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35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35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35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zoomScale="85" zoomScaleNormal="85" workbookViewId="0">
      <selection activeCell="L6" sqref="L6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45" t="s">
        <v>33</v>
      </c>
      <c r="B2" s="148" t="s">
        <v>39</v>
      </c>
      <c r="C2" s="148"/>
      <c r="D2" s="148"/>
      <c r="E2" s="148"/>
      <c r="F2" s="142" t="s">
        <v>40</v>
      </c>
      <c r="G2" s="145" t="s">
        <v>41</v>
      </c>
      <c r="H2" s="145" t="s">
        <v>42</v>
      </c>
      <c r="I2" s="145" t="s">
        <v>43</v>
      </c>
      <c r="J2" s="145" t="s">
        <v>32</v>
      </c>
      <c r="K2" s="145" t="s">
        <v>52</v>
      </c>
      <c r="L2" s="145" t="s">
        <v>54</v>
      </c>
    </row>
    <row r="3" spans="1:12" x14ac:dyDescent="0.35">
      <c r="A3" s="146"/>
      <c r="B3" s="151" t="s">
        <v>30</v>
      </c>
      <c r="C3" s="152"/>
      <c r="D3" s="153" t="s">
        <v>31</v>
      </c>
      <c r="E3" s="154"/>
      <c r="F3" s="149"/>
      <c r="G3" s="146"/>
      <c r="H3" s="146"/>
      <c r="I3" s="146"/>
      <c r="J3" s="146"/>
      <c r="K3" s="146"/>
      <c r="L3" s="146"/>
    </row>
    <row r="4" spans="1:12" x14ac:dyDescent="0.35">
      <c r="A4" s="147"/>
      <c r="B4" s="30" t="s">
        <v>6</v>
      </c>
      <c r="C4" s="30" t="s">
        <v>5</v>
      </c>
      <c r="D4" s="30" t="s">
        <v>6</v>
      </c>
      <c r="E4" s="30" t="s">
        <v>5</v>
      </c>
      <c r="F4" s="150"/>
      <c r="G4" s="147"/>
      <c r="H4" s="147"/>
      <c r="I4" s="147"/>
      <c r="J4" s="147"/>
      <c r="K4" s="147"/>
      <c r="L4" s="147"/>
    </row>
    <row r="5" spans="1:12" x14ac:dyDescent="0.35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28988617681.379467</v>
      </c>
    </row>
    <row r="6" spans="1:12" x14ac:dyDescent="0.35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35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35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35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35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35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35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0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0</v>
      </c>
      <c r="G12" s="62">
        <f t="shared" si="1"/>
        <v>418198025.08852124</v>
      </c>
      <c r="H12" s="62">
        <f t="shared" si="2"/>
        <v>229871885.42409483</v>
      </c>
      <c r="I12" s="62">
        <f t="shared" si="3"/>
        <v>188326139.66442639</v>
      </c>
      <c r="J12" s="62">
        <f t="shared" si="4"/>
        <v>418198025.08852124</v>
      </c>
      <c r="K12" s="62" cm="1">
        <f t="array" ref="K12">valorpresente(J12,A12)</f>
        <v>269113028.17608601</v>
      </c>
    </row>
    <row r="13" spans="1:12" x14ac:dyDescent="0.35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6079048.8034891784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6079048.8034891784</v>
      </c>
      <c r="G13" s="62">
        <f t="shared" si="1"/>
        <v>414579146.63375026</v>
      </c>
      <c r="H13" s="62">
        <f t="shared" si="2"/>
        <v>235175643.17055151</v>
      </c>
      <c r="I13" s="62">
        <f t="shared" si="3"/>
        <v>185482552.26668793</v>
      </c>
      <c r="J13" s="62">
        <f t="shared" si="4"/>
        <v>420658195.43723941</v>
      </c>
      <c r="K13" s="62" cm="1">
        <f t="array" ref="K13">valorpresente(J13,A13)</f>
        <v>254174801.01881537</v>
      </c>
    </row>
    <row r="14" spans="1:12" x14ac:dyDescent="0.35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33303222.539006349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33303222.539006349</v>
      </c>
      <c r="G14" s="62">
        <f t="shared" si="1"/>
        <v>409989499.29053915</v>
      </c>
      <c r="H14" s="62">
        <f t="shared" si="2"/>
        <v>261072808.5079748</v>
      </c>
      <c r="I14" s="62">
        <f t="shared" si="3"/>
        <v>182219913.32157066</v>
      </c>
      <c r="J14" s="62">
        <f t="shared" si="4"/>
        <v>443292721.8295455</v>
      </c>
      <c r="K14" s="62" cm="1">
        <f t="array" ref="K14">valorpresente(J14,A14)</f>
        <v>251503556.60325661</v>
      </c>
    </row>
    <row r="15" spans="1:12" x14ac:dyDescent="0.35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34302319.215176538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34302319.215176538</v>
      </c>
      <c r="G15" s="62">
        <f t="shared" si="1"/>
        <v>404405205.13765961</v>
      </c>
      <c r="H15" s="62">
        <f t="shared" si="2"/>
        <v>260164542.9596169</v>
      </c>
      <c r="I15" s="62">
        <f t="shared" si="3"/>
        <v>178542981.39321926</v>
      </c>
      <c r="J15" s="62">
        <f t="shared" si="4"/>
        <v>438707524.35283613</v>
      </c>
      <c r="K15" s="62" cm="1">
        <f t="array" ref="K15">valorpresente(J15,A15)</f>
        <v>233710920.20151225</v>
      </c>
    </row>
    <row r="16" spans="1:12" x14ac:dyDescent="0.35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37012746.169636577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37012746.169636577</v>
      </c>
      <c r="G16" s="62">
        <f t="shared" si="1"/>
        <v>397766385.28829062</v>
      </c>
      <c r="H16" s="62">
        <f t="shared" si="2"/>
        <v>260355682.14472935</v>
      </c>
      <c r="I16" s="62">
        <f t="shared" si="3"/>
        <v>174423449.31319782</v>
      </c>
      <c r="J16" s="62">
        <f t="shared" si="4"/>
        <v>434779131.45792717</v>
      </c>
      <c r="K16" s="62" cm="1">
        <f t="array" ref="K16">valorpresente(J16,A16)</f>
        <v>217481843.21938065</v>
      </c>
    </row>
    <row r="17" spans="1:11" x14ac:dyDescent="0.35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38123128.554725677</v>
      </c>
      <c r="C17" s="56" cm="1">
        <f t="array" ref="C17">ProyeccionAnualidades($A17,$B$3, $C$4, 'Pensiones pensionados'!$A$1:$E$166,'Pensiones activos'!$A$2:$G$226, Hombres!$A$1:$DW$117, Mujeres!$A$1:$DW$117)</f>
        <v>0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38123128.554725677</v>
      </c>
      <c r="G17" s="62">
        <f t="shared" si="1"/>
        <v>390036944.70906043</v>
      </c>
      <c r="H17" s="62">
        <f t="shared" si="2"/>
        <v>258307330.3572388</v>
      </c>
      <c r="I17" s="62">
        <f t="shared" si="3"/>
        <v>169852742.90654734</v>
      </c>
      <c r="J17" s="62">
        <f t="shared" si="4"/>
        <v>428160073.26378614</v>
      </c>
      <c r="K17" s="62" cm="1">
        <f t="array" ref="K17">valorpresente(J17,A17)</f>
        <v>201099445.34637833</v>
      </c>
    </row>
    <row r="18" spans="1:11" x14ac:dyDescent="0.35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39231440.114223942</v>
      </c>
      <c r="C18" s="56" cm="1">
        <f t="array" ref="C18">ProyeccionAnualidades($A18,$B$3, $C$4, 'Pensiones pensionados'!$A$1:$E$166,'Pensiones activos'!$A$2:$G$226, Hombres!$A$1:$DW$117, Mujeres!$A$1:$DW$117)</f>
        <v>3010841.8180807997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42242281.93230474</v>
      </c>
      <c r="G18" s="62">
        <f t="shared" si="1"/>
        <v>381182938.06201184</v>
      </c>
      <c r="H18" s="62">
        <f t="shared" si="2"/>
        <v>255592841.70183754</v>
      </c>
      <c r="I18" s="62">
        <f t="shared" si="3"/>
        <v>167832378.29247904</v>
      </c>
      <c r="J18" s="62">
        <f t="shared" si="4"/>
        <v>423425219.99431658</v>
      </c>
      <c r="K18" s="62" cm="1">
        <f t="array" ref="K18">valorpresente(J18,A18)</f>
        <v>186737620.60812762</v>
      </c>
    </row>
    <row r="19" spans="1:11" x14ac:dyDescent="0.35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46162379.370764993</v>
      </c>
      <c r="C19" s="56" cm="1">
        <f t="array" ref="C19">ProyeccionAnualidades($A19,$B$3, $C$4, 'Pensiones pensionados'!$A$1:$E$166,'Pensiones activos'!$A$2:$G$226, Hombres!$A$1:$DW$117, Mujeres!$A$1:$DW$117)</f>
        <v>3101167.0726232231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49263546.443388216</v>
      </c>
      <c r="G19" s="62">
        <f t="shared" si="1"/>
        <v>371224510.06017154</v>
      </c>
      <c r="H19" s="62">
        <f t="shared" si="2"/>
        <v>258036532.30265692</v>
      </c>
      <c r="I19" s="62">
        <f t="shared" si="3"/>
        <v>162451524.20090285</v>
      </c>
      <c r="J19" s="62">
        <f t="shared" si="4"/>
        <v>420488056.50355977</v>
      </c>
      <c r="K19" s="62" cm="1">
        <f t="array" ref="K19">valorpresente(J19,A19)</f>
        <v>174124208.7024242</v>
      </c>
    </row>
    <row r="20" spans="1:11" x14ac:dyDescent="0.35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62731429.912332855</v>
      </c>
      <c r="C20" s="56" cm="1">
        <f t="array" ref="C20">ProyeccionAnualidades($A20,$B$3, $C$4, 'Pensiones pensionados'!$A$1:$E$166,'Pensiones activos'!$A$2:$G$226, Hombres!$A$1:$DW$117, Mujeres!$A$1:$DW$117)</f>
        <v>11945948.650971517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74677378.563304365</v>
      </c>
      <c r="G20" s="62">
        <f t="shared" si="1"/>
        <v>360182904.56625569</v>
      </c>
      <c r="H20" s="62">
        <f t="shared" si="2"/>
        <v>269448856.73266029</v>
      </c>
      <c r="I20" s="62">
        <f t="shared" si="3"/>
        <v>165411426.39689982</v>
      </c>
      <c r="J20" s="62">
        <f t="shared" si="4"/>
        <v>434860283.12956011</v>
      </c>
      <c r="K20" s="62" cm="1">
        <f t="array" ref="K20">valorpresente(J20,A20)</f>
        <v>169085212.50722465</v>
      </c>
    </row>
    <row r="21" spans="1:11" x14ac:dyDescent="0.35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116453866.66311163</v>
      </c>
      <c r="C21" s="56" cm="1">
        <f t="array" ref="C21">ProyeccionAnualidades($A21,$B$3, $C$4, 'Pensiones pensionados'!$A$1:$E$166,'Pensiones activos'!$A$2:$G$226, Hombres!$A$1:$DW$117, Mujeres!$A$1:$DW$117)</f>
        <v>46184379.414880268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162638246.0779919</v>
      </c>
      <c r="G21" s="62">
        <f t="shared" si="1"/>
        <v>348086653.34983003</v>
      </c>
      <c r="H21" s="62">
        <f t="shared" si="2"/>
        <v>317344080.77656507</v>
      </c>
      <c r="I21" s="62">
        <f t="shared" si="3"/>
        <v>193380818.65125683</v>
      </c>
      <c r="J21" s="62">
        <f t="shared" si="4"/>
        <v>510724899.42782187</v>
      </c>
      <c r="K21" s="62" cm="1">
        <f t="array" ref="K21">valorpresente(J21,A21)</f>
        <v>186463274.73297656</v>
      </c>
    </row>
    <row r="22" spans="1:11" x14ac:dyDescent="0.35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167231376.01153603</v>
      </c>
      <c r="C22" s="56" cm="1">
        <f t="array" ref="C22">ProyeccionAnualidades($A22,$B$3, $C$4, 'Pensiones pensionados'!$A$1:$E$166,'Pensiones activos'!$A$2:$G$226, Hombres!$A$1:$DW$117, Mujeres!$A$1:$DW$117)</f>
        <v>72991972.363681048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240223348.37521708</v>
      </c>
      <c r="G22" s="62">
        <f t="shared" si="1"/>
        <v>334959305.69464588</v>
      </c>
      <c r="H22" s="62">
        <f t="shared" si="2"/>
        <v>361623946.22396404</v>
      </c>
      <c r="I22" s="62">
        <f t="shared" si="3"/>
        <v>213558707.8458989</v>
      </c>
      <c r="J22" s="62">
        <f t="shared" si="4"/>
        <v>575182654.06986284</v>
      </c>
      <c r="K22" s="62" cm="1">
        <f t="array" ref="K22">valorpresente(J22,A22)</f>
        <v>197179812.03150511</v>
      </c>
    </row>
    <row r="23" spans="1:11" x14ac:dyDescent="0.35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178583821.58876908</v>
      </c>
      <c r="C23" s="56" cm="1">
        <f t="array" ref="C23">ProyeccionAnualidades($A23,$B$3, $C$4, 'Pensiones pensionados'!$A$1:$E$166,'Pensiones activos'!$A$2:$G$226, Hombres!$A$1:$DW$117, Mujeres!$A$1:$DW$117)</f>
        <v>81258441.842382982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259842263.43115205</v>
      </c>
      <c r="G23" s="62">
        <f t="shared" si="1"/>
        <v>320839849.66022491</v>
      </c>
      <c r="H23" s="62">
        <f t="shared" si="2"/>
        <v>365819479.43116391</v>
      </c>
      <c r="I23" s="62">
        <f t="shared" si="3"/>
        <v>214862633.66021305</v>
      </c>
      <c r="J23" s="62">
        <f t="shared" si="4"/>
        <v>580682113.09137702</v>
      </c>
      <c r="K23" s="62" cm="1">
        <f t="array" ref="K23">valorpresente(J23,A23)</f>
        <v>186915582.5426757</v>
      </c>
    </row>
    <row r="24" spans="1:11" x14ac:dyDescent="0.35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245235929.90558332</v>
      </c>
      <c r="C24" s="56" cm="1">
        <f t="array" ref="C24">ProyeccionAnualidades($A24,$B$3, $C$4, 'Pensiones pensionados'!$A$1:$E$166,'Pensiones activos'!$A$2:$G$226, Hombres!$A$1:$DW$117, Mujeres!$A$1:$DW$117)</f>
        <v>122234993.78460635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367470923.69018966</v>
      </c>
      <c r="G24" s="62">
        <f t="shared" si="1"/>
        <v>305770002.80375135</v>
      </c>
      <c r="H24" s="62">
        <f t="shared" si="2"/>
        <v>424672252.4146027</v>
      </c>
      <c r="I24" s="62">
        <f t="shared" si="3"/>
        <v>248568674.07933831</v>
      </c>
      <c r="J24" s="62">
        <f t="shared" si="4"/>
        <v>673240926.49394095</v>
      </c>
      <c r="K24" s="62" cm="1">
        <f t="array" ref="K24">valorpresente(J24,A24)</f>
        <v>203482920.04195783</v>
      </c>
    </row>
    <row r="25" spans="1:11" x14ac:dyDescent="0.35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317705012.35357356</v>
      </c>
      <c r="C25" s="56" cm="1">
        <f t="array" ref="C25">ProyeccionAnualidades($A25,$B$3, $C$4, 'Pensiones pensionados'!$A$1:$E$166,'Pensiones activos'!$A$2:$G$226, Hombres!$A$1:$DW$117, Mujeres!$A$1:$DW$117)</f>
        <v>125755899.09555689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443460911.44913042</v>
      </c>
      <c r="G25" s="62">
        <f t="shared" si="1"/>
        <v>289850635.61699468</v>
      </c>
      <c r="H25" s="62">
        <f t="shared" si="2"/>
        <v>488754920.04896522</v>
      </c>
      <c r="I25" s="62">
        <f t="shared" si="3"/>
        <v>244556627.01715991</v>
      </c>
      <c r="J25" s="62">
        <f t="shared" si="4"/>
        <v>733311547.06612515</v>
      </c>
      <c r="K25" s="62" cm="1">
        <f t="array" ref="K25">valorpresente(J25,A25)</f>
        <v>208111638.33113614</v>
      </c>
    </row>
    <row r="26" spans="1:11" x14ac:dyDescent="0.35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385033727.99393505</v>
      </c>
      <c r="C26" s="56" cm="1">
        <f t="array" ref="C26">ProyeccionAnualidades($A26,$B$3, $C$4, 'Pensiones pensionados'!$A$1:$E$166,'Pensiones activos'!$A$2:$G$226, Hombres!$A$1:$DW$117, Mujeres!$A$1:$DW$117)</f>
        <v>168141767.83970138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553175495.8336364</v>
      </c>
      <c r="G26" s="62">
        <f t="shared" si="1"/>
        <v>273190452.27075064</v>
      </c>
      <c r="H26" s="62">
        <f t="shared" si="2"/>
        <v>547150557.31900311</v>
      </c>
      <c r="I26" s="62">
        <f t="shared" si="3"/>
        <v>279215390.78538406</v>
      </c>
      <c r="J26" s="62">
        <f t="shared" si="4"/>
        <v>826365948.10438704</v>
      </c>
      <c r="K26" s="62" cm="1">
        <f t="array" ref="K26">valorpresente(J26,A26)</f>
        <v>220206761.38390341</v>
      </c>
    </row>
    <row r="27" spans="1:11" x14ac:dyDescent="0.35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493010976.68514293</v>
      </c>
      <c r="C27" s="56" cm="1">
        <f t="array" ref="C27">ProyeccionAnualidades($A27,$B$3, $C$4, 'Pensiones pensionados'!$A$1:$E$166,'Pensiones activos'!$A$2:$G$226, Hombres!$A$1:$DW$117, Mujeres!$A$1:$DW$117)</f>
        <v>190847358.58633199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683858335.27147496</v>
      </c>
      <c r="G27" s="62">
        <f t="shared" si="1"/>
        <v>255886151.50038862</v>
      </c>
      <c r="H27" s="62">
        <f t="shared" si="2"/>
        <v>645694917.8490262</v>
      </c>
      <c r="I27" s="62">
        <f t="shared" si="3"/>
        <v>294049568.92283738</v>
      </c>
      <c r="J27" s="62">
        <f t="shared" si="4"/>
        <v>939744486.77186358</v>
      </c>
      <c r="K27" s="62" cm="1">
        <f t="array" ref="K27">valorpresente(J27,A27)</f>
        <v>235135615.3242428</v>
      </c>
    </row>
    <row r="28" spans="1:11" x14ac:dyDescent="0.35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568032214.07082939</v>
      </c>
      <c r="C28" s="56" cm="1">
        <f t="array" ref="C28">ProyeccionAnualidades($A28,$B$3, $C$4, 'Pensiones pensionados'!$A$1:$E$166,'Pensiones activos'!$A$2:$G$226, Hombres!$A$1:$DW$117, Mujeres!$A$1:$DW$117)</f>
        <v>359379879.44928449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927412093.52011395</v>
      </c>
      <c r="G28" s="62">
        <f t="shared" si="1"/>
        <v>238049740.19069177</v>
      </c>
      <c r="H28" s="62">
        <f t="shared" si="2"/>
        <v>710840701.8571583</v>
      </c>
      <c r="I28" s="62">
        <f t="shared" si="3"/>
        <v>454621131.85364735</v>
      </c>
      <c r="J28" s="62">
        <f t="shared" si="4"/>
        <v>1165461833.7108057</v>
      </c>
      <c r="K28" s="62" cm="1">
        <f t="array" ref="K28">valorpresente(J28,A28)</f>
        <v>273814899.96193874</v>
      </c>
    </row>
    <row r="29" spans="1:11" x14ac:dyDescent="0.35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649396334.11287284</v>
      </c>
      <c r="C29" s="56" cm="1">
        <f t="array" ref="C29">ProyeccionAnualidades($A29,$B$3, $C$4, 'Pensiones pensionados'!$A$1:$E$166,'Pensiones activos'!$A$2:$G$226, Hombres!$A$1:$DW$117, Mujeres!$A$1:$DW$117)</f>
        <v>371675234.86442322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1021071568.9772961</v>
      </c>
      <c r="G29" s="62">
        <f t="shared" si="1"/>
        <v>219822980.19710845</v>
      </c>
      <c r="H29" s="62">
        <f t="shared" si="2"/>
        <v>781961075.57351553</v>
      </c>
      <c r="I29" s="62">
        <f t="shared" si="3"/>
        <v>458933473.60088897</v>
      </c>
      <c r="J29" s="62">
        <f t="shared" si="4"/>
        <v>1240894549.1744046</v>
      </c>
      <c r="K29" s="62" cm="1">
        <f t="array" ref="K29">valorpresente(J29,A29)</f>
        <v>273743799.12027293</v>
      </c>
    </row>
    <row r="30" spans="1:11" x14ac:dyDescent="0.35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831198802.05294168</v>
      </c>
      <c r="C30" s="56" cm="1">
        <f t="array" ref="C30">ProyeccionAnualidades($A30,$B$3, $C$4, 'Pensiones pensionados'!$A$1:$E$166,'Pensiones activos'!$A$2:$G$226, Hombres!$A$1:$DW$117, Mujeres!$A$1:$DW$117)</f>
        <v>427351982.59656864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1258550784.6495104</v>
      </c>
      <c r="G30" s="62">
        <f t="shared" si="1"/>
        <v>201393069.21611267</v>
      </c>
      <c r="H30" s="62">
        <f t="shared" si="2"/>
        <v>953263354.56680191</v>
      </c>
      <c r="I30" s="62">
        <f t="shared" si="3"/>
        <v>506680499.29882109</v>
      </c>
      <c r="J30" s="62">
        <f t="shared" si="4"/>
        <v>1459943853.865623</v>
      </c>
      <c r="K30" s="62" cm="1">
        <f t="array" ref="K30">valorpresente(J30,A30)</f>
        <v>302409868.79343277</v>
      </c>
    </row>
    <row r="31" spans="1:11" x14ac:dyDescent="0.35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1116598179.2951667</v>
      </c>
      <c r="C31" s="56" cm="1">
        <f t="array" ref="C31">ProyeccionAnualidades($A31,$B$3, $C$4, 'Pensiones pensionados'!$A$1:$E$166,'Pensiones activos'!$A$2:$G$226, Hombres!$A$1:$DW$117, Mujeres!$A$1:$DW$117)</f>
        <v>452241605.48682582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1568839784.7819924</v>
      </c>
      <c r="G31" s="62">
        <f t="shared" si="1"/>
        <v>182943337.0116576</v>
      </c>
      <c r="H31" s="62">
        <f t="shared" si="2"/>
        <v>1228016523.1895559</v>
      </c>
      <c r="I31" s="62">
        <f t="shared" si="3"/>
        <v>523766598.60409427</v>
      </c>
      <c r="J31" s="62">
        <f t="shared" si="4"/>
        <v>1751783121.7936499</v>
      </c>
      <c r="K31" s="62" cm="1">
        <f t="array" ref="K31">valorpresente(J31,A31)</f>
        <v>340714436.45996922</v>
      </c>
    </row>
    <row r="32" spans="1:11" x14ac:dyDescent="0.35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1259966825.4755363</v>
      </c>
      <c r="C32" s="56" cm="1">
        <f t="array" ref="C32">ProyeccionAnualidades($A32,$B$3, $C$4, 'Pensiones pensionados'!$A$1:$E$166,'Pensiones activos'!$A$2:$G$226, Hombres!$A$1:$DW$117, Mujeres!$A$1:$DW$117)</f>
        <v>499600811.22131115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1759567636.6968474</v>
      </c>
      <c r="G32" s="62">
        <f t="shared" si="1"/>
        <v>164658470.21679756</v>
      </c>
      <c r="H32" s="62">
        <f t="shared" si="2"/>
        <v>1360708912.1794307</v>
      </c>
      <c r="I32" s="62">
        <f t="shared" si="3"/>
        <v>563517194.73421443</v>
      </c>
      <c r="J32" s="62">
        <f t="shared" si="4"/>
        <v>1924226106.913645</v>
      </c>
      <c r="K32" s="62" cm="1">
        <f t="array" ref="K32">valorpresente(J32,A32)</f>
        <v>351412084.99303305</v>
      </c>
    </row>
    <row r="33" spans="1:11" x14ac:dyDescent="0.35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1493212840.0840905</v>
      </c>
      <c r="C33" s="56" cm="1">
        <f t="array" ref="C33">ProyeccionAnualidades($A33,$B$3, $C$4, 'Pensiones pensionados'!$A$1:$E$166,'Pensiones activos'!$A$2:$G$226, Hombres!$A$1:$DW$117, Mujeres!$A$1:$DW$117)</f>
        <v>554980055.57731521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2048192895.6614056</v>
      </c>
      <c r="G33" s="62">
        <f t="shared" si="1"/>
        <v>146734161.68318999</v>
      </c>
      <c r="H33" s="62">
        <f t="shared" si="2"/>
        <v>1583375611.9411931</v>
      </c>
      <c r="I33" s="62">
        <f t="shared" si="3"/>
        <v>611551445.40340257</v>
      </c>
      <c r="J33" s="62">
        <f t="shared" si="4"/>
        <v>2194927057.3445954</v>
      </c>
      <c r="K33" s="62" cm="1">
        <f t="array" ref="K33">valorpresente(J33,A33)</f>
        <v>376383931.61955714</v>
      </c>
    </row>
    <row r="34" spans="1:11" x14ac:dyDescent="0.35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1702774639.4752934</v>
      </c>
      <c r="C34" s="56" cm="1">
        <f t="array" ref="C34">ProyeccionAnualidades($A34,$B$3, $C$4, 'Pensiones pensionados'!$A$1:$E$166,'Pensiones activos'!$A$2:$G$226, Hombres!$A$1:$DW$117, Mujeres!$A$1:$DW$117)</f>
        <v>759354396.40893304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2462129035.8842263</v>
      </c>
      <c r="G34" s="62">
        <f t="shared" si="1"/>
        <v>129382554.6044139</v>
      </c>
      <c r="H34" s="62">
        <f t="shared" si="2"/>
        <v>1782595626.4651923</v>
      </c>
      <c r="I34" s="62">
        <f t="shared" si="3"/>
        <v>808915964.02344799</v>
      </c>
      <c r="J34" s="62">
        <f t="shared" si="4"/>
        <v>2591511590.4886403</v>
      </c>
      <c r="K34" s="62" cm="1">
        <f t="array" ref="K34">valorpresente(J34,A34)</f>
        <v>417267471.41581911</v>
      </c>
    </row>
    <row r="35" spans="1:11" x14ac:dyDescent="0.35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1980695408.8954694</v>
      </c>
      <c r="C35" s="56" cm="1">
        <f t="array" ref="C35">ProyeccionAnualidades($A35,$B$3, $C$4, 'Pensiones pensionados'!$A$1:$E$166,'Pensiones activos'!$A$2:$G$226, Hombres!$A$1:$DW$117, Mujeres!$A$1:$DW$117)</f>
        <v>999583748.59028876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2980279157.4857583</v>
      </c>
      <c r="G35" s="62">
        <f t="shared" si="1"/>
        <v>112812561.80412321</v>
      </c>
      <c r="H35" s="62">
        <f t="shared" si="2"/>
        <v>2050554069.8533738</v>
      </c>
      <c r="I35" s="62">
        <f t="shared" si="3"/>
        <v>1042537649.4365077</v>
      </c>
      <c r="J35" s="62">
        <f t="shared" si="4"/>
        <v>3093091719.2898817</v>
      </c>
      <c r="K35" s="62" cm="1">
        <f t="array" ref="K35">valorpresente(J35,A35)</f>
        <v>467632369.1562745</v>
      </c>
    </row>
    <row r="36" spans="1:11" x14ac:dyDescent="0.35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2339372688.3230939</v>
      </c>
      <c r="C36" s="56" cm="1">
        <f t="array" ref="C36">ProyeccionAnualidades($A36,$B$3, $C$4, 'Pensiones pensionados'!$A$1:$E$166,'Pensiones activos'!$A$2:$G$226, Hombres!$A$1:$DW$117, Mujeres!$A$1:$DW$117)</f>
        <v>1239330412.6990812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3578703101.0221748</v>
      </c>
      <c r="G36" s="62">
        <f t="shared" si="1"/>
        <v>97205625.714407712</v>
      </c>
      <c r="H36" s="62">
        <f t="shared" si="2"/>
        <v>2399776342.3218346</v>
      </c>
      <c r="I36" s="62">
        <f t="shared" si="3"/>
        <v>1276132384.4147484</v>
      </c>
      <c r="J36" s="62">
        <f t="shared" si="4"/>
        <v>3675908726.7365828</v>
      </c>
      <c r="K36" s="62" cm="1">
        <f t="array" ref="K36">valorpresente(J36,A36)</f>
        <v>521827398.84885889</v>
      </c>
    </row>
    <row r="37" spans="1:11" x14ac:dyDescent="0.35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2940910379.2256732</v>
      </c>
      <c r="C37" s="56" cm="1">
        <f t="array" ref="C37">ProyeccionAnualidades($A37,$B$3, $C$4, 'Pensiones pensionados'!$A$1:$E$166,'Pensiones activos'!$A$2:$G$226, Hombres!$A$1:$DW$117, Mujeres!$A$1:$DW$117)</f>
        <v>1616733292.060179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4557643671.2858524</v>
      </c>
      <c r="G37" s="62">
        <f t="shared" si="1"/>
        <v>82709253.560081705</v>
      </c>
      <c r="H37" s="62">
        <f t="shared" si="2"/>
        <v>2992474802.0509505</v>
      </c>
      <c r="I37" s="62">
        <f t="shared" si="3"/>
        <v>1647878122.7949831</v>
      </c>
      <c r="J37" s="62">
        <f t="shared" si="4"/>
        <v>4640352924.8459339</v>
      </c>
      <c r="K37" s="62" cm="1">
        <f t="array" ref="K37">valorpresente(J37,A37)</f>
        <v>618533980.53174675</v>
      </c>
    </row>
    <row r="38" spans="1:11" x14ac:dyDescent="0.35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3178780633.2362514</v>
      </c>
      <c r="C38" s="56" cm="1">
        <f t="array" ref="C38">ProyeccionAnualidades($A38,$B$3, $C$4, 'Pensiones pensionados'!$A$1:$E$166,'Pensiones activos'!$A$2:$G$226, Hombres!$A$1:$DW$117, Mujeres!$A$1:$DW$117)</f>
        <v>2332735398.6035118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5511516031.8397636</v>
      </c>
      <c r="G38" s="62">
        <f t="shared" si="1"/>
        <v>69440314.646740556</v>
      </c>
      <c r="H38" s="62">
        <f t="shared" si="2"/>
        <v>3222211091.2897239</v>
      </c>
      <c r="I38" s="62">
        <f t="shared" si="3"/>
        <v>2358745255.1967797</v>
      </c>
      <c r="J38" s="62">
        <f t="shared" si="4"/>
        <v>5580956346.4865046</v>
      </c>
      <c r="K38" s="62" cm="1">
        <f t="array" ref="K38">valorpresente(J38,A38)</f>
        <v>698508296.78090918</v>
      </c>
    </row>
    <row r="39" spans="1:11" x14ac:dyDescent="0.35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3508332149.7982097</v>
      </c>
      <c r="C39" s="56" cm="1">
        <f t="array" ref="C39">ProyeccionAnualidades($A39,$B$3, $C$4, 'Pensiones pensionados'!$A$1:$E$166,'Pensiones activos'!$A$2:$G$226, Hombres!$A$1:$DW$117, Mujeres!$A$1:$DW$117)</f>
        <v>2754732102.0578995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6263064251.8561096</v>
      </c>
      <c r="G39" s="62">
        <f t="shared" si="1"/>
        <v>57486603.4329855</v>
      </c>
      <c r="H39" s="62">
        <f t="shared" si="2"/>
        <v>3544403808.5522184</v>
      </c>
      <c r="I39" s="62">
        <f t="shared" si="3"/>
        <v>2776147046.736876</v>
      </c>
      <c r="J39" s="62">
        <f t="shared" si="4"/>
        <v>6320550855.2890959</v>
      </c>
      <c r="K39" s="62" cm="1">
        <f t="array" ref="K39">valorpresente(J39,A39)</f>
        <v>742793792.46408188</v>
      </c>
    </row>
    <row r="40" spans="1:11" x14ac:dyDescent="0.35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3908187538.5672617</v>
      </c>
      <c r="C40" s="56" cm="1">
        <f t="array" ref="C40">ProyeccionAnualidades($A40,$B$3, $C$4, 'Pensiones pensionados'!$A$1:$E$166,'Pensiones activos'!$A$2:$G$226, Hombres!$A$1:$DW$117, Mujeres!$A$1:$DW$117)</f>
        <v>3023874879.7139072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6932062418.2811689</v>
      </c>
      <c r="G40" s="62">
        <f t="shared" si="1"/>
        <v>46896633.193993218</v>
      </c>
      <c r="H40" s="62">
        <f t="shared" si="2"/>
        <v>3937718817.7844501</v>
      </c>
      <c r="I40" s="62">
        <f t="shared" si="3"/>
        <v>3041240233.690712</v>
      </c>
      <c r="J40" s="62">
        <f t="shared" si="4"/>
        <v>6978959051.4751616</v>
      </c>
      <c r="K40" s="62" cm="1">
        <f t="array" ref="K40">valorpresente(J40,A40)</f>
        <v>770112864.17720711</v>
      </c>
    </row>
    <row r="41" spans="1:11" x14ac:dyDescent="0.35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4454463588.7272902</v>
      </c>
      <c r="C41" s="56" cm="1">
        <f t="array" ref="C41">ProyeccionAnualidades($A41,$B$3, $C$4, 'Pensiones pensionados'!$A$1:$E$166,'Pensiones activos'!$A$2:$G$226, Hombres!$A$1:$DW$117, Mujeres!$A$1:$DW$117)</f>
        <v>3266350924.0171552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7720814512.7444458</v>
      </c>
      <c r="G41" s="62">
        <f t="shared" si="1"/>
        <v>37672071.303815417</v>
      </c>
      <c r="H41" s="62">
        <f t="shared" si="2"/>
        <v>4478284417.9927797</v>
      </c>
      <c r="I41" s="62">
        <f t="shared" si="3"/>
        <v>3280202166.055481</v>
      </c>
      <c r="J41" s="62">
        <f t="shared" si="4"/>
        <v>7758486584.0482616</v>
      </c>
      <c r="K41" s="62" cm="1">
        <f t="array" ref="K41">valorpresente(J41,A41)</f>
        <v>803879832.96169055</v>
      </c>
    </row>
    <row r="42" spans="1:11" x14ac:dyDescent="0.35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4606239395.7048798</v>
      </c>
      <c r="C42" s="56" cm="1">
        <f t="array" ref="C42">ProyeccionAnualidades($A42,$B$3, $C$4, 'Pensiones pensionados'!$A$1:$E$166,'Pensiones activos'!$A$2:$G$226, Hombres!$A$1:$DW$117, Mujeres!$A$1:$DW$117)</f>
        <v>3505344101.5452466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8111583497.2501259</v>
      </c>
      <c r="G42" s="62">
        <f t="shared" si="1"/>
        <v>29773030.257496208</v>
      </c>
      <c r="H42" s="62">
        <f t="shared" si="2"/>
        <v>4625162421.8750381</v>
      </c>
      <c r="I42" s="62">
        <f t="shared" si="3"/>
        <v>3516194105.6325846</v>
      </c>
      <c r="J42" s="62">
        <f t="shared" si="4"/>
        <v>8141356527.5076227</v>
      </c>
      <c r="K42" s="62" cm="1">
        <f t="array" ref="K42">valorpresente(J42,A42)</f>
        <v>792065844.78355372</v>
      </c>
    </row>
    <row r="43" spans="1:11" x14ac:dyDescent="0.35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5185958242.1119566</v>
      </c>
      <c r="C43" s="56" cm="1">
        <f t="array" ref="C43">ProyeccionAnualidades($A43,$B$3, $C$4, 'Pensiones pensionados'!$A$1:$E$166,'Pensiones activos'!$A$2:$G$226, Hombres!$A$1:$DW$117, Mujeres!$A$1:$DW$117)</f>
        <v>3636043741.3748088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8822001983.4867649</v>
      </c>
      <c r="G43" s="62">
        <f t="shared" si="1"/>
        <v>23128474.785855401</v>
      </c>
      <c r="H43" s="62">
        <f t="shared" si="2"/>
        <v>5200756325.5470629</v>
      </c>
      <c r="I43" s="62">
        <f t="shared" si="3"/>
        <v>3644374132.7255573</v>
      </c>
      <c r="J43" s="62">
        <f t="shared" si="4"/>
        <v>8845130458.2726192</v>
      </c>
      <c r="K43" s="62" cm="1">
        <f t="array" ref="K43">valorpresente(J43,A43)</f>
        <v>808014486.9331634</v>
      </c>
    </row>
    <row r="44" spans="1:11" x14ac:dyDescent="0.35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5375201093.4169035</v>
      </c>
      <c r="C44" s="56" cm="1">
        <f t="array" ref="C44">ProyeccionAnualidades($A44,$B$3, $C$4, 'Pensiones pensionados'!$A$1:$E$166,'Pensiones activos'!$A$2:$G$226, Hombres!$A$1:$DW$117, Mujeres!$A$1:$DW$117)</f>
        <v>3899088952.3246946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9274290045.7415981</v>
      </c>
      <c r="G44" s="62">
        <f t="shared" si="1"/>
        <v>17644521.933957867</v>
      </c>
      <c r="H44" s="62">
        <f t="shared" si="2"/>
        <v>5386590236.1737928</v>
      </c>
      <c r="I44" s="62">
        <f t="shared" si="3"/>
        <v>3905344331.5017629</v>
      </c>
      <c r="J44" s="62">
        <f t="shared" si="4"/>
        <v>9291934567.6755562</v>
      </c>
      <c r="K44" s="62" cm="1">
        <f t="array" ref="K44">valorpresente(J44,A44)</f>
        <v>797024074.53752875</v>
      </c>
    </row>
    <row r="45" spans="1:11" x14ac:dyDescent="0.35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5861679095.8664579</v>
      </c>
      <c r="C45" s="56" cm="1">
        <f t="array" ref="C45">ProyeccionAnualidades($A45,$B$3, $C$4, 'Pensiones pensionados'!$A$1:$E$166,'Pensiones activos'!$A$2:$G$226, Hombres!$A$1:$DW$117, Mujeres!$A$1:$DW$117)</f>
        <v>4478537710.7288437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10340216806.595303</v>
      </c>
      <c r="G45" s="62">
        <f t="shared" si="1"/>
        <v>13207816.526862875</v>
      </c>
      <c r="H45" s="62">
        <f t="shared" si="2"/>
        <v>5870304348.2102013</v>
      </c>
      <c r="I45" s="62">
        <f t="shared" si="3"/>
        <v>4483120274.9119635</v>
      </c>
      <c r="J45" s="62">
        <f t="shared" si="4"/>
        <v>10353424623.122164</v>
      </c>
      <c r="K45" s="62" cm="1">
        <f t="array" ref="K45">valorpresente(J45,A45)</f>
        <v>833872621.7420094</v>
      </c>
    </row>
    <row r="46" spans="1:11" x14ac:dyDescent="0.35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6115072887.6612988</v>
      </c>
      <c r="C46" s="56" cm="1">
        <f t="array" ref="C46">ProyeccionAnualidades($A46,$B$3, $C$4, 'Pensiones pensionados'!$A$1:$E$166,'Pensiones activos'!$A$2:$G$226, Hombres!$A$1:$DW$117, Mujeres!$A$1:$DW$117)</f>
        <v>4644035704.9961758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10759108592.657475</v>
      </c>
      <c r="G46" s="62">
        <f t="shared" si="1"/>
        <v>9690797.6538763233</v>
      </c>
      <c r="H46" s="62">
        <f t="shared" si="2"/>
        <v>6121498554.3020239</v>
      </c>
      <c r="I46" s="62">
        <f t="shared" si="3"/>
        <v>4647300836.0093269</v>
      </c>
      <c r="J46" s="62">
        <f t="shared" si="4"/>
        <v>10768799390.311352</v>
      </c>
      <c r="K46" s="62" cm="1">
        <f t="array" ref="K46">valorpresente(J46,A46)</f>
        <v>814391754.48645997</v>
      </c>
    </row>
    <row r="47" spans="1:11" x14ac:dyDescent="0.35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6250321567.2444201</v>
      </c>
      <c r="C47" s="56" cm="1">
        <f t="array" ref="C47">ProyeccionAnualidades($A47,$B$3, $C$4, 'Pensiones pensionados'!$A$1:$E$166,'Pensiones activos'!$A$2:$G$226, Hombres!$A$1:$DW$117, Mujeres!$A$1:$DW$117)</f>
        <v>4859631012.71101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11109952579.955429</v>
      </c>
      <c r="G47" s="62">
        <f t="shared" si="1"/>
        <v>6960587.8339562379</v>
      </c>
      <c r="H47" s="62">
        <f t="shared" si="2"/>
        <v>6255027891.7388391</v>
      </c>
      <c r="I47" s="62">
        <f t="shared" si="3"/>
        <v>4861885276.0505476</v>
      </c>
      <c r="J47" s="62">
        <f t="shared" si="4"/>
        <v>11116913167.789385</v>
      </c>
      <c r="K47" s="62" cm="1">
        <f t="array" ref="K47">valorpresente(J47,A47)</f>
        <v>789406479.76660347</v>
      </c>
    </row>
    <row r="48" spans="1:11" x14ac:dyDescent="0.35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6382187910.3810987</v>
      </c>
      <c r="C48" s="56" cm="1">
        <f t="array" ref="C48">ProyeccionAnualidades($A48,$B$3, $C$4, 'Pensiones pensionados'!$A$1:$E$166,'Pensiones activos'!$A$2:$G$226, Hombres!$A$1:$DW$117, Mujeres!$A$1:$DW$117)</f>
        <v>5080113593.7163467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11462301504.097446</v>
      </c>
      <c r="G48" s="62">
        <f t="shared" si="1"/>
        <v>4887219.8106669839</v>
      </c>
      <c r="H48" s="62">
        <f t="shared" si="2"/>
        <v>6385573642.7980928</v>
      </c>
      <c r="I48" s="62">
        <f t="shared" si="3"/>
        <v>5081615081.1100197</v>
      </c>
      <c r="J48" s="62">
        <f t="shared" si="4"/>
        <v>11467188723.908113</v>
      </c>
      <c r="K48" s="62" cm="1">
        <f t="array" ref="K48">valorpresente(J48,A48)</f>
        <v>764581570.84105468</v>
      </c>
    </row>
    <row r="49" spans="1:11" x14ac:dyDescent="0.35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6510890854.5253906</v>
      </c>
      <c r="C49" s="56" cm="1">
        <f t="array" ref="C49">ProyeccionAnualidades($A49,$B$3, $C$4, 'Pensiones pensionados'!$A$1:$E$166,'Pensiones activos'!$A$2:$G$226, Hombres!$A$1:$DW$117, Mujeres!$A$1:$DW$117)</f>
        <v>5334053277.6261606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11844944132.15155</v>
      </c>
      <c r="G49" s="62">
        <f t="shared" si="1"/>
        <v>3349047.248802634</v>
      </c>
      <c r="H49" s="62">
        <f t="shared" si="2"/>
        <v>6513279786.7025747</v>
      </c>
      <c r="I49" s="62">
        <f t="shared" si="3"/>
        <v>5335013392.6977787</v>
      </c>
      <c r="J49" s="62">
        <f t="shared" si="4"/>
        <v>11848293179.400354</v>
      </c>
      <c r="K49" s="62" cm="1">
        <f t="array" ref="K49">valorpresente(J49,A49)</f>
        <v>741776464.94274819</v>
      </c>
    </row>
    <row r="50" spans="1:11" x14ac:dyDescent="0.35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6634591139.6328688</v>
      </c>
      <c r="C50" s="56" cm="1">
        <f t="array" ref="C50">ProyeccionAnualidades($A50,$B$3, $C$4, 'Pensiones pensionados'!$A$1:$E$166,'Pensiones activos'!$A$2:$G$226, Hombres!$A$1:$DW$117, Mujeres!$A$1:$DW$117)</f>
        <v>5863469864.3339472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12498061003.966816</v>
      </c>
      <c r="G50" s="62">
        <f t="shared" si="1"/>
        <v>2235596.8893165151</v>
      </c>
      <c r="H50" s="62">
        <f t="shared" si="2"/>
        <v>6636240573.7571554</v>
      </c>
      <c r="I50" s="62">
        <f t="shared" si="3"/>
        <v>5864056027.0989771</v>
      </c>
      <c r="J50" s="62">
        <f t="shared" si="4"/>
        <v>12500296600.856133</v>
      </c>
      <c r="K50" s="62" cm="1">
        <f t="array" ref="K50">valorpresente(J50,A50)</f>
        <v>734831843.59621668</v>
      </c>
    </row>
    <row r="51" spans="1:11" x14ac:dyDescent="0.35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6752936471.4165726</v>
      </c>
      <c r="C51" s="56" cm="1">
        <f t="array" ref="C51">ProyeccionAnualidades($A51,$B$3, $C$4, 'Pensiones pensionados'!$A$1:$E$166,'Pensiones activos'!$A$2:$G$226, Hombres!$A$1:$DW$117, Mujeres!$A$1:$DW$117)</f>
        <v>5944512403.0467291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12697448874.463303</v>
      </c>
      <c r="G51" s="62">
        <f t="shared" si="1"/>
        <v>1449755.3529558065</v>
      </c>
      <c r="H51" s="62">
        <f t="shared" si="2"/>
        <v>6754046796.2717962</v>
      </c>
      <c r="I51" s="62">
        <f t="shared" si="3"/>
        <v>5944851833.5444613</v>
      </c>
      <c r="J51" s="62">
        <f t="shared" si="4"/>
        <v>12698898629.816259</v>
      </c>
      <c r="K51" s="62" cm="1">
        <f t="array" ref="K51">valorpresente(J51,A51)</f>
        <v>700945252.75228167</v>
      </c>
    </row>
    <row r="52" spans="1:11" x14ac:dyDescent="0.35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6865033622.4262362</v>
      </c>
      <c r="C52" s="56" cm="1">
        <f t="array" ref="C52">ProyeccionAnualidades($A52,$B$3, $C$4, 'Pensiones pensionados'!$A$1:$E$166,'Pensiones activos'!$A$2:$G$226, Hombres!$A$1:$DW$117, Mujeres!$A$1:$DW$117)</f>
        <v>6017345861.673151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12882379484.099388</v>
      </c>
      <c r="G52" s="62">
        <f t="shared" si="1"/>
        <v>909758.11416716257</v>
      </c>
      <c r="H52" s="62">
        <f t="shared" si="2"/>
        <v>6865758359.9812641</v>
      </c>
      <c r="I52" s="62">
        <f t="shared" si="3"/>
        <v>6017530882.2322903</v>
      </c>
      <c r="J52" s="62">
        <f t="shared" si="4"/>
        <v>12883289242.213554</v>
      </c>
      <c r="K52" s="62" cm="1">
        <f t="array" ref="K52">valorpresente(J52,A52)</f>
        <v>667721240.91288304</v>
      </c>
    </row>
    <row r="53" spans="1:11" x14ac:dyDescent="0.35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6969509632.4436998</v>
      </c>
      <c r="C53" s="56" cm="1">
        <f t="array" ref="C53">ProyeccionAnualidades($A53,$B$3, $C$4, 'Pensiones pensionados'!$A$1:$E$166,'Pensiones activos'!$A$2:$G$226, Hombres!$A$1:$DW$117, Mujeres!$A$1:$DW$117)</f>
        <v>6081045536.3432245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13050555168.786924</v>
      </c>
      <c r="G53" s="62">
        <f t="shared" si="1"/>
        <v>549372.86951809737</v>
      </c>
      <c r="H53" s="62">
        <f t="shared" si="2"/>
        <v>6969964927.4522018</v>
      </c>
      <c r="I53" s="62">
        <f t="shared" si="3"/>
        <v>6081139614.2042408</v>
      </c>
      <c r="J53" s="62">
        <f t="shared" si="4"/>
        <v>13051104541.656443</v>
      </c>
      <c r="K53" s="62" cm="1">
        <f t="array" ref="K53">valorpresente(J53,A53)</f>
        <v>635135072.34686375</v>
      </c>
    </row>
    <row r="54" spans="1:11" x14ac:dyDescent="0.35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7065259604.9495945</v>
      </c>
      <c r="C54" s="56" cm="1">
        <f t="array" ref="C54">ProyeccionAnualidades($A54,$B$3, $C$4, 'Pensiones pensionados'!$A$1:$E$166,'Pensiones activos'!$A$2:$G$226, Hombres!$A$1:$DW$117, Mujeres!$A$1:$DW$117)</f>
        <v>6134118111.36903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13199377716.318624</v>
      </c>
      <c r="G54" s="62">
        <f t="shared" si="1"/>
        <v>316855.96799501602</v>
      </c>
      <c r="H54" s="62">
        <f t="shared" si="2"/>
        <v>7065532290.7059345</v>
      </c>
      <c r="I54" s="62">
        <f t="shared" si="3"/>
        <v>6134162281.5806847</v>
      </c>
      <c r="J54" s="62">
        <f t="shared" si="4"/>
        <v>13199694572.286619</v>
      </c>
      <c r="K54" s="62" cm="1">
        <f t="array" ref="K54">valorpresente(J54,A54)</f>
        <v>603160789.80114317</v>
      </c>
    </row>
    <row r="55" spans="1:11" x14ac:dyDescent="0.35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7150660325.0234699</v>
      </c>
      <c r="C55" s="56" cm="1">
        <f t="array" ref="C55">ProyeccionAnualidades($A55,$B$3, $C$4, 'Pensiones pensionados'!$A$1:$E$166,'Pensiones activos'!$A$2:$G$226, Hombres!$A$1:$DW$117, Mujeres!$A$1:$DW$117)</f>
        <v>6173298395.2769499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13323958720.300419</v>
      </c>
      <c r="G55" s="62">
        <f t="shared" si="1"/>
        <v>172796.25472916162</v>
      </c>
      <c r="H55" s="62">
        <f t="shared" si="2"/>
        <v>7150814212.4363899</v>
      </c>
      <c r="I55" s="62">
        <f t="shared" si="3"/>
        <v>6173317304.1187592</v>
      </c>
      <c r="J55" s="62">
        <f t="shared" si="4"/>
        <v>13324131516.555147</v>
      </c>
      <c r="K55" s="62" cm="1">
        <f t="array" ref="K55">valorpresente(J55,A55)</f>
        <v>571687270.42746532</v>
      </c>
    </row>
    <row r="56" spans="1:11" x14ac:dyDescent="0.35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7224284824.6157551</v>
      </c>
      <c r="C56" s="56" cm="1">
        <f t="array" ref="C56">ProyeccionAnualidades($A56,$B$3, $C$4, 'Pensiones pensionados'!$A$1:$E$166,'Pensiones activos'!$A$2:$G$226, Hombres!$A$1:$DW$117, Mujeres!$A$1:$DW$117)</f>
        <v>6201151002.9160595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13425435827.531815</v>
      </c>
      <c r="G56" s="62">
        <f t="shared" si="1"/>
        <v>87944.065689638068</v>
      </c>
      <c r="H56" s="62">
        <f t="shared" si="2"/>
        <v>7224365500.1471558</v>
      </c>
      <c r="I56" s="62">
        <f t="shared" si="3"/>
        <v>6201158271.4503489</v>
      </c>
      <c r="J56" s="62">
        <f t="shared" si="4"/>
        <v>13425523771.597504</v>
      </c>
      <c r="K56" s="62" cm="1">
        <f t="array" ref="K56">valorpresente(J56,A56)</f>
        <v>540880396.59873855</v>
      </c>
    </row>
    <row r="57" spans="1:11" x14ac:dyDescent="0.35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7284366273.2058907</v>
      </c>
      <c r="C57" s="56" cm="1">
        <f t="array" ref="C57">ProyeccionAnualidades($A57,$B$3, $C$4, 'Pensiones pensionados'!$A$1:$E$166,'Pensiones activos'!$A$2:$G$226, Hombres!$A$1:$DW$117, Mujeres!$A$1:$DW$117)</f>
        <v>6216410970.2480764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13500777243.453968</v>
      </c>
      <c r="G57" s="62">
        <f t="shared" si="1"/>
        <v>41077.945791713908</v>
      </c>
      <c r="H57" s="62">
        <f t="shared" si="2"/>
        <v>7284404895.9028578</v>
      </c>
      <c r="I57" s="62">
        <f t="shared" si="3"/>
        <v>6216413425.4969015</v>
      </c>
      <c r="J57" s="62">
        <f t="shared" si="4"/>
        <v>13500818321.399759</v>
      </c>
      <c r="K57" s="62" cm="1">
        <f t="array" ref="K57">valorpresente(J57,A57)</f>
        <v>510717205.23331255</v>
      </c>
    </row>
    <row r="58" spans="1:11" x14ac:dyDescent="0.35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7328903622.081974</v>
      </c>
      <c r="C58" s="56" cm="1">
        <f t="array" ref="C58">ProyeccionAnualidades($A58,$B$3, $C$4, 'Pensiones pensionados'!$A$1:$E$166,'Pensiones activos'!$A$2:$G$226, Hombres!$A$1:$DW$117, Mujeres!$A$1:$DW$117)</f>
        <v>6216991148.5259972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13545894770.607971</v>
      </c>
      <c r="G58" s="62">
        <f t="shared" si="1"/>
        <v>17245.665834143598</v>
      </c>
      <c r="H58" s="62">
        <f t="shared" si="2"/>
        <v>7328920160.9622736</v>
      </c>
      <c r="I58" s="62">
        <f t="shared" si="3"/>
        <v>6216991855.3115311</v>
      </c>
      <c r="J58" s="62">
        <f t="shared" si="4"/>
        <v>13545912016.273806</v>
      </c>
      <c r="K58" s="62" cm="1">
        <f t="array" ref="K58">valorpresente(J58,A58)</f>
        <v>481148391.62237757</v>
      </c>
    </row>
    <row r="59" spans="1:11" x14ac:dyDescent="0.35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7355531691.0597515</v>
      </c>
      <c r="C59" s="56" cm="1">
        <f t="array" ref="C59">ProyeccionAnualidades($A59,$B$3, $C$4, 'Pensiones pensionados'!$A$1:$E$166,'Pensiones activos'!$A$2:$G$226, Hombres!$A$1:$DW$117, Mujeres!$A$1:$DW$117)</f>
        <v>6202099370.5259533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13557631061.585705</v>
      </c>
      <c r="G59" s="62">
        <f t="shared" si="1"/>
        <v>6316.6631483999709</v>
      </c>
      <c r="H59" s="62">
        <f t="shared" si="2"/>
        <v>7355537863.4610157</v>
      </c>
      <c r="I59" s="62">
        <f t="shared" si="3"/>
        <v>6202099514.787838</v>
      </c>
      <c r="J59" s="62">
        <f t="shared" si="4"/>
        <v>13557637378.248854</v>
      </c>
      <c r="K59" s="62" cm="1">
        <f t="array" ref="K59">valorpresente(J59,A59)</f>
        <v>452173590.98546618</v>
      </c>
    </row>
    <row r="60" spans="1:11" x14ac:dyDescent="0.35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7363211310.4770355</v>
      </c>
      <c r="C60" s="56" cm="1">
        <f t="array" ref="C60">ProyeccionAnualidades($A60,$B$3, $C$4, 'Pensiones pensionados'!$A$1:$E$166,'Pensiones activos'!$A$2:$G$226, Hombres!$A$1:$DW$117, Mujeres!$A$1:$DW$117)</f>
        <v>6170963861.3051338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13534175171.782169</v>
      </c>
      <c r="G60" s="62">
        <f t="shared" si="1"/>
        <v>1941.200277688072</v>
      </c>
      <c r="H60" s="62">
        <f t="shared" si="2"/>
        <v>7363213251.6773129</v>
      </c>
      <c r="I60" s="62">
        <f t="shared" si="3"/>
        <v>6170963861.3051338</v>
      </c>
      <c r="J60" s="62">
        <f t="shared" si="4"/>
        <v>13534177112.982447</v>
      </c>
      <c r="K60" s="62" cm="1">
        <f t="array" ref="K60">valorpresente(J60,A60)</f>
        <v>423841451.15772545</v>
      </c>
    </row>
    <row r="61" spans="1:11" x14ac:dyDescent="0.35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7350175750.5411854</v>
      </c>
      <c r="C61" s="56" cm="1">
        <f t="array" ref="C61">ProyeccionAnualidades($A61,$B$3, $C$4, 'Pensiones pensionados'!$A$1:$E$166,'Pensiones activos'!$A$2:$G$226, Hombres!$A$1:$DW$117, Mujeres!$A$1:$DW$117)</f>
        <v>6122758262.5526838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13472934013.093868</v>
      </c>
      <c r="G61" s="62">
        <f t="shared" si="1"/>
        <v>489.71796758335415</v>
      </c>
      <c r="H61" s="62">
        <f t="shared" si="2"/>
        <v>7350176240.2591534</v>
      </c>
      <c r="I61" s="62">
        <f t="shared" si="3"/>
        <v>6122758262.5526838</v>
      </c>
      <c r="J61" s="62">
        <f t="shared" si="4"/>
        <v>13472934502.811836</v>
      </c>
      <c r="K61" s="62" cm="1">
        <f t="array" ref="K61">valorpresente(J61,A61)</f>
        <v>396172351.38529241</v>
      </c>
    </row>
    <row r="62" spans="1:11" x14ac:dyDescent="0.35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7314649680.2587748</v>
      </c>
      <c r="C62" s="56" cm="1">
        <f t="array" ref="C62">ProyeccionAnualidades($A62,$B$3, $C$4, 'Pensiones pensionados'!$A$1:$E$166,'Pensiones activos'!$A$2:$G$226, Hombres!$A$1:$DW$117, Mujeres!$A$1:$DW$117)</f>
        <v>6056574658.8635883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13371224339.122364</v>
      </c>
      <c r="G62" s="62">
        <f t="shared" si="1"/>
        <v>91.891861126796343</v>
      </c>
      <c r="H62" s="62">
        <f t="shared" si="2"/>
        <v>7314649772.1506357</v>
      </c>
      <c r="I62" s="62">
        <f t="shared" si="3"/>
        <v>6056574658.8635883</v>
      </c>
      <c r="J62" s="62">
        <f t="shared" si="4"/>
        <v>13371224431.014225</v>
      </c>
      <c r="K62" s="62" cm="1">
        <f t="array" ref="K62">valorpresente(J62,A62)</f>
        <v>369184564.64464873</v>
      </c>
    </row>
    <row r="63" spans="1:11" x14ac:dyDescent="0.35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7254578972.4288692</v>
      </c>
      <c r="C63" s="56" cm="1">
        <f t="array" ref="C63">ProyeccionAnualidades($A63,$B$3, $C$4, 'Pensiones pensionados'!$A$1:$E$166,'Pensiones activos'!$A$2:$G$226, Hombres!$A$1:$DW$117, Mujeres!$A$1:$DW$117)</f>
        <v>5971698193.8960495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13226277166.324919</v>
      </c>
      <c r="G63" s="62">
        <f t="shared" si="1"/>
        <v>11.093584561579732</v>
      </c>
      <c r="H63" s="62">
        <f t="shared" si="2"/>
        <v>7254578983.5224543</v>
      </c>
      <c r="I63" s="62">
        <f t="shared" si="3"/>
        <v>5971698193.8960495</v>
      </c>
      <c r="J63" s="62">
        <f t="shared" si="4"/>
        <v>13226277177.418503</v>
      </c>
      <c r="K63" s="62" cm="1">
        <f t="array" ref="K63">valorpresente(J63,A63)</f>
        <v>342894381.35381842</v>
      </c>
    </row>
    <row r="64" spans="1:11" x14ac:dyDescent="0.35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7168944246.4720783</v>
      </c>
      <c r="C64" s="56" cm="1">
        <f t="array" ref="C64">ProyeccionAnualidades($A64,$B$3, $C$4, 'Pensiones pensionados'!$A$1:$E$166,'Pensiones activos'!$A$2:$G$226, Hombres!$A$1:$DW$117, Mujeres!$A$1:$DW$117)</f>
        <v>5866978783.5726519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13035923030.044731</v>
      </c>
      <c r="G64" s="62">
        <f t="shared" si="1"/>
        <v>0</v>
      </c>
      <c r="H64" s="62">
        <f t="shared" si="2"/>
        <v>7168944246.4720783</v>
      </c>
      <c r="I64" s="62">
        <f t="shared" si="3"/>
        <v>5866978783.5726519</v>
      </c>
      <c r="J64" s="62">
        <f t="shared" si="4"/>
        <v>13035923030.044731</v>
      </c>
      <c r="K64" s="62" cm="1">
        <f t="array" ref="K64">valorpresente(J64,A64)</f>
        <v>317332774.47166568</v>
      </c>
    </row>
    <row r="65" spans="1:11" x14ac:dyDescent="0.35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7055609254.1127005</v>
      </c>
      <c r="C65" s="56" cm="1">
        <f t="array" ref="C65">ProyeccionAnualidades($A65,$B$3, $C$4, 'Pensiones pensionados'!$A$1:$E$166,'Pensiones activos'!$A$2:$G$226, Hombres!$A$1:$DW$117, Mujeres!$A$1:$DW$117)</f>
        <v>5741204553.7648888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12796813807.87759</v>
      </c>
      <c r="G65" s="62">
        <f t="shared" si="1"/>
        <v>0</v>
      </c>
      <c r="H65" s="62">
        <f t="shared" si="2"/>
        <v>7055609254.1127005</v>
      </c>
      <c r="I65" s="62">
        <f t="shared" si="3"/>
        <v>5741204553.7648888</v>
      </c>
      <c r="J65" s="62">
        <f t="shared" si="4"/>
        <v>12796813807.87759</v>
      </c>
      <c r="K65" s="62" cm="1">
        <f t="array" ref="K65">valorpresente(J65,A65)</f>
        <v>292499672.78244895</v>
      </c>
    </row>
    <row r="66" spans="1:11" x14ac:dyDescent="0.35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6914480425.0583839</v>
      </c>
      <c r="C66" s="56" cm="1">
        <f t="array" ref="C66">ProyeccionAnualidades($A66,$B$3, $C$4, 'Pensiones pensionados'!$A$1:$E$166,'Pensiones activos'!$A$2:$G$226, Hombres!$A$1:$DW$117, Mujeres!$A$1:$DW$117)</f>
        <v>5595279370.1681013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12509759795.226486</v>
      </c>
      <c r="G66" s="62">
        <f t="shared" si="1"/>
        <v>0</v>
      </c>
      <c r="H66" s="62">
        <f t="shared" si="2"/>
        <v>6914480425.0583839</v>
      </c>
      <c r="I66" s="62">
        <f t="shared" si="3"/>
        <v>5595279370.1681013</v>
      </c>
      <c r="J66" s="62">
        <f t="shared" si="4"/>
        <v>12509759795.226486</v>
      </c>
      <c r="K66" s="62" cm="1">
        <f t="array" ref="K66">valorpresente(J66,A66)</f>
        <v>268486773.87129664</v>
      </c>
    </row>
    <row r="67" spans="1:11" x14ac:dyDescent="0.35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6744479662.544982</v>
      </c>
      <c r="C67" s="56" cm="1">
        <f t="array" ref="C67">ProyeccionAnualidades($A67,$B$3, $C$4, 'Pensiones pensionados'!$A$1:$E$166,'Pensiones activos'!$A$2:$G$226, Hombres!$A$1:$DW$117, Mujeres!$A$1:$DW$117)</f>
        <v>5429274426.307744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12173754088.852726</v>
      </c>
      <c r="G67" s="62">
        <f t="shared" si="1"/>
        <v>0</v>
      </c>
      <c r="H67" s="62">
        <f t="shared" si="2"/>
        <v>6744479662.544982</v>
      </c>
      <c r="I67" s="62">
        <f t="shared" si="3"/>
        <v>5429274426.307744</v>
      </c>
      <c r="J67" s="62">
        <f t="shared" si="4"/>
        <v>12173754088.852726</v>
      </c>
      <c r="K67" s="62" cm="1">
        <f t="array" ref="K67">valorpresente(J67,A67)</f>
        <v>245328974.06443807</v>
      </c>
    </row>
    <row r="68" spans="1:11" x14ac:dyDescent="0.35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6545521542.5833073</v>
      </c>
      <c r="C68" s="56" cm="1">
        <f t="array" ref="C68">ProyeccionAnualidades($A68,$B$3, $C$4, 'Pensiones pensionados'!$A$1:$E$166,'Pensiones activos'!$A$2:$G$226, Hombres!$A$1:$DW$117, Mujeres!$A$1:$DW$117)</f>
        <v>5243361503.5657959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11788883046.149103</v>
      </c>
      <c r="G68" s="62">
        <f t="shared" si="1"/>
        <v>0</v>
      </c>
      <c r="H68" s="62">
        <f t="shared" si="2"/>
        <v>6545521542.5833073</v>
      </c>
      <c r="I68" s="62">
        <f t="shared" si="3"/>
        <v>5243361503.5657959</v>
      </c>
      <c r="J68" s="62">
        <f t="shared" si="4"/>
        <v>11788883046.149103</v>
      </c>
      <c r="K68" s="62" cm="1">
        <f t="array" ref="K68">valorpresente(J68,A68)</f>
        <v>223073185.67101887</v>
      </c>
    </row>
    <row r="69" spans="1:11" x14ac:dyDescent="0.35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6317749578.9844437</v>
      </c>
      <c r="C69" s="56" cm="1">
        <f t="array" ref="C69">ProyeccionAnualidades($A69,$B$3, $C$4, 'Pensiones pensionados'!$A$1:$E$166,'Pensiones activos'!$A$2:$G$226, Hombres!$A$1:$DW$117, Mujeres!$A$1:$DW$117)</f>
        <v>5037878133.1804047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11355627712.164848</v>
      </c>
      <c r="G69" s="62">
        <f t="shared" si="1"/>
        <v>0</v>
      </c>
      <c r="H69" s="62">
        <f t="shared" si="2"/>
        <v>6317749578.9844437</v>
      </c>
      <c r="I69" s="62">
        <f t="shared" si="3"/>
        <v>5037878133.1804047</v>
      </c>
      <c r="J69" s="62">
        <f t="shared" si="4"/>
        <v>11355627712.164848</v>
      </c>
      <c r="K69" s="62" cm="1">
        <f t="array" ref="K69">valorpresente(J69,A69)</f>
        <v>201760547.80942756</v>
      </c>
    </row>
    <row r="70" spans="1:11" x14ac:dyDescent="0.35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6061841113.1876802</v>
      </c>
      <c r="C70" s="56" cm="1">
        <f t="array" ref="C70">ProyeccionAnualidades($A70,$B$3, $C$4, 'Pensiones pensionados'!$A$1:$E$166,'Pensiones activos'!$A$2:$G$226, Hombres!$A$1:$DW$117, Mujeres!$A$1:$DW$117)</f>
        <v>4813102424.2671814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10874943537.454861</v>
      </c>
      <c r="G70" s="62">
        <f t="shared" ref="G70:G100" si="6">D70+E70</f>
        <v>0</v>
      </c>
      <c r="H70" s="62">
        <f t="shared" ref="H70:H100" si="7">B70+D70</f>
        <v>6061841113.1876802</v>
      </c>
      <c r="I70" s="62">
        <f t="shared" ref="I70:I100" si="8">C70+E70</f>
        <v>4813102424.2671814</v>
      </c>
      <c r="J70" s="62">
        <f t="shared" ref="J70:J100" si="9">B70+C70+D70+E70</f>
        <v>10874943537.454861</v>
      </c>
      <c r="K70" s="62" cm="1">
        <f t="array" ref="K70">valorpresente(J70,A70)</f>
        <v>181427244.84542614</v>
      </c>
    </row>
    <row r="71" spans="1:11" x14ac:dyDescent="0.35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5779215724.9894247</v>
      </c>
      <c r="C71" s="56" cm="1">
        <f t="array" ref="C71">ProyeccionAnualidades($A71,$B$3, $C$4, 'Pensiones pensionados'!$A$1:$E$166,'Pensiones activos'!$A$2:$G$226, Hombres!$A$1:$DW$117, Mujeres!$A$1:$DW$117)</f>
        <v>4571616942.9009256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10350832667.89035</v>
      </c>
      <c r="G71" s="62">
        <f t="shared" si="6"/>
        <v>0</v>
      </c>
      <c r="H71" s="62">
        <f t="shared" si="7"/>
        <v>5779215724.9894247</v>
      </c>
      <c r="I71" s="62">
        <f t="shared" si="8"/>
        <v>4571616942.9009256</v>
      </c>
      <c r="J71" s="62">
        <f t="shared" si="9"/>
        <v>10350832667.89035</v>
      </c>
      <c r="K71" s="62" cm="1">
        <f t="array" ref="K71">valorpresente(J71,A71)</f>
        <v>162144109.04451516</v>
      </c>
    </row>
    <row r="72" spans="1:11" x14ac:dyDescent="0.35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5471706467.7889404</v>
      </c>
      <c r="C72" s="56" cm="1">
        <f t="array" ref="C72">ProyeccionAnualidades($A72,$B$3, $C$4, 'Pensiones pensionados'!$A$1:$E$166,'Pensiones activos'!$A$2:$G$226, Hombres!$A$1:$DW$117, Mujeres!$A$1:$DW$117)</f>
        <v>4315505863.5140209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9787212331.3029613</v>
      </c>
      <c r="G72" s="62">
        <f t="shared" si="6"/>
        <v>0</v>
      </c>
      <c r="H72" s="62">
        <f t="shared" si="7"/>
        <v>5471706467.7889404</v>
      </c>
      <c r="I72" s="62">
        <f t="shared" si="8"/>
        <v>4315505863.5140209</v>
      </c>
      <c r="J72" s="62">
        <f t="shared" si="9"/>
        <v>9787212331.3029613</v>
      </c>
      <c r="K72" s="62" cm="1">
        <f t="array" ref="K72">valorpresente(J72,A72)</f>
        <v>143957829.30190334</v>
      </c>
    </row>
    <row r="73" spans="1:11" x14ac:dyDescent="0.35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5141464313.8853016</v>
      </c>
      <c r="C73" s="56" cm="1">
        <f t="array" ref="C73">ProyeccionAnualidades($A73,$B$3, $C$4, 'Pensiones pensionados'!$A$1:$E$166,'Pensiones activos'!$A$2:$G$226, Hombres!$A$1:$DW$117, Mujeres!$A$1:$DW$117)</f>
        <v>4046953633.9844694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9188417947.8697701</v>
      </c>
      <c r="G73" s="62">
        <f t="shared" si="6"/>
        <v>0</v>
      </c>
      <c r="H73" s="62">
        <f t="shared" si="7"/>
        <v>5141464313.8853016</v>
      </c>
      <c r="I73" s="62">
        <f t="shared" si="8"/>
        <v>4046953633.9844694</v>
      </c>
      <c r="J73" s="62">
        <f t="shared" si="9"/>
        <v>9188417947.8697701</v>
      </c>
      <c r="K73" s="62" cm="1">
        <f t="array" ref="K73">valorpresente(J73,A73)</f>
        <v>126901692.03607336</v>
      </c>
    </row>
    <row r="74" spans="1:11" x14ac:dyDescent="0.35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4791450711.4248714</v>
      </c>
      <c r="C74" s="56" cm="1">
        <f t="array" ref="C74">ProyeccionAnualidades($A74,$B$3, $C$4, 'Pensiones pensionados'!$A$1:$E$166,'Pensiones activos'!$A$2:$G$226, Hombres!$A$1:$DW$117, Mujeres!$A$1:$DW$117)</f>
        <v>3768414702.84026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8559865414.265131</v>
      </c>
      <c r="G74" s="62">
        <f t="shared" si="6"/>
        <v>0</v>
      </c>
      <c r="H74" s="62">
        <f t="shared" si="7"/>
        <v>4791450711.4248714</v>
      </c>
      <c r="I74" s="62">
        <f t="shared" si="8"/>
        <v>3768414702.84026</v>
      </c>
      <c r="J74" s="62">
        <f t="shared" si="9"/>
        <v>8559865414.265131</v>
      </c>
      <c r="K74" s="62" cm="1">
        <f t="array" ref="K74">valorpresente(J74,A74)</f>
        <v>111005372.85542366</v>
      </c>
    </row>
    <row r="75" spans="1:11" x14ac:dyDescent="0.35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4425541605.0256367</v>
      </c>
      <c r="C75" s="56" cm="1">
        <f t="array" ref="C75">ProyeccionAnualidades($A75,$B$3, $C$4, 'Pensiones pensionados'!$A$1:$E$166,'Pensiones activos'!$A$2:$G$226, Hombres!$A$1:$DW$117, Mujeres!$A$1:$DW$117)</f>
        <v>3483313166.3429685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7908854771.3686047</v>
      </c>
      <c r="G75" s="62">
        <f t="shared" si="6"/>
        <v>0</v>
      </c>
      <c r="H75" s="62">
        <f t="shared" si="7"/>
        <v>4425541605.0256367</v>
      </c>
      <c r="I75" s="62">
        <f t="shared" si="8"/>
        <v>3483313166.3429685</v>
      </c>
      <c r="J75" s="62">
        <f t="shared" si="9"/>
        <v>7908854771.3686047</v>
      </c>
      <c r="K75" s="62" cm="1">
        <f t="array" ref="K75">valorpresente(J75,A75)</f>
        <v>96303275.006610379</v>
      </c>
    </row>
    <row r="76" spans="1:11" x14ac:dyDescent="0.35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4048139181.2393637</v>
      </c>
      <c r="C76" s="56" cm="1">
        <f t="array" ref="C76">ProyeccionAnualidades($A76,$B$3, $C$4, 'Pensiones pensionados'!$A$1:$E$166,'Pensiones activos'!$A$2:$G$226, Hombres!$A$1:$DW$117, Mujeres!$A$1:$DW$117)</f>
        <v>3195049969.0790753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7243189150.3184395</v>
      </c>
      <c r="G76" s="62">
        <f t="shared" si="6"/>
        <v>0</v>
      </c>
      <c r="H76" s="62">
        <f t="shared" si="7"/>
        <v>4048139181.2393637</v>
      </c>
      <c r="I76" s="62">
        <f t="shared" si="8"/>
        <v>3195049969.0790753</v>
      </c>
      <c r="J76" s="62">
        <f t="shared" si="9"/>
        <v>7243189150.3184395</v>
      </c>
      <c r="K76" s="62" cm="1">
        <f t="array" ref="K76">valorpresente(J76,A76)</f>
        <v>82814746.08174336</v>
      </c>
    </row>
    <row r="77" spans="1:11" x14ac:dyDescent="0.35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3664341748.4833164</v>
      </c>
      <c r="C77" s="56" cm="1">
        <f t="array" ref="C77">ProyeccionAnualidades($A77,$B$3, $C$4, 'Pensiones pensionados'!$A$1:$E$166,'Pensiones activos'!$A$2:$G$226, Hombres!$A$1:$DW$117, Mujeres!$A$1:$DW$117)</f>
        <v>2907401665.8935184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6571743414.3768349</v>
      </c>
      <c r="G77" s="62">
        <f t="shared" si="6"/>
        <v>0</v>
      </c>
      <c r="H77" s="62">
        <f t="shared" si="7"/>
        <v>3664341748.4833164</v>
      </c>
      <c r="I77" s="62">
        <f t="shared" si="8"/>
        <v>2907401665.8935184</v>
      </c>
      <c r="J77" s="62">
        <f t="shared" si="9"/>
        <v>6571743414.3768349</v>
      </c>
      <c r="K77" s="62" cm="1">
        <f t="array" ref="K77">valorpresente(J77,A77)</f>
        <v>70551920.272462338</v>
      </c>
    </row>
    <row r="78" spans="1:11" x14ac:dyDescent="0.35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3279212009.8210464</v>
      </c>
      <c r="C78" s="56" cm="1">
        <f t="array" ref="C78">ProyeccionAnualidades($A78,$B$3, $C$4, 'Pensiones pensionados'!$A$1:$E$166,'Pensiones activos'!$A$2:$G$226, Hombres!$A$1:$DW$117, Mujeres!$A$1:$DW$117)</f>
        <v>2623329385.4359751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5902541395.257021</v>
      </c>
      <c r="G78" s="62">
        <f t="shared" si="6"/>
        <v>0</v>
      </c>
      <c r="H78" s="62">
        <f t="shared" si="7"/>
        <v>3279212009.8210464</v>
      </c>
      <c r="I78" s="62">
        <f t="shared" si="8"/>
        <v>2623329385.4359751</v>
      </c>
      <c r="J78" s="62">
        <f t="shared" si="9"/>
        <v>5902541395.257021</v>
      </c>
      <c r="K78" s="62" cm="1">
        <f t="array" ref="K78">valorpresente(J78,A78)</f>
        <v>59500097.031234086</v>
      </c>
    </row>
    <row r="79" spans="1:11" x14ac:dyDescent="0.35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2897975872.7919855</v>
      </c>
      <c r="C79" s="56" cm="1">
        <f t="array" ref="C79">ProyeccionAnualidades($A79,$B$3, $C$4, 'Pensiones pensionados'!$A$1:$E$166,'Pensiones activos'!$A$2:$G$226, Hombres!$A$1:$DW$117, Mujeres!$A$1:$DW$117)</f>
        <v>2346992265.1209402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5244968137.9129257</v>
      </c>
      <c r="G79" s="62">
        <f t="shared" si="6"/>
        <v>0</v>
      </c>
      <c r="H79" s="62">
        <f t="shared" si="7"/>
        <v>2897975872.7919855</v>
      </c>
      <c r="I79" s="62">
        <f t="shared" si="8"/>
        <v>2346992265.1209402</v>
      </c>
      <c r="J79" s="62">
        <f t="shared" si="9"/>
        <v>5244968137.9129257</v>
      </c>
      <c r="K79" s="62" cm="1">
        <f t="array" ref="K79">valorpresente(J79,A79)</f>
        <v>49644584.355391666</v>
      </c>
    </row>
    <row r="80" spans="1:11" x14ac:dyDescent="0.35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2526488044.9396038</v>
      </c>
      <c r="C80" s="56" cm="1">
        <f t="array" ref="C80">ProyeccionAnualidades($A80,$B$3, $C$4, 'Pensiones pensionados'!$A$1:$E$166,'Pensiones activos'!$A$2:$G$226, Hombres!$A$1:$DW$117, Mujeres!$A$1:$DW$117)</f>
        <v>2080755084.8036256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4607243129.7432289</v>
      </c>
      <c r="G80" s="62">
        <f t="shared" si="6"/>
        <v>0</v>
      </c>
      <c r="H80" s="62">
        <f t="shared" si="7"/>
        <v>2526488044.9396038</v>
      </c>
      <c r="I80" s="62">
        <f t="shared" si="8"/>
        <v>2080755084.8036256</v>
      </c>
      <c r="J80" s="62">
        <f t="shared" si="9"/>
        <v>4607243129.7432289</v>
      </c>
      <c r="K80" s="62" cm="1">
        <f t="array" ref="K80">valorpresente(J80,A80)</f>
        <v>40946854.756371498</v>
      </c>
    </row>
    <row r="81" spans="1:11" x14ac:dyDescent="0.35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2170188652.5253534</v>
      </c>
      <c r="C81" s="56" cm="1">
        <f t="array" ref="C81">ProyeccionAnualidades($A81,$B$3, $C$4, 'Pensiones pensionados'!$A$1:$E$166,'Pensiones activos'!$A$2:$G$226, Hombres!$A$1:$DW$117, Mujeres!$A$1:$DW$117)</f>
        <v>1827727133.7055976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3997915786.2309513</v>
      </c>
      <c r="G81" s="62">
        <f t="shared" si="6"/>
        <v>0</v>
      </c>
      <c r="H81" s="62">
        <f t="shared" si="7"/>
        <v>2170188652.5253534</v>
      </c>
      <c r="I81" s="62">
        <f t="shared" si="8"/>
        <v>1827727133.7055976</v>
      </c>
      <c r="J81" s="62">
        <f t="shared" si="9"/>
        <v>3997915786.2309513</v>
      </c>
      <c r="K81" s="62" cm="1">
        <f t="array" ref="K81">valorpresente(J81,A81)</f>
        <v>33362873.657691527</v>
      </c>
    </row>
    <row r="82" spans="1:11" x14ac:dyDescent="0.35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1833950941.9493663</v>
      </c>
      <c r="C82" s="56" cm="1">
        <f t="array" ref="C82">ProyeccionAnualidades($A82,$B$3, $C$4, 'Pensiones pensionados'!$A$1:$E$166,'Pensiones activos'!$A$2:$G$226, Hombres!$A$1:$DW$117, Mujeres!$A$1:$DW$117)</f>
        <v>1589835789.6957021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3423786731.6450682</v>
      </c>
      <c r="G82" s="62">
        <f t="shared" si="6"/>
        <v>0</v>
      </c>
      <c r="H82" s="62">
        <f t="shared" si="7"/>
        <v>1833950941.9493663</v>
      </c>
      <c r="I82" s="62">
        <f t="shared" si="8"/>
        <v>1589835789.6957021</v>
      </c>
      <c r="J82" s="62">
        <f t="shared" si="9"/>
        <v>3423786731.6450682</v>
      </c>
      <c r="K82" s="62" cm="1">
        <f t="array" ref="K82">valorpresente(J82,A82)</f>
        <v>26827914.025485735</v>
      </c>
    </row>
    <row r="83" spans="1:11" x14ac:dyDescent="0.35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1522212224.1511011</v>
      </c>
      <c r="C83" s="56" cm="1">
        <f t="array" ref="C83">ProyeccionAnualidades($A83,$B$3, $C$4, 'Pensiones pensionados'!$A$1:$E$166,'Pensiones activos'!$A$2:$G$226, Hombres!$A$1:$DW$117, Mujeres!$A$1:$DW$117)</f>
        <v>1368586357.1024404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2890798581.2535415</v>
      </c>
      <c r="G83" s="62">
        <f t="shared" si="6"/>
        <v>0</v>
      </c>
      <c r="H83" s="62">
        <f t="shared" si="7"/>
        <v>1522212224.1511011</v>
      </c>
      <c r="I83" s="62">
        <f t="shared" si="8"/>
        <v>1368586357.1024404</v>
      </c>
      <c r="J83" s="62">
        <f t="shared" si="9"/>
        <v>2890798581.2535415</v>
      </c>
      <c r="K83" s="62" cm="1">
        <f t="array" ref="K83">valorpresente(J83,A83)</f>
        <v>21269066.370190971</v>
      </c>
    </row>
    <row r="84" spans="1:11" x14ac:dyDescent="0.35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1239103939.4901984</v>
      </c>
      <c r="C84" s="56" cm="1">
        <f t="array" ref="C84">ProyeccionAnualidades($A84,$B$3, $C$4, 'Pensiones pensionados'!$A$1:$E$166,'Pensiones activos'!$A$2:$G$226, Hombres!$A$1:$DW$117, Mujeres!$A$1:$DW$117)</f>
        <v>1164492153.2045732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2403596092.6947718</v>
      </c>
      <c r="G84" s="62">
        <f t="shared" si="6"/>
        <v>0</v>
      </c>
      <c r="H84" s="62">
        <f t="shared" si="7"/>
        <v>1239103939.4901984</v>
      </c>
      <c r="I84" s="62">
        <f t="shared" si="8"/>
        <v>1164492153.2045732</v>
      </c>
      <c r="J84" s="62">
        <f t="shared" si="9"/>
        <v>2403596092.6947718</v>
      </c>
      <c r="K84" s="62" cm="1">
        <f t="array" ref="K84">valorpresente(J84,A84)</f>
        <v>16605137.461319074</v>
      </c>
    </row>
    <row r="85" spans="1:11" x14ac:dyDescent="0.35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986519244.23714292</v>
      </c>
      <c r="C85" s="56" cm="1">
        <f t="array" ref="C85">ProyeccionAnualidades($A85,$B$3, $C$4, 'Pensiones pensionados'!$A$1:$E$166,'Pensiones activos'!$A$2:$G$226, Hombres!$A$1:$DW$117, Mujeres!$A$1:$DW$117)</f>
        <v>978675963.39482176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1965195207.6319647</v>
      </c>
      <c r="G85" s="62">
        <f t="shared" si="6"/>
        <v>0</v>
      </c>
      <c r="H85" s="62">
        <f t="shared" si="7"/>
        <v>986519244.23714292</v>
      </c>
      <c r="I85" s="62">
        <f t="shared" si="8"/>
        <v>978675963.39482176</v>
      </c>
      <c r="J85" s="62">
        <f t="shared" si="9"/>
        <v>1965195207.6319647</v>
      </c>
      <c r="K85" s="62" cm="1">
        <f t="array" ref="K85">valorpresente(J85,A85)</f>
        <v>12747853.80944398</v>
      </c>
    </row>
    <row r="86" spans="1:11" x14ac:dyDescent="0.35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766593654.07915831</v>
      </c>
      <c r="C86" s="56" cm="1">
        <f t="array" ref="C86">ProyeccionAnualidades($A86,$B$3, $C$4, 'Pensiones pensionados'!$A$1:$E$166,'Pensiones activos'!$A$2:$G$226, Hombres!$A$1:$DW$117, Mujeres!$A$1:$DW$117)</f>
        <v>811416348.45997584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1578010002.539134</v>
      </c>
      <c r="G86" s="62">
        <f t="shared" si="6"/>
        <v>0</v>
      </c>
      <c r="H86" s="62">
        <f t="shared" si="7"/>
        <v>766593654.07915831</v>
      </c>
      <c r="I86" s="62">
        <f t="shared" si="8"/>
        <v>811416348.45997584</v>
      </c>
      <c r="J86" s="62">
        <f t="shared" si="9"/>
        <v>1578010002.539134</v>
      </c>
      <c r="K86" s="62" cm="1">
        <f t="array" ref="K86">valorpresente(J86,A86)</f>
        <v>9611507.7838494275</v>
      </c>
    </row>
    <row r="87" spans="1:11" x14ac:dyDescent="0.35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579447279.67175567</v>
      </c>
      <c r="C87" s="56" cm="1">
        <f t="array" ref="C87">ProyeccionAnualidades($A87,$B$3, $C$4, 'Pensiones pensionados'!$A$1:$E$166,'Pensiones activos'!$A$2:$G$226, Hombres!$A$1:$DW$117, Mujeres!$A$1:$DW$117)</f>
        <v>662068002.65645015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1241515282.3282058</v>
      </c>
      <c r="G87" s="62">
        <f t="shared" si="6"/>
        <v>0</v>
      </c>
      <c r="H87" s="62">
        <f t="shared" si="7"/>
        <v>579447279.67175567</v>
      </c>
      <c r="I87" s="62">
        <f t="shared" si="8"/>
        <v>662068002.65645015</v>
      </c>
      <c r="J87" s="62">
        <f t="shared" si="9"/>
        <v>1241515282.3282058</v>
      </c>
      <c r="K87" s="62" cm="1">
        <f t="array" ref="K87">valorpresente(J87,A87)</f>
        <v>7100423.1666387236</v>
      </c>
    </row>
    <row r="88" spans="1:11" x14ac:dyDescent="0.35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424415034.96368647</v>
      </c>
      <c r="C88" s="56" cm="1">
        <f t="array" ref="C88">ProyeccionAnualidades($A88,$B$3, $C$4, 'Pensiones pensionados'!$A$1:$E$166,'Pensiones activos'!$A$2:$G$226, Hombres!$A$1:$DW$117, Mujeres!$A$1:$DW$117)</f>
        <v>529806047.38728619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954221082.35097265</v>
      </c>
      <c r="G88" s="62">
        <f t="shared" si="6"/>
        <v>0</v>
      </c>
      <c r="H88" s="62">
        <f t="shared" si="7"/>
        <v>424415034.96368647</v>
      </c>
      <c r="I88" s="62">
        <f t="shared" si="8"/>
        <v>529806047.38728619</v>
      </c>
      <c r="J88" s="62">
        <f t="shared" si="9"/>
        <v>954221082.35097265</v>
      </c>
      <c r="K88" s="62" cm="1">
        <f t="array" ref="K88">valorpresente(J88,A88)</f>
        <v>5124264.7776361173</v>
      </c>
    </row>
    <row r="89" spans="1:11" x14ac:dyDescent="0.35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299432099.67396486</v>
      </c>
      <c r="C89" s="56" cm="1">
        <f t="array" ref="C89">ProyeccionAnualidades($A89,$B$3, $C$4, 'Pensiones pensionados'!$A$1:$E$166,'Pensiones activos'!$A$2:$G$226, Hombres!$A$1:$DW$117, Mujeres!$A$1:$DW$117)</f>
        <v>416691099.82591116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716123199.49987602</v>
      </c>
      <c r="G89" s="62">
        <f t="shared" si="6"/>
        <v>0</v>
      </c>
      <c r="H89" s="62">
        <f t="shared" si="7"/>
        <v>299432099.67396486</v>
      </c>
      <c r="I89" s="62">
        <f t="shared" si="8"/>
        <v>416691099.82591116</v>
      </c>
      <c r="J89" s="62">
        <f t="shared" si="9"/>
        <v>716123199.49987602</v>
      </c>
      <c r="K89" s="62" cm="1">
        <f t="array" ref="K89">valorpresente(J89,A89)</f>
        <v>3610943.476186859</v>
      </c>
    </row>
    <row r="90" spans="1:11" x14ac:dyDescent="0.35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203693488.80015087</v>
      </c>
      <c r="C90" s="56" cm="1">
        <f t="array" ref="C90">ProyeccionAnualidades($A90,$B$3, $C$4, 'Pensiones pensionados'!$A$1:$E$166,'Pensiones activos'!$A$2:$G$226, Hombres!$A$1:$DW$117, Mujeres!$A$1:$DW$117)</f>
        <v>320721018.16062909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524414506.96077996</v>
      </c>
      <c r="G90" s="62">
        <f t="shared" si="6"/>
        <v>0</v>
      </c>
      <c r="H90" s="62">
        <f t="shared" si="7"/>
        <v>203693488.80015087</v>
      </c>
      <c r="I90" s="62">
        <f t="shared" si="8"/>
        <v>320721018.16062909</v>
      </c>
      <c r="J90" s="62">
        <f t="shared" si="9"/>
        <v>524414506.96077996</v>
      </c>
      <c r="K90" s="62" cm="1">
        <f t="array" ref="K90">valorpresente(J90,A90)</f>
        <v>2482893.1840970255</v>
      </c>
    </row>
    <row r="91" spans="1:11" x14ac:dyDescent="0.35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131834083.35373761</v>
      </c>
      <c r="C91" s="56" cm="1">
        <f t="array" ref="C91">ProyeccionAnualidades($A91,$B$3, $C$4, 'Pensiones pensionados'!$A$1:$E$166,'Pensiones activos'!$A$2:$G$226, Hombres!$A$1:$DW$117, Mujeres!$A$1:$DW$117)</f>
        <v>240485913.51676527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372319996.87050289</v>
      </c>
      <c r="G91" s="62">
        <f t="shared" si="6"/>
        <v>0</v>
      </c>
      <c r="H91" s="62">
        <f t="shared" si="7"/>
        <v>131834083.35373761</v>
      </c>
      <c r="I91" s="62">
        <f t="shared" si="8"/>
        <v>240485913.51676527</v>
      </c>
      <c r="J91" s="62">
        <f t="shared" si="9"/>
        <v>372319996.87050289</v>
      </c>
      <c r="K91" s="62" cm="1">
        <f t="array" ref="K91">valorpresente(J91,A91)</f>
        <v>1655198.5365058912</v>
      </c>
    </row>
    <row r="92" spans="1:11" x14ac:dyDescent="0.35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80512432.431419194</v>
      </c>
      <c r="C92" s="56" cm="1">
        <f t="array" ref="C92">ProyeccionAnualidades($A92,$B$3, $C$4, 'Pensiones pensionados'!$A$1:$E$166,'Pensiones activos'!$A$2:$G$226, Hombres!$A$1:$DW$117, Mujeres!$A$1:$DW$117)</f>
        <v>175013384.19168562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255525816.62310481</v>
      </c>
      <c r="G92" s="62">
        <f t="shared" si="6"/>
        <v>0</v>
      </c>
      <c r="H92" s="62">
        <f t="shared" si="7"/>
        <v>80512432.431419194</v>
      </c>
      <c r="I92" s="62">
        <f t="shared" si="8"/>
        <v>175013384.19168562</v>
      </c>
      <c r="J92" s="62">
        <f t="shared" si="9"/>
        <v>255525816.62310481</v>
      </c>
      <c r="K92" s="62" cm="1">
        <f t="array" ref="K92">valorpresente(J92,A92)</f>
        <v>1066642.5601609403</v>
      </c>
    </row>
    <row r="93" spans="1:11" x14ac:dyDescent="0.35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45586197.214362778</v>
      </c>
      <c r="C93" s="56" cm="1">
        <f t="array" ref="C93">ProyeccionAnualidades($A93,$B$3, $C$4, 'Pensiones pensionados'!$A$1:$E$166,'Pensiones activos'!$A$2:$G$226, Hombres!$A$1:$DW$117, Mujeres!$A$1:$DW$117)</f>
        <v>123499682.07664672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169085879.29100949</v>
      </c>
      <c r="G93" s="62">
        <f t="shared" si="6"/>
        <v>0</v>
      </c>
      <c r="H93" s="62">
        <f t="shared" si="7"/>
        <v>45586197.214362778</v>
      </c>
      <c r="I93" s="62">
        <f t="shared" si="8"/>
        <v>123499682.07664672</v>
      </c>
      <c r="J93" s="62">
        <f t="shared" si="9"/>
        <v>169085879.29100949</v>
      </c>
      <c r="K93" s="62" cm="1">
        <f t="array" ref="K93">valorpresente(J93,A93)</f>
        <v>662737.97447644407</v>
      </c>
    </row>
    <row r="94" spans="1:11" x14ac:dyDescent="0.35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24688735.544881582</v>
      </c>
      <c r="C94" s="56" cm="1">
        <f t="array" ref="C94">ProyeccionAnualidades($A94,$B$3, $C$4, 'Pensiones pensionados'!$A$1:$E$166,'Pensiones activos'!$A$2:$G$226, Hombres!$A$1:$DW$117, Mujeres!$A$1:$DW$117)</f>
        <v>83315420.327548653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108004155.87243024</v>
      </c>
      <c r="G94" s="62">
        <f t="shared" si="6"/>
        <v>0</v>
      </c>
      <c r="H94" s="62">
        <f t="shared" si="7"/>
        <v>24688735.544881582</v>
      </c>
      <c r="I94" s="62">
        <f t="shared" si="8"/>
        <v>83315420.327548653</v>
      </c>
      <c r="J94" s="62">
        <f t="shared" si="9"/>
        <v>108004155.87243024</v>
      </c>
      <c r="K94" s="62" cm="1">
        <f t="array" ref="K94">valorpresente(J94,A94)</f>
        <v>397489.23831349408</v>
      </c>
    </row>
    <row r="95" spans="1:11" x14ac:dyDescent="0.35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10971998.980610261</v>
      </c>
      <c r="C95" s="56" cm="1">
        <f t="array" ref="C95">ProyeccionAnualidades($A95,$B$3, $C$4, 'Pensiones pensionados'!$A$1:$E$166,'Pensiones activos'!$A$2:$G$226, Hombres!$A$1:$DW$117, Mujeres!$A$1:$DW$117)</f>
        <v>52431735.887877412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63403734.868487671</v>
      </c>
      <c r="G95" s="62">
        <f t="shared" si="6"/>
        <v>0</v>
      </c>
      <c r="H95" s="62">
        <f t="shared" si="7"/>
        <v>10971998.980610261</v>
      </c>
      <c r="I95" s="62">
        <f t="shared" si="8"/>
        <v>52431735.887877412</v>
      </c>
      <c r="J95" s="62">
        <f t="shared" si="9"/>
        <v>63403734.868487671</v>
      </c>
      <c r="K95" s="62" cm="1">
        <f t="array" ref="K95">valorpresente(J95,A95)</f>
        <v>219103.91692108242</v>
      </c>
    </row>
    <row r="96" spans="1:11" x14ac:dyDescent="0.35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4878497.1839592298</v>
      </c>
      <c r="C96" s="56" cm="1">
        <f t="array" ref="C96">ProyeccionAnualidades($A96,$B$3, $C$4, 'Pensiones pensionados'!$A$1:$E$166,'Pensiones activos'!$A$2:$G$226, Hombres!$A$1:$DW$117, Mujeres!$A$1:$DW$117)</f>
        <v>32674666.016036019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37553163.19999525</v>
      </c>
      <c r="G96" s="62">
        <f t="shared" si="6"/>
        <v>0</v>
      </c>
      <c r="H96" s="62">
        <f t="shared" si="7"/>
        <v>4878497.1839592298</v>
      </c>
      <c r="I96" s="62">
        <f t="shared" si="8"/>
        <v>32674666.016036019</v>
      </c>
      <c r="J96" s="62">
        <f t="shared" si="9"/>
        <v>37553163.19999525</v>
      </c>
      <c r="K96" s="62" cm="1">
        <f t="array" ref="K96">valorpresente(J96,A96)</f>
        <v>121851.87523317567</v>
      </c>
    </row>
    <row r="97" spans="1:11" x14ac:dyDescent="0.35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937613.7479295521</v>
      </c>
      <c r="C97" s="56" cm="1">
        <f t="array" ref="C97">ProyeccionAnualidades($A97,$B$3, $C$4, 'Pensiones pensionados'!$A$1:$E$166,'Pensiones activos'!$A$2:$G$226, Hombres!$A$1:$DW$117, Mujeres!$A$1:$DW$117)</f>
        <v>18880427.633787375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19818041.381716926</v>
      </c>
      <c r="G97" s="62">
        <f t="shared" si="6"/>
        <v>0</v>
      </c>
      <c r="H97" s="62">
        <f t="shared" si="7"/>
        <v>937613.7479295521</v>
      </c>
      <c r="I97" s="62">
        <f t="shared" si="8"/>
        <v>18880427.633787375</v>
      </c>
      <c r="J97" s="62">
        <f t="shared" si="9"/>
        <v>19818041.381716926</v>
      </c>
      <c r="K97" s="62" cm="1">
        <f t="array" ref="K97">valorpresente(J97,A97)</f>
        <v>60380.515380379991</v>
      </c>
    </row>
    <row r="98" spans="1:11" x14ac:dyDescent="0.35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0</v>
      </c>
      <c r="C98" s="56" cm="1">
        <f t="array" ref="C98">ProyeccionAnualidades($A98,$B$3, $C$4, 'Pensiones pensionados'!$A$1:$E$166,'Pensiones activos'!$A$2:$G$226, Hombres!$A$1:$DW$117, Mujeres!$A$1:$DW$117)</f>
        <v>9961399.9329729713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9961399.9329729713</v>
      </c>
      <c r="G98" s="62">
        <f t="shared" si="6"/>
        <v>0</v>
      </c>
      <c r="H98" s="62">
        <f t="shared" si="7"/>
        <v>0</v>
      </c>
      <c r="I98" s="62">
        <f t="shared" si="8"/>
        <v>9961399.9329729713</v>
      </c>
      <c r="J98" s="62">
        <f t="shared" si="9"/>
        <v>9961399.9329729713</v>
      </c>
      <c r="K98" s="62" cm="1">
        <f t="array" ref="K98">valorpresente(J98,A98)</f>
        <v>28497.505986843789</v>
      </c>
    </row>
    <row r="99" spans="1:11" x14ac:dyDescent="0.35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4414539.3612947753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4414539.3612947753</v>
      </c>
      <c r="G99" s="62">
        <f t="shared" si="6"/>
        <v>0</v>
      </c>
      <c r="H99" s="62">
        <f t="shared" si="7"/>
        <v>0</v>
      </c>
      <c r="I99" s="62">
        <f t="shared" si="8"/>
        <v>4414539.3612947753</v>
      </c>
      <c r="J99" s="62">
        <f t="shared" si="9"/>
        <v>4414539.3612947753</v>
      </c>
      <c r="K99" s="62" cm="1">
        <f t="array" ref="K99">valorpresente(J99,A99)</f>
        <v>11858.295341534327</v>
      </c>
    </row>
    <row r="100" spans="1:11" x14ac:dyDescent="0.35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0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0</v>
      </c>
      <c r="G100" s="63">
        <f t="shared" si="6"/>
        <v>0</v>
      </c>
      <c r="H100" s="63">
        <f t="shared" si="7"/>
        <v>0</v>
      </c>
      <c r="I100" s="63">
        <f t="shared" si="8"/>
        <v>0</v>
      </c>
      <c r="J100" s="63">
        <f t="shared" si="9"/>
        <v>0</v>
      </c>
      <c r="K100" s="62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tabSelected="1" workbookViewId="0">
      <selection activeCell="I5" sqref="I5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6" t="s">
        <v>46</v>
      </c>
      <c r="C2" s="26" t="s">
        <v>6</v>
      </c>
      <c r="D2" s="26" t="s">
        <v>5</v>
      </c>
      <c r="E2" s="26" t="s">
        <v>32</v>
      </c>
      <c r="G2" s="121" t="s">
        <v>66</v>
      </c>
      <c r="H2" s="121" t="s">
        <v>67</v>
      </c>
      <c r="I2" s="121" t="s">
        <v>68</v>
      </c>
    </row>
    <row r="3" spans="2:9" x14ac:dyDescent="0.35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121680529.11718984</v>
      </c>
      <c r="D3" s="48" cm="1">
        <f t="array" ref="D3">costoActuarialBeneficio($B3, D$2,'Pensiones pensionados'!$A$1:$E$166, 'Pensiones activos'!$A$2:$G$226, Hombres!$A$1:$DW$117, Mujeres!$A$1:$DW$117)</f>
        <v>112585754.45866147</v>
      </c>
      <c r="E3" s="48">
        <f>C3+D3</f>
        <v>234266283.57585132</v>
      </c>
      <c r="G3" s="121"/>
      <c r="H3" s="121"/>
      <c r="I3" s="121"/>
    </row>
    <row r="4" spans="2:9" x14ac:dyDescent="0.35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260558929.15218836</v>
      </c>
      <c r="H4" s="48">
        <f>E5</f>
        <v>28988617681.379478</v>
      </c>
      <c r="I4" s="48">
        <f>E6</f>
        <v>537569538.54620039</v>
      </c>
    </row>
    <row r="5" spans="2:9" x14ac:dyDescent="0.35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16692050752.65827</v>
      </c>
      <c r="D5" s="48" cm="1">
        <f t="array" ref="D5">costoActuarialBeneficio($B5, D$2,'Pensiones pensionados'!$A$1:$E$166, 'Pensiones activos'!$A$2:$G$226, Hombres!$A$1:$DW$117, Mujeres!$A$1:$DW$117)</f>
        <v>12296566928.721209</v>
      </c>
      <c r="E5" s="48">
        <f t="shared" si="0"/>
        <v>28988617681.379478</v>
      </c>
      <c r="G5" s="45"/>
    </row>
    <row r="6" spans="2:9" x14ac:dyDescent="0.35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304131761.31160092</v>
      </c>
      <c r="D6" s="48" cm="1">
        <f t="array" ref="D6">costoActuarialBeneficio($B6, D$2,'Pensiones pensionados'!$A$1:$E$166, 'Pensiones activos'!$A$2:$G$226, Hombres!$A$1:$DW$117, Mujeres!$A$1:$DW$117)</f>
        <v>233437777.23459947</v>
      </c>
      <c r="E6" s="48">
        <f t="shared" si="0"/>
        <v>537569538.54620039</v>
      </c>
      <c r="G6" s="121" t="s">
        <v>51</v>
      </c>
    </row>
    <row r="7" spans="2:9" x14ac:dyDescent="0.35">
      <c r="D7" s="88" t="s">
        <v>51</v>
      </c>
      <c r="E7" s="87">
        <f>SUM(E3:E6)</f>
        <v>29786746149.077866</v>
      </c>
      <c r="G7" s="121"/>
    </row>
    <row r="8" spans="2:9" x14ac:dyDescent="0.35">
      <c r="E8" s="45">
        <f>'Proyección lump sum'!N4+'e,f) Proyección BenMuerte '!I4+'g) Proyección pensiones'!L5-'i) Costo actuarial de beneficio'!E7</f>
        <v>0</v>
      </c>
      <c r="G8" s="87">
        <f>E7</f>
        <v>29786746149.077866</v>
      </c>
    </row>
    <row r="11" spans="2:9" x14ac:dyDescent="0.35">
      <c r="H11" s="105">
        <v>24108</v>
      </c>
    </row>
    <row r="12" spans="2:9" x14ac:dyDescent="0.3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Hombres</vt:lpstr>
      <vt:lpstr>Mujeres</vt:lpstr>
      <vt:lpstr>Pensionados</vt:lpstr>
      <vt:lpstr>Empleados activos</vt:lpstr>
      <vt:lpstr>Pensiones activos</vt:lpstr>
      <vt:lpstr>Pensiones pensionados</vt:lpstr>
      <vt:lpstr>Primas por edad y sexo</vt:lpstr>
      <vt:lpstr>a) Proyección dem Activos </vt:lpstr>
      <vt:lpstr>b) Proyección dem Pensionados</vt:lpstr>
      <vt:lpstr>c)Proyección muertes Activos</vt:lpstr>
      <vt:lpstr>Proyección lump sum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MARIELA GARRO VILLANUEVA</cp:lastModifiedBy>
  <dcterms:created xsi:type="dcterms:W3CDTF">2018-05-03T14:51:58Z</dcterms:created>
  <dcterms:modified xsi:type="dcterms:W3CDTF">2026-06-27T18:24:27Z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