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3acd5fa2bde1b0a/Desktop/ПОРТФОЛИО/Аналитик данных с нуля 2.0. Часть 1. Введение^J Excel^J Google-таблицы/"/>
    </mc:Choice>
  </mc:AlternateContent>
  <xr:revisionPtr revIDLastSave="0" documentId="8_{EC490A33-5CA7-43C5-8EF8-6C46FFA9B2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Задание 1" sheetId="1" r:id="rId1"/>
    <sheet name="Задание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3" i="1" l="1"/>
  <c r="G4" i="1"/>
  <c r="G5" i="1"/>
  <c r="G6" i="1"/>
  <c r="G7" i="1"/>
  <c r="G8" i="1"/>
  <c r="G9" i="1"/>
  <c r="G10" i="1"/>
  <c r="G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8" i="1"/>
</calcChain>
</file>

<file path=xl/sharedStrings.xml><?xml version="1.0" encoding="utf-8"?>
<sst xmlns="http://schemas.openxmlformats.org/spreadsheetml/2006/main" count="215" uniqueCount="187">
  <si>
    <t>Температура самого холодного месяца, °C</t>
  </si>
  <si>
    <t>Средняя годовая температура, °C</t>
  </si>
  <si>
    <t>Температура самого тёплого месяца, °C</t>
  </si>
  <si>
    <t>Среднее годовое количество осадков, мм</t>
  </si>
  <si>
    <t>Абакан</t>
  </si>
  <si>
    <t>Алдан</t>
  </si>
  <si>
    <t>Александров Гай</t>
  </si>
  <si>
    <t>Александровск-Сахалинский</t>
  </si>
  <si>
    <t>Анадырь</t>
  </si>
  <si>
    <t>Анапа</t>
  </si>
  <si>
    <t>Архангельск</t>
  </si>
  <si>
    <t>Астрахань</t>
  </si>
  <si>
    <t>Аян</t>
  </si>
  <si>
    <t>Балтийск</t>
  </si>
  <si>
    <t>Барнаул</t>
  </si>
  <si>
    <t>Белгород</t>
  </si>
  <si>
    <t>Березники</t>
  </si>
  <si>
    <t>Биробиджан</t>
  </si>
  <si>
    <t>Благовещенск</t>
  </si>
  <si>
    <t>Богучаны</t>
  </si>
  <si>
    <t>Бор</t>
  </si>
  <si>
    <t>Борзя</t>
  </si>
  <si>
    <t>Брянск</t>
  </si>
  <si>
    <t>Ванавара</t>
  </si>
  <si>
    <t>Великие Луки</t>
  </si>
  <si>
    <t>Великий Новгород</t>
  </si>
  <si>
    <t>Верхоянск</t>
  </si>
  <si>
    <t>Вилюйск</t>
  </si>
  <si>
    <t>Владивосток</t>
  </si>
  <si>
    <t>Владикавказ</t>
  </si>
  <si>
    <t>Владимир</t>
  </si>
  <si>
    <t>Волгоград</t>
  </si>
  <si>
    <t>Вологда</t>
  </si>
  <si>
    <t>Воркута</t>
  </si>
  <si>
    <t>Воронеж</t>
  </si>
  <si>
    <t>Выборг</t>
  </si>
  <si>
    <t>Горно-Алтайск</t>
  </si>
  <si>
    <t>Грозный</t>
  </si>
  <si>
    <t>Дербент</t>
  </si>
  <si>
    <t>Диксон</t>
  </si>
  <si>
    <t>Дудинка</t>
  </si>
  <si>
    <t>Евпатория</t>
  </si>
  <si>
    <t>Екатеринбург</t>
  </si>
  <si>
    <t>Елатьма</t>
  </si>
  <si>
    <t>Елец</t>
  </si>
  <si>
    <t>Ербогачён</t>
  </si>
  <si>
    <t>Иваново</t>
  </si>
  <si>
    <t>Ижевск</t>
  </si>
  <si>
    <t>Иркутск</t>
  </si>
  <si>
    <t>Ича</t>
  </si>
  <si>
    <t>Казань</t>
  </si>
  <si>
    <t>Калевала</t>
  </si>
  <si>
    <t>Калининград</t>
  </si>
  <si>
    <t>Камышин</t>
  </si>
  <si>
    <t>Кандалакша</t>
  </si>
  <si>
    <t>Канин Нос</t>
  </si>
  <si>
    <t>Кемерово</t>
  </si>
  <si>
    <t>Кингисепп</t>
  </si>
  <si>
    <t>Киренск</t>
  </si>
  <si>
    <t>Киров</t>
  </si>
  <si>
    <t>Ключи</t>
  </si>
  <si>
    <t>Койнас</t>
  </si>
  <si>
    <t>Кострома</t>
  </si>
  <si>
    <t>Котлас</t>
  </si>
  <si>
    <t>Краснодар</t>
  </si>
  <si>
    <t>Красноярск</t>
  </si>
  <si>
    <t>Курган</t>
  </si>
  <si>
    <t>Курск</t>
  </si>
  <si>
    <t>Кызыл</t>
  </si>
  <si>
    <t>Магадан</t>
  </si>
  <si>
    <t>Магнитогорск</t>
  </si>
  <si>
    <t>Малые Кармакулы</t>
  </si>
  <si>
    <t>Махачкала</t>
  </si>
  <si>
    <t>Минеральные Воды</t>
  </si>
  <si>
    <t>Москва</t>
  </si>
  <si>
    <t>Мурманск</t>
  </si>
  <si>
    <t>Нарьян-Мар</t>
  </si>
  <si>
    <t>Находка</t>
  </si>
  <si>
    <t>Нерюнгри</t>
  </si>
  <si>
    <t>Нижнеудинск</t>
  </si>
  <si>
    <t>Нижний Новгород</t>
  </si>
  <si>
    <t>Николаевск-на-Амуре</t>
  </si>
  <si>
    <t>Новокузнецк</t>
  </si>
  <si>
    <t>Новосибирск</t>
  </si>
  <si>
    <t>Норильск</t>
  </si>
  <si>
    <t>Няксимволь</t>
  </si>
  <si>
    <t>Оймякон</t>
  </si>
  <si>
    <t>Олёкминск</t>
  </si>
  <si>
    <t>Омск</t>
  </si>
  <si>
    <t>Онега</t>
  </si>
  <si>
    <t>Оренбург</t>
  </si>
  <si>
    <t>Орёл</t>
  </si>
  <si>
    <t>Охотск</t>
  </si>
  <si>
    <t>Певек</t>
  </si>
  <si>
    <t>Пенза</t>
  </si>
  <si>
    <t>Пермь</t>
  </si>
  <si>
    <t>Петрозаводск</t>
  </si>
  <si>
    <t>Петропавловск-Камчатский</t>
  </si>
  <si>
    <t>Печора</t>
  </si>
  <si>
    <t>Псков</t>
  </si>
  <si>
    <t>Ростов-на-Дону</t>
  </si>
  <si>
    <t>Рыбинск</t>
  </si>
  <si>
    <t>Рязань</t>
  </si>
  <si>
    <t>Салехард</t>
  </si>
  <si>
    <t>Самара</t>
  </si>
  <si>
    <t>Санкт-Петербург</t>
  </si>
  <si>
    <t>Саранск</t>
  </si>
  <si>
    <t>Саратов</t>
  </si>
  <si>
    <t>Севастополь</t>
  </si>
  <si>
    <t>Северо-Курильск</t>
  </si>
  <si>
    <t>Симушир</t>
  </si>
  <si>
    <t>Симферополь</t>
  </si>
  <si>
    <t>Смоленск</t>
  </si>
  <si>
    <t>Сочи</t>
  </si>
  <si>
    <t>Ставрополь</t>
  </si>
  <si>
    <t>Сургут</t>
  </si>
  <si>
    <t>Сыктывкар</t>
  </si>
  <si>
    <t>Тамбов</t>
  </si>
  <si>
    <t>Тверь</t>
  </si>
  <si>
    <t>Тикси</t>
  </si>
  <si>
    <t>Тобольск</t>
  </si>
  <si>
    <t>Томск</t>
  </si>
  <si>
    <t>Тула</t>
  </si>
  <si>
    <t>Тура</t>
  </si>
  <si>
    <t>Тюмень</t>
  </si>
  <si>
    <t>Улан-Удэ</t>
  </si>
  <si>
    <t>Ульяновск</t>
  </si>
  <si>
    <t>Уфа</t>
  </si>
  <si>
    <t>Ухта</t>
  </si>
  <si>
    <t>Хабаровск</t>
  </si>
  <si>
    <t>Ханты-Мансийск</t>
  </si>
  <si>
    <t>Хатанга</t>
  </si>
  <si>
    <t>Холмск</t>
  </si>
  <si>
    <t>Чара</t>
  </si>
  <si>
    <t>Чебоксары</t>
  </si>
  <si>
    <t>Челябинск</t>
  </si>
  <si>
    <t>Череповец</t>
  </si>
  <si>
    <t>Чита</t>
  </si>
  <si>
    <t>Чокурдах</t>
  </si>
  <si>
    <t>Экимчан</t>
  </si>
  <si>
    <t>Элиста</t>
  </si>
  <si>
    <t>Южно-Курильск</t>
  </si>
  <si>
    <t>Южно-Сахалинск</t>
  </si>
  <si>
    <t>Южно-Сухокумск</t>
  </si>
  <si>
    <t>Якутск</t>
  </si>
  <si>
    <t>Ялта</t>
  </si>
  <si>
    <t>Яшкуль</t>
  </si>
  <si>
    <t>Имя и фамилия</t>
  </si>
  <si>
    <t>Дата выхода на работу</t>
  </si>
  <si>
    <t>Дата рождения</t>
  </si>
  <si>
    <t>Должность</t>
  </si>
  <si>
    <t>Режим</t>
  </si>
  <si>
    <t>Оклад</t>
  </si>
  <si>
    <t>Обухов Вацлав</t>
  </si>
  <si>
    <t>Генеральный директор</t>
  </si>
  <si>
    <t>Офис</t>
  </si>
  <si>
    <t>Каверин Георгий</t>
  </si>
  <si>
    <t>Офис-менеджер</t>
  </si>
  <si>
    <t>Грибоедов Никанор</t>
  </si>
  <si>
    <t>PR-менеджер</t>
  </si>
  <si>
    <t>Удалёнка</t>
  </si>
  <si>
    <t>Бендлин Наум</t>
  </si>
  <si>
    <t>SMM-менеджер</t>
  </si>
  <si>
    <t>Кудряшов Родион</t>
  </si>
  <si>
    <t>Главный бухгалтер</t>
  </si>
  <si>
    <t>Казьмина Агния</t>
  </si>
  <si>
    <t>Хромченко Эльвира</t>
  </si>
  <si>
    <t>Дизайнер</t>
  </si>
  <si>
    <t>Нюхтилина Эмма</t>
  </si>
  <si>
    <t>Месяц Наум</t>
  </si>
  <si>
    <t>Редактор</t>
  </si>
  <si>
    <t>Радченко Светлана</t>
  </si>
  <si>
    <t>Фламин Аким</t>
  </si>
  <si>
    <t>Колесникова Фаина</t>
  </si>
  <si>
    <t>Копирайтер</t>
  </si>
  <si>
    <t>Гоминова Полина</t>
  </si>
  <si>
    <t>Феднова Елизавета</t>
  </si>
  <si>
    <t>Программист</t>
  </si>
  <si>
    <t>Богун Ярослав</t>
  </si>
  <si>
    <t>Талызина Ева</t>
  </si>
  <si>
    <t>Базарова Светлана</t>
  </si>
  <si>
    <t>Тестировщик</t>
  </si>
  <si>
    <t>Косицкий Мартын</t>
  </si>
  <si>
    <t>Камалова Регина</t>
  </si>
  <si>
    <t>Эвентова Элеонора</t>
  </si>
  <si>
    <t>Премия</t>
  </si>
  <si>
    <t>Премия*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</si>
</sst>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[$₽-419]_-;\-* #,##0\ [$₽-419]_-;_-* &quot;-&quot;??\ [$₽-419]_-;_-@"/>
    <numFmt numFmtId="165" formatCode="_-* #,##0\ [$₽-419]_-;\-* #,##0\ [$₽-419]_-;_-* &quot;-&quot;??\ [$₽-419]_-;_-@_-"/>
  </numFmts>
  <fonts count="5" x14ac:knownFonts="1">
    <font>
      <sz val="11"/>
      <color theme="1"/>
      <name val="Calibri"/>
      <scheme val="minor"/>
    </font>
    <font>
      <sz val="11"/>
      <color rgb="FF0061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44546A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/>
  </cellXfs>
  <cellStyles count="1">
    <cellStyle name="Обычный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[$₽-419]_-;\-* #,##0\ [$₽-419]_-;_-* &quot;-&quot;??\ [$₽-419]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[$₽-419]_-;\-* #,##0\ [$₽-419]_-;_-* &quot;-&quot;??\ [$₽-419]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_-* #,##0\ [$₽-419]_-;\-* #,##0\ [$₽-419]_-;_-* &quot;-&quot;??\ [$₽-419]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</dxf>
    <dxf>
      <border outline="0">
        <bottom style="medium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171450</xdr:colOff>
      <xdr:row>0</xdr:row>
      <xdr:rowOff>771525</xdr:rowOff>
    </xdr:from>
    <xdr:ext cx="5676900" cy="31718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515225" y="771525"/>
          <a:ext cx="5676900" cy="3171825"/>
        </a:xfrm>
        <a:prstGeom prst="rect">
          <a:avLst/>
        </a:prstGeom>
        <a:solidFill>
          <a:schemeClr val="lt1"/>
        </a:solidFill>
        <a:ln w="2857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600"/>
            <a:buFont typeface="Calibri"/>
            <a:buNone/>
          </a:pPr>
          <a:r>
            <a:rPr lang="en-US" sz="16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Excel Базовый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Модуль 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8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. Логические функции</a:t>
          </a: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 1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 Добавьте к таблице два столбца.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В одном с помощью формулы для каждого города выведите текст «Всегда плюс», если температура самого холодного месяца выше нуля (если температура меньше нуля, ячейка должна остаться пустой).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В другом столбце нужно выводить текст «Много осадков», если среднее количество осадков выше среднего по всем регионам.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Источник — https://ru.wikipedia.org/wiki/Климат_России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i="1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66675</xdr:colOff>
      <xdr:row>1</xdr:row>
      <xdr:rowOff>76200</xdr:rowOff>
    </xdr:from>
    <xdr:ext cx="5715000" cy="3800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934450" y="257175"/>
          <a:ext cx="5715000" cy="3800475"/>
        </a:xfrm>
        <a:prstGeom prst="rect">
          <a:avLst/>
        </a:prstGeom>
        <a:solidFill>
          <a:schemeClr val="lt1"/>
        </a:solidFill>
        <a:ln w="2857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600"/>
            <a:buFont typeface="Calibri"/>
            <a:buNone/>
          </a:pPr>
          <a:r>
            <a:rPr lang="en-US" sz="16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Excel Базовый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Модуль 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8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. Логические функции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 2.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Обязательный для выполнения вариант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Выполните задание с таблицей, которую сформировали при выполнении задания 3 к модулю 6 «Вычисления и формулы. Умные таблицы» (в этом файле она в исходном виде приведена для примера).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Добавьте столбец «Премия», сумма в котором будет рассчитываться формулой по следующему алгоритму: 6% от оклада тем, кто работает в офисе, и 5% тем, кто на удалёнке.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 2*.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Усложнённый вариант (выполните по желанию)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Добавьте столбец «Премия», сумма в котором будет рассчитываться формулой по следующему алгоритму: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— 6% от оклада всем, кто работает в офисе;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— 5% только дизайнерам и копирайтерам на удалёнке.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F0F55F-C0B5-429C-85F2-0DD2F16A73E9}" name="Таблица1" displayName="Таблица1" ref="A1:H21" totalsRowShown="0" headerRowDxfId="9" headerRowBorderDxfId="8">
  <autoFilter ref="A1:H21" xr:uid="{BB3140A4-A44F-492C-859A-400541A1DE35}"/>
  <tableColumns count="8">
    <tableColumn id="1" xr3:uid="{A662A7FC-950F-4C3B-A169-CD92C9353C05}" name="Имя и фамилия" dataDxfId="7"/>
    <tableColumn id="2" xr3:uid="{34A16333-FB21-4025-9AAB-306FB8371086}" name="Дата выхода на работу" dataDxfId="6"/>
    <tableColumn id="3" xr3:uid="{196EFD6C-AB8A-45CE-A11D-35337B2BA162}" name="Дата рождения" dataDxfId="5"/>
    <tableColumn id="4" xr3:uid="{7D74B258-F73A-4352-8B6A-91A43ADC019F}" name="Должность" dataDxfId="4"/>
    <tableColumn id="5" xr3:uid="{D4CA9197-D449-4643-85D9-1E6B450823D3}" name="Режим" dataDxfId="3"/>
    <tableColumn id="6" xr3:uid="{51DBFDD3-FFB2-42E6-8766-7DC8DAF3B491}" name="Оклад" dataDxfId="2"/>
    <tableColumn id="7" xr3:uid="{C9F195B5-83C4-4E76-BA60-6802DB562244}" name="Премия" dataDxfId="1">
      <calculatedColumnFormula>IF(E2="Офис",F2*0.06,F2*0.05)</calculatedColumnFormula>
    </tableColumn>
    <tableColumn id="8" xr3:uid="{0180E572-66ED-4816-9D85-AFCF6836E479}" name="Премия*" dataDxfId="0">
      <calculatedColumnFormula>_xlfn.IFS(AND(D2="Дизайнер",D2="Копирайтер",E2="Удалёнка"),F2*0.05,OR(E2="Офис",E2="Удалёнка"),F2*0.06)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pane ySplit="1" topLeftCell="A2" activePane="bottomLeft" state="frozen"/>
      <selection pane="bottomLeft" activeCell="G20" sqref="G20"/>
    </sheetView>
  </sheetViews>
  <sheetFormatPr defaultColWidth="14.44140625" defaultRowHeight="15" customHeight="1" x14ac:dyDescent="0.3"/>
  <cols>
    <col min="1" max="1" width="27.88671875" customWidth="1"/>
    <col min="2" max="2" width="13.109375" bestFit="1" customWidth="1"/>
    <col min="3" max="3" width="13.5546875" bestFit="1" customWidth="1"/>
    <col min="4" max="4" width="15.109375" bestFit="1" customWidth="1"/>
    <col min="5" max="5" width="18.88671875" customWidth="1"/>
    <col min="6" max="6" width="13" style="6" customWidth="1"/>
    <col min="7" max="7" width="16.33203125" customWidth="1"/>
  </cols>
  <sheetData>
    <row r="1" spans="1:7" ht="69" customHeight="1" x14ac:dyDescent="0.3">
      <c r="A1" s="7"/>
      <c r="B1" s="8" t="s">
        <v>0</v>
      </c>
      <c r="C1" s="8" t="s">
        <v>1</v>
      </c>
      <c r="D1" s="8" t="s">
        <v>2</v>
      </c>
      <c r="E1" s="8" t="s">
        <v>3</v>
      </c>
      <c r="F1" s="9"/>
      <c r="G1" s="8"/>
    </row>
    <row r="2" spans="1:7" ht="14.25" customHeight="1" x14ac:dyDescent="0.3">
      <c r="A2" s="10" t="s">
        <v>4</v>
      </c>
      <c r="B2" s="11">
        <v>-18.399999999999999</v>
      </c>
      <c r="C2" s="11">
        <v>1.4</v>
      </c>
      <c r="D2" s="11">
        <v>19.899999999999999</v>
      </c>
      <c r="E2" s="11">
        <v>323</v>
      </c>
      <c r="F2" s="12"/>
      <c r="G2" s="13" t="str">
        <f>IF(E2&gt;(AVERAGE(E:E)),"Много осадков","")</f>
        <v/>
      </c>
    </row>
    <row r="3" spans="1:7" ht="14.25" customHeight="1" x14ac:dyDescent="0.3">
      <c r="A3" s="10" t="s">
        <v>5</v>
      </c>
      <c r="B3" s="11">
        <v>-26.3</v>
      </c>
      <c r="C3" s="11">
        <v>-5.5</v>
      </c>
      <c r="D3" s="11">
        <v>16.600000000000001</v>
      </c>
      <c r="E3" s="11">
        <v>717</v>
      </c>
      <c r="F3" s="12"/>
      <c r="G3" s="13" t="str">
        <f t="shared" ref="G3:G66" si="0">IF(E3&gt;(AVERAGE(E:E)),"Много осадков","")</f>
        <v>Много осадков</v>
      </c>
    </row>
    <row r="4" spans="1:7" ht="14.25" customHeight="1" x14ac:dyDescent="0.3">
      <c r="A4" s="10" t="s">
        <v>6</v>
      </c>
      <c r="B4" s="11">
        <v>-8.6999999999999993</v>
      </c>
      <c r="C4" s="11">
        <v>7.4</v>
      </c>
      <c r="D4" s="11">
        <v>24.2</v>
      </c>
      <c r="E4" s="11">
        <v>329</v>
      </c>
      <c r="F4" s="12"/>
      <c r="G4" s="13" t="str">
        <f t="shared" si="0"/>
        <v/>
      </c>
    </row>
    <row r="5" spans="1:7" ht="14.25" customHeight="1" x14ac:dyDescent="0.3">
      <c r="A5" s="10" t="s">
        <v>7</v>
      </c>
      <c r="B5" s="11">
        <v>-16.3</v>
      </c>
      <c r="C5" s="11">
        <v>0.9</v>
      </c>
      <c r="D5" s="11">
        <v>16.600000000000001</v>
      </c>
      <c r="E5" s="11">
        <v>679</v>
      </c>
      <c r="F5" s="12"/>
      <c r="G5" s="13" t="str">
        <f t="shared" si="0"/>
        <v>Много осадков</v>
      </c>
    </row>
    <row r="6" spans="1:7" ht="14.25" customHeight="1" x14ac:dyDescent="0.3">
      <c r="A6" s="10" t="s">
        <v>8</v>
      </c>
      <c r="B6" s="11">
        <v>-22.6</v>
      </c>
      <c r="C6" s="11">
        <v>-6.9</v>
      </c>
      <c r="D6" s="11">
        <v>11.6</v>
      </c>
      <c r="E6" s="11">
        <v>384</v>
      </c>
      <c r="F6" s="12"/>
      <c r="G6" s="13" t="str">
        <f t="shared" si="0"/>
        <v/>
      </c>
    </row>
    <row r="7" spans="1:7" ht="14.25" customHeight="1" x14ac:dyDescent="0.3">
      <c r="A7" s="10" t="s">
        <v>9</v>
      </c>
      <c r="B7" s="11">
        <v>2.4</v>
      </c>
      <c r="C7" s="11">
        <v>12.2</v>
      </c>
      <c r="D7" s="11">
        <v>23.2</v>
      </c>
      <c r="E7" s="11">
        <v>564</v>
      </c>
      <c r="F7" s="12"/>
      <c r="G7" s="13" t="str">
        <f t="shared" si="0"/>
        <v>Много осадков</v>
      </c>
    </row>
    <row r="8" spans="1:7" ht="14.25" customHeight="1" x14ac:dyDescent="0.3">
      <c r="A8" s="10" t="s">
        <v>10</v>
      </c>
      <c r="B8" s="11">
        <v>-12.8</v>
      </c>
      <c r="C8" s="11">
        <v>1.3</v>
      </c>
      <c r="D8" s="11">
        <v>16.3</v>
      </c>
      <c r="E8" s="11">
        <v>606</v>
      </c>
      <c r="F8" s="12" t="str">
        <f>IF(B:B&gt;0,"Всегда плюс","")</f>
        <v/>
      </c>
      <c r="G8" s="13" t="str">
        <f t="shared" si="0"/>
        <v>Много осадков</v>
      </c>
    </row>
    <row r="9" spans="1:7" ht="14.25" customHeight="1" x14ac:dyDescent="0.3">
      <c r="A9" s="10" t="s">
        <v>11</v>
      </c>
      <c r="B9" s="11">
        <v>-3.7</v>
      </c>
      <c r="C9" s="11">
        <v>10.5</v>
      </c>
      <c r="D9" s="11">
        <v>25.6</v>
      </c>
      <c r="E9" s="11">
        <v>233</v>
      </c>
      <c r="F9" s="12" t="str">
        <f t="shared" ref="F9:F72" si="1">IF(B:B&gt;0,"Всегда плюс","")</f>
        <v/>
      </c>
      <c r="G9" s="13" t="str">
        <f t="shared" si="0"/>
        <v/>
      </c>
    </row>
    <row r="10" spans="1:7" ht="14.25" customHeight="1" x14ac:dyDescent="0.3">
      <c r="A10" s="10" t="s">
        <v>12</v>
      </c>
      <c r="B10" s="11">
        <v>-17.8</v>
      </c>
      <c r="C10" s="11">
        <v>-2.2999999999999998</v>
      </c>
      <c r="D10" s="11">
        <v>13.7</v>
      </c>
      <c r="E10" s="11">
        <v>923</v>
      </c>
      <c r="F10" s="12" t="str">
        <f t="shared" si="1"/>
        <v/>
      </c>
      <c r="G10" s="13" t="str">
        <f t="shared" si="0"/>
        <v>Много осадков</v>
      </c>
    </row>
    <row r="11" spans="1:7" ht="14.25" customHeight="1" x14ac:dyDescent="0.3">
      <c r="A11" s="10" t="s">
        <v>13</v>
      </c>
      <c r="B11" s="11">
        <v>0.3</v>
      </c>
      <c r="C11" s="11">
        <v>8.6999999999999993</v>
      </c>
      <c r="D11" s="11">
        <v>18.399999999999999</v>
      </c>
      <c r="E11" s="11">
        <v>752</v>
      </c>
      <c r="F11" s="12" t="str">
        <f t="shared" si="1"/>
        <v>Всегда плюс</v>
      </c>
      <c r="G11" s="13" t="str">
        <f t="shared" si="0"/>
        <v>Много осадков</v>
      </c>
    </row>
    <row r="12" spans="1:7" ht="14.25" customHeight="1" x14ac:dyDescent="0.3">
      <c r="A12" s="10" t="s">
        <v>14</v>
      </c>
      <c r="B12" s="11">
        <v>-15.5</v>
      </c>
      <c r="C12" s="11">
        <v>2.6</v>
      </c>
      <c r="D12" s="11">
        <v>19.899999999999999</v>
      </c>
      <c r="E12" s="11">
        <v>431</v>
      </c>
      <c r="F12" s="12" t="str">
        <f t="shared" si="1"/>
        <v/>
      </c>
      <c r="G12" s="13" t="str">
        <f t="shared" si="0"/>
        <v/>
      </c>
    </row>
    <row r="13" spans="1:7" ht="14.25" customHeight="1" x14ac:dyDescent="0.3">
      <c r="A13" s="10" t="s">
        <v>15</v>
      </c>
      <c r="B13" s="11">
        <v>-6.1</v>
      </c>
      <c r="C13" s="11">
        <v>7.7</v>
      </c>
      <c r="D13" s="11">
        <v>21.8</v>
      </c>
      <c r="E13" s="11">
        <v>605</v>
      </c>
      <c r="F13" s="12" t="str">
        <f t="shared" si="1"/>
        <v/>
      </c>
      <c r="G13" s="13" t="str">
        <f t="shared" si="0"/>
        <v>Много осадков</v>
      </c>
    </row>
    <row r="14" spans="1:7" ht="14.25" customHeight="1" x14ac:dyDescent="0.3">
      <c r="A14" s="10" t="s">
        <v>16</v>
      </c>
      <c r="B14" s="11">
        <v>-15.2</v>
      </c>
      <c r="C14" s="11">
        <v>1.6</v>
      </c>
      <c r="D14" s="11">
        <v>17.399999999999999</v>
      </c>
      <c r="E14" s="11">
        <v>656</v>
      </c>
      <c r="F14" s="12" t="str">
        <f t="shared" si="1"/>
        <v/>
      </c>
      <c r="G14" s="13" t="str">
        <f t="shared" si="0"/>
        <v>Много осадков</v>
      </c>
    </row>
    <row r="15" spans="1:7" ht="14.25" customHeight="1" x14ac:dyDescent="0.3">
      <c r="A15" s="10" t="s">
        <v>17</v>
      </c>
      <c r="B15" s="11">
        <v>-22.2</v>
      </c>
      <c r="C15" s="11">
        <v>1.9</v>
      </c>
      <c r="D15" s="11">
        <v>21.1</v>
      </c>
      <c r="E15" s="11">
        <v>682</v>
      </c>
      <c r="F15" s="12" t="str">
        <f t="shared" si="1"/>
        <v/>
      </c>
      <c r="G15" s="13" t="str">
        <f t="shared" si="0"/>
        <v>Много осадков</v>
      </c>
    </row>
    <row r="16" spans="1:7" ht="14.25" customHeight="1" x14ac:dyDescent="0.3">
      <c r="A16" s="10" t="s">
        <v>18</v>
      </c>
      <c r="B16" s="11">
        <v>-21.5</v>
      </c>
      <c r="C16" s="11">
        <v>1.6</v>
      </c>
      <c r="D16" s="11">
        <v>21.8</v>
      </c>
      <c r="E16" s="11">
        <v>543</v>
      </c>
      <c r="F16" s="12" t="str">
        <f t="shared" si="1"/>
        <v/>
      </c>
      <c r="G16" s="13" t="str">
        <f t="shared" si="0"/>
        <v/>
      </c>
    </row>
    <row r="17" spans="1:7" ht="14.25" customHeight="1" x14ac:dyDescent="0.3">
      <c r="A17" s="10" t="s">
        <v>19</v>
      </c>
      <c r="B17" s="11">
        <v>-23.3</v>
      </c>
      <c r="C17" s="11">
        <v>-1.5</v>
      </c>
      <c r="D17" s="11">
        <v>19.100000000000001</v>
      </c>
      <c r="E17" s="11">
        <v>361</v>
      </c>
      <c r="F17" s="12" t="str">
        <f t="shared" si="1"/>
        <v/>
      </c>
      <c r="G17" s="13" t="str">
        <f t="shared" si="0"/>
        <v/>
      </c>
    </row>
    <row r="18" spans="1:7" ht="14.25" customHeight="1" x14ac:dyDescent="0.3">
      <c r="A18" s="10" t="s">
        <v>20</v>
      </c>
      <c r="B18" s="11">
        <v>-23.6</v>
      </c>
      <c r="C18" s="11">
        <v>-3.1</v>
      </c>
      <c r="D18" s="11">
        <v>18.2</v>
      </c>
      <c r="E18" s="11">
        <v>595</v>
      </c>
      <c r="F18" s="12" t="str">
        <f t="shared" si="1"/>
        <v/>
      </c>
      <c r="G18" s="13" t="str">
        <f t="shared" si="0"/>
        <v>Много осадков</v>
      </c>
    </row>
    <row r="19" spans="1:7" ht="14.25" customHeight="1" x14ac:dyDescent="0.3">
      <c r="A19" s="10" t="s">
        <v>21</v>
      </c>
      <c r="B19" s="11">
        <v>-27.2</v>
      </c>
      <c r="C19" s="11">
        <v>-2.4</v>
      </c>
      <c r="D19" s="11">
        <v>19.399999999999999</v>
      </c>
      <c r="E19" s="11">
        <v>295</v>
      </c>
      <c r="F19" s="12" t="str">
        <f t="shared" si="1"/>
        <v/>
      </c>
      <c r="G19" s="13" t="str">
        <f t="shared" si="0"/>
        <v/>
      </c>
    </row>
    <row r="20" spans="1:7" ht="14.25" customHeight="1" x14ac:dyDescent="0.3">
      <c r="A20" s="10" t="s">
        <v>22</v>
      </c>
      <c r="B20" s="11">
        <v>-6.1</v>
      </c>
      <c r="C20" s="11">
        <v>6.1</v>
      </c>
      <c r="D20" s="11">
        <v>19</v>
      </c>
      <c r="E20" s="11">
        <v>671</v>
      </c>
      <c r="F20" s="12" t="str">
        <f t="shared" si="1"/>
        <v/>
      </c>
      <c r="G20" s="13" t="str">
        <f t="shared" si="0"/>
        <v>Много осадков</v>
      </c>
    </row>
    <row r="21" spans="1:7" ht="14.25" customHeight="1" x14ac:dyDescent="0.3">
      <c r="A21" s="10" t="s">
        <v>23</v>
      </c>
      <c r="B21" s="11">
        <v>-28.6</v>
      </c>
      <c r="C21" s="11">
        <v>-5.0999999999999996</v>
      </c>
      <c r="D21" s="11">
        <v>17.8</v>
      </c>
      <c r="E21" s="11">
        <v>422</v>
      </c>
      <c r="F21" s="12" t="str">
        <f t="shared" si="1"/>
        <v/>
      </c>
      <c r="G21" s="13" t="str">
        <f t="shared" si="0"/>
        <v/>
      </c>
    </row>
    <row r="22" spans="1:7" ht="14.25" customHeight="1" x14ac:dyDescent="0.3">
      <c r="A22" s="10" t="s">
        <v>24</v>
      </c>
      <c r="B22" s="11">
        <v>-6</v>
      </c>
      <c r="C22" s="11">
        <v>5.7</v>
      </c>
      <c r="D22" s="11">
        <v>18</v>
      </c>
      <c r="E22" s="11">
        <v>639</v>
      </c>
      <c r="F22" s="12" t="str">
        <f t="shared" si="1"/>
        <v/>
      </c>
      <c r="G22" s="13" t="str">
        <f t="shared" si="0"/>
        <v>Много осадков</v>
      </c>
    </row>
    <row r="23" spans="1:7" ht="14.25" customHeight="1" x14ac:dyDescent="0.3">
      <c r="A23" s="10" t="s">
        <v>25</v>
      </c>
      <c r="B23" s="11">
        <v>-9.1999999999999993</v>
      </c>
      <c r="C23" s="11">
        <v>4.3</v>
      </c>
      <c r="D23" s="11">
        <v>17.3</v>
      </c>
      <c r="E23" s="11">
        <v>550</v>
      </c>
      <c r="F23" s="12" t="str">
        <f t="shared" si="1"/>
        <v/>
      </c>
      <c r="G23" s="13" t="str">
        <f t="shared" si="0"/>
        <v/>
      </c>
    </row>
    <row r="24" spans="1:7" ht="14.25" customHeight="1" x14ac:dyDescent="0.3">
      <c r="A24" s="10" t="s">
        <v>26</v>
      </c>
      <c r="B24" s="11">
        <v>-45.4</v>
      </c>
      <c r="C24" s="11">
        <v>-14.5</v>
      </c>
      <c r="D24" s="11">
        <v>16.5</v>
      </c>
      <c r="E24" s="11">
        <v>178</v>
      </c>
      <c r="F24" s="12" t="str">
        <f t="shared" si="1"/>
        <v/>
      </c>
      <c r="G24" s="13" t="str">
        <f t="shared" si="0"/>
        <v/>
      </c>
    </row>
    <row r="25" spans="1:7" ht="14.25" customHeight="1" x14ac:dyDescent="0.3">
      <c r="A25" s="10" t="s">
        <v>27</v>
      </c>
      <c r="B25" s="11">
        <v>-35.799999999999997</v>
      </c>
      <c r="C25" s="11">
        <v>-8.1999999999999993</v>
      </c>
      <c r="D25" s="11">
        <v>18.7</v>
      </c>
      <c r="E25" s="11">
        <v>285</v>
      </c>
      <c r="F25" s="12" t="str">
        <f t="shared" si="1"/>
        <v/>
      </c>
      <c r="G25" s="13" t="str">
        <f t="shared" si="0"/>
        <v/>
      </c>
    </row>
    <row r="26" spans="1:7" ht="14.25" customHeight="1" x14ac:dyDescent="0.3">
      <c r="A26" s="10" t="s">
        <v>28</v>
      </c>
      <c r="B26" s="11">
        <v>-12.3</v>
      </c>
      <c r="C26" s="11">
        <v>4.9000000000000004</v>
      </c>
      <c r="D26" s="11">
        <v>19.8</v>
      </c>
      <c r="E26" s="11">
        <v>818</v>
      </c>
      <c r="F26" s="12" t="str">
        <f t="shared" si="1"/>
        <v/>
      </c>
      <c r="G26" s="13" t="str">
        <f t="shared" si="0"/>
        <v>Много осадков</v>
      </c>
    </row>
    <row r="27" spans="1:7" ht="14.25" customHeight="1" x14ac:dyDescent="0.3">
      <c r="A27" s="10" t="s">
        <v>29</v>
      </c>
      <c r="B27" s="11">
        <v>-1.9</v>
      </c>
      <c r="C27" s="11">
        <v>9.1999999999999993</v>
      </c>
      <c r="D27" s="11">
        <v>20.6</v>
      </c>
      <c r="E27" s="11">
        <v>929</v>
      </c>
      <c r="F27" s="12" t="str">
        <f t="shared" si="1"/>
        <v/>
      </c>
      <c r="G27" s="13" t="str">
        <f t="shared" si="0"/>
        <v>Много осадков</v>
      </c>
    </row>
    <row r="28" spans="1:7" ht="14.25" customHeight="1" x14ac:dyDescent="0.3">
      <c r="A28" s="10" t="s">
        <v>30</v>
      </c>
      <c r="B28" s="11">
        <v>-8.6999999999999993</v>
      </c>
      <c r="C28" s="11">
        <v>4.7</v>
      </c>
      <c r="D28" s="11">
        <v>18</v>
      </c>
      <c r="E28" s="11">
        <v>584</v>
      </c>
      <c r="F28" s="12" t="str">
        <f t="shared" si="1"/>
        <v/>
      </c>
      <c r="G28" s="13" t="str">
        <f t="shared" si="0"/>
        <v>Много осадков</v>
      </c>
    </row>
    <row r="29" spans="1:7" ht="14.25" customHeight="1" x14ac:dyDescent="0.3">
      <c r="A29" s="10" t="s">
        <v>31</v>
      </c>
      <c r="B29" s="11">
        <v>-3.7</v>
      </c>
      <c r="C29" s="11">
        <v>10.4</v>
      </c>
      <c r="D29" s="11">
        <v>26</v>
      </c>
      <c r="E29" s="11">
        <v>347</v>
      </c>
      <c r="F29" s="12" t="str">
        <f t="shared" si="1"/>
        <v/>
      </c>
      <c r="G29" s="13" t="str">
        <f t="shared" si="0"/>
        <v/>
      </c>
    </row>
    <row r="30" spans="1:7" ht="14.25" customHeight="1" x14ac:dyDescent="0.3">
      <c r="A30" s="10" t="s">
        <v>32</v>
      </c>
      <c r="B30" s="11">
        <v>-10.8</v>
      </c>
      <c r="C30" s="11">
        <v>3.1</v>
      </c>
      <c r="D30" s="11">
        <v>17.5</v>
      </c>
      <c r="E30" s="11">
        <v>565</v>
      </c>
      <c r="F30" s="12" t="str">
        <f t="shared" si="1"/>
        <v/>
      </c>
      <c r="G30" s="13" t="str">
        <f t="shared" si="0"/>
        <v>Много осадков</v>
      </c>
    </row>
    <row r="31" spans="1:7" ht="14.25" customHeight="1" x14ac:dyDescent="0.3">
      <c r="A31" s="10" t="s">
        <v>33</v>
      </c>
      <c r="B31" s="11">
        <v>-19.7</v>
      </c>
      <c r="C31" s="11">
        <v>-5.3</v>
      </c>
      <c r="D31" s="11">
        <v>13.1</v>
      </c>
      <c r="E31" s="11">
        <v>531</v>
      </c>
      <c r="F31" s="12" t="str">
        <f t="shared" si="1"/>
        <v/>
      </c>
      <c r="G31" s="13" t="str">
        <f t="shared" si="0"/>
        <v/>
      </c>
    </row>
    <row r="32" spans="1:7" ht="14.25" customHeight="1" x14ac:dyDescent="0.3">
      <c r="A32" s="10" t="s">
        <v>34</v>
      </c>
      <c r="B32" s="11">
        <v>-6.5</v>
      </c>
      <c r="C32" s="11">
        <v>6.9</v>
      </c>
      <c r="D32" s="11">
        <v>20.5</v>
      </c>
      <c r="E32" s="11">
        <v>587</v>
      </c>
      <c r="F32" s="12" t="str">
        <f t="shared" si="1"/>
        <v/>
      </c>
      <c r="G32" s="13" t="str">
        <f t="shared" si="0"/>
        <v>Много осадков</v>
      </c>
    </row>
    <row r="33" spans="1:7" ht="14.25" customHeight="1" x14ac:dyDescent="0.3">
      <c r="A33" s="10" t="s">
        <v>35</v>
      </c>
      <c r="B33" s="11">
        <v>-7.2</v>
      </c>
      <c r="C33" s="11">
        <v>4.8</v>
      </c>
      <c r="D33" s="11">
        <v>18.3</v>
      </c>
      <c r="E33" s="11">
        <v>677</v>
      </c>
      <c r="F33" s="12" t="str">
        <f t="shared" si="1"/>
        <v/>
      </c>
      <c r="G33" s="13" t="str">
        <f t="shared" si="0"/>
        <v>Много осадков</v>
      </c>
    </row>
    <row r="34" spans="1:7" ht="14.25" customHeight="1" x14ac:dyDescent="0.3">
      <c r="A34" s="10" t="s">
        <v>36</v>
      </c>
      <c r="B34" s="11">
        <v>-13.7</v>
      </c>
      <c r="C34" s="11">
        <v>2.8</v>
      </c>
      <c r="D34" s="11">
        <v>18.899999999999999</v>
      </c>
      <c r="E34" s="11">
        <v>731</v>
      </c>
      <c r="F34" s="12" t="str">
        <f t="shared" si="1"/>
        <v/>
      </c>
      <c r="G34" s="13" t="str">
        <f t="shared" si="0"/>
        <v>Много осадков</v>
      </c>
    </row>
    <row r="35" spans="1:7" ht="14.25" customHeight="1" x14ac:dyDescent="0.3">
      <c r="A35" s="10" t="s">
        <v>37</v>
      </c>
      <c r="B35" s="11">
        <v>-3.2</v>
      </c>
      <c r="C35" s="11">
        <v>10.4</v>
      </c>
      <c r="D35" s="11">
        <v>23.9</v>
      </c>
      <c r="E35" s="11">
        <v>439</v>
      </c>
      <c r="F35" s="12" t="str">
        <f t="shared" si="1"/>
        <v/>
      </c>
      <c r="G35" s="13" t="str">
        <f t="shared" si="0"/>
        <v/>
      </c>
    </row>
    <row r="36" spans="1:7" ht="14.25" customHeight="1" x14ac:dyDescent="0.3">
      <c r="A36" s="10" t="s">
        <v>38</v>
      </c>
      <c r="B36" s="11">
        <v>2</v>
      </c>
      <c r="C36" s="11">
        <v>14</v>
      </c>
      <c r="D36" s="11">
        <v>26</v>
      </c>
      <c r="E36" s="11">
        <v>377</v>
      </c>
      <c r="F36" s="12" t="str">
        <f t="shared" si="1"/>
        <v>Всегда плюс</v>
      </c>
      <c r="G36" s="13" t="str">
        <f t="shared" si="0"/>
        <v/>
      </c>
    </row>
    <row r="37" spans="1:7" ht="14.25" customHeight="1" x14ac:dyDescent="0.3">
      <c r="A37" s="10" t="s">
        <v>39</v>
      </c>
      <c r="B37" s="11">
        <v>-26</v>
      </c>
      <c r="C37" s="11">
        <v>-11.4</v>
      </c>
      <c r="D37" s="11">
        <v>4.8</v>
      </c>
      <c r="E37" s="11">
        <v>233</v>
      </c>
      <c r="F37" s="12" t="str">
        <f t="shared" si="1"/>
        <v/>
      </c>
      <c r="G37" s="13" t="str">
        <f t="shared" si="0"/>
        <v/>
      </c>
    </row>
    <row r="38" spans="1:7" ht="14.25" customHeight="1" x14ac:dyDescent="0.3">
      <c r="A38" s="10" t="s">
        <v>40</v>
      </c>
      <c r="B38" s="11">
        <v>-26.8</v>
      </c>
      <c r="C38" s="11">
        <v>-9.4</v>
      </c>
      <c r="D38" s="11">
        <v>13.8</v>
      </c>
      <c r="E38" s="11">
        <v>522</v>
      </c>
      <c r="F38" s="12" t="str">
        <f t="shared" si="1"/>
        <v/>
      </c>
      <c r="G38" s="13" t="str">
        <f t="shared" si="0"/>
        <v/>
      </c>
    </row>
    <row r="39" spans="1:7" ht="14.25" customHeight="1" x14ac:dyDescent="0.3">
      <c r="A39" s="10" t="s">
        <v>41</v>
      </c>
      <c r="B39" s="11">
        <v>2.5</v>
      </c>
      <c r="C39" s="11">
        <v>12.7</v>
      </c>
      <c r="D39" s="11">
        <v>24.3</v>
      </c>
      <c r="E39" s="11">
        <v>421</v>
      </c>
      <c r="F39" s="12" t="str">
        <f t="shared" si="1"/>
        <v>Всегда плюс</v>
      </c>
      <c r="G39" s="13" t="str">
        <f t="shared" si="0"/>
        <v/>
      </c>
    </row>
    <row r="40" spans="1:7" ht="14.25" customHeight="1" x14ac:dyDescent="0.3">
      <c r="A40" s="10" t="s">
        <v>42</v>
      </c>
      <c r="B40" s="11">
        <v>-12.6</v>
      </c>
      <c r="C40" s="11">
        <v>3</v>
      </c>
      <c r="D40" s="11">
        <v>19</v>
      </c>
      <c r="E40" s="11">
        <v>537</v>
      </c>
      <c r="F40" s="12" t="str">
        <f t="shared" si="1"/>
        <v/>
      </c>
      <c r="G40" s="13" t="str">
        <f t="shared" si="0"/>
        <v/>
      </c>
    </row>
    <row r="41" spans="1:7" ht="14.25" customHeight="1" x14ac:dyDescent="0.3">
      <c r="A41" s="10" t="s">
        <v>43</v>
      </c>
      <c r="B41" s="11">
        <v>-8.6999999999999993</v>
      </c>
      <c r="C41" s="11">
        <v>5</v>
      </c>
      <c r="D41" s="11">
        <v>19.3</v>
      </c>
      <c r="E41" s="11">
        <v>629</v>
      </c>
      <c r="F41" s="12" t="str">
        <f t="shared" si="1"/>
        <v/>
      </c>
      <c r="G41" s="13" t="str">
        <f t="shared" si="0"/>
        <v>Много осадков</v>
      </c>
    </row>
    <row r="42" spans="1:7" ht="14.25" customHeight="1" x14ac:dyDescent="0.3">
      <c r="A42" s="10" t="s">
        <v>44</v>
      </c>
      <c r="B42" s="11">
        <v>-7.4</v>
      </c>
      <c r="C42" s="11">
        <v>6.2</v>
      </c>
      <c r="D42" s="11">
        <v>20</v>
      </c>
      <c r="E42" s="11">
        <v>589</v>
      </c>
      <c r="F42" s="12" t="str">
        <f t="shared" si="1"/>
        <v/>
      </c>
      <c r="G42" s="13" t="str">
        <f t="shared" si="0"/>
        <v>Много осадков</v>
      </c>
    </row>
    <row r="43" spans="1:7" ht="14.25" customHeight="1" x14ac:dyDescent="0.3">
      <c r="A43" s="10" t="s">
        <v>45</v>
      </c>
      <c r="B43" s="11">
        <v>-30.1</v>
      </c>
      <c r="C43" s="11">
        <v>-6.2</v>
      </c>
      <c r="D43" s="11">
        <v>17.5</v>
      </c>
      <c r="E43" s="11">
        <v>345</v>
      </c>
      <c r="F43" s="12" t="str">
        <f t="shared" si="1"/>
        <v/>
      </c>
      <c r="G43" s="13" t="str">
        <f t="shared" si="0"/>
        <v/>
      </c>
    </row>
    <row r="44" spans="1:7" ht="14.25" customHeight="1" x14ac:dyDescent="0.3">
      <c r="A44" s="10" t="s">
        <v>46</v>
      </c>
      <c r="B44" s="11">
        <v>-12.1</v>
      </c>
      <c r="C44" s="11">
        <v>3.6</v>
      </c>
      <c r="D44" s="11">
        <v>18.100000000000001</v>
      </c>
      <c r="E44" s="11">
        <v>612</v>
      </c>
      <c r="F44" s="12" t="str">
        <f t="shared" si="1"/>
        <v/>
      </c>
      <c r="G44" s="13" t="str">
        <f t="shared" si="0"/>
        <v>Много осадков</v>
      </c>
    </row>
    <row r="45" spans="1:7" ht="14.25" customHeight="1" x14ac:dyDescent="0.3">
      <c r="A45" s="10" t="s">
        <v>47</v>
      </c>
      <c r="B45" s="11">
        <v>-12.4</v>
      </c>
      <c r="C45" s="11">
        <v>3</v>
      </c>
      <c r="D45" s="11">
        <v>19</v>
      </c>
      <c r="E45" s="11">
        <v>510</v>
      </c>
      <c r="F45" s="12" t="str">
        <f t="shared" si="1"/>
        <v/>
      </c>
      <c r="G45" s="13" t="str">
        <f t="shared" si="0"/>
        <v/>
      </c>
    </row>
    <row r="46" spans="1:7" ht="14.25" customHeight="1" x14ac:dyDescent="0.3">
      <c r="A46" s="10" t="s">
        <v>48</v>
      </c>
      <c r="B46" s="11">
        <v>-17.899999999999999</v>
      </c>
      <c r="C46" s="11">
        <v>0.9</v>
      </c>
      <c r="D46" s="11">
        <v>18.2</v>
      </c>
      <c r="E46" s="11">
        <v>477</v>
      </c>
      <c r="F46" s="12" t="str">
        <f t="shared" si="1"/>
        <v/>
      </c>
      <c r="G46" s="13" t="str">
        <f t="shared" si="0"/>
        <v/>
      </c>
    </row>
    <row r="47" spans="1:7" ht="14.25" customHeight="1" x14ac:dyDescent="0.3">
      <c r="A47" s="10" t="s">
        <v>49</v>
      </c>
      <c r="B47" s="11">
        <v>-12.7</v>
      </c>
      <c r="C47" s="11">
        <v>-0.2</v>
      </c>
      <c r="D47" s="11">
        <v>11.7</v>
      </c>
      <c r="E47" s="11">
        <v>642</v>
      </c>
      <c r="F47" s="12" t="str">
        <f t="shared" si="1"/>
        <v/>
      </c>
      <c r="G47" s="13" t="str">
        <f t="shared" si="0"/>
        <v>Много осадков</v>
      </c>
    </row>
    <row r="48" spans="1:7" ht="14.25" customHeight="1" x14ac:dyDescent="0.3">
      <c r="A48" s="10" t="s">
        <v>50</v>
      </c>
      <c r="B48" s="11">
        <v>-10.4</v>
      </c>
      <c r="C48" s="11">
        <v>4.5999999999999996</v>
      </c>
      <c r="D48" s="11">
        <v>20.2</v>
      </c>
      <c r="E48" s="11">
        <v>558</v>
      </c>
      <c r="F48" s="12" t="str">
        <f t="shared" si="1"/>
        <v/>
      </c>
      <c r="G48" s="13" t="str">
        <f t="shared" si="0"/>
        <v>Много осадков</v>
      </c>
    </row>
    <row r="49" spans="1:7" ht="14.25" customHeight="1" x14ac:dyDescent="0.3">
      <c r="A49" s="10" t="s">
        <v>51</v>
      </c>
      <c r="B49" s="11">
        <v>-12.2</v>
      </c>
      <c r="C49" s="11">
        <v>1.1000000000000001</v>
      </c>
      <c r="D49" s="11">
        <v>15.7</v>
      </c>
      <c r="E49" s="11">
        <v>564</v>
      </c>
      <c r="F49" s="12" t="str">
        <f t="shared" si="1"/>
        <v/>
      </c>
      <c r="G49" s="13" t="str">
        <f t="shared" si="0"/>
        <v>Много осадков</v>
      </c>
    </row>
    <row r="50" spans="1:7" ht="14.25" customHeight="1" x14ac:dyDescent="0.3">
      <c r="A50" s="10" t="s">
        <v>52</v>
      </c>
      <c r="B50" s="11">
        <v>-1.5</v>
      </c>
      <c r="C50" s="11">
        <v>7.9</v>
      </c>
      <c r="D50" s="11">
        <v>18.100000000000001</v>
      </c>
      <c r="E50" s="11">
        <v>818</v>
      </c>
      <c r="F50" s="12" t="str">
        <f t="shared" si="1"/>
        <v/>
      </c>
      <c r="G50" s="13" t="str">
        <f t="shared" si="0"/>
        <v>Много осадков</v>
      </c>
    </row>
    <row r="51" spans="1:7" ht="14.25" customHeight="1" x14ac:dyDescent="0.3">
      <c r="A51" s="10" t="s">
        <v>53</v>
      </c>
      <c r="B51" s="11">
        <v>-7.8</v>
      </c>
      <c r="C51" s="11">
        <v>7.6</v>
      </c>
      <c r="D51" s="11">
        <v>23.7</v>
      </c>
      <c r="E51" s="11">
        <v>389</v>
      </c>
      <c r="F51" s="12" t="str">
        <f t="shared" si="1"/>
        <v/>
      </c>
      <c r="G51" s="13" t="str">
        <f t="shared" si="0"/>
        <v/>
      </c>
    </row>
    <row r="52" spans="1:7" ht="14.25" customHeight="1" x14ac:dyDescent="0.3">
      <c r="A52" s="10" t="s">
        <v>54</v>
      </c>
      <c r="B52" s="11">
        <v>-12.2</v>
      </c>
      <c r="C52" s="11">
        <v>0.4</v>
      </c>
      <c r="D52" s="11">
        <v>14.6</v>
      </c>
      <c r="E52" s="11">
        <v>543</v>
      </c>
      <c r="F52" s="12" t="str">
        <f t="shared" si="1"/>
        <v/>
      </c>
      <c r="G52" s="13" t="str">
        <f t="shared" si="0"/>
        <v/>
      </c>
    </row>
    <row r="53" spans="1:7" ht="14.25" customHeight="1" x14ac:dyDescent="0.3">
      <c r="A53" s="10" t="s">
        <v>55</v>
      </c>
      <c r="B53" s="11">
        <v>-9</v>
      </c>
      <c r="C53" s="11">
        <v>-0.5</v>
      </c>
      <c r="D53" s="11">
        <v>9</v>
      </c>
      <c r="E53" s="11">
        <v>436</v>
      </c>
      <c r="F53" s="12" t="str">
        <f t="shared" si="1"/>
        <v/>
      </c>
      <c r="G53" s="13" t="str">
        <f t="shared" si="0"/>
        <v/>
      </c>
    </row>
    <row r="54" spans="1:7" ht="14.25" customHeight="1" x14ac:dyDescent="0.3">
      <c r="A54" s="10" t="s">
        <v>56</v>
      </c>
      <c r="B54" s="11">
        <v>-17</v>
      </c>
      <c r="C54" s="11">
        <v>1.3</v>
      </c>
      <c r="D54" s="11">
        <v>19</v>
      </c>
      <c r="E54" s="11">
        <v>505</v>
      </c>
      <c r="F54" s="12" t="str">
        <f t="shared" si="1"/>
        <v/>
      </c>
      <c r="G54" s="13" t="str">
        <f t="shared" si="0"/>
        <v/>
      </c>
    </row>
    <row r="55" spans="1:7" ht="14.25" customHeight="1" x14ac:dyDescent="0.3">
      <c r="A55" s="10" t="s">
        <v>57</v>
      </c>
      <c r="B55" s="11">
        <v>-6</v>
      </c>
      <c r="C55" s="11">
        <v>5.4</v>
      </c>
      <c r="D55" s="11">
        <v>18.100000000000001</v>
      </c>
      <c r="E55" s="11">
        <v>743</v>
      </c>
      <c r="F55" s="12" t="str">
        <f t="shared" si="1"/>
        <v/>
      </c>
      <c r="G55" s="13" t="str">
        <f t="shared" si="0"/>
        <v>Много осадков</v>
      </c>
    </row>
    <row r="56" spans="1:7" ht="14.25" customHeight="1" x14ac:dyDescent="0.3">
      <c r="A56" s="10" t="s">
        <v>58</v>
      </c>
      <c r="B56" s="11">
        <v>-26.6</v>
      </c>
      <c r="C56" s="11">
        <v>-3.5</v>
      </c>
      <c r="D56" s="11">
        <v>18.3</v>
      </c>
      <c r="E56" s="11">
        <v>397</v>
      </c>
      <c r="F56" s="12" t="str">
        <f t="shared" si="1"/>
        <v/>
      </c>
      <c r="G56" s="13" t="str">
        <f t="shared" si="0"/>
        <v/>
      </c>
    </row>
    <row r="57" spans="1:7" ht="14.25" customHeight="1" x14ac:dyDescent="0.3">
      <c r="A57" s="10" t="s">
        <v>59</v>
      </c>
      <c r="B57" s="11">
        <v>-11.9</v>
      </c>
      <c r="C57" s="11">
        <v>3.1</v>
      </c>
      <c r="D57" s="11">
        <v>18.899999999999999</v>
      </c>
      <c r="E57" s="11">
        <v>676</v>
      </c>
      <c r="F57" s="12" t="str">
        <f t="shared" si="1"/>
        <v/>
      </c>
      <c r="G57" s="13" t="str">
        <f t="shared" si="0"/>
        <v>Много осадков</v>
      </c>
    </row>
    <row r="58" spans="1:7" ht="14.25" customHeight="1" x14ac:dyDescent="0.3">
      <c r="A58" s="10" t="s">
        <v>60</v>
      </c>
      <c r="B58" s="11">
        <v>-16.7</v>
      </c>
      <c r="C58" s="11">
        <v>-0.1</v>
      </c>
      <c r="D58" s="11">
        <v>15.6</v>
      </c>
      <c r="E58" s="11">
        <v>628</v>
      </c>
      <c r="F58" s="12" t="str">
        <f t="shared" si="1"/>
        <v/>
      </c>
      <c r="G58" s="13" t="str">
        <f t="shared" si="0"/>
        <v>Много осадков</v>
      </c>
    </row>
    <row r="59" spans="1:7" ht="14.25" customHeight="1" x14ac:dyDescent="0.3">
      <c r="A59" s="10" t="s">
        <v>61</v>
      </c>
      <c r="B59" s="11">
        <v>-16.3</v>
      </c>
      <c r="C59" s="11">
        <v>-0.3</v>
      </c>
      <c r="D59" s="11">
        <v>16.3</v>
      </c>
      <c r="E59" s="11">
        <v>581</v>
      </c>
      <c r="F59" s="12" t="str">
        <f t="shared" si="1"/>
        <v/>
      </c>
      <c r="G59" s="13" t="str">
        <f t="shared" si="0"/>
        <v>Много осадков</v>
      </c>
    </row>
    <row r="60" spans="1:7" ht="14.25" customHeight="1" x14ac:dyDescent="0.3">
      <c r="A60" s="10" t="s">
        <v>62</v>
      </c>
      <c r="B60" s="11">
        <v>-9.4</v>
      </c>
      <c r="C60" s="11">
        <v>4.2</v>
      </c>
      <c r="D60" s="11">
        <v>18.7</v>
      </c>
      <c r="E60" s="11">
        <v>625</v>
      </c>
      <c r="F60" s="12" t="str">
        <f t="shared" si="1"/>
        <v/>
      </c>
      <c r="G60" s="13" t="str">
        <f t="shared" si="0"/>
        <v>Много осадков</v>
      </c>
    </row>
    <row r="61" spans="1:7" ht="14.25" customHeight="1" x14ac:dyDescent="0.3">
      <c r="A61" s="10" t="s">
        <v>63</v>
      </c>
      <c r="B61" s="11">
        <v>-13</v>
      </c>
      <c r="C61" s="11">
        <v>2</v>
      </c>
      <c r="D61" s="11">
        <v>17.600000000000001</v>
      </c>
      <c r="E61" s="11">
        <v>576</v>
      </c>
      <c r="F61" s="12" t="str">
        <f t="shared" si="1"/>
        <v/>
      </c>
      <c r="G61" s="13" t="str">
        <f t="shared" si="0"/>
        <v>Много осадков</v>
      </c>
    </row>
    <row r="62" spans="1:7" ht="14.25" customHeight="1" x14ac:dyDescent="0.3">
      <c r="A62" s="10" t="s">
        <v>64</v>
      </c>
      <c r="B62" s="11">
        <v>0.3</v>
      </c>
      <c r="C62" s="11">
        <v>11.9</v>
      </c>
      <c r="D62" s="11">
        <v>24</v>
      </c>
      <c r="E62" s="11">
        <v>718</v>
      </c>
      <c r="F62" s="12" t="str">
        <f t="shared" si="1"/>
        <v>Всегда плюс</v>
      </c>
      <c r="G62" s="13" t="str">
        <f t="shared" si="0"/>
        <v>Много осадков</v>
      </c>
    </row>
    <row r="63" spans="1:7" ht="14.25" customHeight="1" x14ac:dyDescent="0.3">
      <c r="A63" s="10" t="s">
        <v>65</v>
      </c>
      <c r="B63" s="11">
        <v>-15.5</v>
      </c>
      <c r="C63" s="11">
        <v>1.6</v>
      </c>
      <c r="D63" s="11">
        <v>18.7</v>
      </c>
      <c r="E63" s="11">
        <v>491</v>
      </c>
      <c r="F63" s="12" t="str">
        <f t="shared" si="1"/>
        <v/>
      </c>
      <c r="G63" s="13" t="str">
        <f t="shared" si="0"/>
        <v/>
      </c>
    </row>
    <row r="64" spans="1:7" ht="14.25" customHeight="1" x14ac:dyDescent="0.3">
      <c r="A64" s="10" t="s">
        <v>66</v>
      </c>
      <c r="B64" s="11">
        <v>-15.2</v>
      </c>
      <c r="C64" s="11">
        <v>2.7</v>
      </c>
      <c r="D64" s="11">
        <v>19.8</v>
      </c>
      <c r="E64" s="11">
        <v>406</v>
      </c>
      <c r="F64" s="12" t="str">
        <f t="shared" si="1"/>
        <v/>
      </c>
      <c r="G64" s="13" t="str">
        <f t="shared" si="0"/>
        <v/>
      </c>
    </row>
    <row r="65" spans="1:7" ht="14.25" customHeight="1" x14ac:dyDescent="0.3">
      <c r="A65" s="10" t="s">
        <v>67</v>
      </c>
      <c r="B65" s="11">
        <v>-6.2</v>
      </c>
      <c r="C65" s="11">
        <v>6.5</v>
      </c>
      <c r="D65" s="11">
        <v>19.600000000000001</v>
      </c>
      <c r="E65" s="11">
        <v>648</v>
      </c>
      <c r="F65" s="12" t="str">
        <f t="shared" si="1"/>
        <v/>
      </c>
      <c r="G65" s="13" t="str">
        <f t="shared" si="0"/>
        <v>Много осадков</v>
      </c>
    </row>
    <row r="66" spans="1:7" ht="14.25" customHeight="1" x14ac:dyDescent="0.3">
      <c r="A66" s="10" t="s">
        <v>68</v>
      </c>
      <c r="B66" s="11">
        <v>-28.6</v>
      </c>
      <c r="C66" s="11">
        <v>-1.3</v>
      </c>
      <c r="D66" s="11">
        <v>20.399999999999999</v>
      </c>
      <c r="E66" s="11">
        <v>217</v>
      </c>
      <c r="F66" s="12" t="str">
        <f t="shared" si="1"/>
        <v/>
      </c>
      <c r="G66" s="13" t="str">
        <f t="shared" si="0"/>
        <v/>
      </c>
    </row>
    <row r="67" spans="1:7" ht="14.25" customHeight="1" x14ac:dyDescent="0.3">
      <c r="A67" s="10" t="s">
        <v>69</v>
      </c>
      <c r="B67" s="11">
        <v>-16.399999999999999</v>
      </c>
      <c r="C67" s="11">
        <v>-2.7</v>
      </c>
      <c r="D67" s="11">
        <v>12</v>
      </c>
      <c r="E67" s="11">
        <v>559</v>
      </c>
      <c r="F67" s="12" t="str">
        <f t="shared" si="1"/>
        <v/>
      </c>
      <c r="G67" s="13" t="str">
        <f t="shared" ref="G67:G130" si="2">IF(E67&gt;(AVERAGE(E:E)),"Много осадков","")</f>
        <v>Много осадков</v>
      </c>
    </row>
    <row r="68" spans="1:7" ht="14.25" customHeight="1" x14ac:dyDescent="0.3">
      <c r="A68" s="10" t="s">
        <v>70</v>
      </c>
      <c r="B68" s="11">
        <v>-14.1</v>
      </c>
      <c r="C68" s="11">
        <v>2.8</v>
      </c>
      <c r="D68" s="11">
        <v>19.100000000000001</v>
      </c>
      <c r="E68" s="11">
        <v>353</v>
      </c>
      <c r="F68" s="12" t="str">
        <f t="shared" si="1"/>
        <v/>
      </c>
      <c r="G68" s="13" t="str">
        <f t="shared" si="2"/>
        <v/>
      </c>
    </row>
    <row r="69" spans="1:7" ht="14.25" customHeight="1" x14ac:dyDescent="0.3">
      <c r="A69" s="10" t="s">
        <v>71</v>
      </c>
      <c r="B69" s="11">
        <v>-14.6</v>
      </c>
      <c r="C69" s="11">
        <v>-4.5</v>
      </c>
      <c r="D69" s="11">
        <v>7.1</v>
      </c>
      <c r="E69" s="11">
        <v>333</v>
      </c>
      <c r="F69" s="12" t="str">
        <f t="shared" si="1"/>
        <v/>
      </c>
      <c r="G69" s="13" t="str">
        <f t="shared" si="2"/>
        <v/>
      </c>
    </row>
    <row r="70" spans="1:7" ht="14.25" customHeight="1" x14ac:dyDescent="0.3">
      <c r="A70" s="10" t="s">
        <v>72</v>
      </c>
      <c r="B70" s="11">
        <v>1.2</v>
      </c>
      <c r="C70" s="11">
        <v>12.4</v>
      </c>
      <c r="D70" s="11">
        <v>24.7</v>
      </c>
      <c r="E70" s="11">
        <v>340</v>
      </c>
      <c r="F70" s="12" t="str">
        <f t="shared" si="1"/>
        <v>Всегда плюс</v>
      </c>
      <c r="G70" s="13" t="str">
        <f t="shared" si="2"/>
        <v/>
      </c>
    </row>
    <row r="71" spans="1:7" ht="14.25" customHeight="1" x14ac:dyDescent="0.3">
      <c r="A71" s="10" t="s">
        <v>73</v>
      </c>
      <c r="B71" s="11">
        <v>-2.5</v>
      </c>
      <c r="C71" s="11">
        <v>9.6999999999999993</v>
      </c>
      <c r="D71" s="11">
        <v>22.7</v>
      </c>
      <c r="E71" s="11">
        <v>556</v>
      </c>
      <c r="F71" s="12" t="str">
        <f t="shared" si="1"/>
        <v/>
      </c>
      <c r="G71" s="13" t="str">
        <f t="shared" si="2"/>
        <v/>
      </c>
    </row>
    <row r="72" spans="1:7" ht="14.25" customHeight="1" x14ac:dyDescent="0.3">
      <c r="A72" s="10" t="s">
        <v>74</v>
      </c>
      <c r="B72" s="11">
        <v>-6.7</v>
      </c>
      <c r="C72" s="11">
        <v>5.8</v>
      </c>
      <c r="D72" s="11">
        <v>19.2</v>
      </c>
      <c r="E72" s="11">
        <v>707</v>
      </c>
      <c r="F72" s="12" t="str">
        <f t="shared" si="1"/>
        <v/>
      </c>
      <c r="G72" s="13" t="str">
        <f t="shared" si="2"/>
        <v>Много осадков</v>
      </c>
    </row>
    <row r="73" spans="1:7" ht="14.25" customHeight="1" x14ac:dyDescent="0.3">
      <c r="A73" s="10" t="s">
        <v>75</v>
      </c>
      <c r="B73" s="11">
        <v>-10</v>
      </c>
      <c r="C73" s="11">
        <v>0.6</v>
      </c>
      <c r="D73" s="11">
        <v>12.9</v>
      </c>
      <c r="E73" s="11">
        <v>494</v>
      </c>
      <c r="F73" s="12" t="str">
        <f t="shared" ref="F73:F136" si="3">IF(B:B&gt;0,"Всегда плюс","")</f>
        <v/>
      </c>
      <c r="G73" s="13" t="str">
        <f t="shared" si="2"/>
        <v/>
      </c>
    </row>
    <row r="74" spans="1:7" ht="14.25" customHeight="1" x14ac:dyDescent="0.3">
      <c r="A74" s="10" t="s">
        <v>76</v>
      </c>
      <c r="B74" s="11">
        <v>-17</v>
      </c>
      <c r="C74" s="11">
        <v>-3</v>
      </c>
      <c r="D74" s="11">
        <v>13.5</v>
      </c>
      <c r="E74" s="11">
        <v>504</v>
      </c>
      <c r="F74" s="12" t="str">
        <f t="shared" si="3"/>
        <v/>
      </c>
      <c r="G74" s="13" t="str">
        <f t="shared" si="2"/>
        <v/>
      </c>
    </row>
    <row r="75" spans="1:7" ht="14.25" customHeight="1" x14ac:dyDescent="0.3">
      <c r="A75" s="10" t="s">
        <v>77</v>
      </c>
      <c r="B75" s="11">
        <v>-9.3000000000000007</v>
      </c>
      <c r="C75" s="11">
        <v>6.8</v>
      </c>
      <c r="D75" s="11">
        <v>20.6</v>
      </c>
      <c r="E75" s="11">
        <v>860</v>
      </c>
      <c r="F75" s="12" t="str">
        <f t="shared" si="3"/>
        <v/>
      </c>
      <c r="G75" s="13" t="str">
        <f t="shared" si="2"/>
        <v>Много осадков</v>
      </c>
    </row>
    <row r="76" spans="1:7" ht="14.25" customHeight="1" x14ac:dyDescent="0.3">
      <c r="A76" s="10" t="s">
        <v>78</v>
      </c>
      <c r="B76" s="11">
        <v>-30.4</v>
      </c>
      <c r="C76" s="11">
        <v>-6.9</v>
      </c>
      <c r="D76" s="11">
        <v>16.100000000000001</v>
      </c>
      <c r="E76" s="11">
        <v>583</v>
      </c>
      <c r="F76" s="12" t="str">
        <f t="shared" si="3"/>
        <v/>
      </c>
      <c r="G76" s="13" t="str">
        <f t="shared" si="2"/>
        <v>Много осадков</v>
      </c>
    </row>
    <row r="77" spans="1:7" ht="14.25" customHeight="1" x14ac:dyDescent="0.3">
      <c r="A77" s="10" t="s">
        <v>79</v>
      </c>
      <c r="B77" s="11">
        <v>-20.6</v>
      </c>
      <c r="C77" s="11">
        <v>-0.4</v>
      </c>
      <c r="D77" s="11">
        <v>17.899999999999999</v>
      </c>
      <c r="E77" s="11">
        <v>410</v>
      </c>
      <c r="F77" s="12" t="str">
        <f t="shared" si="3"/>
        <v/>
      </c>
      <c r="G77" s="13" t="str">
        <f t="shared" si="2"/>
        <v/>
      </c>
    </row>
    <row r="78" spans="1:7" ht="14.25" customHeight="1" x14ac:dyDescent="0.3">
      <c r="A78" s="10" t="s">
        <v>80</v>
      </c>
      <c r="B78" s="11">
        <v>-8.9</v>
      </c>
      <c r="C78" s="11">
        <v>4.8</v>
      </c>
      <c r="D78" s="11">
        <v>19.399999999999999</v>
      </c>
      <c r="E78" s="11">
        <v>648</v>
      </c>
      <c r="F78" s="12" t="str">
        <f t="shared" si="3"/>
        <v/>
      </c>
      <c r="G78" s="13" t="str">
        <f t="shared" si="2"/>
        <v>Много осадков</v>
      </c>
    </row>
    <row r="79" spans="1:7" ht="14.25" customHeight="1" x14ac:dyDescent="0.3">
      <c r="A79" s="10" t="s">
        <v>81</v>
      </c>
      <c r="B79" s="11">
        <v>-21.8</v>
      </c>
      <c r="C79" s="11">
        <v>-1.8</v>
      </c>
      <c r="D79" s="11">
        <v>16.5</v>
      </c>
      <c r="E79" s="11">
        <v>660</v>
      </c>
      <c r="F79" s="12" t="str">
        <f t="shared" si="3"/>
        <v/>
      </c>
      <c r="G79" s="13" t="str">
        <f t="shared" si="2"/>
        <v>Много осадков</v>
      </c>
    </row>
    <row r="80" spans="1:7" ht="14.25" customHeight="1" x14ac:dyDescent="0.3">
      <c r="A80" s="10" t="s">
        <v>82</v>
      </c>
      <c r="B80" s="11">
        <v>-15</v>
      </c>
      <c r="C80" s="11">
        <v>2.1</v>
      </c>
      <c r="D80" s="11">
        <v>18.8</v>
      </c>
      <c r="E80" s="11">
        <v>447</v>
      </c>
      <c r="F80" s="12" t="str">
        <f t="shared" si="3"/>
        <v/>
      </c>
      <c r="G80" s="13" t="str">
        <f t="shared" si="2"/>
        <v/>
      </c>
    </row>
    <row r="81" spans="1:7" ht="14.25" customHeight="1" x14ac:dyDescent="0.3">
      <c r="A81" s="10" t="s">
        <v>83</v>
      </c>
      <c r="B81" s="11">
        <v>-16.100000000000001</v>
      </c>
      <c r="C81" s="11">
        <v>1.8</v>
      </c>
      <c r="D81" s="11">
        <v>19.2</v>
      </c>
      <c r="E81" s="11">
        <v>448</v>
      </c>
      <c r="F81" s="12" t="str">
        <f t="shared" si="3"/>
        <v/>
      </c>
      <c r="G81" s="13" t="str">
        <f t="shared" si="2"/>
        <v/>
      </c>
    </row>
    <row r="82" spans="1:7" ht="14.25" customHeight="1" x14ac:dyDescent="0.3">
      <c r="A82" s="10" t="s">
        <v>84</v>
      </c>
      <c r="B82" s="11">
        <v>-27.2</v>
      </c>
      <c r="C82" s="11">
        <v>-9.6</v>
      </c>
      <c r="D82" s="11">
        <v>14.3</v>
      </c>
      <c r="E82" s="11">
        <v>341</v>
      </c>
      <c r="F82" s="12" t="str">
        <f t="shared" si="3"/>
        <v/>
      </c>
      <c r="G82" s="13" t="str">
        <f t="shared" si="2"/>
        <v/>
      </c>
    </row>
    <row r="83" spans="1:7" ht="14.25" customHeight="1" x14ac:dyDescent="0.3">
      <c r="A83" s="10" t="s">
        <v>85</v>
      </c>
      <c r="B83" s="11">
        <v>-19.399999999999999</v>
      </c>
      <c r="C83" s="11">
        <v>-1.2</v>
      </c>
      <c r="D83" s="11">
        <v>17.399999999999999</v>
      </c>
      <c r="E83" s="11">
        <v>536</v>
      </c>
      <c r="F83" s="12" t="str">
        <f t="shared" si="3"/>
        <v/>
      </c>
      <c r="G83" s="13" t="str">
        <f t="shared" si="2"/>
        <v/>
      </c>
    </row>
    <row r="84" spans="1:7" ht="14.25" customHeight="1" x14ac:dyDescent="0.3">
      <c r="A84" s="10" t="s">
        <v>86</v>
      </c>
      <c r="B84" s="11">
        <v>-46.4</v>
      </c>
      <c r="C84" s="11">
        <v>-15.5</v>
      </c>
      <c r="D84" s="11">
        <v>14.9</v>
      </c>
      <c r="E84" s="11">
        <v>212</v>
      </c>
      <c r="F84" s="12" t="str">
        <f t="shared" si="3"/>
        <v/>
      </c>
      <c r="G84" s="13" t="str">
        <f t="shared" si="2"/>
        <v/>
      </c>
    </row>
    <row r="85" spans="1:7" ht="14.25" customHeight="1" x14ac:dyDescent="0.3">
      <c r="A85" s="10" t="s">
        <v>87</v>
      </c>
      <c r="B85" s="11">
        <v>-30.7</v>
      </c>
      <c r="C85" s="11">
        <v>-5.7</v>
      </c>
      <c r="D85" s="11">
        <v>18.399999999999999</v>
      </c>
      <c r="E85" s="11">
        <v>326</v>
      </c>
      <c r="F85" s="12" t="str">
        <f t="shared" si="3"/>
        <v/>
      </c>
      <c r="G85" s="13" t="str">
        <f t="shared" si="2"/>
        <v/>
      </c>
    </row>
    <row r="86" spans="1:7" ht="14.25" customHeight="1" x14ac:dyDescent="0.3">
      <c r="A86" s="10" t="s">
        <v>88</v>
      </c>
      <c r="B86" s="11">
        <v>-16.3</v>
      </c>
      <c r="C86" s="11">
        <v>2.1</v>
      </c>
      <c r="D86" s="11">
        <v>19.600000000000001</v>
      </c>
      <c r="E86" s="11">
        <v>415</v>
      </c>
      <c r="F86" s="12" t="str">
        <f t="shared" si="3"/>
        <v/>
      </c>
      <c r="G86" s="13" t="str">
        <f t="shared" si="2"/>
        <v/>
      </c>
    </row>
    <row r="87" spans="1:7" ht="14.25" customHeight="1" x14ac:dyDescent="0.3">
      <c r="A87" s="10" t="s">
        <v>89</v>
      </c>
      <c r="B87" s="11">
        <v>-11.4</v>
      </c>
      <c r="C87" s="11">
        <v>2.2000000000000002</v>
      </c>
      <c r="D87" s="11">
        <v>16.899999999999999</v>
      </c>
      <c r="E87" s="11">
        <v>617</v>
      </c>
      <c r="F87" s="12" t="str">
        <f t="shared" si="3"/>
        <v/>
      </c>
      <c r="G87" s="13" t="str">
        <f t="shared" si="2"/>
        <v>Много осадков</v>
      </c>
    </row>
    <row r="88" spans="1:7" ht="14.25" customHeight="1" x14ac:dyDescent="0.3">
      <c r="A88" s="10" t="s">
        <v>90</v>
      </c>
      <c r="B88" s="11">
        <v>-11.8</v>
      </c>
      <c r="C88" s="11">
        <v>5.3</v>
      </c>
      <c r="D88" s="11">
        <v>22.3</v>
      </c>
      <c r="E88" s="11">
        <v>364</v>
      </c>
      <c r="F88" s="12" t="str">
        <f t="shared" si="3"/>
        <v/>
      </c>
      <c r="G88" s="13" t="str">
        <f t="shared" si="2"/>
        <v/>
      </c>
    </row>
    <row r="89" spans="1:7" ht="14.25" customHeight="1" x14ac:dyDescent="0.3">
      <c r="A89" s="10" t="s">
        <v>91</v>
      </c>
      <c r="B89" s="11">
        <v>-6.7</v>
      </c>
      <c r="C89" s="11">
        <v>6.2</v>
      </c>
      <c r="D89" s="11">
        <v>19.399999999999999</v>
      </c>
      <c r="E89" s="11">
        <v>601</v>
      </c>
      <c r="F89" s="12" t="str">
        <f t="shared" si="3"/>
        <v/>
      </c>
      <c r="G89" s="13" t="str">
        <f t="shared" si="2"/>
        <v>Много осадков</v>
      </c>
    </row>
    <row r="90" spans="1:7" ht="14.25" customHeight="1" x14ac:dyDescent="0.3">
      <c r="A90" s="10" t="s">
        <v>92</v>
      </c>
      <c r="B90" s="11">
        <v>-20.7</v>
      </c>
      <c r="C90" s="11">
        <v>-3.8</v>
      </c>
      <c r="D90" s="11">
        <v>13.5</v>
      </c>
      <c r="E90" s="11">
        <v>500</v>
      </c>
      <c r="F90" s="12" t="str">
        <f t="shared" si="3"/>
        <v/>
      </c>
      <c r="G90" s="13" t="str">
        <f t="shared" si="2"/>
        <v/>
      </c>
    </row>
    <row r="91" spans="1:7" ht="14.25" customHeight="1" x14ac:dyDescent="0.3">
      <c r="A91" s="10" t="s">
        <v>93</v>
      </c>
      <c r="B91" s="11">
        <v>-27.5</v>
      </c>
      <c r="C91" s="11">
        <v>-9.5</v>
      </c>
      <c r="D91" s="11">
        <v>8.6999999999999993</v>
      </c>
      <c r="E91" s="11">
        <v>221</v>
      </c>
      <c r="F91" s="12" t="str">
        <f t="shared" si="3"/>
        <v/>
      </c>
      <c r="G91" s="13" t="str">
        <f t="shared" si="2"/>
        <v/>
      </c>
    </row>
    <row r="92" spans="1:7" ht="14.25" customHeight="1" x14ac:dyDescent="0.3">
      <c r="A92" s="10" t="s">
        <v>94</v>
      </c>
      <c r="B92" s="11">
        <v>-9.3000000000000007</v>
      </c>
      <c r="C92" s="11">
        <v>5.2</v>
      </c>
      <c r="D92" s="11">
        <v>19.899999999999999</v>
      </c>
      <c r="E92" s="11">
        <v>521</v>
      </c>
      <c r="F92" s="12" t="str">
        <f t="shared" si="3"/>
        <v/>
      </c>
      <c r="G92" s="13" t="str">
        <f t="shared" si="2"/>
        <v/>
      </c>
    </row>
    <row r="93" spans="1:7" ht="14.25" customHeight="1" x14ac:dyDescent="0.3">
      <c r="A93" s="10" t="s">
        <v>95</v>
      </c>
      <c r="B93" s="11">
        <v>-12.8</v>
      </c>
      <c r="C93" s="11">
        <v>2.7</v>
      </c>
      <c r="D93" s="11">
        <v>18.7</v>
      </c>
      <c r="E93" s="11">
        <v>657</v>
      </c>
      <c r="F93" s="12" t="str">
        <f t="shared" si="3"/>
        <v/>
      </c>
      <c r="G93" s="13" t="str">
        <f t="shared" si="2"/>
        <v>Много осадков</v>
      </c>
    </row>
    <row r="94" spans="1:7" ht="14.25" customHeight="1" x14ac:dyDescent="0.3">
      <c r="A94" s="10" t="s">
        <v>96</v>
      </c>
      <c r="B94" s="11">
        <v>-9.3000000000000007</v>
      </c>
      <c r="C94" s="11">
        <v>3.1</v>
      </c>
      <c r="D94" s="11">
        <v>17</v>
      </c>
      <c r="E94" s="11">
        <v>611</v>
      </c>
      <c r="F94" s="12" t="str">
        <f t="shared" si="3"/>
        <v/>
      </c>
      <c r="G94" s="13" t="str">
        <f t="shared" si="2"/>
        <v>Много осадков</v>
      </c>
    </row>
    <row r="95" spans="1:7" ht="14.25" customHeight="1" x14ac:dyDescent="0.3">
      <c r="A95" s="10" t="s">
        <v>97</v>
      </c>
      <c r="B95" s="11">
        <v>-7</v>
      </c>
      <c r="C95" s="11">
        <v>2.8</v>
      </c>
      <c r="D95" s="11">
        <v>13.4</v>
      </c>
      <c r="E95" s="11">
        <v>1177</v>
      </c>
      <c r="F95" s="12" t="str">
        <f t="shared" si="3"/>
        <v/>
      </c>
      <c r="G95" s="13" t="str">
        <f t="shared" si="2"/>
        <v>Много осадков</v>
      </c>
    </row>
    <row r="96" spans="1:7" ht="14.25" customHeight="1" x14ac:dyDescent="0.3">
      <c r="A96" s="10" t="s">
        <v>98</v>
      </c>
      <c r="B96" s="11">
        <v>-18.399999999999999</v>
      </c>
      <c r="C96" s="11">
        <v>-1.9</v>
      </c>
      <c r="D96" s="11">
        <v>16.100000000000001</v>
      </c>
      <c r="E96" s="11">
        <v>623</v>
      </c>
      <c r="F96" s="12" t="str">
        <f t="shared" si="3"/>
        <v/>
      </c>
      <c r="G96" s="13" t="str">
        <f t="shared" si="2"/>
        <v>Много осадков</v>
      </c>
    </row>
    <row r="97" spans="1:7" ht="14.25" customHeight="1" x14ac:dyDescent="0.3">
      <c r="A97" s="10" t="s">
        <v>99</v>
      </c>
      <c r="B97" s="11">
        <v>-5.7</v>
      </c>
      <c r="C97" s="11">
        <v>5.9</v>
      </c>
      <c r="D97" s="11">
        <v>18.3</v>
      </c>
      <c r="E97" s="11">
        <v>702</v>
      </c>
      <c r="F97" s="12" t="str">
        <f t="shared" si="3"/>
        <v/>
      </c>
      <c r="G97" s="13" t="str">
        <f t="shared" si="2"/>
        <v>Много осадков</v>
      </c>
    </row>
    <row r="98" spans="1:7" ht="14.25" customHeight="1" x14ac:dyDescent="0.3">
      <c r="A98" s="10" t="s">
        <v>100</v>
      </c>
      <c r="B98" s="11">
        <v>-3.1</v>
      </c>
      <c r="C98" s="11">
        <v>9.9</v>
      </c>
      <c r="D98" s="11">
        <v>23.3</v>
      </c>
      <c r="E98" s="11">
        <v>643</v>
      </c>
      <c r="F98" s="12" t="str">
        <f t="shared" si="3"/>
        <v/>
      </c>
      <c r="G98" s="13" t="str">
        <f t="shared" si="2"/>
        <v>Много осадков</v>
      </c>
    </row>
    <row r="99" spans="1:7" ht="14.25" customHeight="1" x14ac:dyDescent="0.3">
      <c r="A99" s="10" t="s">
        <v>101</v>
      </c>
      <c r="B99" s="11">
        <v>-8.8000000000000007</v>
      </c>
      <c r="C99" s="11">
        <v>4.4000000000000004</v>
      </c>
      <c r="D99" s="11">
        <v>18.8</v>
      </c>
      <c r="E99" s="11">
        <v>660</v>
      </c>
      <c r="F99" s="12" t="str">
        <f t="shared" si="3"/>
        <v/>
      </c>
      <c r="G99" s="13" t="str">
        <f t="shared" si="2"/>
        <v>Много осадков</v>
      </c>
    </row>
    <row r="100" spans="1:7" ht="14.25" customHeight="1" x14ac:dyDescent="0.3">
      <c r="A100" s="10" t="s">
        <v>102</v>
      </c>
      <c r="B100" s="11">
        <v>-7.9</v>
      </c>
      <c r="C100" s="11">
        <v>5.4</v>
      </c>
      <c r="D100" s="11">
        <v>19.2</v>
      </c>
      <c r="E100" s="11">
        <v>575</v>
      </c>
      <c r="F100" s="12" t="str">
        <f t="shared" si="3"/>
        <v/>
      </c>
      <c r="G100" s="13" t="str">
        <f t="shared" si="2"/>
        <v>Много осадков</v>
      </c>
    </row>
    <row r="101" spans="1:7" ht="14.25" customHeight="1" x14ac:dyDescent="0.3">
      <c r="A101" s="10" t="s">
        <v>103</v>
      </c>
      <c r="B101" s="11">
        <v>-23.2</v>
      </c>
      <c r="C101" s="11">
        <v>-5.7</v>
      </c>
      <c r="D101" s="11">
        <v>14.8</v>
      </c>
      <c r="E101" s="11">
        <v>450</v>
      </c>
      <c r="F101" s="12" t="str">
        <f t="shared" si="3"/>
        <v/>
      </c>
      <c r="G101" s="13" t="str">
        <f t="shared" si="2"/>
        <v/>
      </c>
    </row>
    <row r="102" spans="1:7" ht="14.25" customHeight="1" x14ac:dyDescent="0.3">
      <c r="A102" s="10" t="s">
        <v>104</v>
      </c>
      <c r="B102" s="11">
        <v>-10.1</v>
      </c>
      <c r="C102" s="11">
        <v>5.6</v>
      </c>
      <c r="D102" s="11">
        <v>21.4</v>
      </c>
      <c r="E102" s="11">
        <v>557</v>
      </c>
      <c r="F102" s="12" t="str">
        <f t="shared" si="3"/>
        <v/>
      </c>
      <c r="G102" s="13" t="str">
        <f t="shared" si="2"/>
        <v>Много осадков</v>
      </c>
    </row>
    <row r="103" spans="1:7" ht="14.25" customHeight="1" x14ac:dyDescent="0.3">
      <c r="A103" s="10" t="s">
        <v>105</v>
      </c>
      <c r="B103" s="11">
        <v>-5.8</v>
      </c>
      <c r="C103" s="11">
        <v>5.8</v>
      </c>
      <c r="D103" s="11">
        <v>18.8</v>
      </c>
      <c r="E103" s="11">
        <v>662</v>
      </c>
      <c r="F103" s="12" t="str">
        <f t="shared" si="3"/>
        <v/>
      </c>
      <c r="G103" s="13" t="str">
        <f t="shared" si="2"/>
        <v>Много осадков</v>
      </c>
    </row>
    <row r="104" spans="1:7" ht="14.25" customHeight="1" x14ac:dyDescent="0.3">
      <c r="A104" s="10" t="s">
        <v>106</v>
      </c>
      <c r="B104" s="11">
        <v>-11.8</v>
      </c>
      <c r="C104" s="11">
        <v>4.3</v>
      </c>
      <c r="D104" s="11">
        <v>19.3</v>
      </c>
      <c r="E104" s="11">
        <v>510</v>
      </c>
      <c r="F104" s="12" t="str">
        <f t="shared" si="3"/>
        <v/>
      </c>
      <c r="G104" s="13" t="str">
        <f t="shared" si="2"/>
        <v/>
      </c>
    </row>
    <row r="105" spans="1:7" ht="14.25" customHeight="1" x14ac:dyDescent="0.3">
      <c r="A105" s="10" t="s">
        <v>107</v>
      </c>
      <c r="B105" s="11">
        <v>-8.1</v>
      </c>
      <c r="C105" s="11">
        <v>6.9</v>
      </c>
      <c r="D105" s="11">
        <v>22.4</v>
      </c>
      <c r="E105" s="11">
        <v>476</v>
      </c>
      <c r="F105" s="12" t="str">
        <f t="shared" si="3"/>
        <v/>
      </c>
      <c r="G105" s="13" t="str">
        <f t="shared" si="2"/>
        <v/>
      </c>
    </row>
    <row r="106" spans="1:7" ht="14.25" customHeight="1" x14ac:dyDescent="0.3">
      <c r="A106" s="10" t="s">
        <v>108</v>
      </c>
      <c r="B106" s="11">
        <v>2.8</v>
      </c>
      <c r="C106" s="11">
        <v>12.1</v>
      </c>
      <c r="D106" s="11">
        <v>22.4</v>
      </c>
      <c r="E106" s="11">
        <v>379</v>
      </c>
      <c r="F106" s="12" t="str">
        <f t="shared" si="3"/>
        <v>Всегда плюс</v>
      </c>
      <c r="G106" s="13" t="str">
        <f t="shared" si="2"/>
        <v/>
      </c>
    </row>
    <row r="107" spans="1:7" ht="14.25" customHeight="1" x14ac:dyDescent="0.3">
      <c r="A107" s="10" t="s">
        <v>109</v>
      </c>
      <c r="B107" s="11">
        <v>-4.9000000000000004</v>
      </c>
      <c r="C107" s="11">
        <v>2.8</v>
      </c>
      <c r="D107" s="11">
        <v>11.5</v>
      </c>
      <c r="E107" s="11">
        <v>1842</v>
      </c>
      <c r="F107" s="12" t="str">
        <f t="shared" si="3"/>
        <v/>
      </c>
      <c r="G107" s="13" t="str">
        <f t="shared" si="2"/>
        <v>Много осадков</v>
      </c>
    </row>
    <row r="108" spans="1:7" ht="14.25" customHeight="1" x14ac:dyDescent="0.3">
      <c r="A108" s="10" t="s">
        <v>110</v>
      </c>
      <c r="B108" s="11">
        <v>-4.4000000000000004</v>
      </c>
      <c r="C108" s="11">
        <v>3.3</v>
      </c>
      <c r="D108" s="11">
        <v>11.1</v>
      </c>
      <c r="E108" s="11">
        <v>1570</v>
      </c>
      <c r="F108" s="12" t="str">
        <f t="shared" si="3"/>
        <v/>
      </c>
      <c r="G108" s="13" t="str">
        <f t="shared" si="2"/>
        <v>Много осадков</v>
      </c>
    </row>
    <row r="109" spans="1:7" ht="14.25" customHeight="1" x14ac:dyDescent="0.3">
      <c r="A109" s="10" t="s">
        <v>111</v>
      </c>
      <c r="B109" s="11">
        <v>1.8</v>
      </c>
      <c r="C109" s="11">
        <v>10.8</v>
      </c>
      <c r="D109" s="11">
        <v>22.3</v>
      </c>
      <c r="E109" s="11">
        <v>515</v>
      </c>
      <c r="F109" s="12" t="str">
        <f t="shared" si="3"/>
        <v>Всегда плюс</v>
      </c>
      <c r="G109" s="13" t="str">
        <f t="shared" si="2"/>
        <v/>
      </c>
    </row>
    <row r="110" spans="1:7" ht="14.25" customHeight="1" x14ac:dyDescent="0.3">
      <c r="A110" s="10" t="s">
        <v>112</v>
      </c>
      <c r="B110" s="11">
        <v>-6.4</v>
      </c>
      <c r="C110" s="11">
        <v>5.4</v>
      </c>
      <c r="D110" s="11">
        <v>17.899999999999999</v>
      </c>
      <c r="E110" s="11">
        <v>739</v>
      </c>
      <c r="F110" s="12" t="str">
        <f t="shared" si="3"/>
        <v/>
      </c>
      <c r="G110" s="13" t="str">
        <f t="shared" si="2"/>
        <v>Много осадков</v>
      </c>
    </row>
    <row r="111" spans="1:7" ht="14.25" customHeight="1" x14ac:dyDescent="0.3">
      <c r="A111" s="10" t="s">
        <v>113</v>
      </c>
      <c r="B111" s="11">
        <v>6</v>
      </c>
      <c r="C111" s="11">
        <v>14.2</v>
      </c>
      <c r="D111" s="11">
        <v>23.6</v>
      </c>
      <c r="E111" s="11">
        <v>1684</v>
      </c>
      <c r="F111" s="12" t="str">
        <f t="shared" si="3"/>
        <v>Всегда плюс</v>
      </c>
      <c r="G111" s="13" t="str">
        <f t="shared" si="2"/>
        <v>Много осадков</v>
      </c>
    </row>
    <row r="112" spans="1:7" ht="14.25" customHeight="1" x14ac:dyDescent="0.3">
      <c r="A112" s="10" t="s">
        <v>114</v>
      </c>
      <c r="B112" s="11">
        <v>-2.9</v>
      </c>
      <c r="C112" s="11">
        <v>9.3000000000000007</v>
      </c>
      <c r="D112" s="11">
        <v>22</v>
      </c>
      <c r="E112" s="11">
        <v>556</v>
      </c>
      <c r="F112" s="12" t="str">
        <f t="shared" si="3"/>
        <v/>
      </c>
      <c r="G112" s="13" t="str">
        <f t="shared" si="2"/>
        <v/>
      </c>
    </row>
    <row r="113" spans="1:7" ht="14.25" customHeight="1" x14ac:dyDescent="0.3">
      <c r="A113" s="10" t="s">
        <v>115</v>
      </c>
      <c r="B113" s="11">
        <v>-20</v>
      </c>
      <c r="C113" s="11">
        <v>-1.7</v>
      </c>
      <c r="D113" s="11">
        <v>18.2</v>
      </c>
      <c r="E113" s="11">
        <v>580</v>
      </c>
      <c r="F113" s="12" t="str">
        <f t="shared" si="3"/>
        <v/>
      </c>
      <c r="G113" s="13" t="str">
        <f t="shared" si="2"/>
        <v>Много осадков</v>
      </c>
    </row>
    <row r="114" spans="1:7" ht="14.25" customHeight="1" x14ac:dyDescent="0.3">
      <c r="A114" s="10" t="s">
        <v>116</v>
      </c>
      <c r="B114" s="11">
        <v>-14.2</v>
      </c>
      <c r="C114" s="11">
        <v>1.3</v>
      </c>
      <c r="D114" s="11">
        <v>17.5</v>
      </c>
      <c r="E114" s="11">
        <v>621</v>
      </c>
      <c r="F114" s="12" t="str">
        <f t="shared" si="3"/>
        <v/>
      </c>
      <c r="G114" s="13" t="str">
        <f t="shared" si="2"/>
        <v>Много осадков</v>
      </c>
    </row>
    <row r="115" spans="1:7" ht="14.25" customHeight="1" x14ac:dyDescent="0.3">
      <c r="A115" s="10" t="s">
        <v>117</v>
      </c>
      <c r="B115" s="11">
        <v>-7.8</v>
      </c>
      <c r="C115" s="11">
        <v>6.1</v>
      </c>
      <c r="D115" s="11">
        <v>20.399999999999999</v>
      </c>
      <c r="E115" s="11">
        <v>518</v>
      </c>
      <c r="F115" s="12" t="str">
        <f t="shared" si="3"/>
        <v/>
      </c>
      <c r="G115" s="13" t="str">
        <f t="shared" si="2"/>
        <v/>
      </c>
    </row>
    <row r="116" spans="1:7" ht="14.25" customHeight="1" x14ac:dyDescent="0.3">
      <c r="A116" s="10" t="s">
        <v>118</v>
      </c>
      <c r="B116" s="11">
        <v>-7.6</v>
      </c>
      <c r="C116" s="11">
        <v>5.0999999999999996</v>
      </c>
      <c r="D116" s="11">
        <v>18.8</v>
      </c>
      <c r="E116" s="11">
        <v>653</v>
      </c>
      <c r="F116" s="12" t="str">
        <f t="shared" si="3"/>
        <v/>
      </c>
      <c r="G116" s="13" t="str">
        <f t="shared" si="2"/>
        <v>Много осадков</v>
      </c>
    </row>
    <row r="117" spans="1:7" ht="14.25" customHeight="1" x14ac:dyDescent="0.3">
      <c r="A117" s="10" t="s">
        <v>119</v>
      </c>
      <c r="B117" s="11">
        <v>-30.2</v>
      </c>
      <c r="C117" s="11">
        <v>-12.6</v>
      </c>
      <c r="D117" s="11">
        <v>7.7</v>
      </c>
      <c r="E117" s="11">
        <v>322</v>
      </c>
      <c r="F117" s="12" t="str">
        <f t="shared" si="3"/>
        <v/>
      </c>
      <c r="G117" s="13" t="str">
        <f t="shared" si="2"/>
        <v/>
      </c>
    </row>
    <row r="118" spans="1:7" ht="14.25" customHeight="1" x14ac:dyDescent="0.3">
      <c r="A118" s="10" t="s">
        <v>120</v>
      </c>
      <c r="B118" s="11">
        <v>-17.100000000000001</v>
      </c>
      <c r="C118" s="11">
        <v>0.9</v>
      </c>
      <c r="D118" s="11">
        <v>18.7</v>
      </c>
      <c r="E118" s="11">
        <v>476</v>
      </c>
      <c r="F118" s="12" t="str">
        <f t="shared" si="3"/>
        <v/>
      </c>
      <c r="G118" s="13" t="str">
        <f t="shared" si="2"/>
        <v/>
      </c>
    </row>
    <row r="119" spans="1:7" ht="14.25" customHeight="1" x14ac:dyDescent="0.3">
      <c r="A119" s="10" t="s">
        <v>121</v>
      </c>
      <c r="B119" s="11">
        <v>-17.100000000000001</v>
      </c>
      <c r="C119" s="11">
        <v>0.9</v>
      </c>
      <c r="D119" s="11">
        <v>18.7</v>
      </c>
      <c r="E119" s="11">
        <v>568</v>
      </c>
      <c r="F119" s="12" t="str">
        <f t="shared" si="3"/>
        <v/>
      </c>
      <c r="G119" s="13" t="str">
        <f t="shared" si="2"/>
        <v>Много осадков</v>
      </c>
    </row>
    <row r="120" spans="1:7" ht="14.25" customHeight="1" x14ac:dyDescent="0.3">
      <c r="A120" s="10" t="s">
        <v>122</v>
      </c>
      <c r="B120" s="11">
        <v>-7.3</v>
      </c>
      <c r="C120" s="11">
        <v>5.7</v>
      </c>
      <c r="D120" s="11">
        <v>19.399999999999999</v>
      </c>
      <c r="E120" s="11">
        <v>614</v>
      </c>
      <c r="F120" s="12" t="str">
        <f t="shared" si="3"/>
        <v/>
      </c>
      <c r="G120" s="13" t="str">
        <f t="shared" si="2"/>
        <v>Много осадков</v>
      </c>
    </row>
    <row r="121" spans="1:7" ht="14.25" customHeight="1" x14ac:dyDescent="0.3">
      <c r="A121" s="10" t="s">
        <v>123</v>
      </c>
      <c r="B121" s="11">
        <v>-34.9</v>
      </c>
      <c r="C121" s="11">
        <v>-8.4</v>
      </c>
      <c r="D121" s="11">
        <v>16.899999999999999</v>
      </c>
      <c r="E121" s="11">
        <v>369</v>
      </c>
      <c r="F121" s="12" t="str">
        <f t="shared" si="3"/>
        <v/>
      </c>
      <c r="G121" s="13" t="str">
        <f t="shared" si="2"/>
        <v/>
      </c>
    </row>
    <row r="122" spans="1:7" ht="14.25" customHeight="1" x14ac:dyDescent="0.3">
      <c r="A122" s="10" t="s">
        <v>124</v>
      </c>
      <c r="B122" s="11">
        <v>-14.9</v>
      </c>
      <c r="C122" s="11">
        <v>2.2000000000000002</v>
      </c>
      <c r="D122" s="11">
        <v>18.8</v>
      </c>
      <c r="E122" s="11">
        <v>478</v>
      </c>
      <c r="F122" s="12" t="str">
        <f t="shared" si="3"/>
        <v/>
      </c>
      <c r="G122" s="13" t="str">
        <f t="shared" si="2"/>
        <v/>
      </c>
    </row>
    <row r="123" spans="1:7" ht="14.25" customHeight="1" x14ac:dyDescent="0.3">
      <c r="A123" s="10" t="s">
        <v>125</v>
      </c>
      <c r="B123" s="11">
        <v>-23.4</v>
      </c>
      <c r="C123" s="11">
        <v>-0.1</v>
      </c>
      <c r="D123" s="11">
        <v>19.8</v>
      </c>
      <c r="E123" s="11">
        <v>265</v>
      </c>
      <c r="F123" s="12" t="str">
        <f t="shared" si="3"/>
        <v/>
      </c>
      <c r="G123" s="13" t="str">
        <f t="shared" si="2"/>
        <v/>
      </c>
    </row>
    <row r="124" spans="1:7" ht="14.25" customHeight="1" x14ac:dyDescent="0.3">
      <c r="A124" s="10" t="s">
        <v>126</v>
      </c>
      <c r="B124" s="11">
        <v>-10.3</v>
      </c>
      <c r="C124" s="11">
        <v>5</v>
      </c>
      <c r="D124" s="11">
        <v>20.2</v>
      </c>
      <c r="E124" s="11">
        <v>470</v>
      </c>
      <c r="F124" s="12" t="str">
        <f t="shared" si="3"/>
        <v/>
      </c>
      <c r="G124" s="13" t="str">
        <f t="shared" si="2"/>
        <v/>
      </c>
    </row>
    <row r="125" spans="1:7" ht="14.25" customHeight="1" x14ac:dyDescent="0.3">
      <c r="A125" s="10" t="s">
        <v>127</v>
      </c>
      <c r="B125" s="11">
        <v>-12.6</v>
      </c>
      <c r="C125" s="11">
        <v>3.8</v>
      </c>
      <c r="D125" s="11">
        <v>19.600000000000001</v>
      </c>
      <c r="E125" s="11">
        <v>589</v>
      </c>
      <c r="F125" s="12" t="str">
        <f t="shared" si="3"/>
        <v/>
      </c>
      <c r="G125" s="13" t="str">
        <f t="shared" si="2"/>
        <v>Много осадков</v>
      </c>
    </row>
    <row r="126" spans="1:7" ht="14.25" customHeight="1" x14ac:dyDescent="0.3">
      <c r="A126" s="10" t="s">
        <v>128</v>
      </c>
      <c r="B126" s="11">
        <v>-16.5</v>
      </c>
      <c r="C126" s="11">
        <v>-0.3</v>
      </c>
      <c r="D126" s="11">
        <v>16.5</v>
      </c>
      <c r="E126" s="11">
        <v>553</v>
      </c>
      <c r="F126" s="12" t="str">
        <f t="shared" si="3"/>
        <v/>
      </c>
      <c r="G126" s="13" t="str">
        <f t="shared" si="2"/>
        <v/>
      </c>
    </row>
    <row r="127" spans="1:7" ht="14.25" customHeight="1" x14ac:dyDescent="0.3">
      <c r="A127" s="10" t="s">
        <v>129</v>
      </c>
      <c r="B127" s="11">
        <v>-19.899999999999999</v>
      </c>
      <c r="C127" s="11">
        <v>2.4</v>
      </c>
      <c r="D127" s="11">
        <v>21.3</v>
      </c>
      <c r="E127" s="11">
        <v>684</v>
      </c>
      <c r="F127" s="12" t="str">
        <f t="shared" si="3"/>
        <v/>
      </c>
      <c r="G127" s="13" t="str">
        <f t="shared" si="2"/>
        <v>Много осадков</v>
      </c>
    </row>
    <row r="128" spans="1:7" ht="14.25" customHeight="1" x14ac:dyDescent="0.3">
      <c r="A128" s="10" t="s">
        <v>130</v>
      </c>
      <c r="B128" s="11">
        <v>-18.899999999999999</v>
      </c>
      <c r="C128" s="11">
        <v>-0.8</v>
      </c>
      <c r="D128" s="11">
        <v>18.399999999999999</v>
      </c>
      <c r="E128" s="11">
        <v>530</v>
      </c>
      <c r="F128" s="12" t="str">
        <f t="shared" si="3"/>
        <v/>
      </c>
      <c r="G128" s="13" t="str">
        <f t="shared" si="2"/>
        <v/>
      </c>
    </row>
    <row r="129" spans="1:7" ht="14.25" customHeight="1" x14ac:dyDescent="0.3">
      <c r="A129" s="10" t="s">
        <v>131</v>
      </c>
      <c r="B129" s="11">
        <v>-31.7</v>
      </c>
      <c r="C129" s="11">
        <v>-12.5</v>
      </c>
      <c r="D129" s="11">
        <v>12.4</v>
      </c>
      <c r="E129" s="11">
        <v>280</v>
      </c>
      <c r="F129" s="12" t="str">
        <f t="shared" si="3"/>
        <v/>
      </c>
      <c r="G129" s="13" t="str">
        <f t="shared" si="2"/>
        <v/>
      </c>
    </row>
    <row r="130" spans="1:7" ht="14.25" customHeight="1" x14ac:dyDescent="0.3">
      <c r="A130" s="10" t="s">
        <v>132</v>
      </c>
      <c r="B130" s="11">
        <v>-7.6</v>
      </c>
      <c r="C130" s="11">
        <v>5.0999999999999996</v>
      </c>
      <c r="D130" s="11">
        <v>18.7</v>
      </c>
      <c r="E130" s="11">
        <v>823</v>
      </c>
      <c r="F130" s="12" t="str">
        <f t="shared" si="3"/>
        <v/>
      </c>
      <c r="G130" s="13" t="str">
        <f t="shared" si="2"/>
        <v>Много осадков</v>
      </c>
    </row>
    <row r="131" spans="1:7" ht="14.25" customHeight="1" x14ac:dyDescent="0.3">
      <c r="A131" s="10" t="s">
        <v>133</v>
      </c>
      <c r="B131" s="11">
        <v>-32.4</v>
      </c>
      <c r="C131" s="11">
        <v>-6.9</v>
      </c>
      <c r="D131" s="11">
        <v>16.5</v>
      </c>
      <c r="E131" s="11">
        <v>369</v>
      </c>
      <c r="F131" s="12" t="str">
        <f t="shared" si="3"/>
        <v/>
      </c>
      <c r="G131" s="13" t="str">
        <f t="shared" ref="G131:G144" si="4">IF(E131&gt;(AVERAGE(E:E)),"Много осадков","")</f>
        <v/>
      </c>
    </row>
    <row r="132" spans="1:7" ht="14.25" customHeight="1" x14ac:dyDescent="0.3">
      <c r="A132" s="10" t="s">
        <v>134</v>
      </c>
      <c r="B132" s="11">
        <v>-12.9</v>
      </c>
      <c r="C132" s="11">
        <v>3.5</v>
      </c>
      <c r="D132" s="11">
        <v>18.8</v>
      </c>
      <c r="E132" s="11">
        <v>499</v>
      </c>
      <c r="F132" s="12" t="str">
        <f t="shared" si="3"/>
        <v/>
      </c>
      <c r="G132" s="13" t="str">
        <f t="shared" si="4"/>
        <v/>
      </c>
    </row>
    <row r="133" spans="1:7" ht="14.25" customHeight="1" x14ac:dyDescent="0.3">
      <c r="A133" s="10" t="s">
        <v>135</v>
      </c>
      <c r="B133" s="11">
        <v>-14.1</v>
      </c>
      <c r="C133" s="11">
        <v>3.2</v>
      </c>
      <c r="D133" s="11">
        <v>19.3</v>
      </c>
      <c r="E133" s="11">
        <v>430</v>
      </c>
      <c r="F133" s="12" t="str">
        <f t="shared" si="3"/>
        <v/>
      </c>
      <c r="G133" s="13" t="str">
        <f t="shared" si="4"/>
        <v/>
      </c>
    </row>
    <row r="134" spans="1:7" ht="14.25" customHeight="1" x14ac:dyDescent="0.3">
      <c r="A134" s="10" t="s">
        <v>136</v>
      </c>
      <c r="B134" s="11">
        <v>-10.199999999999999</v>
      </c>
      <c r="C134" s="11">
        <v>3.3</v>
      </c>
      <c r="D134" s="11">
        <v>17.600000000000001</v>
      </c>
      <c r="E134" s="11">
        <v>647</v>
      </c>
      <c r="F134" s="12" t="str">
        <f t="shared" si="3"/>
        <v/>
      </c>
      <c r="G134" s="13" t="str">
        <f t="shared" si="4"/>
        <v>Много осадков</v>
      </c>
    </row>
    <row r="135" spans="1:7" ht="14.25" customHeight="1" x14ac:dyDescent="0.3">
      <c r="A135" s="10" t="s">
        <v>137</v>
      </c>
      <c r="B135" s="11">
        <v>-25.1</v>
      </c>
      <c r="C135" s="11">
        <v>-1.4</v>
      </c>
      <c r="D135" s="11">
        <v>18.7</v>
      </c>
      <c r="E135" s="11">
        <v>350</v>
      </c>
      <c r="F135" s="12" t="str">
        <f t="shared" si="3"/>
        <v/>
      </c>
      <c r="G135" s="13" t="str">
        <f t="shared" si="4"/>
        <v/>
      </c>
    </row>
    <row r="136" spans="1:7" ht="14.25" customHeight="1" x14ac:dyDescent="0.3">
      <c r="A136" s="10" t="s">
        <v>138</v>
      </c>
      <c r="B136" s="11">
        <v>-33.9</v>
      </c>
      <c r="C136" s="11">
        <v>-13.4</v>
      </c>
      <c r="D136" s="11">
        <v>10.6</v>
      </c>
      <c r="E136" s="11">
        <v>203</v>
      </c>
      <c r="F136" s="12" t="str">
        <f t="shared" si="3"/>
        <v/>
      </c>
      <c r="G136" s="13" t="str">
        <f t="shared" si="4"/>
        <v/>
      </c>
    </row>
    <row r="137" spans="1:7" ht="14.25" customHeight="1" x14ac:dyDescent="0.3">
      <c r="A137" s="10" t="s">
        <v>139</v>
      </c>
      <c r="B137" s="11">
        <v>-30</v>
      </c>
      <c r="C137" s="11">
        <v>-4.7</v>
      </c>
      <c r="D137" s="11">
        <v>17.5</v>
      </c>
      <c r="E137" s="11">
        <v>694</v>
      </c>
      <c r="F137" s="12" t="str">
        <f t="shared" ref="F137:F144" si="5">IF(B:B&gt;0,"Всегда плюс","")</f>
        <v/>
      </c>
      <c r="G137" s="13" t="str">
        <f t="shared" si="4"/>
        <v>Много осадков</v>
      </c>
    </row>
    <row r="138" spans="1:7" ht="14.25" customHeight="1" x14ac:dyDescent="0.3">
      <c r="A138" s="10" t="s">
        <v>140</v>
      </c>
      <c r="B138" s="11">
        <v>-4.0999999999999996</v>
      </c>
      <c r="C138" s="11">
        <v>9.8000000000000007</v>
      </c>
      <c r="D138" s="11">
        <v>24.9</v>
      </c>
      <c r="E138" s="11">
        <v>349</v>
      </c>
      <c r="F138" s="12" t="str">
        <f t="shared" si="5"/>
        <v/>
      </c>
      <c r="G138" s="13" t="str">
        <f t="shared" si="4"/>
        <v/>
      </c>
    </row>
    <row r="139" spans="1:7" ht="14.25" customHeight="1" x14ac:dyDescent="0.3">
      <c r="A139" s="10" t="s">
        <v>141</v>
      </c>
      <c r="B139" s="11">
        <v>-5.3</v>
      </c>
      <c r="C139" s="11">
        <v>5.0999999999999996</v>
      </c>
      <c r="D139" s="11">
        <v>15.9</v>
      </c>
      <c r="E139" s="11">
        <v>1251</v>
      </c>
      <c r="F139" s="12" t="str">
        <f t="shared" si="5"/>
        <v/>
      </c>
      <c r="G139" s="13" t="str">
        <f t="shared" si="4"/>
        <v>Много осадков</v>
      </c>
    </row>
    <row r="140" spans="1:7" ht="14.25" customHeight="1" x14ac:dyDescent="0.3">
      <c r="A140" s="10" t="s">
        <v>142</v>
      </c>
      <c r="B140" s="11">
        <v>-12.2</v>
      </c>
      <c r="C140" s="11">
        <v>2.8</v>
      </c>
      <c r="D140" s="11">
        <v>17.3</v>
      </c>
      <c r="E140" s="11">
        <v>864</v>
      </c>
      <c r="F140" s="12" t="str">
        <f t="shared" si="5"/>
        <v/>
      </c>
      <c r="G140" s="13" t="str">
        <f t="shared" si="4"/>
        <v>Много осадков</v>
      </c>
    </row>
    <row r="141" spans="1:7" ht="14.25" customHeight="1" x14ac:dyDescent="0.3">
      <c r="A141" s="10" t="s">
        <v>143</v>
      </c>
      <c r="B141" s="11">
        <v>0.2</v>
      </c>
      <c r="C141" s="11">
        <v>14.8</v>
      </c>
      <c r="D141" s="11">
        <v>28.6</v>
      </c>
      <c r="E141" s="11">
        <v>247</v>
      </c>
      <c r="F141" s="12" t="str">
        <f t="shared" si="5"/>
        <v>Всегда плюс</v>
      </c>
      <c r="G141" s="13" t="str">
        <f t="shared" si="4"/>
        <v/>
      </c>
    </row>
    <row r="142" spans="1:7" ht="14.25" customHeight="1" x14ac:dyDescent="0.3">
      <c r="A142" s="10" t="s">
        <v>144</v>
      </c>
      <c r="B142" s="11">
        <v>-38.6</v>
      </c>
      <c r="C142" s="11">
        <v>-8.8000000000000007</v>
      </c>
      <c r="D142" s="11">
        <v>19.5</v>
      </c>
      <c r="E142" s="11">
        <v>237</v>
      </c>
      <c r="F142" s="12" t="str">
        <f t="shared" si="5"/>
        <v/>
      </c>
      <c r="G142" s="13" t="str">
        <f t="shared" si="4"/>
        <v/>
      </c>
    </row>
    <row r="143" spans="1:7" ht="14.25" customHeight="1" x14ac:dyDescent="0.3">
      <c r="A143" s="10" t="s">
        <v>145</v>
      </c>
      <c r="B143" s="11">
        <v>4</v>
      </c>
      <c r="C143" s="11">
        <v>14.2</v>
      </c>
      <c r="D143" s="11">
        <v>24.1</v>
      </c>
      <c r="E143" s="11">
        <v>612</v>
      </c>
      <c r="F143" s="12" t="str">
        <f t="shared" si="5"/>
        <v>Всегда плюс</v>
      </c>
      <c r="G143" s="13" t="str">
        <f t="shared" si="4"/>
        <v>Много осадков</v>
      </c>
    </row>
    <row r="144" spans="1:7" ht="14.25" customHeight="1" x14ac:dyDescent="0.3">
      <c r="A144" s="10" t="s">
        <v>146</v>
      </c>
      <c r="B144" s="11">
        <v>-3.3</v>
      </c>
      <c r="C144" s="11">
        <v>10.8</v>
      </c>
      <c r="D144" s="11">
        <v>30.6</v>
      </c>
      <c r="E144" s="11">
        <v>270</v>
      </c>
      <c r="F144" s="12" t="str">
        <f t="shared" si="5"/>
        <v/>
      </c>
      <c r="G144" s="13" t="str">
        <f t="shared" si="4"/>
        <v/>
      </c>
    </row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ignoredErrors>
    <ignoredError sqref="G10" emptyCellReferenc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B1" zoomScaleNormal="100" workbookViewId="0">
      <pane ySplit="1" topLeftCell="A2" activePane="bottomLeft" state="frozen"/>
      <selection pane="bottomLeft" activeCell="H2" sqref="H2"/>
    </sheetView>
  </sheetViews>
  <sheetFormatPr defaultColWidth="14.44140625" defaultRowHeight="15" customHeight="1" x14ac:dyDescent="0.3"/>
  <cols>
    <col min="1" max="1" width="19.5546875" customWidth="1"/>
    <col min="2" max="2" width="24.109375" customWidth="1"/>
    <col min="3" max="3" width="17.44140625" customWidth="1"/>
    <col min="4" max="4" width="22.88671875" customWidth="1"/>
    <col min="5" max="5" width="9.6640625" customWidth="1"/>
    <col min="6" max="6" width="10.44140625" customWidth="1"/>
  </cols>
  <sheetData>
    <row r="1" spans="1:8" ht="14.25" customHeight="1" thickBot="1" x14ac:dyDescent="0.35">
      <c r="A1" s="2" t="s">
        <v>147</v>
      </c>
      <c r="B1" s="3" t="s">
        <v>148</v>
      </c>
      <c r="C1" s="2" t="s">
        <v>149</v>
      </c>
      <c r="D1" s="2" t="s">
        <v>150</v>
      </c>
      <c r="E1" s="2" t="s">
        <v>151</v>
      </c>
      <c r="F1" s="2" t="s">
        <v>152</v>
      </c>
      <c r="G1" s="2" t="s">
        <v>185</v>
      </c>
      <c r="H1" s="2" t="s">
        <v>186</v>
      </c>
    </row>
    <row r="2" spans="1:8" ht="14.25" customHeight="1" x14ac:dyDescent="0.3">
      <c r="A2" s="1" t="s">
        <v>153</v>
      </c>
      <c r="B2" s="4">
        <v>43767</v>
      </c>
      <c r="C2" s="4">
        <v>26089</v>
      </c>
      <c r="D2" s="1" t="s">
        <v>154</v>
      </c>
      <c r="E2" s="1" t="s">
        <v>155</v>
      </c>
      <c r="F2" s="5">
        <v>100000</v>
      </c>
      <c r="G2" s="14">
        <f>IF(E2="Офис",F2*0.06,F2*0.05)</f>
        <v>6000</v>
      </c>
      <c r="H2" s="14">
        <f>_xlfn.IFS(AND(D2="Дизайнер",D2="Копирайтер",E2="Удалёнка"),F2*0.05,OR(E2="Офис",E2="Удалёнка"),F2*0.06)</f>
        <v>6000</v>
      </c>
    </row>
    <row r="3" spans="1:8" ht="14.25" customHeight="1" x14ac:dyDescent="0.3">
      <c r="A3" s="1" t="s">
        <v>156</v>
      </c>
      <c r="B3" s="4">
        <v>42665</v>
      </c>
      <c r="C3" s="4">
        <v>23230</v>
      </c>
      <c r="D3" s="1" t="s">
        <v>157</v>
      </c>
      <c r="E3" s="1" t="s">
        <v>155</v>
      </c>
      <c r="F3" s="5">
        <v>60000</v>
      </c>
      <c r="G3" s="14">
        <f t="shared" ref="G3:G21" si="0">IF(E3="Офис",F3*0.06,F3*0.05)</f>
        <v>3600</v>
      </c>
      <c r="H3" s="14">
        <f t="shared" ref="H3:H21" si="1">_xlfn.IFS(AND(D3="Дизайнер",D3="Копирайтер",E3="Удалёнка"),F3*0.05,OR(E3="Офис",E3="Удалёнка"),F3*0.06)</f>
        <v>3600</v>
      </c>
    </row>
    <row r="4" spans="1:8" ht="14.25" customHeight="1" x14ac:dyDescent="0.3">
      <c r="A4" s="1" t="s">
        <v>158</v>
      </c>
      <c r="B4" s="4">
        <v>43661</v>
      </c>
      <c r="C4" s="4">
        <v>34326</v>
      </c>
      <c r="D4" s="1" t="s">
        <v>159</v>
      </c>
      <c r="E4" s="1" t="s">
        <v>160</v>
      </c>
      <c r="F4" s="5">
        <v>50000</v>
      </c>
      <c r="G4" s="14">
        <f t="shared" si="0"/>
        <v>2500</v>
      </c>
      <c r="H4" s="14">
        <f t="shared" si="1"/>
        <v>3000</v>
      </c>
    </row>
    <row r="5" spans="1:8" ht="14.25" customHeight="1" x14ac:dyDescent="0.3">
      <c r="A5" s="1" t="s">
        <v>161</v>
      </c>
      <c r="B5" s="4">
        <v>42980</v>
      </c>
      <c r="C5" s="4">
        <v>33929</v>
      </c>
      <c r="D5" s="1" t="s">
        <v>162</v>
      </c>
      <c r="E5" s="1" t="s">
        <v>160</v>
      </c>
      <c r="F5" s="5">
        <v>45000</v>
      </c>
      <c r="G5" s="14">
        <f t="shared" si="0"/>
        <v>2250</v>
      </c>
      <c r="H5" s="14">
        <f t="shared" si="1"/>
        <v>2700</v>
      </c>
    </row>
    <row r="6" spans="1:8" ht="14.25" customHeight="1" x14ac:dyDescent="0.3">
      <c r="A6" s="1" t="s">
        <v>163</v>
      </c>
      <c r="B6" s="4">
        <v>43868</v>
      </c>
      <c r="C6" s="4">
        <v>26119</v>
      </c>
      <c r="D6" s="1" t="s">
        <v>164</v>
      </c>
      <c r="E6" s="1" t="s">
        <v>155</v>
      </c>
      <c r="F6" s="5">
        <v>80000</v>
      </c>
      <c r="G6" s="14">
        <f t="shared" si="0"/>
        <v>4800</v>
      </c>
      <c r="H6" s="14">
        <f t="shared" si="1"/>
        <v>4800</v>
      </c>
    </row>
    <row r="7" spans="1:8" ht="14.25" customHeight="1" x14ac:dyDescent="0.3">
      <c r="A7" s="1" t="s">
        <v>165</v>
      </c>
      <c r="B7" s="4">
        <v>43882</v>
      </c>
      <c r="C7" s="4">
        <v>34516</v>
      </c>
      <c r="D7" s="1" t="s">
        <v>162</v>
      </c>
      <c r="E7" s="1" t="s">
        <v>160</v>
      </c>
      <c r="F7" s="5">
        <v>45000</v>
      </c>
      <c r="G7" s="14">
        <f t="shared" si="0"/>
        <v>2250</v>
      </c>
      <c r="H7" s="14">
        <f t="shared" si="1"/>
        <v>2700</v>
      </c>
    </row>
    <row r="8" spans="1:8" ht="14.25" customHeight="1" x14ac:dyDescent="0.3">
      <c r="A8" s="1" t="s">
        <v>166</v>
      </c>
      <c r="B8" s="4">
        <v>41569</v>
      </c>
      <c r="C8" s="4">
        <v>26461</v>
      </c>
      <c r="D8" s="1" t="s">
        <v>167</v>
      </c>
      <c r="E8" s="1" t="s">
        <v>155</v>
      </c>
      <c r="F8" s="5">
        <v>60000</v>
      </c>
      <c r="G8" s="14">
        <f t="shared" si="0"/>
        <v>3600</v>
      </c>
      <c r="H8" s="14">
        <f t="shared" si="1"/>
        <v>3600</v>
      </c>
    </row>
    <row r="9" spans="1:8" ht="14.25" customHeight="1" x14ac:dyDescent="0.3">
      <c r="A9" s="1" t="s">
        <v>168</v>
      </c>
      <c r="B9" s="4">
        <v>41953</v>
      </c>
      <c r="C9" s="4">
        <v>36192</v>
      </c>
      <c r="D9" s="1" t="s">
        <v>167</v>
      </c>
      <c r="E9" s="1" t="s">
        <v>160</v>
      </c>
      <c r="F9" s="5">
        <v>60000</v>
      </c>
      <c r="G9" s="14">
        <f t="shared" si="0"/>
        <v>3000</v>
      </c>
      <c r="H9" s="14">
        <f t="shared" si="1"/>
        <v>3600</v>
      </c>
    </row>
    <row r="10" spans="1:8" ht="14.25" customHeight="1" x14ac:dyDescent="0.3">
      <c r="A10" s="1" t="s">
        <v>169</v>
      </c>
      <c r="B10" s="4">
        <v>43511</v>
      </c>
      <c r="C10" s="4">
        <v>26547</v>
      </c>
      <c r="D10" s="1" t="s">
        <v>170</v>
      </c>
      <c r="E10" s="1" t="s">
        <v>155</v>
      </c>
      <c r="F10" s="5">
        <v>50000</v>
      </c>
      <c r="G10" s="14">
        <f t="shared" si="0"/>
        <v>3000</v>
      </c>
      <c r="H10" s="14">
        <f t="shared" si="1"/>
        <v>3000</v>
      </c>
    </row>
    <row r="11" spans="1:8" ht="14.25" customHeight="1" x14ac:dyDescent="0.3">
      <c r="A11" s="1" t="s">
        <v>171</v>
      </c>
      <c r="B11" s="4">
        <v>42571</v>
      </c>
      <c r="C11" s="4">
        <v>34026</v>
      </c>
      <c r="D11" s="1" t="s">
        <v>162</v>
      </c>
      <c r="E11" s="1" t="s">
        <v>160</v>
      </c>
      <c r="F11" s="5">
        <v>45000</v>
      </c>
      <c r="G11" s="14">
        <f t="shared" si="0"/>
        <v>2250</v>
      </c>
      <c r="H11" s="14">
        <f t="shared" si="1"/>
        <v>2700</v>
      </c>
    </row>
    <row r="12" spans="1:8" ht="14.25" customHeight="1" x14ac:dyDescent="0.3">
      <c r="A12" s="1" t="s">
        <v>172</v>
      </c>
      <c r="B12" s="4">
        <v>42869</v>
      </c>
      <c r="C12" s="4">
        <v>32422</v>
      </c>
      <c r="D12" s="1" t="s">
        <v>167</v>
      </c>
      <c r="E12" s="1" t="s">
        <v>155</v>
      </c>
      <c r="F12" s="5">
        <v>60000</v>
      </c>
      <c r="G12" s="14">
        <f t="shared" si="0"/>
        <v>3600</v>
      </c>
      <c r="H12" s="14">
        <f t="shared" si="1"/>
        <v>3600</v>
      </c>
    </row>
    <row r="13" spans="1:8" ht="14.25" customHeight="1" x14ac:dyDescent="0.3">
      <c r="A13" s="1" t="s">
        <v>173</v>
      </c>
      <c r="B13" s="4">
        <v>43315</v>
      </c>
      <c r="C13" s="4">
        <v>23489</v>
      </c>
      <c r="D13" s="1" t="s">
        <v>174</v>
      </c>
      <c r="E13" s="1" t="s">
        <v>155</v>
      </c>
      <c r="F13" s="5">
        <v>30000</v>
      </c>
      <c r="G13" s="14">
        <f t="shared" si="0"/>
        <v>1800</v>
      </c>
      <c r="H13" s="14">
        <f t="shared" si="1"/>
        <v>1800</v>
      </c>
    </row>
    <row r="14" spans="1:8" ht="14.25" customHeight="1" x14ac:dyDescent="0.3">
      <c r="A14" s="1" t="s">
        <v>175</v>
      </c>
      <c r="B14" s="4">
        <v>43881</v>
      </c>
      <c r="C14" s="4">
        <v>35644</v>
      </c>
      <c r="D14" s="1" t="s">
        <v>167</v>
      </c>
      <c r="E14" s="1" t="s">
        <v>155</v>
      </c>
      <c r="F14" s="5">
        <v>60000</v>
      </c>
      <c r="G14" s="14">
        <f t="shared" si="0"/>
        <v>3600</v>
      </c>
      <c r="H14" s="14">
        <f t="shared" si="1"/>
        <v>3600</v>
      </c>
    </row>
    <row r="15" spans="1:8" ht="14.25" customHeight="1" x14ac:dyDescent="0.3">
      <c r="A15" s="1" t="s">
        <v>176</v>
      </c>
      <c r="B15" s="4">
        <v>43628</v>
      </c>
      <c r="C15" s="4">
        <v>29419</v>
      </c>
      <c r="D15" s="1" t="s">
        <v>177</v>
      </c>
      <c r="E15" s="1" t="s">
        <v>160</v>
      </c>
      <c r="F15" s="5">
        <v>70000</v>
      </c>
      <c r="G15" s="14">
        <f t="shared" si="0"/>
        <v>3500</v>
      </c>
      <c r="H15" s="14">
        <f t="shared" si="1"/>
        <v>4200</v>
      </c>
    </row>
    <row r="16" spans="1:8" ht="14.25" customHeight="1" x14ac:dyDescent="0.3">
      <c r="A16" s="1" t="s">
        <v>178</v>
      </c>
      <c r="B16" s="4">
        <v>43956</v>
      </c>
      <c r="C16" s="4">
        <v>30024</v>
      </c>
      <c r="D16" s="1" t="s">
        <v>177</v>
      </c>
      <c r="E16" s="1" t="s">
        <v>160</v>
      </c>
      <c r="F16" s="5">
        <v>70000</v>
      </c>
      <c r="G16" s="14">
        <f t="shared" si="0"/>
        <v>3500</v>
      </c>
      <c r="H16" s="14">
        <f t="shared" si="1"/>
        <v>4200</v>
      </c>
    </row>
    <row r="17" spans="1:8" ht="14.25" customHeight="1" x14ac:dyDescent="0.3">
      <c r="A17" s="1" t="s">
        <v>179</v>
      </c>
      <c r="B17" s="4">
        <v>44138</v>
      </c>
      <c r="C17" s="4">
        <v>24182</v>
      </c>
      <c r="D17" s="1" t="s">
        <v>174</v>
      </c>
      <c r="E17" s="1" t="s">
        <v>160</v>
      </c>
      <c r="F17" s="5">
        <v>30000</v>
      </c>
      <c r="G17" s="14">
        <f t="shared" si="0"/>
        <v>1500</v>
      </c>
      <c r="H17" s="14">
        <f t="shared" si="1"/>
        <v>1800</v>
      </c>
    </row>
    <row r="18" spans="1:8" ht="14.25" customHeight="1" x14ac:dyDescent="0.3">
      <c r="A18" s="1" t="s">
        <v>180</v>
      </c>
      <c r="B18" s="4">
        <v>42376</v>
      </c>
      <c r="C18" s="4">
        <v>32115</v>
      </c>
      <c r="D18" s="1" t="s">
        <v>181</v>
      </c>
      <c r="E18" s="1" t="s">
        <v>160</v>
      </c>
      <c r="F18" s="5">
        <v>65000</v>
      </c>
      <c r="G18" s="14">
        <f t="shared" si="0"/>
        <v>3250</v>
      </c>
      <c r="H18" s="14">
        <f t="shared" si="1"/>
        <v>3900</v>
      </c>
    </row>
    <row r="19" spans="1:8" ht="14.25" customHeight="1" x14ac:dyDescent="0.3">
      <c r="A19" s="1" t="s">
        <v>182</v>
      </c>
      <c r="B19" s="4">
        <v>42695</v>
      </c>
      <c r="C19" s="4">
        <v>30433</v>
      </c>
      <c r="D19" s="1" t="s">
        <v>167</v>
      </c>
      <c r="E19" s="1" t="s">
        <v>160</v>
      </c>
      <c r="F19" s="5">
        <v>60000</v>
      </c>
      <c r="G19" s="14">
        <f t="shared" si="0"/>
        <v>3000</v>
      </c>
      <c r="H19" s="14">
        <f t="shared" si="1"/>
        <v>3600</v>
      </c>
    </row>
    <row r="20" spans="1:8" ht="14.25" customHeight="1" x14ac:dyDescent="0.3">
      <c r="A20" s="1" t="s">
        <v>183</v>
      </c>
      <c r="B20" s="4">
        <v>41287</v>
      </c>
      <c r="C20" s="4">
        <v>29236</v>
      </c>
      <c r="D20" s="1" t="s">
        <v>170</v>
      </c>
      <c r="E20" s="1" t="s">
        <v>155</v>
      </c>
      <c r="F20" s="5">
        <v>50000</v>
      </c>
      <c r="G20" s="14">
        <f t="shared" si="0"/>
        <v>3000</v>
      </c>
      <c r="H20" s="14">
        <f t="shared" si="1"/>
        <v>3000</v>
      </c>
    </row>
    <row r="21" spans="1:8" ht="14.25" customHeight="1" x14ac:dyDescent="0.3">
      <c r="A21" s="1" t="s">
        <v>184</v>
      </c>
      <c r="B21" s="4">
        <v>43184</v>
      </c>
      <c r="C21" s="4">
        <v>32298</v>
      </c>
      <c r="D21" s="1" t="s">
        <v>170</v>
      </c>
      <c r="E21" s="1" t="s">
        <v>155</v>
      </c>
      <c r="F21" s="5">
        <v>50000</v>
      </c>
      <c r="G21" s="14">
        <f t="shared" si="0"/>
        <v>3000</v>
      </c>
      <c r="H21" s="14">
        <f t="shared" si="1"/>
        <v>3000</v>
      </c>
    </row>
    <row r="22" spans="1:8" ht="14.25" customHeight="1" x14ac:dyDescent="0.3"/>
    <row r="23" spans="1:8" ht="14.25" customHeight="1" x14ac:dyDescent="0.3"/>
    <row r="24" spans="1:8" ht="14.25" customHeight="1" x14ac:dyDescent="0.3"/>
    <row r="25" spans="1:8" ht="14.25" customHeight="1" x14ac:dyDescent="0.3"/>
    <row r="26" spans="1:8" ht="14.25" customHeight="1" x14ac:dyDescent="0.3"/>
    <row r="27" spans="1:8" ht="14.25" customHeight="1" x14ac:dyDescent="0.3"/>
    <row r="28" spans="1:8" ht="14.25" customHeight="1" x14ac:dyDescent="0.3"/>
    <row r="29" spans="1:8" ht="14.25" customHeight="1" x14ac:dyDescent="0.3"/>
    <row r="30" spans="1:8" ht="14.25" customHeight="1" x14ac:dyDescent="0.3"/>
    <row r="31" spans="1:8" ht="14.25" customHeight="1" x14ac:dyDescent="0.3"/>
    <row r="32" spans="1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4">
    <dataValidation type="date" operator="greaterThan" allowBlank="1" showErrorMessage="1" sqref="B2:C21" xr:uid="{00000000-0002-0000-0100-000000000000}">
      <formula1>10959</formula1>
    </dataValidation>
    <dataValidation type="decimal" operator="greaterThan" allowBlank="1" showErrorMessage="1" sqref="F2:F21" xr:uid="{00000000-0002-0000-0100-000001000000}">
      <formula1>0</formula1>
    </dataValidation>
    <dataValidation type="list" allowBlank="1" showErrorMessage="1" sqref="D2:D21" xr:uid="{00000000-0002-0000-0100-000002000000}">
      <formula1>"Тестировщик,Генеральный директор,Офис-менеджер,PR-менеджер,SMM-менеджер,Дизайнер,Редактор,Программист,Копирайтер,Главный бухгалтер"</formula1>
    </dataValidation>
    <dataValidation type="list" allowBlank="1" showErrorMessage="1" sqref="E2:E21" xr:uid="{00000000-0002-0000-0100-000003000000}">
      <formula1>"Офис,Удалёнка"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рс</dc:creator>
  <cp:lastModifiedBy>Andrey Klimov</cp:lastModifiedBy>
  <dcterms:created xsi:type="dcterms:W3CDTF">2025-02-01T18:34:27Z</dcterms:created>
  <dcterms:modified xsi:type="dcterms:W3CDTF">2025-02-01T18:34:27Z</dcterms:modified>
</cp:coreProperties>
</file>