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3acd5fa2bde1b0a/Desktop/ПОРТФОЛИО/Аналитик данных с нуля 2.0. Часть 1. Введение^J Excel^J Google-таблицы/"/>
    </mc:Choice>
  </mc:AlternateContent>
  <xr:revisionPtr revIDLastSave="0" documentId="8_{8B6C5FBE-E13A-4A67-B251-263AF57A4B2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definedNames>
    <definedName name="_xlnm._FilterDatabase" localSheetId="3" hidden="1">'Задание 4'!$A$1:$D$2338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G7" i="2"/>
  <c r="G8" i="2"/>
  <c r="G9" i="2"/>
  <c r="G6" i="2"/>
  <c r="H7" i="2"/>
  <c r="H8" i="2"/>
  <c r="H9" i="2"/>
  <c r="H6" i="2"/>
  <c r="H6" i="1" l="1"/>
  <c r="H5" i="1"/>
  <c r="H4" i="1"/>
  <c r="H3" i="1"/>
  <c r="H2" i="1"/>
</calcChain>
</file>

<file path=xl/sharedStrings.xml><?xml version="1.0" encoding="utf-8"?>
<sst xmlns="http://schemas.openxmlformats.org/spreadsheetml/2006/main" count="6760" uniqueCount="2712">
  <si>
    <t>Номенклатура</t>
  </si>
  <si>
    <t>Дата продажи</t>
  </si>
  <si>
    <t>Формат</t>
  </si>
  <si>
    <t>Канал продаж</t>
  </si>
  <si>
    <t>Продажи</t>
  </si>
  <si>
    <t>«Властелин колец» — Джон Р. Р. Толкин</t>
  </si>
  <si>
    <t>Мягкая обложка</t>
  </si>
  <si>
    <t>Дистрибуция</t>
  </si>
  <si>
    <t>Общая сумма проданных экземпляров</t>
  </si>
  <si>
    <t>«Гордость и предубеждение» — Джейн Остин</t>
  </si>
  <si>
    <t>Покетбук</t>
  </si>
  <si>
    <t>Сумма продаж покетбуков</t>
  </si>
  <si>
    <t>«Тёмные начала» — Филип Пулман</t>
  </si>
  <si>
    <t>Средняя продажа в первой половине октября</t>
  </si>
  <si>
    <t>«Автостопом по галактике» — Дуглас Адамс</t>
  </si>
  <si>
    <t>Сумма продаж книг в мягкой обложке в интернет-магазине</t>
  </si>
  <si>
    <t>«Гарри Поттер и Кубок огня» — Джоан Роулинг</t>
  </si>
  <si>
    <t>Твёрдый переплет</t>
  </si>
  <si>
    <t>Средняя продажа по книгам Терри Пратчетта, округленная до одного знака после запятой</t>
  </si>
  <si>
    <t>«Убить пересмешника» — Харпер Ли</t>
  </si>
  <si>
    <t>«Винни Пух» — Алан Александр Милн</t>
  </si>
  <si>
    <t>«1984» — Джордж Оруэлл</t>
  </si>
  <si>
    <t>«Лев, колдунья и платяной шкаф» — Клайв Стэйплз Льюис</t>
  </si>
  <si>
    <t>«Джейн Эйр» — Шарлотта Бронте</t>
  </si>
  <si>
    <t>«Уловка-22» — Джозеф Хеллер</t>
  </si>
  <si>
    <t>«Грозовой перевал» — Эмили Бронте</t>
  </si>
  <si>
    <t>«Пение птиц» — Себастьян Фолкс</t>
  </si>
  <si>
    <t>«Ребекка» — Дафна Дюморье</t>
  </si>
  <si>
    <t>«Над пропастью во ржи» — Джером Сэлинджер</t>
  </si>
  <si>
    <t>«Ветер в ивах» — Кеннет Грэм</t>
  </si>
  <si>
    <t>«Большие надежды» — Чарльз Диккенс</t>
  </si>
  <si>
    <t>«Маленькие женщины» — Луиза Мэй Олкотт</t>
  </si>
  <si>
    <t>«Мандолина капитана Корелли» — Луи де Берньер</t>
  </si>
  <si>
    <t>«Война и мир» — Лев Толстой</t>
  </si>
  <si>
    <t>«Унесённые ветром» — Маргарет Митчелл</t>
  </si>
  <si>
    <t>«Гарри Поттер и философский камень» — Джоан Роулинг</t>
  </si>
  <si>
    <t>«Гарри Поттер и Тайная комната» — Джоан Роулинг</t>
  </si>
  <si>
    <t>«Гарри Поттер и узник Азкабана» — Джоан Роулинг</t>
  </si>
  <si>
    <t>«Хоббит, или Туда и обратно» — Джон Р. Р. Толкин</t>
  </si>
  <si>
    <t>«Тэсс из рода д’Эрбервиллей» — Томас Харди</t>
  </si>
  <si>
    <t>«Миддлмарч» — Джордж Элиот</t>
  </si>
  <si>
    <t>«Молитва об Оуэне Мини» — Джон Ирвинг</t>
  </si>
  <si>
    <t>«Гроздья гнева» — Джон Стейнбек</t>
  </si>
  <si>
    <t>«Алиса в Стране чудес» — Льюис Кэрролл</t>
  </si>
  <si>
    <t>«Дневник Трейси Бикер» — Жаклин Уилсон</t>
  </si>
  <si>
    <t>«Сто лет одиночества» — Габриэль Гарсиа Маркес</t>
  </si>
  <si>
    <t>«Столпы Земли» — Кен Фоллетт</t>
  </si>
  <si>
    <t>«Дэвид Копперфильд» — Чарльз Диккенс</t>
  </si>
  <si>
    <t>«Чарли и шоколадная фабрика» — Роальд Даль</t>
  </si>
  <si>
    <t>«Остров сокровищ» — Роберт Стивенсон</t>
  </si>
  <si>
    <t>«Город как Элис» — Невил Шют</t>
  </si>
  <si>
    <t>«Доводы рассудка» — Джейн Остин</t>
  </si>
  <si>
    <t>«Дюна» — Фрэнк Герберт</t>
  </si>
  <si>
    <t>«Эмма» — Джейн Остин</t>
  </si>
  <si>
    <t>«Аня из Зелёных Мезонинов» — Люси Мод Монтгомери</t>
  </si>
  <si>
    <t>«Обитатели холмов» — Ричард Адамс</t>
  </si>
  <si>
    <t>«Великий Гэтсби» — Фрэнсис Скотт Фицджеральд</t>
  </si>
  <si>
    <t>«Граф Монте-Кристо» — Александр Дюма</t>
  </si>
  <si>
    <t>«Возвращение в Брайдсхед» — Ивлин Во</t>
  </si>
  <si>
    <t>«Скотный двор» — Джордж Оруэлл</t>
  </si>
  <si>
    <t>«Рождественская песнь» — Чарльз Диккенс</t>
  </si>
  <si>
    <t>«Вдали от обезумевшей толпы» — Томас Харди</t>
  </si>
  <si>
    <t>«Спокойной ночи, мистер Том» — Мишель Магориан</t>
  </si>
  <si>
    <t>«Семейная реликвия» — Розамунд Пилчер</t>
  </si>
  <si>
    <t>«Таинственный сад» — Фрэнсис Бернетт</t>
  </si>
  <si>
    <t>«О мышах и людях» — Джон Стейнбек</t>
  </si>
  <si>
    <t>«Противостояние» — Стивен Кинг</t>
  </si>
  <si>
    <t>«Анна Каренина» — Лев Толстой</t>
  </si>
  <si>
    <t>«Подходящий жених» — Викрам Сет</t>
  </si>
  <si>
    <t>«БДВ, или Большой и добрый великан» — Роальд Даль</t>
  </si>
  <si>
    <t>«Ласточки и амазонки» — Артур Рэнсом</t>
  </si>
  <si>
    <t>«Чёрный красавчик» — Анна Сьюэлл</t>
  </si>
  <si>
    <t>«Артемис Фаул» — Йон Колфер</t>
  </si>
  <si>
    <t>«Преступление и наказание» — Фёдор Достоевский</t>
  </si>
  <si>
    <t>«Крестики-нолики» — Мэлори Блэкмен</t>
  </si>
  <si>
    <t>«Мемуары гейши» — Артур Голден</t>
  </si>
  <si>
    <t>«Повесть о двух городах» — Чарльз Диккенс</t>
  </si>
  <si>
    <t>«Поющие в терновнике» — Колин Маккалоу</t>
  </si>
  <si>
    <t>«Мор, ученик Смерти» — Терри Пратчетт</t>
  </si>
  <si>
    <t>«Далёкое волшебное дерево» — Энид Блайтон</t>
  </si>
  <si>
    <t>«Волхв» — Джон Фаулз</t>
  </si>
  <si>
    <t>«Благие знамения» — Терри Пратчетт и Нил Гейман</t>
  </si>
  <si>
    <t>«Стража! Стража!» — Терри Пратчетт</t>
  </si>
  <si>
    <t>«Повелитель мух» — Уильям Голдинг</t>
  </si>
  <si>
    <t>«Парфюмер» — Патрик Зюскинд</t>
  </si>
  <si>
    <t>«Филантропы в рваных штанах» — Роберт Тресселл</t>
  </si>
  <si>
    <t>«Ночная стража» — Терри Пратчетт</t>
  </si>
  <si>
    <t>«Матильда» — Роальд Даль</t>
  </si>
  <si>
    <t>«Дневник Бриджит Джонс» — Хелен Филдинг</t>
  </si>
  <si>
    <t>«Тайная история» — Донна Тартт</t>
  </si>
  <si>
    <t>«Женщина в белом» — Уильям Уилки Коллинз</t>
  </si>
  <si>
    <t>«Улисс» — Джеймс Джойс</t>
  </si>
  <si>
    <t>«Холодный дом» — Чарльз Диккенс</t>
  </si>
  <si>
    <t>«Двойняшки» — Жаклин Уилсон</t>
  </si>
  <si>
    <t>«Семейство Твит» — Роальд Даль</t>
  </si>
  <si>
    <t>«Я захватываю замок» — Доди Смит</t>
  </si>
  <si>
    <t>«Ямы» — Луис Сейкер</t>
  </si>
  <si>
    <t>«Горменгаст» — Мервин Пик</t>
  </si>
  <si>
    <t>«Бог мелочей» — Арундати Рой</t>
  </si>
  <si>
    <t>«Вики-Ангел» — Жаклин Уилсон</t>
  </si>
  <si>
    <t>«О дивный новый мир» — Олдос Хаксли</t>
  </si>
  <si>
    <t>«Неуютная ферма» — Стелла Гиббонс</t>
  </si>
  <si>
    <t>«Чародей» — Раймонд Фэйст</t>
  </si>
  <si>
    <t>«В дороге» — Джек Керуак</t>
  </si>
  <si>
    <t>«Крестный отец» — Марио Пьюзо</t>
  </si>
  <si>
    <t>«Клан пещерного медведя» — Джин Ауэл</t>
  </si>
  <si>
    <t>«Цвет волшебства» — Терри Пратчетт</t>
  </si>
  <si>
    <t>«Алхимик» — Пауло Коэльо</t>
  </si>
  <si>
    <t>«Кэтрин» — Аня Сетон</t>
  </si>
  <si>
    <t>«Каин и Авель» — Джеффри Арчер</t>
  </si>
  <si>
    <t>«Любовь во время холеры» — Габриэль Гарсиа Маркес</t>
  </si>
  <si>
    <t>«Девчонки в поисках любви» — Жаклин Уилсон</t>
  </si>
  <si>
    <t>«Дневники принцессы» — Мэг Кэбот</t>
  </si>
  <si>
    <t>«Дети полуночи» — Салман Рушди</t>
  </si>
  <si>
    <t>«Трое в лодке, не считая собаки» — Джером К</t>
  </si>
  <si>
    <t>«Мелкие боги» — Терри Пратчетт</t>
  </si>
  <si>
    <t>«Пляж» — Алекс Гарленд</t>
  </si>
  <si>
    <t>«Дракула» — Брэм Стокер</t>
  </si>
  <si>
    <t>«Белый пик» — Энтони Горовиц</t>
  </si>
  <si>
    <t>«Посмертные записки Пиквикского клуба» — Чарльз Диккенс</t>
  </si>
  <si>
    <t>«Громобой» — Энтони Горовиц</t>
  </si>
  <si>
    <t>«Осиная фабрика» — Иэн Бэнкс</t>
  </si>
  <si>
    <t>«День Шакала» — Фредерик Форсайт</t>
  </si>
  <si>
    <t>«Разрисованная мама» — Жаклин Уилсон</t>
  </si>
  <si>
    <t>«Джуд Незаметный» — Томас Харди</t>
  </si>
  <si>
    <t>«Тайный дневник Адриана Моула, 13 3/4 лет» — Сью Таунсенд</t>
  </si>
  <si>
    <t>«Жестокое море» — Николас Монсаррат</t>
  </si>
  <si>
    <t>«Отверженные» — Виктор Гюго</t>
  </si>
  <si>
    <t>«Мэр Кэстербриджа» — Томас Харди</t>
  </si>
  <si>
    <t>«Рискованные игры» — Жаклин Уилсон</t>
  </si>
  <si>
    <t>«Плохие девчонки» — Жаклин Уилсон</t>
  </si>
  <si>
    <t>«Портрет Дориана Грея» — Оскар Уайльд</t>
  </si>
  <si>
    <t>«Сёгун» — Джеймс Клавелл</t>
  </si>
  <si>
    <t>«День триффидов» — Джон Уиндем</t>
  </si>
  <si>
    <t>«Лола Роза» — Жаклин Уилсон</t>
  </si>
  <si>
    <t>«Ярмарка тщеславия» — Уильям Теккерей</t>
  </si>
  <si>
    <t>«Дом из листьев» — Марк Данилевски</t>
  </si>
  <si>
    <t>«Сага о Форсайтах» — Джон Голсуорси</t>
  </si>
  <si>
    <t>«Библия ядовитого леса» — Барбара Кингсолвер</t>
  </si>
  <si>
    <t>«Мрачный Жнец» — Терри Пратчетт</t>
  </si>
  <si>
    <t>«Ангус, ремни и конкретные обжимашки» — Луиз Рэннисон</t>
  </si>
  <si>
    <t>«Собака Баскервилей» — Артур Конан Дойль</t>
  </si>
  <si>
    <t>«Обладать» — Антония Сьюзен Байетт</t>
  </si>
  <si>
    <t>«Мастер и Маргарита» — Михаил Булгаков</t>
  </si>
  <si>
    <t>«Рассказ служанки» — Маргарет Этвуд</t>
  </si>
  <si>
    <t>«Денни — чемпион мира» — Роальд Даль</t>
  </si>
  <si>
    <t>«К востоку от рая» — Джон Стейнбек</t>
  </si>
  <si>
    <t>«Лечение Джорджа Марвелуса» — Роальд Даль</t>
  </si>
  <si>
    <t>«Вещие сестрички» — Терри Пратчетт</t>
  </si>
  <si>
    <t>«Пурпурный цвет» — Элис Уокер</t>
  </si>
  <si>
    <t>«Санта-Хрякус» — Терри Пратчетт</t>
  </si>
  <si>
    <t>«39 ступеней" — Джон Бьюкен</t>
  </si>
  <si>
    <t>«Девчонки в слезах» — Жаклин Уилсон</t>
  </si>
  <si>
    <t>«Вечеринка с ночёвкой» — Жаклин Уилсон</t>
  </si>
  <si>
    <t>«На западном фронте без перемен» — Эрих Мария Ремарк</t>
  </si>
  <si>
    <t>«В хранилищах музея» — Кейт Аткинсон</t>
  </si>
  <si>
    <t>«Hi-Fi» — Ник Хорнби</t>
  </si>
  <si>
    <t>«Оно» — Стивен Кинг</t>
  </si>
  <si>
    <t>«Джеймс и гигантский персик» — Роальд Даль</t>
  </si>
  <si>
    <t>«Зелёная миля» — Стивен Кинг</t>
  </si>
  <si>
    <t>«Мотылёк» — Анри Шарьер</t>
  </si>
  <si>
    <t>«К оружию! К оружию!» — Терри Пратчетт</t>
  </si>
  <si>
    <t>«Хозяин морей: Командир и штурман» — Патрик О’Брайан</t>
  </si>
  <si>
    <t>«Ключ от всех дверей» — Энтони Горовиц</t>
  </si>
  <si>
    <t>«Роковая музыка» — Терри Пратчетт</t>
  </si>
  <si>
    <t>«Вор времени» — Терри Пратчетт</t>
  </si>
  <si>
    <t>«Пятый элефант» — Терри Пратчетт</t>
  </si>
  <si>
    <t>«Искупление» — Иэн Макьюэн</t>
  </si>
  <si>
    <t>«Секреты» — Жаклин Уилсон</t>
  </si>
  <si>
    <t>«Серебряный меч» — Ян Серрэйлер</t>
  </si>
  <si>
    <t>«Пролетая над гнездом кукушки» — Кен Кизи</t>
  </si>
  <si>
    <t>«Сердце тьмы» — Джозеф Конрад</t>
  </si>
  <si>
    <t>«Ким» — Редьярд Киплинг</t>
  </si>
  <si>
    <t>«Чужестранка» — Диана Гэблдон</t>
  </si>
  <si>
    <t>«Моби Дик» — Герман Мелвилл</t>
  </si>
  <si>
    <t>«Песнь на закате» — Льюис Грессик Гиббон</t>
  </si>
  <si>
    <t>«Корабельные новости» — Энни Пру</t>
  </si>
  <si>
    <t>«Божество реки» — Уилбур Смит</t>
  </si>
  <si>
    <t>«Мир глазами Гарпа» — Джон Ирвинг</t>
  </si>
  <si>
    <t>«Лорна Дун» — Ричард Блэкмор</t>
  </si>
  <si>
    <t>«Девчонки гуляют допоздна» — Жаклин Уилсон</t>
  </si>
  <si>
    <t>«Далёкие шатры» — Мэри Маргарет Кей</t>
  </si>
  <si>
    <t>«Ведьмы» — Роальд Даль</t>
  </si>
  <si>
    <t>«Паутина Шарлотты» — Элвин Брукс Уайт</t>
  </si>
  <si>
    <t>«Франкенштейн, или Современный Прометей» — Мэри Шелли</t>
  </si>
  <si>
    <t>«Они играли на траве» — Терри Венейблс и Гордон М</t>
  </si>
  <si>
    <t>«Старик и море» — Эрнест Хемингуэй</t>
  </si>
  <si>
    <t>«Лолита» — Владимир Набоков</t>
  </si>
  <si>
    <t>«Имя розы» — Умберто Эко</t>
  </si>
  <si>
    <t>«Мир Софии» — Йостейн Гордер</t>
  </si>
  <si>
    <t>«Девочка-находка» — Жаклин Уилсон</t>
  </si>
  <si>
    <t>«Изумительный мистер Лис» — Роальд Даль</t>
  </si>
  <si>
    <t>«Чайка по имени Джонатан Ливингстон» — Ричард Бах</t>
  </si>
  <si>
    <t>«Маленький принц» — Антуан де Сент-Экзюпери</t>
  </si>
  <si>
    <t>«Дитя из чемодана» — Жаклин Уилсон</t>
  </si>
  <si>
    <t>«Приключения Оливера Твиста» — Чарльз Диккенс</t>
  </si>
  <si>
    <t>«Сила единства» — Брайс Куртене</t>
  </si>
  <si>
    <t>«Сайлес Марнер» — Джордж Элиот</t>
  </si>
  <si>
    <t>«Американский психопат» — Брет Истон Эллис</t>
  </si>
  <si>
    <t>«Дневник незначительного лица» — Джордж и Уидон Гроссмит</t>
  </si>
  <si>
    <t>«На игле» — Ирвин Уэлш</t>
  </si>
  <si>
    <t>«Хайди» — Иоганна Шпири</t>
  </si>
  <si>
    <t>«Сыновья и любовники» — Дэвид Герберт Лоуренс</t>
  </si>
  <si>
    <t>«Невыносимая лёгкость бытия» — Милан Кундера</t>
  </si>
  <si>
    <t>«Мужчина и мальчик» — Тони Парсонс</t>
  </si>
  <si>
    <t>«Правда» — Терри Пратчетт</t>
  </si>
  <si>
    <t>«Война миров» — Герберт Уэллс</t>
  </si>
  <si>
    <t>«Ужастики» — Роберт Лоуренс Стайн</t>
  </si>
  <si>
    <t>«Заклинатель лошадей» — Николас Эванс</t>
  </si>
  <si>
    <t>«Хрупкое равновесие» — Рохинтон Мистри</t>
  </si>
  <si>
    <t>«Ведьмы за границей» — Терри Пратчетт</t>
  </si>
  <si>
    <t>«Король былого и грядущего» — Теренс Уайт</t>
  </si>
  <si>
    <t>«Очень голодная гусеница» — Эрик Карл</t>
  </si>
  <si>
    <t>«Цветы на чердаке» — Вирджиния Эндрюс</t>
  </si>
  <si>
    <t>Интернет-магазин</t>
  </si>
  <si>
    <t>B2B</t>
  </si>
  <si>
    <t>ФИО</t>
  </si>
  <si>
    <t>Отдел</t>
  </si>
  <si>
    <t>Дата рождения</t>
  </si>
  <si>
    <t>Краснопёров Захар Эрнстович</t>
  </si>
  <si>
    <t>Администрация</t>
  </si>
  <si>
    <t>Кирхенштейн Леонид Геннадиевич</t>
  </si>
  <si>
    <t>Логистика</t>
  </si>
  <si>
    <t>Жуков Якуб Епифанович</t>
  </si>
  <si>
    <t>PR</t>
  </si>
  <si>
    <t>Ширманов Мирослав Федотович</t>
  </si>
  <si>
    <t>Численность</t>
  </si>
  <si>
    <t>Численность, родившиеся после 1980 г.</t>
  </si>
  <si>
    <t>Эсаулова Ксения Вячеславовна</t>
  </si>
  <si>
    <t>Чикунова Фаина Вячеславовна</t>
  </si>
  <si>
    <t>Маркетинг</t>
  </si>
  <si>
    <t>Чаадаева Кира Тимуровна</t>
  </si>
  <si>
    <t>Бухгалтерия</t>
  </si>
  <si>
    <t>Поддержка</t>
  </si>
  <si>
    <t>Лунина Ника Романовна</t>
  </si>
  <si>
    <t>IT</t>
  </si>
  <si>
    <t>Андрюхина Валерия Афанасьевна</t>
  </si>
  <si>
    <t>Беломестова Инга Тихоновна</t>
  </si>
  <si>
    <t>Валиева Лариса Тихоновна</t>
  </si>
  <si>
    <t>Казакевича Варвара Владленовна</t>
  </si>
  <si>
    <t>Реклама</t>
  </si>
  <si>
    <t>Скуратова Алина Юлиевна</t>
  </si>
  <si>
    <t>Производство</t>
  </si>
  <si>
    <t>Могутов Аркадий Серафимович</t>
  </si>
  <si>
    <t>Сыромятников Василий Назарович</t>
  </si>
  <si>
    <t>Маслака Вера Леонидовна</t>
  </si>
  <si>
    <t>Якушов Андрей Эмилевич</t>
  </si>
  <si>
    <t>Перфильева Мария Федоровна</t>
  </si>
  <si>
    <t>Бялика Светлана Владленовна</t>
  </si>
  <si>
    <t>Бенедиктов Илья Маркович</t>
  </si>
  <si>
    <t>Гудкова Арина Всеволодовна</t>
  </si>
  <si>
    <t>Ширинов Яков Якович</t>
  </si>
  <si>
    <t>Кэбин Борис Ипатьевич</t>
  </si>
  <si>
    <t>Кидирбаева Светлана Игоревна</t>
  </si>
  <si>
    <t>Белозерцев Лавр Феоктистович</t>
  </si>
  <si>
    <t>Рябов Артем Прохорович</t>
  </si>
  <si>
    <t>Шапкин Юрий Евлампиевич</t>
  </si>
  <si>
    <t>Селезнева Лидия Виталиевна</t>
  </si>
  <si>
    <t>Салтанова Эвелина Станиславовна</t>
  </si>
  <si>
    <t>Щедров Харитон Брониславович</t>
  </si>
  <si>
    <t>Булатов Рюрик Казимирович</t>
  </si>
  <si>
    <t>Сахаровский Юлий Климентович</t>
  </si>
  <si>
    <t>Кравчиков Артур Дмитриевич</t>
  </si>
  <si>
    <t>Кондакова Светлана Леонидовна</t>
  </si>
  <si>
    <t>Шаронов Захар Сергеевич</t>
  </si>
  <si>
    <t>Ясевич Евсей Артемович</t>
  </si>
  <si>
    <t>Сарнычева Инга Вячеславовна</t>
  </si>
  <si>
    <t>Седова Вера Трофимовна</t>
  </si>
  <si>
    <t>Дябина Агафья Марковна</t>
  </si>
  <si>
    <t>Драгомирова Ариадна Елисеевна</t>
  </si>
  <si>
    <t>Ярощук Эммануил Олегович</t>
  </si>
  <si>
    <t>Краснокутский Мир Валерьянович</t>
  </si>
  <si>
    <t>Кабалкин Фадей Андреевич</t>
  </si>
  <si>
    <t>Яцунова Любава Юлиевна</t>
  </si>
  <si>
    <t>Горчаков Рюрик Прохорович</t>
  </si>
  <si>
    <t>Яздовский Владлен Леонидович</t>
  </si>
  <si>
    <t>Стрельцова Раиса Елисеевна</t>
  </si>
  <si>
    <t>Пшеничников Никанор Сидорович</t>
  </si>
  <si>
    <t>Белозерцева Ярослава Иларионовна</t>
  </si>
  <si>
    <t>Дыховичный Клавдий Модестович</t>
  </si>
  <si>
    <t>Юхтрица Наталия Тимофеевна</t>
  </si>
  <si>
    <t>Старкова Ираида Алексеевна</t>
  </si>
  <si>
    <t>Сорокина ﻿Агата Тимофеевна</t>
  </si>
  <si>
    <t>Карамзина Ираида Елисеевна</t>
  </si>
  <si>
    <t>Кахадзе Наталия Филипповна</t>
  </si>
  <si>
    <t>Плахтюрина Диана Михеевна</t>
  </si>
  <si>
    <t>Мутовина Диана Леонидовна</t>
  </si>
  <si>
    <t>Сычёва Дина Фомевна</t>
  </si>
  <si>
    <t>Полков Агап Владимирович</t>
  </si>
  <si>
    <t>Ерхова Инна Степановна</t>
  </si>
  <si>
    <t>Булдакова Ольга Виталиевна</t>
  </si>
  <si>
    <t>Баскакова Лиана Елизаровна</t>
  </si>
  <si>
    <t>Ручкина Ксения Феликсовна</t>
  </si>
  <si>
    <t>Богатова Ариадна Олеговна</t>
  </si>
  <si>
    <t>Васильев Лев Юрьевич</t>
  </si>
  <si>
    <t>Бояринова Лидия Марковна</t>
  </si>
  <si>
    <t>Мандрыко Ефрем Серафимович</t>
  </si>
  <si>
    <t>Гребенщикова Рената Ивановна</t>
  </si>
  <si>
    <t>Старцева Ефросинья Георгиевна</t>
  </si>
  <si>
    <t>Сычёва Дина Фомиевна</t>
  </si>
  <si>
    <t>Лихачев Изяслав Валериевич</t>
  </si>
  <si>
    <t>Толстоброва Инга Александровна</t>
  </si>
  <si>
    <t>Кушнарёва Эвелина Ипполитовна</t>
  </si>
  <si>
    <t>Татаринов Кондрат Тарасович</t>
  </si>
  <si>
    <t>Бойдало Евдоким Иосифович</t>
  </si>
  <si>
    <t>Рыжкова Юнона Елизаровна</t>
  </si>
  <si>
    <t>Дьячкова Милена Петровна</t>
  </si>
  <si>
    <t>Графова Марфа Захаровна</t>
  </si>
  <si>
    <t>Ручкина Рената Афанасьевна</t>
  </si>
  <si>
    <t>Можаева Нина Леонидовна</t>
  </si>
  <si>
    <t>Шепелева Раиса Романовна</t>
  </si>
  <si>
    <t>Эльмпта Екатерина Мефодиевна</t>
  </si>
  <si>
    <t>Манторов Данила Ипатович</t>
  </si>
  <si>
    <t>Азаренков Фадей Давыдович</t>
  </si>
  <si>
    <t>Болдаев Артем Ульянович</t>
  </si>
  <si>
    <t>Королёва Светлана Всеволодовна</t>
  </si>
  <si>
    <t>Ковалёва Зинаида Святославовна</t>
  </si>
  <si>
    <t>Ромазан Иосиф Чеславович</t>
  </si>
  <si>
    <t>Блока Арина Анатольевна</t>
  </si>
  <si>
    <t>Сай Ян Михайлович</t>
  </si>
  <si>
    <t>Богатов Онуфрий Капитонович</t>
  </si>
  <si>
    <t>Стеблева Римма Елизаровна</t>
  </si>
  <si>
    <t>Окладникова Бронислава Даниловна</t>
  </si>
  <si>
    <t>Дмитриева Анна Феликсовна</t>
  </si>
  <si>
    <t>Енотина Ангелина Ираклиевна</t>
  </si>
  <si>
    <t>Курсалин Казимир Андронович</t>
  </si>
  <si>
    <t>Крыжов Семён Сергеевич</t>
  </si>
  <si>
    <t>Эвентов Валерьян Игнатьевич</t>
  </si>
  <si>
    <t>Кривоухова ﻿Агата Святославовна</t>
  </si>
  <si>
    <t>Плеханов Иван Филимонович</t>
  </si>
  <si>
    <t>Товар</t>
  </si>
  <si>
    <t>Цена</t>
  </si>
  <si>
    <t>Цена с округлением</t>
  </si>
  <si>
    <t>Miele насадка пол/ковёр SBDH 285-3 AllergoTeQ</t>
  </si>
  <si>
    <t>Комплект насадок Miele HOMECARE SHC10</t>
  </si>
  <si>
    <t>Насадка (щётка) мебельная с длинным ворсом для пылесосов (NBM-02)</t>
  </si>
  <si>
    <t>Насадка для мягкой мебели Miele SPD10 190 ММ</t>
  </si>
  <si>
    <t>Насадка для паркета SBB 400-3 PARQUETTWISTER XL для всех моделей пылесосов MIELE</t>
  </si>
  <si>
    <t>Насадка для радиаторов отопления Miele SHB30</t>
  </si>
  <si>
    <t>Насадка для твёрдого пола SBB 300-3 (Parquet Twister-3) для всех моделей пылесосов MIELE</t>
  </si>
  <si>
    <t>Насадка для чистки матрасов Miele SMD 10 для S 4001/S5001</t>
  </si>
  <si>
    <t>Насадка щелевая Комфортер NSH-32/35 щелевая</t>
  </si>
  <si>
    <t>Планка с уплотнителем для пылесборника робота-пылесоса Miele RX-DL 1</t>
  </si>
  <si>
    <t>Универсальная насадка Miele SBD 285-3</t>
  </si>
  <si>
    <t>Щётка для пола Miele Hardfloor Twister SBB300-3</t>
  </si>
  <si>
    <t>Щётка для пылесоса Electrolux ZE011  универсальная, пол/ковёр</t>
  </si>
  <si>
    <t>Щётка для пылесоса Philips Triathlon для мытья окон</t>
  </si>
  <si>
    <t>Щётка для пылесоса Комфортер NBM-01 мебельная 32/35 мм</t>
  </si>
  <si>
    <t>Щётка для пылесоса Комфортер NEU 01 для животных универсальная</t>
  </si>
  <si>
    <t>Щётка для пылесоса Комфортер NS32/35</t>
  </si>
  <si>
    <t>Щётка для пылесоса Комфортер NT1 турбо универсальная для ковров и ковровых покрытий</t>
  </si>
  <si>
    <t>Щётка для пылесоса Комфортер NTM 01 турбо малая универсальная</t>
  </si>
  <si>
    <t>Щётка для пылесоса Комфортер NU1 универсальная пол/ковёр</t>
  </si>
  <si>
    <t>Тряпка из микрофибры Hotter 801801</t>
  </si>
  <si>
    <t>Швабра с распылителем KEYA 016Q</t>
  </si>
  <si>
    <t>Робот-стеклоочиститель REDMOND RV-RW001S</t>
  </si>
  <si>
    <t>Сушилка для белья Dogrular Макси Эко напольная</t>
  </si>
  <si>
    <t>Сушилка для белья Dogrular СТАР напольная</t>
  </si>
  <si>
    <t>Сушилка для белья Dogrular ФЛАЙ напольная</t>
  </si>
  <si>
    <t>Электросушилка для белья  Hotter HX-120</t>
  </si>
  <si>
    <t>Электросушилка для белья  Hotter HX-230</t>
  </si>
  <si>
    <t>Сушилка для белья Miolla 2504001U</t>
  </si>
  <si>
    <t>Сушилка для белья Ника СБ1 18 м серебристая</t>
  </si>
  <si>
    <t>Сушилка для белья НИКА СБ1Б белая</t>
  </si>
  <si>
    <t>Щётка для пылесоса Philips Triatlon для мытья окон</t>
  </si>
  <si>
    <t>Сушилка для белья Ника СБ2 серебристая</t>
  </si>
  <si>
    <t>Сушилка для белья Ника СБ2Б белая</t>
  </si>
  <si>
    <t>Сушилка для белья НИКА СБ9/Б белая</t>
  </si>
  <si>
    <t>Сушилка напольная Ника СБ9/А аквамарин/белый</t>
  </si>
  <si>
    <t>Утюг Bosch TDA 2329</t>
  </si>
  <si>
    <t>Утюг Bosch TDA 3024110</t>
  </si>
  <si>
    <t>Утюг Braun SI 9187EWH</t>
  </si>
  <si>
    <t>Утюг Braun TexStyle TS525A</t>
  </si>
  <si>
    <t>Утюг Braun TexStyle TS725</t>
  </si>
  <si>
    <t>Утюг Braun TexStyle TS735TP</t>
  </si>
  <si>
    <t>Утюг Braun TexStyle TS755</t>
  </si>
  <si>
    <t>Утюг Braun TexStyle TS785STP уценённый</t>
  </si>
  <si>
    <t>Утюг Philips GC 1433/40</t>
  </si>
  <si>
    <t>Утюг Philips GC 2981/20</t>
  </si>
  <si>
    <t>Утюг Philips GC1741/70 EasySpeed</t>
  </si>
  <si>
    <t>Утюг Philips GC1750</t>
  </si>
  <si>
    <t>Утюг Philips GC2148/30 EasySpeed Plus</t>
  </si>
  <si>
    <t>Утюг Philips GC2672/40 EasySpeed Advanced</t>
  </si>
  <si>
    <t>Утюг Philips GC2676/20 EasySpeed Advanced</t>
  </si>
  <si>
    <t>Утюг Philips GC2678/30 EasySpeed Advanced</t>
  </si>
  <si>
    <t>Утюг Philips GC2992/70 PowerLife</t>
  </si>
  <si>
    <t>Утюг Philips GC3584/30 SmoothCare</t>
  </si>
  <si>
    <t>Утюг Philips GC4543/30 Azur</t>
  </si>
  <si>
    <t>Утюг Philips GC4556/20 Azur</t>
  </si>
  <si>
    <t>Код ОКТМО</t>
  </si>
  <si>
    <t>Налогооблагаемые денежные доходы физических лиц и индивидуальных предпринимателей, тыс. руб.</t>
  </si>
  <si>
    <t>Субъект</t>
  </si>
  <si>
    <t>Алейский</t>
  </si>
  <si>
    <t>Алтайский край</t>
  </si>
  <si>
    <t>Алтайский</t>
  </si>
  <si>
    <t>Баевский</t>
  </si>
  <si>
    <t>Бийский</t>
  </si>
  <si>
    <t>Благовещенский</t>
  </si>
  <si>
    <t>Бурлинский</t>
  </si>
  <si>
    <t>Быстроистокский</t>
  </si>
  <si>
    <t>Волчихинский</t>
  </si>
  <si>
    <t>Егорьевский</t>
  </si>
  <si>
    <t>Ельцовский</t>
  </si>
  <si>
    <t>Завьяловекий</t>
  </si>
  <si>
    <t>Залесовский</t>
  </si>
  <si>
    <t>Заринский</t>
  </si>
  <si>
    <t>Змеиногорский</t>
  </si>
  <si>
    <t>Зональный</t>
  </si>
  <si>
    <t>Калманский</t>
  </si>
  <si>
    <t>Каменский</t>
  </si>
  <si>
    <t>Ключевский</t>
  </si>
  <si>
    <t>Косихинский</t>
  </si>
  <si>
    <t>Красногорский</t>
  </si>
  <si>
    <t>Краснощековский</t>
  </si>
  <si>
    <t>Крутихинский</t>
  </si>
  <si>
    <t>Кулундинский</t>
  </si>
  <si>
    <t>Курьинский</t>
  </si>
  <si>
    <t>Кытмановский</t>
  </si>
  <si>
    <t>Локтевский</t>
  </si>
  <si>
    <t>Мамонтовский</t>
  </si>
  <si>
    <t>Михайловский</t>
  </si>
  <si>
    <t>Немецкий</t>
  </si>
  <si>
    <t>Новичихинский</t>
  </si>
  <si>
    <t>Павловский</t>
  </si>
  <si>
    <t>Панкрушихинский</t>
  </si>
  <si>
    <t>Первомайский</t>
  </si>
  <si>
    <t>Петропавловский</t>
  </si>
  <si>
    <t>Поспелихинский</t>
  </si>
  <si>
    <t>Ребрихинский</t>
  </si>
  <si>
    <t>Родинский</t>
  </si>
  <si>
    <t>Романовский</t>
  </si>
  <si>
    <t>Рубцовский</t>
  </si>
  <si>
    <t>Смоленский</t>
  </si>
  <si>
    <t>Советский</t>
  </si>
  <si>
    <t>Солонешенский</t>
  </si>
  <si>
    <t>Солтонский</t>
  </si>
  <si>
    <t>Суетский</t>
  </si>
  <si>
    <t>Табунский</t>
  </si>
  <si>
    <t>Тальменский</t>
  </si>
  <si>
    <t>Тогульский</t>
  </si>
  <si>
    <t>Топчихинский</t>
  </si>
  <si>
    <t>Третьяковский</t>
  </si>
  <si>
    <t>Троицкий</t>
  </si>
  <si>
    <t>Тюменцевский</t>
  </si>
  <si>
    <t>Угловский</t>
  </si>
  <si>
    <t>Усть-Калманский</t>
  </si>
  <si>
    <t>Усть-Пристанский</t>
  </si>
  <si>
    <t>Хабарский</t>
  </si>
  <si>
    <t>Целинный</t>
  </si>
  <si>
    <t>Чарышский</t>
  </si>
  <si>
    <t>Шелаболихинский</t>
  </si>
  <si>
    <t>Шипуновский</t>
  </si>
  <si>
    <t>г. Алейск</t>
  </si>
  <si>
    <t>г. Барнаул</t>
  </si>
  <si>
    <t>г. Белокуриха</t>
  </si>
  <si>
    <t>г. Бийск</t>
  </si>
  <si>
    <t>г. Заринск</t>
  </si>
  <si>
    <t>г. Новоалтайск</t>
  </si>
  <si>
    <t>г. Рубцовск</t>
  </si>
  <si>
    <t>г. Славгород</t>
  </si>
  <si>
    <t>г. Яровое</t>
  </si>
  <si>
    <t>Абинский</t>
  </si>
  <si>
    <t xml:space="preserve">Краснодарский край     </t>
  </si>
  <si>
    <t>Апшеронский</t>
  </si>
  <si>
    <t>Белоглинский</t>
  </si>
  <si>
    <t>Белореченский</t>
  </si>
  <si>
    <t>Брюховецкий</t>
  </si>
  <si>
    <t>Выселковский</t>
  </si>
  <si>
    <t>Гулькевичский</t>
  </si>
  <si>
    <t>Динской</t>
  </si>
  <si>
    <t>Ейский</t>
  </si>
  <si>
    <t>Кавказский</t>
  </si>
  <si>
    <t>Калининский</t>
  </si>
  <si>
    <t>Каневский</t>
  </si>
  <si>
    <t>Кореновский</t>
  </si>
  <si>
    <t>Красноармейский</t>
  </si>
  <si>
    <t>Крыловский</t>
  </si>
  <si>
    <t>Крымский</t>
  </si>
  <si>
    <t>Курганинский</t>
  </si>
  <si>
    <t>Кущевский</t>
  </si>
  <si>
    <t>Лабинский</t>
  </si>
  <si>
    <t>Ленинградский</t>
  </si>
  <si>
    <t>Мостовский</t>
  </si>
  <si>
    <t>Новокубанский</t>
  </si>
  <si>
    <t>Новопокровский</t>
  </si>
  <si>
    <t>Отрадненский</t>
  </si>
  <si>
    <t>Приморско-Ахтарский</t>
  </si>
  <si>
    <t>Северский</t>
  </si>
  <si>
    <t>Славянский</t>
  </si>
  <si>
    <t>Староминский</t>
  </si>
  <si>
    <t>Тбилисский</t>
  </si>
  <si>
    <t>Темрюкский</t>
  </si>
  <si>
    <t>Тимашевский</t>
  </si>
  <si>
    <t>Тихорецкий</t>
  </si>
  <si>
    <t>Туапсинский</t>
  </si>
  <si>
    <t>Успенский</t>
  </si>
  <si>
    <t>Усть-Лабинский</t>
  </si>
  <si>
    <t>Щербиновский</t>
  </si>
  <si>
    <t>г. Краснодар</t>
  </si>
  <si>
    <t>г. Анапа</t>
  </si>
  <si>
    <t>г. Армавир</t>
  </si>
  <si>
    <t>г. Геленджик</t>
  </si>
  <si>
    <t>г. Горячий ключ</t>
  </si>
  <si>
    <t>г. Новороссийск</t>
  </si>
  <si>
    <t>г. Сочи</t>
  </si>
  <si>
    <t>Абанский</t>
  </si>
  <si>
    <t>Красноярский край</t>
  </si>
  <si>
    <t>Балахтинский</t>
  </si>
  <si>
    <t>Березовский</t>
  </si>
  <si>
    <t>Бирилюсский</t>
  </si>
  <si>
    <t>Богучанский</t>
  </si>
  <si>
    <t>Большемуртинский</t>
  </si>
  <si>
    <t>Большеулуйский</t>
  </si>
  <si>
    <t>Дзержинский</t>
  </si>
  <si>
    <t xml:space="preserve">Емельяновский </t>
  </si>
  <si>
    <t>Ермаковский</t>
  </si>
  <si>
    <t>Идринский</t>
  </si>
  <si>
    <t>Иланский</t>
  </si>
  <si>
    <t>Ирбейский</t>
  </si>
  <si>
    <t>Казачинский</t>
  </si>
  <si>
    <t>Каратузский</t>
  </si>
  <si>
    <t>Кежемский</t>
  </si>
  <si>
    <t>Козульский</t>
  </si>
  <si>
    <t>Краснотуранский</t>
  </si>
  <si>
    <t>Курагинский</t>
  </si>
  <si>
    <t>Манский</t>
  </si>
  <si>
    <t>Мотыгинский</t>
  </si>
  <si>
    <t>Завьяловский</t>
  </si>
  <si>
    <t>Новоселовский</t>
  </si>
  <si>
    <t>Партизанский</t>
  </si>
  <si>
    <t>Пировский</t>
  </si>
  <si>
    <t>Рыбинский</t>
  </si>
  <si>
    <t>Саянский</t>
  </si>
  <si>
    <t>Северо-Енисейский</t>
  </si>
  <si>
    <t>Сухобузимский</t>
  </si>
  <si>
    <t>Таймырский Долгано-Ненецкий</t>
  </si>
  <si>
    <t>Тасеевский</t>
  </si>
  <si>
    <t>Туруханский</t>
  </si>
  <si>
    <t>Тюхтетский</t>
  </si>
  <si>
    <t>Ужурский</t>
  </si>
  <si>
    <t>Уярский</t>
  </si>
  <si>
    <t>Шушенский</t>
  </si>
  <si>
    <t>Эвенкийский</t>
  </si>
  <si>
    <t>г. Красноярск</t>
  </si>
  <si>
    <t>г. Ачинск</t>
  </si>
  <si>
    <t>г. Боготол</t>
  </si>
  <si>
    <t>г. Бородино</t>
  </si>
  <si>
    <t>г. Дивногорск</t>
  </si>
  <si>
    <t>г. Енисейск</t>
  </si>
  <si>
    <t>г. Канск</t>
  </si>
  <si>
    <t>г. Лесосибирск</t>
  </si>
  <si>
    <t>г. Минусинск</t>
  </si>
  <si>
    <t>г. Назарово</t>
  </si>
  <si>
    <t>г. Норильск</t>
  </si>
  <si>
    <t>г. Сосновоборск</t>
  </si>
  <si>
    <t>г. Железногорск</t>
  </si>
  <si>
    <t>г. Зеленогорск</t>
  </si>
  <si>
    <t>г. Шарыпово</t>
  </si>
  <si>
    <t xml:space="preserve">Анучинский </t>
  </si>
  <si>
    <t xml:space="preserve">Приморский край </t>
  </si>
  <si>
    <t>Дальнереченский</t>
  </si>
  <si>
    <t xml:space="preserve">Кавалеровский </t>
  </si>
  <si>
    <t xml:space="preserve">Кировский </t>
  </si>
  <si>
    <t xml:space="preserve">Красноармейский </t>
  </si>
  <si>
    <t xml:space="preserve">Лазовский </t>
  </si>
  <si>
    <t xml:space="preserve">Михайловский </t>
  </si>
  <si>
    <t xml:space="preserve">Надеждинский </t>
  </si>
  <si>
    <t xml:space="preserve">Октябрьский </t>
  </si>
  <si>
    <t xml:space="preserve">Ольгинский </t>
  </si>
  <si>
    <t xml:space="preserve">Партизанский </t>
  </si>
  <si>
    <t xml:space="preserve">Пограничный </t>
  </si>
  <si>
    <t xml:space="preserve">Пожарский </t>
  </si>
  <si>
    <t xml:space="preserve">Спасский </t>
  </si>
  <si>
    <t xml:space="preserve">Тернейский </t>
  </si>
  <si>
    <t xml:space="preserve">Ханкайский </t>
  </si>
  <si>
    <t xml:space="preserve">Хасанский </t>
  </si>
  <si>
    <t>Хорольский</t>
  </si>
  <si>
    <t xml:space="preserve">Черниговский </t>
  </si>
  <si>
    <t xml:space="preserve">Чугуевский </t>
  </si>
  <si>
    <t xml:space="preserve">Шкотовский </t>
  </si>
  <si>
    <t xml:space="preserve">Яковлевский </t>
  </si>
  <si>
    <t>г. Арсеньев</t>
  </si>
  <si>
    <t>г. Артем</t>
  </si>
  <si>
    <t>г. Большой Камень</t>
  </si>
  <si>
    <t>г. Владивосток</t>
  </si>
  <si>
    <t>г. Дальнегорск</t>
  </si>
  <si>
    <t>г. Дальнереченск</t>
  </si>
  <si>
    <t>г. Лесозаводск</t>
  </si>
  <si>
    <t>г. Находка</t>
  </si>
  <si>
    <t>г. Партизанск</t>
  </si>
  <si>
    <t>г. Спасск-Дальний</t>
  </si>
  <si>
    <t>г. Уссурийск</t>
  </si>
  <si>
    <t>г. Фокино</t>
  </si>
  <si>
    <t xml:space="preserve">  Александровский</t>
  </si>
  <si>
    <t xml:space="preserve">Ставропольский край </t>
  </si>
  <si>
    <t xml:space="preserve">  Андроповский</t>
  </si>
  <si>
    <t xml:space="preserve">  Апанасенковский</t>
  </si>
  <si>
    <t xml:space="preserve">  Арзгирский</t>
  </si>
  <si>
    <t xml:space="preserve">  Благодарненский</t>
  </si>
  <si>
    <t xml:space="preserve">  Буденновский</t>
  </si>
  <si>
    <t xml:space="preserve">  Георгиевский</t>
  </si>
  <si>
    <t xml:space="preserve">  Грачевский</t>
  </si>
  <si>
    <t xml:space="preserve">  Изобильненский</t>
  </si>
  <si>
    <t xml:space="preserve">  Ипатовский</t>
  </si>
  <si>
    <t xml:space="preserve">  Кочубеевский</t>
  </si>
  <si>
    <t xml:space="preserve">  Красногвардейский</t>
  </si>
  <si>
    <t xml:space="preserve">  Кировский</t>
  </si>
  <si>
    <t xml:space="preserve">  Курский</t>
  </si>
  <si>
    <t xml:space="preserve">  Левокумский</t>
  </si>
  <si>
    <t xml:space="preserve">  Минераловодский</t>
  </si>
  <si>
    <t xml:space="preserve">  Нефтекумский</t>
  </si>
  <si>
    <t xml:space="preserve">  Новоалександровский</t>
  </si>
  <si>
    <t xml:space="preserve">  Новоселицкий</t>
  </si>
  <si>
    <t xml:space="preserve">  Петровский</t>
  </si>
  <si>
    <t xml:space="preserve">  Предгорный</t>
  </si>
  <si>
    <t xml:space="preserve">  Советский</t>
  </si>
  <si>
    <t xml:space="preserve">  Степновский</t>
  </si>
  <si>
    <t xml:space="preserve">  Труновский</t>
  </si>
  <si>
    <t xml:space="preserve">  Туркменский</t>
  </si>
  <si>
    <t xml:space="preserve">  Шпаковский</t>
  </si>
  <si>
    <t>г. Ставрополь</t>
  </si>
  <si>
    <t>г. Георгиевск</t>
  </si>
  <si>
    <t>г. Ессентуки</t>
  </si>
  <si>
    <t>г. Железноводск</t>
  </si>
  <si>
    <t>г. Кисловодск</t>
  </si>
  <si>
    <t>г. Лермонтов</t>
  </si>
  <si>
    <t>г. Невинномысск</t>
  </si>
  <si>
    <t>г. Пятигорск</t>
  </si>
  <si>
    <t>Амурский</t>
  </si>
  <si>
    <t xml:space="preserve">Хабаровский край </t>
  </si>
  <si>
    <t>Аяно-Майский</t>
  </si>
  <si>
    <t>Бикинский</t>
  </si>
  <si>
    <t>Ванинский</t>
  </si>
  <si>
    <t>Верхнебуреинский</t>
  </si>
  <si>
    <t>Вяземский</t>
  </si>
  <si>
    <t>Комсомольский</t>
  </si>
  <si>
    <t>им. Лазо</t>
  </si>
  <si>
    <t>Нанайский</t>
  </si>
  <si>
    <t>Николаевский</t>
  </si>
  <si>
    <t>Охотский</t>
  </si>
  <si>
    <t>район им. П.Осипенко</t>
  </si>
  <si>
    <t>Советско-Гаванский</t>
  </si>
  <si>
    <t>Солнечный</t>
  </si>
  <si>
    <t>Тугуро-Чумиканский</t>
  </si>
  <si>
    <t>Ульчский</t>
  </si>
  <si>
    <t>Хабаровский</t>
  </si>
  <si>
    <t>г. Хабаровск</t>
  </si>
  <si>
    <t>г. Комсомольск-на-Амуре</t>
  </si>
  <si>
    <t>Архаринский</t>
  </si>
  <si>
    <t>Амурская область</t>
  </si>
  <si>
    <t>Белогорский</t>
  </si>
  <si>
    <t>Бурейский</t>
  </si>
  <si>
    <t>Завитинский</t>
  </si>
  <si>
    <t>Зейский</t>
  </si>
  <si>
    <t>Ивановский</t>
  </si>
  <si>
    <t>Константиновский</t>
  </si>
  <si>
    <t>Магдагачинский</t>
  </si>
  <si>
    <t>Мазановский</t>
  </si>
  <si>
    <t>Октябрьский</t>
  </si>
  <si>
    <t>Ромненский</t>
  </si>
  <si>
    <t>Свободненский</t>
  </si>
  <si>
    <t>Селемджинский</t>
  </si>
  <si>
    <t>Серышевский</t>
  </si>
  <si>
    <t>Сковородинский</t>
  </si>
  <si>
    <t>Тамбовский</t>
  </si>
  <si>
    <t>Тындинский</t>
  </si>
  <si>
    <t>Шимановский</t>
  </si>
  <si>
    <t>г. Благовещенск</t>
  </si>
  <si>
    <t>г. Белогорск</t>
  </si>
  <si>
    <t>г. Зея</t>
  </si>
  <si>
    <t>г. Райчихинск</t>
  </si>
  <si>
    <t>г. Свободный</t>
  </si>
  <si>
    <t>г. Тында</t>
  </si>
  <si>
    <t>г. Шимановск</t>
  </si>
  <si>
    <t>г. Циолковский</t>
  </si>
  <si>
    <t>р.п. Прогресс</t>
  </si>
  <si>
    <t>Вельский</t>
  </si>
  <si>
    <t>Архангельская область без НАО</t>
  </si>
  <si>
    <t>Верхнетоемский</t>
  </si>
  <si>
    <t>Вилегодский</t>
  </si>
  <si>
    <t>Виноградовский</t>
  </si>
  <si>
    <t>Каргопольский</t>
  </si>
  <si>
    <t>Коношский</t>
  </si>
  <si>
    <t>Котласский</t>
  </si>
  <si>
    <t>Красноборский</t>
  </si>
  <si>
    <t>Ленский</t>
  </si>
  <si>
    <t>Лешуконский</t>
  </si>
  <si>
    <t>Мезенский</t>
  </si>
  <si>
    <t>Няндомский</t>
  </si>
  <si>
    <t>Онежский</t>
  </si>
  <si>
    <t>Пинежский</t>
  </si>
  <si>
    <t>Плесецкий</t>
  </si>
  <si>
    <t>Приморский</t>
  </si>
  <si>
    <t>Устьянский</t>
  </si>
  <si>
    <t>Холмогорский</t>
  </si>
  <si>
    <t>Шенкурский</t>
  </si>
  <si>
    <t>г. Архангельск</t>
  </si>
  <si>
    <t>г. Коряжма</t>
  </si>
  <si>
    <t>г. Котлас</t>
  </si>
  <si>
    <t>г. Новодвинск</t>
  </si>
  <si>
    <t>г. Северодвинск</t>
  </si>
  <si>
    <t>г. Новая Земля</t>
  </si>
  <si>
    <t>Заполярный район</t>
  </si>
  <si>
    <t>Ненецкий автономный округ</t>
  </si>
  <si>
    <t>г. Нарьян-Мар</t>
  </si>
  <si>
    <t>Ахтубинский</t>
  </si>
  <si>
    <t>Астраханская область</t>
  </si>
  <si>
    <t>Володарский</t>
  </si>
  <si>
    <t>Енотаевский</t>
  </si>
  <si>
    <t>Икрянинский</t>
  </si>
  <si>
    <t>Камызякский</t>
  </si>
  <si>
    <t>Красноярский</t>
  </si>
  <si>
    <t>Лиманский</t>
  </si>
  <si>
    <t>Наримановский</t>
  </si>
  <si>
    <t>Приволжский</t>
  </si>
  <si>
    <t>Харабалинский</t>
  </si>
  <si>
    <t>Черноярский</t>
  </si>
  <si>
    <t>г. Астрахань</t>
  </si>
  <si>
    <t xml:space="preserve">Белгородский </t>
  </si>
  <si>
    <t xml:space="preserve">Белгородская область </t>
  </si>
  <si>
    <t xml:space="preserve">Борисовский </t>
  </si>
  <si>
    <t>Вейделевский</t>
  </si>
  <si>
    <t xml:space="preserve">Волоконовский </t>
  </si>
  <si>
    <t xml:space="preserve">Ивнянский </t>
  </si>
  <si>
    <t>Корочанский</t>
  </si>
  <si>
    <t>Красненский</t>
  </si>
  <si>
    <t xml:space="preserve">Красногвардейский </t>
  </si>
  <si>
    <t xml:space="preserve">Краснояружский </t>
  </si>
  <si>
    <t>Прохоровский</t>
  </si>
  <si>
    <t xml:space="preserve">Ракитянский </t>
  </si>
  <si>
    <t>Ровеньский</t>
  </si>
  <si>
    <t xml:space="preserve">Чернянский </t>
  </si>
  <si>
    <t>г. Белгород</t>
  </si>
  <si>
    <t>г. Алексеевка</t>
  </si>
  <si>
    <t>г. Валуйки</t>
  </si>
  <si>
    <t>г. Грайворон</t>
  </si>
  <si>
    <t>г. Губкин</t>
  </si>
  <si>
    <t>г. Новый Оскол</t>
  </si>
  <si>
    <t>г. Старый Оскол</t>
  </si>
  <si>
    <t>г. Шебекино</t>
  </si>
  <si>
    <t>г. Яковлево</t>
  </si>
  <si>
    <t>Брасовский</t>
  </si>
  <si>
    <t xml:space="preserve">Брянская область </t>
  </si>
  <si>
    <t>Брянский</t>
  </si>
  <si>
    <t>Выгоничский</t>
  </si>
  <si>
    <t>Гордеевский</t>
  </si>
  <si>
    <t xml:space="preserve">Дубровский </t>
  </si>
  <si>
    <t>Дятьковский</t>
  </si>
  <si>
    <t>Жирятинский</t>
  </si>
  <si>
    <t>Жуковский</t>
  </si>
  <si>
    <t>Злынковский</t>
  </si>
  <si>
    <t>Карачевский</t>
  </si>
  <si>
    <t>Клетнянский</t>
  </si>
  <si>
    <t>Климовский</t>
  </si>
  <si>
    <t>Клинцовский</t>
  </si>
  <si>
    <t>Комаричский</t>
  </si>
  <si>
    <t>Мглинский</t>
  </si>
  <si>
    <t>Навлинский</t>
  </si>
  <si>
    <t>Новозыбковский</t>
  </si>
  <si>
    <t>Погарский</t>
  </si>
  <si>
    <t>Почепский</t>
  </si>
  <si>
    <t>Рогнединский</t>
  </si>
  <si>
    <t>Севский</t>
  </si>
  <si>
    <t>Стародубский</t>
  </si>
  <si>
    <t>Суземский</t>
  </si>
  <si>
    <t>Суражский</t>
  </si>
  <si>
    <t>Трубчевский</t>
  </si>
  <si>
    <t>Унечский</t>
  </si>
  <si>
    <t>г. Брянск</t>
  </si>
  <si>
    <t>г. Клинцы</t>
  </si>
  <si>
    <t>г. Новозыбков</t>
  </si>
  <si>
    <t>г. Сельцо</t>
  </si>
  <si>
    <t>г. Стародуб</t>
  </si>
  <si>
    <t>Александровский</t>
  </si>
  <si>
    <t>Владимирская область</t>
  </si>
  <si>
    <t>Вязниковский</t>
  </si>
  <si>
    <t>Гороховецкий</t>
  </si>
  <si>
    <t>Гусь-Хрустальный</t>
  </si>
  <si>
    <t>Камешковский</t>
  </si>
  <si>
    <t>Киржачский</t>
  </si>
  <si>
    <t>Ковровский</t>
  </si>
  <si>
    <t>Кольчугинский</t>
  </si>
  <si>
    <t>Меленковский</t>
  </si>
  <si>
    <t>Муромский</t>
  </si>
  <si>
    <t>Петушинский</t>
  </si>
  <si>
    <t>Селивановский</t>
  </si>
  <si>
    <t>Собинский</t>
  </si>
  <si>
    <t>Судогодский</t>
  </si>
  <si>
    <t>Суздальский</t>
  </si>
  <si>
    <t>Юрьев-Польский</t>
  </si>
  <si>
    <t>г. Владимир</t>
  </si>
  <si>
    <t>г. Гусь-Хрустальный</t>
  </si>
  <si>
    <t>г. Ковров</t>
  </si>
  <si>
    <t>Округ Муром</t>
  </si>
  <si>
    <t>Алексеевский</t>
  </si>
  <si>
    <t xml:space="preserve">Волгоградская область </t>
  </si>
  <si>
    <t>Быковский</t>
  </si>
  <si>
    <t>Городищенский</t>
  </si>
  <si>
    <t>Даниловский</t>
  </si>
  <si>
    <t>Дубовский</t>
  </si>
  <si>
    <t>Еланский</t>
  </si>
  <si>
    <t>Жирновский</t>
  </si>
  <si>
    <t>Иловлинский</t>
  </si>
  <si>
    <t>Калачевский</t>
  </si>
  <si>
    <t>Камышинский</t>
  </si>
  <si>
    <t>Киквидзенский</t>
  </si>
  <si>
    <t>Клетский</t>
  </si>
  <si>
    <t>Котельниковский</t>
  </si>
  <si>
    <t>Котовский</t>
  </si>
  <si>
    <t>Ленинский</t>
  </si>
  <si>
    <t>Нехаевский</t>
  </si>
  <si>
    <t>Новоаннинский</t>
  </si>
  <si>
    <t>Новониколаевский</t>
  </si>
  <si>
    <t>Ольховский</t>
  </si>
  <si>
    <t>Палласовский</t>
  </si>
  <si>
    <t>Кумылженский</t>
  </si>
  <si>
    <t>Руднянский</t>
  </si>
  <si>
    <t>Светлоярский</t>
  </si>
  <si>
    <t>Серафимовичский</t>
  </si>
  <si>
    <t>Среднеахтубинский</t>
  </si>
  <si>
    <t>Старополтавский</t>
  </si>
  <si>
    <t>Суровикинский</t>
  </si>
  <si>
    <t>Урюпинский</t>
  </si>
  <si>
    <t>Фроловский</t>
  </si>
  <si>
    <t>Чернышковский</t>
  </si>
  <si>
    <t>город-герой Волгоград</t>
  </si>
  <si>
    <t>г. Волжский</t>
  </si>
  <si>
    <t>г. Камышин</t>
  </si>
  <si>
    <t>г. Михайловка</t>
  </si>
  <si>
    <t>г. Урюпинск</t>
  </si>
  <si>
    <t>г. Фролово</t>
  </si>
  <si>
    <t>Бабаевский</t>
  </si>
  <si>
    <t>Вологодская область</t>
  </si>
  <si>
    <t>Бабушкинский</t>
  </si>
  <si>
    <t>Белозерский</t>
  </si>
  <si>
    <t>Вашкинский</t>
  </si>
  <si>
    <t>Великоустюгский</t>
  </si>
  <si>
    <t>Верховажский</t>
  </si>
  <si>
    <t>Вожегодский</t>
  </si>
  <si>
    <t>Вологодский</t>
  </si>
  <si>
    <t>Вытегорский</t>
  </si>
  <si>
    <t>Грязовецкий</t>
  </si>
  <si>
    <t>Кадуйский</t>
  </si>
  <si>
    <t>Кирилловский</t>
  </si>
  <si>
    <t>Кичменгско-Городецкий</t>
  </si>
  <si>
    <t>Междуреченский</t>
  </si>
  <si>
    <t>Никольский</t>
  </si>
  <si>
    <t>Нюксенский</t>
  </si>
  <si>
    <t>Сокольский</t>
  </si>
  <si>
    <t>Сямженский</t>
  </si>
  <si>
    <t>Тарногский</t>
  </si>
  <si>
    <t>Тотемский</t>
  </si>
  <si>
    <t>Усть-Кубинский</t>
  </si>
  <si>
    <t>Устюженский</t>
  </si>
  <si>
    <t>Харовский</t>
  </si>
  <si>
    <t>Чагодощенский</t>
  </si>
  <si>
    <t>Череповецкий</t>
  </si>
  <si>
    <t>Шекснинский</t>
  </si>
  <si>
    <t>г. Вологда</t>
  </si>
  <si>
    <t>г. Череповец</t>
  </si>
  <si>
    <t>Аннинский</t>
  </si>
  <si>
    <t xml:space="preserve">Воронежская область 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</si>
  <si>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</si>
  <si>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</si>
  <si>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</si>
  <si>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</si>
  <si>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</si>
  <si>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</si>
  <si>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</si>
  <si>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</si>
  <si>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</si>
  <si>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</si>
  <si>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</si>
  <si>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</si>
  <si>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</si>
  <si>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Новохоперский</t>
  </si>
  <si>
    <t>Ольховатский</t>
  </si>
  <si>
    <t>Острогожский</t>
  </si>
  <si>
    <t>Панинский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</si>
  <si>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</si>
  <si>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</si>
  <si>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</si>
  <si>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</si>
  <si>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</si>
  <si>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</si>
  <si>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</si>
  <si>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</si>
  <si>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</si>
  <si>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</si>
  <si>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г. Воронеж</t>
  </si>
  <si>
    <t>г. Нововоронеж</t>
  </si>
  <si>
    <t>г. Борисоглебский</t>
  </si>
  <si>
    <t xml:space="preserve">Ардатовский </t>
  </si>
  <si>
    <t>Нижегородская область</t>
  </si>
  <si>
    <t xml:space="preserve">Арзамасский </t>
  </si>
  <si>
    <t xml:space="preserve">Балахнинский </t>
  </si>
  <si>
    <t xml:space="preserve">Богородский </t>
  </si>
  <si>
    <t>Большеболдинский</t>
  </si>
  <si>
    <t>Большемурашкинский</t>
  </si>
  <si>
    <t xml:space="preserve">Бутурлинский </t>
  </si>
  <si>
    <t xml:space="preserve">Вадский </t>
  </si>
  <si>
    <t xml:space="preserve">Варнавинский </t>
  </si>
  <si>
    <t>Вачский</t>
  </si>
  <si>
    <t xml:space="preserve">Ветлужский </t>
  </si>
  <si>
    <t xml:space="preserve">Вознесенский </t>
  </si>
  <si>
    <t xml:space="preserve">Воротынский </t>
  </si>
  <si>
    <t>Воскресенский</t>
  </si>
  <si>
    <t xml:space="preserve">Гагинский </t>
  </si>
  <si>
    <t xml:space="preserve">Городецкий </t>
  </si>
  <si>
    <t xml:space="preserve">Дальнеконстантиновский </t>
  </si>
  <si>
    <t xml:space="preserve">Володарский </t>
  </si>
  <si>
    <t xml:space="preserve">Дивеевский </t>
  </si>
  <si>
    <t xml:space="preserve">Княгининский </t>
  </si>
  <si>
    <t xml:space="preserve">Ковернинский </t>
  </si>
  <si>
    <t xml:space="preserve">Краснобаковский </t>
  </si>
  <si>
    <t xml:space="preserve">Краснооктябрьский </t>
  </si>
  <si>
    <t xml:space="preserve">Кстовский </t>
  </si>
  <si>
    <t xml:space="preserve">Лукояновский </t>
  </si>
  <si>
    <t xml:space="preserve">Лысковский </t>
  </si>
  <si>
    <t xml:space="preserve">Павловский </t>
  </si>
  <si>
    <t xml:space="preserve">Пильнинский </t>
  </si>
  <si>
    <t xml:space="preserve">Починковский </t>
  </si>
  <si>
    <t xml:space="preserve">Сергачский </t>
  </si>
  <si>
    <t xml:space="preserve">Сеченовский </t>
  </si>
  <si>
    <t xml:space="preserve">Сосновский </t>
  </si>
  <si>
    <t xml:space="preserve">Тонкинский </t>
  </si>
  <si>
    <t xml:space="preserve">Тоншаевский </t>
  </si>
  <si>
    <t xml:space="preserve">Уренский </t>
  </si>
  <si>
    <t xml:space="preserve">Шарангский </t>
  </si>
  <si>
    <t xml:space="preserve">Шатковский </t>
  </si>
  <si>
    <t xml:space="preserve">г. Нижний Новгород </t>
  </si>
  <si>
    <t>г. Арзамас</t>
  </si>
  <si>
    <t xml:space="preserve">г. Бор    </t>
  </si>
  <si>
    <t>г. Выкса</t>
  </si>
  <si>
    <t>г. Дзержинск</t>
  </si>
  <si>
    <t>г. Кулебаки</t>
  </si>
  <si>
    <t>г. Навашино</t>
  </si>
  <si>
    <t>г. Первомайск</t>
  </si>
  <si>
    <t>г. Семенов</t>
  </si>
  <si>
    <t>г. Перевоз</t>
  </si>
  <si>
    <t>г. Сокольское</t>
  </si>
  <si>
    <t>г. Чкаловск</t>
  </si>
  <si>
    <t>г. Шахунья</t>
  </si>
  <si>
    <t xml:space="preserve"> Вичугский                                                            </t>
  </si>
  <si>
    <t>Ивановская область</t>
  </si>
  <si>
    <t xml:space="preserve">Верхнеландеховский </t>
  </si>
  <si>
    <t xml:space="preserve">Гаврилово-Посадский </t>
  </si>
  <si>
    <t xml:space="preserve">Заволжский </t>
  </si>
  <si>
    <t xml:space="preserve">Ивановский </t>
  </si>
  <si>
    <t xml:space="preserve">Ильинский </t>
  </si>
  <si>
    <t xml:space="preserve">Кинешемский </t>
  </si>
  <si>
    <t xml:space="preserve">Комсомольский </t>
  </si>
  <si>
    <t xml:space="preserve">Лежневский </t>
  </si>
  <si>
    <t>Лухский</t>
  </si>
  <si>
    <t xml:space="preserve">Палехский </t>
  </si>
  <si>
    <t>Пестяковский</t>
  </si>
  <si>
    <t xml:space="preserve">Пучежский </t>
  </si>
  <si>
    <t>Родниковский</t>
  </si>
  <si>
    <t xml:space="preserve">Савинский </t>
  </si>
  <si>
    <t xml:space="preserve">Тейковский </t>
  </si>
  <si>
    <t>Фурмановский</t>
  </si>
  <si>
    <t>Шуйский</t>
  </si>
  <si>
    <t>Южский</t>
  </si>
  <si>
    <t>Юрьевецкий</t>
  </si>
  <si>
    <t>г. Иваново</t>
  </si>
  <si>
    <t>г. Вичуга</t>
  </si>
  <si>
    <t>г. Кинешма</t>
  </si>
  <si>
    <t>г. Тейково</t>
  </si>
  <si>
    <t>г. Шуя</t>
  </si>
  <si>
    <t>г. Кохма</t>
  </si>
  <si>
    <t xml:space="preserve">Балаганский </t>
  </si>
  <si>
    <t>Иркутская область</t>
  </si>
  <si>
    <t>МО города Бодайбо и района</t>
  </si>
  <si>
    <t xml:space="preserve">Братский </t>
  </si>
  <si>
    <t>Жигаловский</t>
  </si>
  <si>
    <t xml:space="preserve">Заларинский </t>
  </si>
  <si>
    <t xml:space="preserve">Зиминский </t>
  </si>
  <si>
    <t>Иркутское районное МО</t>
  </si>
  <si>
    <t>Казачинско-Ленский</t>
  </si>
  <si>
    <t xml:space="preserve">Катангский </t>
  </si>
  <si>
    <t xml:space="preserve">Качугский </t>
  </si>
  <si>
    <t xml:space="preserve">Киренский </t>
  </si>
  <si>
    <t xml:space="preserve">Куйтунский </t>
  </si>
  <si>
    <t>МО Мамско-Чуйского района</t>
  </si>
  <si>
    <t xml:space="preserve">Нижнеилимский </t>
  </si>
  <si>
    <t xml:space="preserve">Нижнеудинский </t>
  </si>
  <si>
    <t>Ольхонское районное МО</t>
  </si>
  <si>
    <t>Слюдянский</t>
  </si>
  <si>
    <t xml:space="preserve">Тайшетский </t>
  </si>
  <si>
    <t xml:space="preserve">Тулунский </t>
  </si>
  <si>
    <t>Усольское районное МО</t>
  </si>
  <si>
    <t xml:space="preserve">Усть-Илимский </t>
  </si>
  <si>
    <t>Усть-Кутское МО</t>
  </si>
  <si>
    <t xml:space="preserve">Усть-Удинский </t>
  </si>
  <si>
    <t>Черемховское районное МО</t>
  </si>
  <si>
    <t>Чунское районное МО</t>
  </si>
  <si>
    <t xml:space="preserve">Шелеховский </t>
  </si>
  <si>
    <t xml:space="preserve">Аларский </t>
  </si>
  <si>
    <t>Баяндаевский</t>
  </si>
  <si>
    <t>Боханский</t>
  </si>
  <si>
    <t xml:space="preserve">Нукутский </t>
  </si>
  <si>
    <t xml:space="preserve">Осинский </t>
  </si>
  <si>
    <t>Эхирит-Булагатский</t>
  </si>
  <si>
    <t>Ангарское МО</t>
  </si>
  <si>
    <t>МО города Братска</t>
  </si>
  <si>
    <t>Зиминское городское МО</t>
  </si>
  <si>
    <t>г. Иркутск</t>
  </si>
  <si>
    <t>г. Саянск</t>
  </si>
  <si>
    <t>г. Свирск</t>
  </si>
  <si>
    <t>г. Тулун</t>
  </si>
  <si>
    <t>МО города Усолье-Сибирское</t>
  </si>
  <si>
    <t>г. Усть-Илимск</t>
  </si>
  <si>
    <t>г. Черемхово</t>
  </si>
  <si>
    <t>Назрановский</t>
  </si>
  <si>
    <t>Республика Ингушетия</t>
  </si>
  <si>
    <t>Сунженский</t>
  </si>
  <si>
    <t>Малгобекский</t>
  </si>
  <si>
    <t>Джейрахский</t>
  </si>
  <si>
    <t>г. Магас</t>
  </si>
  <si>
    <t>г. Назрань</t>
  </si>
  <si>
    <t>г. Карабулак</t>
  </si>
  <si>
    <t>г. Малгобек</t>
  </si>
  <si>
    <t>г. Сунжа</t>
  </si>
  <si>
    <t>Балтийский</t>
  </si>
  <si>
    <t>Калининградская область</t>
  </si>
  <si>
    <t>Нестеровский</t>
  </si>
  <si>
    <t>Светлогорский</t>
  </si>
  <si>
    <t>г. Калининград</t>
  </si>
  <si>
    <t>Багратионовский</t>
  </si>
  <si>
    <t>Гвардейский</t>
  </si>
  <si>
    <t>Гурьевский</t>
  </si>
  <si>
    <t>Гусевский</t>
  </si>
  <si>
    <t>Зеленоградский</t>
  </si>
  <si>
    <t>Краснознаменский</t>
  </si>
  <si>
    <t>Ладушкинский</t>
  </si>
  <si>
    <t>Мамоновский</t>
  </si>
  <si>
    <t>Неманский</t>
  </si>
  <si>
    <t>Озёрский</t>
  </si>
  <si>
    <t>Пионерский</t>
  </si>
  <si>
    <t>Полесский</t>
  </si>
  <si>
    <t>Правдинский</t>
  </si>
  <si>
    <t>Светловский</t>
  </si>
  <si>
    <t>Славский</t>
  </si>
  <si>
    <t>Черняховский</t>
  </si>
  <si>
    <t>Янтарный</t>
  </si>
  <si>
    <t xml:space="preserve">Андреапольский </t>
  </si>
  <si>
    <t xml:space="preserve">Тверская область </t>
  </si>
  <si>
    <t xml:space="preserve">Бежецкий </t>
  </si>
  <si>
    <t xml:space="preserve">Бельский </t>
  </si>
  <si>
    <t xml:space="preserve">Бологовский </t>
  </si>
  <si>
    <t xml:space="preserve">Весьегонский </t>
  </si>
  <si>
    <t xml:space="preserve">Вышневолоцкий </t>
  </si>
  <si>
    <t xml:space="preserve">Жарковский </t>
  </si>
  <si>
    <t xml:space="preserve">Западнодвинский </t>
  </si>
  <si>
    <t xml:space="preserve">Зубцовский </t>
  </si>
  <si>
    <t xml:space="preserve">Калининский </t>
  </si>
  <si>
    <t xml:space="preserve">Калязинский </t>
  </si>
  <si>
    <t xml:space="preserve">Кесовогорский </t>
  </si>
  <si>
    <t xml:space="preserve">Кимрский </t>
  </si>
  <si>
    <t xml:space="preserve">Конаковский </t>
  </si>
  <si>
    <t xml:space="preserve">Краснохолмский </t>
  </si>
  <si>
    <t xml:space="preserve">Кувшиновский </t>
  </si>
  <si>
    <t xml:space="preserve">Лесной </t>
  </si>
  <si>
    <t xml:space="preserve">Лихославльский </t>
  </si>
  <si>
    <t xml:space="preserve">Максатихинский </t>
  </si>
  <si>
    <t xml:space="preserve">Молоковский </t>
  </si>
  <si>
    <t xml:space="preserve">Оленинский </t>
  </si>
  <si>
    <t xml:space="preserve">Пеновский </t>
  </si>
  <si>
    <t xml:space="preserve">Рамешковский </t>
  </si>
  <si>
    <t xml:space="preserve">Ржевский </t>
  </si>
  <si>
    <t xml:space="preserve">Сандовский </t>
  </si>
  <si>
    <t xml:space="preserve">Селижаровский </t>
  </si>
  <si>
    <t xml:space="preserve">Сонковский </t>
  </si>
  <si>
    <t xml:space="preserve">Спировский </t>
  </si>
  <si>
    <t xml:space="preserve">Старицкий </t>
  </si>
  <si>
    <t xml:space="preserve">Торжокский </t>
  </si>
  <si>
    <t xml:space="preserve">Торопецкий </t>
  </si>
  <si>
    <t xml:space="preserve">Фировский </t>
  </si>
  <si>
    <t>г. Тверь</t>
  </si>
  <si>
    <t>г. Вышний Волочек</t>
  </si>
  <si>
    <t>г. Кимры</t>
  </si>
  <si>
    <t>г. Ржев</t>
  </si>
  <si>
    <t>г. Торжок</t>
  </si>
  <si>
    <t>Нелидовский</t>
  </si>
  <si>
    <t>Кашинский</t>
  </si>
  <si>
    <t>Удомельский</t>
  </si>
  <si>
    <t>Осташковский**)</t>
  </si>
  <si>
    <t>Бабынинский</t>
  </si>
  <si>
    <t>Калужская область</t>
  </si>
  <si>
    <t>Барятинский</t>
  </si>
  <si>
    <t>Боровский</t>
  </si>
  <si>
    <t>Думиничский</t>
  </si>
  <si>
    <t>Жиздринский</t>
  </si>
  <si>
    <t>Кировский</t>
  </si>
  <si>
    <t>Износковский</t>
  </si>
  <si>
    <t>Козельский</t>
  </si>
  <si>
    <t>Куйбышевский</t>
  </si>
  <si>
    <t>Людиновский</t>
  </si>
  <si>
    <t>Малоярославецкий</t>
  </si>
  <si>
    <t>Медынский</t>
  </si>
  <si>
    <t>Мещовский</t>
  </si>
  <si>
    <t>Мосальский</t>
  </si>
  <si>
    <t>Перемышльский</t>
  </si>
  <si>
    <t>Спас-Деменский</t>
  </si>
  <si>
    <t>Сухиничский</t>
  </si>
  <si>
    <t>Тарусский</t>
  </si>
  <si>
    <t>Ульяновский</t>
  </si>
  <si>
    <t>Ферзиковский</t>
  </si>
  <si>
    <t>Хвастовичский</t>
  </si>
  <si>
    <t>Юхновский</t>
  </si>
  <si>
    <t>г. Калуга</t>
  </si>
  <si>
    <t>г. Обнинск</t>
  </si>
  <si>
    <t xml:space="preserve">Алеутский </t>
  </si>
  <si>
    <t xml:space="preserve">Камчатский край </t>
  </si>
  <si>
    <t xml:space="preserve">Быстринский </t>
  </si>
  <si>
    <t xml:space="preserve">Елизовский </t>
  </si>
  <si>
    <t xml:space="preserve">Мильковский </t>
  </si>
  <si>
    <t xml:space="preserve">Соболевский </t>
  </si>
  <si>
    <t xml:space="preserve">Усть-Большерецкий </t>
  </si>
  <si>
    <t xml:space="preserve">Усть-Камчатский </t>
  </si>
  <si>
    <t xml:space="preserve">Карагинский </t>
  </si>
  <si>
    <t xml:space="preserve">Олюторский </t>
  </si>
  <si>
    <t xml:space="preserve">Пенжинский </t>
  </si>
  <si>
    <t xml:space="preserve">Тигильский </t>
  </si>
  <si>
    <t>г. Петропавловск-Камчатский</t>
  </si>
  <si>
    <t>г. Палана</t>
  </si>
  <si>
    <t xml:space="preserve">г. Вилючинск </t>
  </si>
  <si>
    <t xml:space="preserve">Беловский </t>
  </si>
  <si>
    <t xml:space="preserve">Кемеровская область          </t>
  </si>
  <si>
    <t xml:space="preserve">Гурьевский </t>
  </si>
  <si>
    <t xml:space="preserve">Ижморский </t>
  </si>
  <si>
    <t xml:space="preserve">Кемеровский </t>
  </si>
  <si>
    <t xml:space="preserve">Крапивинский </t>
  </si>
  <si>
    <t xml:space="preserve">Ленинск-Кузнецкий </t>
  </si>
  <si>
    <t xml:space="preserve">Мариинский </t>
  </si>
  <si>
    <t xml:space="preserve">Новокузнецкий </t>
  </si>
  <si>
    <t xml:space="preserve">Прокопьевский </t>
  </si>
  <si>
    <t xml:space="preserve">Промышленновский </t>
  </si>
  <si>
    <t>Таштагольский</t>
  </si>
  <si>
    <t xml:space="preserve">Тисульский </t>
  </si>
  <si>
    <t xml:space="preserve">Топкинский </t>
  </si>
  <si>
    <t xml:space="preserve">Тяжинский </t>
  </si>
  <si>
    <t xml:space="preserve">Чебулинский </t>
  </si>
  <si>
    <t xml:space="preserve">Юргинский </t>
  </si>
  <si>
    <t xml:space="preserve">Яйский </t>
  </si>
  <si>
    <t xml:space="preserve">Яшкинский </t>
  </si>
  <si>
    <t>г. Кемерово</t>
  </si>
  <si>
    <t>г. Анжеро-Судженск</t>
  </si>
  <si>
    <t>г. Белово</t>
  </si>
  <si>
    <t>г. Березово</t>
  </si>
  <si>
    <t>г. Калтан</t>
  </si>
  <si>
    <t>г. Киселевск</t>
  </si>
  <si>
    <t>г. Ленинск-Кузнецк</t>
  </si>
  <si>
    <t>г. Междуреченск</t>
  </si>
  <si>
    <t>г. Мыски</t>
  </si>
  <si>
    <t>г. Новокузнецк</t>
  </si>
  <si>
    <t>г. Полысаево</t>
  </si>
  <si>
    <t>г. Осинники</t>
  </si>
  <si>
    <t>г. Прокопьевск</t>
  </si>
  <si>
    <t>г.Тайга</t>
  </si>
  <si>
    <t>г. Юрга</t>
  </si>
  <si>
    <t>г. Красноброд</t>
  </si>
  <si>
    <t>Арбажский</t>
  </si>
  <si>
    <t xml:space="preserve">Кировская область </t>
  </si>
  <si>
    <t>Афанасьевский</t>
  </si>
  <si>
    <t>Белохолуницкий</t>
  </si>
  <si>
    <t>Богородский</t>
  </si>
  <si>
    <t>Верхнекамский</t>
  </si>
  <si>
    <t>Верхошижемский</t>
  </si>
  <si>
    <t>Вятскополянский</t>
  </si>
  <si>
    <t>Даровский</t>
  </si>
  <si>
    <t>Зуевский</t>
  </si>
  <si>
    <t>Кикнурский</t>
  </si>
  <si>
    <t>Кильмезский</t>
  </si>
  <si>
    <t>Кирово-Чепецкий</t>
  </si>
  <si>
    <t>Котельничский</t>
  </si>
  <si>
    <t>Куменский</t>
  </si>
  <si>
    <t>Лебяжский</t>
  </si>
  <si>
    <t>Лузский</t>
  </si>
  <si>
    <t>Малмыжский</t>
  </si>
  <si>
    <t>Мурашинский</t>
  </si>
  <si>
    <t>Нагорский</t>
  </si>
  <si>
    <t>Немский</t>
  </si>
  <si>
    <t>Нолинский</t>
  </si>
  <si>
    <t>Омутнинский</t>
  </si>
  <si>
    <t>Опаринский</t>
  </si>
  <si>
    <t>Оричевский</t>
  </si>
  <si>
    <t>Орловский</t>
  </si>
  <si>
    <t>Пижанский</t>
  </si>
  <si>
    <t>Подосиновский</t>
  </si>
  <si>
    <t>Санчурский</t>
  </si>
  <si>
    <t>Свечинский</t>
  </si>
  <si>
    <t>Слободской</t>
  </si>
  <si>
    <t>Сунский</t>
  </si>
  <si>
    <t>Тужинский</t>
  </si>
  <si>
    <t>Унинский</t>
  </si>
  <si>
    <t>Уржумский</t>
  </si>
  <si>
    <t>Фаленский</t>
  </si>
  <si>
    <t>Шабалинский</t>
  </si>
  <si>
    <t>Юрьянский</t>
  </si>
  <si>
    <t>Яранский</t>
  </si>
  <si>
    <t>г. Киров</t>
  </si>
  <si>
    <t>г. Вятские Поляны</t>
  </si>
  <si>
    <t>г. Кирово-Чепецк</t>
  </si>
  <si>
    <t>г. Котельнич</t>
  </si>
  <si>
    <t>г. Слободской</t>
  </si>
  <si>
    <t>Антроповский</t>
  </si>
  <si>
    <t xml:space="preserve">Костромская область </t>
  </si>
  <si>
    <t>Буйский</t>
  </si>
  <si>
    <t>Вохомский</t>
  </si>
  <si>
    <t>Галичский</t>
  </si>
  <si>
    <t>Кадыйский</t>
  </si>
  <si>
    <t>Кологривский</t>
  </si>
  <si>
    <t>Костромской</t>
  </si>
  <si>
    <t>Красносельский</t>
  </si>
  <si>
    <t>Макарьевский</t>
  </si>
  <si>
    <t>Межевской</t>
  </si>
  <si>
    <t>Нейский и г.Нея</t>
  </si>
  <si>
    <t>Нерехтский и г.Нерехта</t>
  </si>
  <si>
    <t>Островский</t>
  </si>
  <si>
    <t>Павинский</t>
  </si>
  <si>
    <t>Парфеньевский</t>
  </si>
  <si>
    <t>Поназыревский</t>
  </si>
  <si>
    <t>Пыщугский</t>
  </si>
  <si>
    <t>Солигаличский</t>
  </si>
  <si>
    <t>Судиславский</t>
  </si>
  <si>
    <t>Сусанинский</t>
  </si>
  <si>
    <t>Чухломский</t>
  </si>
  <si>
    <t>Шарьинский</t>
  </si>
  <si>
    <t>г. Кострома</t>
  </si>
  <si>
    <t>г. Буй</t>
  </si>
  <si>
    <t>г. Волгореченск</t>
  </si>
  <si>
    <t>г. Галич</t>
  </si>
  <si>
    <t>г. Мантурово</t>
  </si>
  <si>
    <t>г. Шарья</t>
  </si>
  <si>
    <t>Бахчисарайский</t>
  </si>
  <si>
    <t>Республика Крым</t>
  </si>
  <si>
    <t>Джанкойский</t>
  </si>
  <si>
    <t>Красногвардейский</t>
  </si>
  <si>
    <t>Красноперекопский</t>
  </si>
  <si>
    <t>Нижнегорский</t>
  </si>
  <si>
    <t>Раздольненский</t>
  </si>
  <si>
    <t>Сакский</t>
  </si>
  <si>
    <t>Симферопольский</t>
  </si>
  <si>
    <t>Черноморский</t>
  </si>
  <si>
    <t>г. Симферополь</t>
  </si>
  <si>
    <t>г. Алушта</t>
  </si>
  <si>
    <t>г. Армянск</t>
  </si>
  <si>
    <t>г. Джанкой</t>
  </si>
  <si>
    <t>г. Евпатория</t>
  </si>
  <si>
    <t>г. Керчь</t>
  </si>
  <si>
    <t>г. Красноперекопск</t>
  </si>
  <si>
    <t>г. Саки</t>
  </si>
  <si>
    <t>г. Судак</t>
  </si>
  <si>
    <t>г. Феодосия</t>
  </si>
  <si>
    <t>г. Ялта</t>
  </si>
  <si>
    <t>Самарская область</t>
  </si>
  <si>
    <t>Безенчукский</t>
  </si>
  <si>
    <t>Богатовский</t>
  </si>
  <si>
    <t>Большеглушицкий</t>
  </si>
  <si>
    <t>Большечерниговский</t>
  </si>
  <si>
    <t>Борский</t>
  </si>
  <si>
    <t>Волжский</t>
  </si>
  <si>
    <t>Елховский</t>
  </si>
  <si>
    <t>Исаклинский</t>
  </si>
  <si>
    <t>Камышлинский</t>
  </si>
  <si>
    <t>Кинельский</t>
  </si>
  <si>
    <t>Кинель-Черкасский</t>
  </si>
  <si>
    <t>Клявлинский</t>
  </si>
  <si>
    <t>Кошкинский</t>
  </si>
  <si>
    <t>Нефтегорский</t>
  </si>
  <si>
    <t>Пестравский</t>
  </si>
  <si>
    <t>Похвистневский</t>
  </si>
  <si>
    <t>Сергиевский</t>
  </si>
  <si>
    <t>Ставропольский</t>
  </si>
  <si>
    <t>Сызранский</t>
  </si>
  <si>
    <t>Хворостянский</t>
  </si>
  <si>
    <t>Челно-Вершинский</t>
  </si>
  <si>
    <t>Шенталинский</t>
  </si>
  <si>
    <t>Шигонский</t>
  </si>
  <si>
    <t>г.Самара</t>
  </si>
  <si>
    <t>г. Жигулевск</t>
  </si>
  <si>
    <t>г. Кинель</t>
  </si>
  <si>
    <t>г. Новокуйбышевск</t>
  </si>
  <si>
    <t>г. Октябрьск</t>
  </si>
  <si>
    <t>г. Отрадный</t>
  </si>
  <si>
    <t>г. Похвистнево</t>
  </si>
  <si>
    <t>г. Сызрань</t>
  </si>
  <si>
    <t>г. Тольятти</t>
  </si>
  <si>
    <t>г. Чапаевск</t>
  </si>
  <si>
    <t>Альменевский</t>
  </si>
  <si>
    <t>Курганская область</t>
  </si>
  <si>
    <t xml:space="preserve">Белозерский </t>
  </si>
  <si>
    <t>Варгашинский</t>
  </si>
  <si>
    <t>Далматовский</t>
  </si>
  <si>
    <t>Звериноголовский</t>
  </si>
  <si>
    <t>Каргапольский</t>
  </si>
  <si>
    <t>Катайский</t>
  </si>
  <si>
    <t>Кетовский</t>
  </si>
  <si>
    <t>Куртамышский</t>
  </si>
  <si>
    <t>Лебяжьевский</t>
  </si>
  <si>
    <t>Макушинский</t>
  </si>
  <si>
    <t>Мишкинский</t>
  </si>
  <si>
    <t>Мокроусовский</t>
  </si>
  <si>
    <t>Петуховский</t>
  </si>
  <si>
    <t>Половинский</t>
  </si>
  <si>
    <t>Притобольный</t>
  </si>
  <si>
    <t>Сафакулевский</t>
  </si>
  <si>
    <t>Частоозерский</t>
  </si>
  <si>
    <t>Шадринский</t>
  </si>
  <si>
    <t>Шатровский</t>
  </si>
  <si>
    <t>Шумихинский</t>
  </si>
  <si>
    <t>Щучанский</t>
  </si>
  <si>
    <t>Юргамышский</t>
  </si>
  <si>
    <t>г. Курган</t>
  </si>
  <si>
    <t>г. Шадринск</t>
  </si>
  <si>
    <t>Беловский</t>
  </si>
  <si>
    <t xml:space="preserve">Курская область </t>
  </si>
  <si>
    <t>Большесолдатский</t>
  </si>
  <si>
    <t>Глушковский</t>
  </si>
  <si>
    <t>Горшеченский</t>
  </si>
  <si>
    <t>Дмитриевский</t>
  </si>
  <si>
    <t>Железногорский</t>
  </si>
  <si>
    <t>Золотухинский</t>
  </si>
  <si>
    <t>Касторенский</t>
  </si>
  <si>
    <t>Конышевский</t>
  </si>
  <si>
    <t>Кореневский</t>
  </si>
  <si>
    <t>Курский</t>
  </si>
  <si>
    <t>Курчатовский</t>
  </si>
  <si>
    <t>Льговский</t>
  </si>
  <si>
    <t>Мантуровский</t>
  </si>
  <si>
    <t>Медвенский</t>
  </si>
  <si>
    <t>Обоянский</t>
  </si>
  <si>
    <t>Поныровский</t>
  </si>
  <si>
    <t>Пристенский</t>
  </si>
  <si>
    <t>Рыльский</t>
  </si>
  <si>
    <t>Солнцевский</t>
  </si>
  <si>
    <t>Суджанский</t>
  </si>
  <si>
    <t>Тимский</t>
  </si>
  <si>
    <t>Фатежский</t>
  </si>
  <si>
    <t>Хомутовский</t>
  </si>
  <si>
    <t>Черемисиновский</t>
  </si>
  <si>
    <t>Щигровский</t>
  </si>
  <si>
    <t>г. Курск</t>
  </si>
  <si>
    <t>г. Курчатов</t>
  </si>
  <si>
    <t>г. Льгов</t>
  </si>
  <si>
    <t>г. Щигры</t>
  </si>
  <si>
    <t>Адмиралтейский</t>
  </si>
  <si>
    <t>г. Санкт-Петербург</t>
  </si>
  <si>
    <t>Василеостровский</t>
  </si>
  <si>
    <t>Выборгский</t>
  </si>
  <si>
    <t>Колпинский</t>
  </si>
  <si>
    <t>Кронштадтский</t>
  </si>
  <si>
    <t>Курортный</t>
  </si>
  <si>
    <t>Московский</t>
  </si>
  <si>
    <t>Невский</t>
  </si>
  <si>
    <t>Петроградский</t>
  </si>
  <si>
    <t>Петродворцовый</t>
  </si>
  <si>
    <t>Пушкинский</t>
  </si>
  <si>
    <t>Фрунзенский</t>
  </si>
  <si>
    <t>Центральный</t>
  </si>
  <si>
    <t>Бокситогорский</t>
  </si>
  <si>
    <t>Ленинградская область</t>
  </si>
  <si>
    <t>Волосовский</t>
  </si>
  <si>
    <t>Волховский</t>
  </si>
  <si>
    <t>Всеволожский</t>
  </si>
  <si>
    <t>Гатчинский</t>
  </si>
  <si>
    <t>Кингисеппский</t>
  </si>
  <si>
    <t>Киришский</t>
  </si>
  <si>
    <t>Лодейнопольский</t>
  </si>
  <si>
    <t>Ломоносовский</t>
  </si>
  <si>
    <t>Лужский</t>
  </si>
  <si>
    <t>Подпорожский</t>
  </si>
  <si>
    <t>Приозерский</t>
  </si>
  <si>
    <t>Сланцевский</t>
  </si>
  <si>
    <t>Тихвинский</t>
  </si>
  <si>
    <t>Тосненский</t>
  </si>
  <si>
    <t>г. Сосновоборский</t>
  </si>
  <si>
    <t>Воловский</t>
  </si>
  <si>
    <t xml:space="preserve">Липецкая область </t>
  </si>
  <si>
    <t>Грязинский</t>
  </si>
  <si>
    <t>Данковский</t>
  </si>
  <si>
    <t>Добринский</t>
  </si>
  <si>
    <t>Добровский</t>
  </si>
  <si>
    <t>Долгоруковский</t>
  </si>
  <si>
    <t>Елецкий</t>
  </si>
  <si>
    <t>Задонский</t>
  </si>
  <si>
    <t>Измалковский</t>
  </si>
  <si>
    <t>Краснинский</t>
  </si>
  <si>
    <t>Лебедянский</t>
  </si>
  <si>
    <t>Лев-Толстовский</t>
  </si>
  <si>
    <t>Липецкий</t>
  </si>
  <si>
    <t>Становлянский</t>
  </si>
  <si>
    <t>Тербунский</t>
  </si>
  <si>
    <t>Усманский</t>
  </si>
  <si>
    <t>Хлевенский</t>
  </si>
  <si>
    <t>Чаплыгинский</t>
  </si>
  <si>
    <t>г. Липецк</t>
  </si>
  <si>
    <t>г. Елец</t>
  </si>
  <si>
    <t>г. Магадан</t>
  </si>
  <si>
    <t>Магаданская область - всего</t>
  </si>
  <si>
    <t xml:space="preserve">Ольский </t>
  </si>
  <si>
    <t xml:space="preserve">Омсукчанский </t>
  </si>
  <si>
    <t xml:space="preserve">Северо-Эвенский </t>
  </si>
  <si>
    <t xml:space="preserve">Среднеканский </t>
  </si>
  <si>
    <t xml:space="preserve">Сусуманский </t>
  </si>
  <si>
    <t xml:space="preserve">Тенькинский </t>
  </si>
  <si>
    <t xml:space="preserve">Хасынский </t>
  </si>
  <si>
    <t xml:space="preserve">Ягоднинский </t>
  </si>
  <si>
    <t xml:space="preserve">Волоколамский </t>
  </si>
  <si>
    <t xml:space="preserve">Московская область </t>
  </si>
  <si>
    <t xml:space="preserve">Воскресенский </t>
  </si>
  <si>
    <t xml:space="preserve">Дмитровский </t>
  </si>
  <si>
    <t>Сергиево-Посадский</t>
  </si>
  <si>
    <t xml:space="preserve">Клинский </t>
  </si>
  <si>
    <t xml:space="preserve">Лотошинский </t>
  </si>
  <si>
    <t xml:space="preserve">Можайский </t>
  </si>
  <si>
    <t>Ногинский</t>
  </si>
  <si>
    <t xml:space="preserve">Одинцовский </t>
  </si>
  <si>
    <t xml:space="preserve">Орехово-Зуевский </t>
  </si>
  <si>
    <t xml:space="preserve">Пушкинский </t>
  </si>
  <si>
    <t xml:space="preserve">Раменский </t>
  </si>
  <si>
    <t xml:space="preserve">Серпуховский </t>
  </si>
  <si>
    <t xml:space="preserve">Солнечногорский </t>
  </si>
  <si>
    <t>Талдомский</t>
  </si>
  <si>
    <t xml:space="preserve">Щёлковский </t>
  </si>
  <si>
    <t>Балашиха</t>
  </si>
  <si>
    <t>Бронницы</t>
  </si>
  <si>
    <t>Краснознаменск</t>
  </si>
  <si>
    <t>Домодедово</t>
  </si>
  <si>
    <t>Долгопрудный</t>
  </si>
  <si>
    <t>Дубна</t>
  </si>
  <si>
    <t>Егорьевск</t>
  </si>
  <si>
    <t>Зарайск</t>
  </si>
  <si>
    <t>Звенигород</t>
  </si>
  <si>
    <t>Ивантеевка</t>
  </si>
  <si>
    <t>Истра</t>
  </si>
  <si>
    <t>Королев</t>
  </si>
  <si>
    <t>Кашира</t>
  </si>
  <si>
    <t>Коломенский</t>
  </si>
  <si>
    <t>Котельники</t>
  </si>
  <si>
    <t>Лобня</t>
  </si>
  <si>
    <t>Лыткарино</t>
  </si>
  <si>
    <t>Лосино-Петровский</t>
  </si>
  <si>
    <t>Красноармейск</t>
  </si>
  <si>
    <t>Красногорск</t>
  </si>
  <si>
    <t>Мытищи</t>
  </si>
  <si>
    <t>Луховицы</t>
  </si>
  <si>
    <t>Люберцы</t>
  </si>
  <si>
    <t>Наро-Фоминский</t>
  </si>
  <si>
    <t>Озеры</t>
  </si>
  <si>
    <t>Орехово-Зуево</t>
  </si>
  <si>
    <t>Павловский Посад</t>
  </si>
  <si>
    <t>Подольск</t>
  </si>
  <si>
    <t>Молодёжный</t>
  </si>
  <si>
    <t>Пущино</t>
  </si>
  <si>
    <t>Восход</t>
  </si>
  <si>
    <t>Реутов</t>
  </si>
  <si>
    <t>Рошаль</t>
  </si>
  <si>
    <t>Рузский</t>
  </si>
  <si>
    <t>Протвино</t>
  </si>
  <si>
    <t>Серпухов</t>
  </si>
  <si>
    <t>Серебряные Пруды</t>
  </si>
  <si>
    <t>Власиха</t>
  </si>
  <si>
    <t>Звездный городок</t>
  </si>
  <si>
    <t>Ступино</t>
  </si>
  <si>
    <t>Фрязино</t>
  </si>
  <si>
    <t>Черноголовка</t>
  </si>
  <si>
    <t>Химки</t>
  </si>
  <si>
    <t>Чехов</t>
  </si>
  <si>
    <t>Шатура</t>
  </si>
  <si>
    <t>Шаховская</t>
  </si>
  <si>
    <t>Электросталь</t>
  </si>
  <si>
    <t>Электрогорск</t>
  </si>
  <si>
    <t xml:space="preserve">Кольский  </t>
  </si>
  <si>
    <t xml:space="preserve">Мурманская область </t>
  </si>
  <si>
    <t xml:space="preserve">Кандалакшский </t>
  </si>
  <si>
    <t xml:space="preserve">Ловозерский  </t>
  </si>
  <si>
    <t xml:space="preserve">Печенгский  </t>
  </si>
  <si>
    <t xml:space="preserve">Терский  </t>
  </si>
  <si>
    <t>г. Мурманск</t>
  </si>
  <si>
    <t xml:space="preserve">Ковдорский район </t>
  </si>
  <si>
    <t xml:space="preserve">г. Апатиты </t>
  </si>
  <si>
    <t xml:space="preserve">г. Кировск </t>
  </si>
  <si>
    <t>г. Мончегорск</t>
  </si>
  <si>
    <t xml:space="preserve">г. Оленегорск </t>
  </si>
  <si>
    <t xml:space="preserve">г. Полярные Зори </t>
  </si>
  <si>
    <t xml:space="preserve">Батецкий </t>
  </si>
  <si>
    <t xml:space="preserve">Новгородская область </t>
  </si>
  <si>
    <t>Боровичский</t>
  </si>
  <si>
    <t xml:space="preserve">Валдайский </t>
  </si>
  <si>
    <t xml:space="preserve">Волотовский </t>
  </si>
  <si>
    <t>Демянский</t>
  </si>
  <si>
    <t xml:space="preserve">Крестецкий </t>
  </si>
  <si>
    <t>Любытинский</t>
  </si>
  <si>
    <t xml:space="preserve">Маловишерский </t>
  </si>
  <si>
    <t xml:space="preserve">Маревский </t>
  </si>
  <si>
    <t xml:space="preserve">Мошенской </t>
  </si>
  <si>
    <t>Новгородский</t>
  </si>
  <si>
    <t>Окуловский</t>
  </si>
  <si>
    <t xml:space="preserve">Парфинский </t>
  </si>
  <si>
    <t xml:space="preserve">Пестовский </t>
  </si>
  <si>
    <t xml:space="preserve">Поддорский </t>
  </si>
  <si>
    <t xml:space="preserve">Солецкий </t>
  </si>
  <si>
    <t xml:space="preserve">Старорусский </t>
  </si>
  <si>
    <t xml:space="preserve">Хвойнинский </t>
  </si>
  <si>
    <t xml:space="preserve">Холмский </t>
  </si>
  <si>
    <t xml:space="preserve">Чудовский </t>
  </si>
  <si>
    <t xml:space="preserve">Шимский </t>
  </si>
  <si>
    <t>г. Великий Новгород</t>
  </si>
  <si>
    <t xml:space="preserve">Баганский </t>
  </si>
  <si>
    <t xml:space="preserve">Новосибирская область </t>
  </si>
  <si>
    <t xml:space="preserve">Барабинский </t>
  </si>
  <si>
    <t>Болотнинский</t>
  </si>
  <si>
    <t xml:space="preserve">Венгеровский </t>
  </si>
  <si>
    <t xml:space="preserve">Доволенский </t>
  </si>
  <si>
    <t xml:space="preserve">Здвинский </t>
  </si>
  <si>
    <t xml:space="preserve">Искитимский </t>
  </si>
  <si>
    <t>Карасукский</t>
  </si>
  <si>
    <t xml:space="preserve">Каргатский </t>
  </si>
  <si>
    <t xml:space="preserve">Колыванский </t>
  </si>
  <si>
    <t>Коченевский</t>
  </si>
  <si>
    <t>Кочковский</t>
  </si>
  <si>
    <t xml:space="preserve">Краснозерский </t>
  </si>
  <si>
    <t xml:space="preserve">Куйбышевский </t>
  </si>
  <si>
    <t xml:space="preserve">Купинский </t>
  </si>
  <si>
    <t>Кыштовский</t>
  </si>
  <si>
    <t xml:space="preserve">Маслянинский </t>
  </si>
  <si>
    <t xml:space="preserve">Мошковский </t>
  </si>
  <si>
    <t>Новосибирский</t>
  </si>
  <si>
    <t xml:space="preserve">Ордынский </t>
  </si>
  <si>
    <t xml:space="preserve">Северный </t>
  </si>
  <si>
    <t xml:space="preserve">Сузунский </t>
  </si>
  <si>
    <t xml:space="preserve">Татарский </t>
  </si>
  <si>
    <t xml:space="preserve">Тогучинский </t>
  </si>
  <si>
    <t xml:space="preserve">Убинский </t>
  </si>
  <si>
    <t xml:space="preserve">Усть-Таркский </t>
  </si>
  <si>
    <t xml:space="preserve">Чановский </t>
  </si>
  <si>
    <t xml:space="preserve">Черепановский </t>
  </si>
  <si>
    <t xml:space="preserve">Чистоозерный </t>
  </si>
  <si>
    <t>Чулымский</t>
  </si>
  <si>
    <t>г. Новосибирск</t>
  </si>
  <si>
    <t>г. Бердск</t>
  </si>
  <si>
    <t>г. Искитим</t>
  </si>
  <si>
    <t>г. Обь</t>
  </si>
  <si>
    <t>р.п. Кольцово</t>
  </si>
  <si>
    <t xml:space="preserve">Азовский немецкий </t>
  </si>
  <si>
    <t xml:space="preserve">Омская область </t>
  </si>
  <si>
    <t xml:space="preserve">Большереченский </t>
  </si>
  <si>
    <t xml:space="preserve">Большеуковский </t>
  </si>
  <si>
    <t xml:space="preserve">Горьковский </t>
  </si>
  <si>
    <t xml:space="preserve">Знаменский </t>
  </si>
  <si>
    <t xml:space="preserve">Исилькульский </t>
  </si>
  <si>
    <t xml:space="preserve">Калачинский </t>
  </si>
  <si>
    <t xml:space="preserve">Колосовский </t>
  </si>
  <si>
    <t xml:space="preserve">Кормиловский </t>
  </si>
  <si>
    <t xml:space="preserve">Крутинский </t>
  </si>
  <si>
    <t xml:space="preserve">Любинский </t>
  </si>
  <si>
    <t xml:space="preserve">Марьяновский </t>
  </si>
  <si>
    <t xml:space="preserve">Москаленский </t>
  </si>
  <si>
    <t xml:space="preserve">Муромцевский </t>
  </si>
  <si>
    <t xml:space="preserve">Называевский </t>
  </si>
  <si>
    <t xml:space="preserve">Нижнеомский </t>
  </si>
  <si>
    <t xml:space="preserve">Нововаршавский </t>
  </si>
  <si>
    <t xml:space="preserve">Одесский </t>
  </si>
  <si>
    <t xml:space="preserve">Оконешниковский </t>
  </si>
  <si>
    <t xml:space="preserve">Омский </t>
  </si>
  <si>
    <t xml:space="preserve">Павлоградский </t>
  </si>
  <si>
    <t xml:space="preserve">Полтавский </t>
  </si>
  <si>
    <t xml:space="preserve">Русско-Полянский </t>
  </si>
  <si>
    <t xml:space="preserve">Саргатский </t>
  </si>
  <si>
    <t xml:space="preserve">Седельниковский </t>
  </si>
  <si>
    <t xml:space="preserve">Таврический </t>
  </si>
  <si>
    <t xml:space="preserve">Тарский </t>
  </si>
  <si>
    <t xml:space="preserve">Тевризский </t>
  </si>
  <si>
    <t xml:space="preserve">Тюкалинский </t>
  </si>
  <si>
    <t xml:space="preserve">Усть-Ишимский </t>
  </si>
  <si>
    <t xml:space="preserve">Черлакский </t>
  </si>
  <si>
    <t xml:space="preserve">Шербакульский </t>
  </si>
  <si>
    <t xml:space="preserve">Ленинский </t>
  </si>
  <si>
    <t xml:space="preserve">Советский </t>
  </si>
  <si>
    <t>Адамовский</t>
  </si>
  <si>
    <t xml:space="preserve">Оренбургская область </t>
  </si>
  <si>
    <t>Акбулакский</t>
  </si>
  <si>
    <t>Асекеевский</t>
  </si>
  <si>
    <t>Беляевский</t>
  </si>
  <si>
    <t>Бугурусланский</t>
  </si>
  <si>
    <t>Бузулукский</t>
  </si>
  <si>
    <t>Грачевский</t>
  </si>
  <si>
    <t>Домбаровский</t>
  </si>
  <si>
    <t>Илекский</t>
  </si>
  <si>
    <t>Кваркенский</t>
  </si>
  <si>
    <t>Курманаевский</t>
  </si>
  <si>
    <t>Матвеевский</t>
  </si>
  <si>
    <t>Новоорский</t>
  </si>
  <si>
    <t>Новосергиевский</t>
  </si>
  <si>
    <t>Оренбургский</t>
  </si>
  <si>
    <t>Переволоцкий</t>
  </si>
  <si>
    <t>Пономаревский</t>
  </si>
  <si>
    <t>Сакмарский</t>
  </si>
  <si>
    <t>Саракташский</t>
  </si>
  <si>
    <t>Светлинский</t>
  </si>
  <si>
    <t>Северный</t>
  </si>
  <si>
    <t>Ташлинский</t>
  </si>
  <si>
    <t>Тоцкий</t>
  </si>
  <si>
    <t>Тюльганский</t>
  </si>
  <si>
    <t>Шарлыкский</t>
  </si>
  <si>
    <t>г. Оренбург</t>
  </si>
  <si>
    <t>г. Абдулино</t>
  </si>
  <si>
    <t>г. Бугуруслан</t>
  </si>
  <si>
    <t>г. Бузулук</t>
  </si>
  <si>
    <t>г. Гай</t>
  </si>
  <si>
    <t>г. Кувандык</t>
  </si>
  <si>
    <t>г. Медногорск</t>
  </si>
  <si>
    <t>г. Новотроицк</t>
  </si>
  <si>
    <t>г. Орск</t>
  </si>
  <si>
    <t>г. Соль-Илецк</t>
  </si>
  <si>
    <t>г. Сорочинск</t>
  </si>
  <si>
    <t>г. Ясный</t>
  </si>
  <si>
    <t>Болховский</t>
  </si>
  <si>
    <t>Орловская  область</t>
  </si>
  <si>
    <t>Верховский</t>
  </si>
  <si>
    <t>Глазуновский</t>
  </si>
  <si>
    <t>Дмитровский</t>
  </si>
  <si>
    <t>Должанский</t>
  </si>
  <si>
    <t>Залегощенский</t>
  </si>
  <si>
    <t>Знаменский</t>
  </si>
  <si>
    <t>Колпнянский</t>
  </si>
  <si>
    <t>Краснозоренский</t>
  </si>
  <si>
    <t>Кромской</t>
  </si>
  <si>
    <t>Корсаковский</t>
  </si>
  <si>
    <t>Ливенский</t>
  </si>
  <si>
    <t>Малоархангельский</t>
  </si>
  <si>
    <t>Мценский</t>
  </si>
  <si>
    <t>Новодеревеньковский</t>
  </si>
  <si>
    <t>Новосильский</t>
  </si>
  <si>
    <t>Покровский</t>
  </si>
  <si>
    <t>Свердловский</t>
  </si>
  <si>
    <t>Сосковский</t>
  </si>
  <si>
    <t>Троснянский</t>
  </si>
  <si>
    <t>Урицкий</t>
  </si>
  <si>
    <t>Хотынецкий</t>
  </si>
  <si>
    <t>Шаблыкинский</t>
  </si>
  <si>
    <t>г. Орел</t>
  </si>
  <si>
    <t>г. Ливны</t>
  </si>
  <si>
    <t>г. Мценск</t>
  </si>
  <si>
    <t xml:space="preserve">Башмаковский </t>
  </si>
  <si>
    <t xml:space="preserve">Пензенская область </t>
  </si>
  <si>
    <t>Бековский</t>
  </si>
  <si>
    <t>Белинский</t>
  </si>
  <si>
    <t>Бессоновский</t>
  </si>
  <si>
    <t>Вадинский</t>
  </si>
  <si>
    <t xml:space="preserve">Городищенский </t>
  </si>
  <si>
    <t>Земетчинский</t>
  </si>
  <si>
    <t>Иссинский</t>
  </si>
  <si>
    <t>Камешкирский</t>
  </si>
  <si>
    <t>Колышлейский</t>
  </si>
  <si>
    <t>Кузнецкий</t>
  </si>
  <si>
    <t>Лопатинский</t>
  </si>
  <si>
    <t>Лунинский</t>
  </si>
  <si>
    <t>Малосердобинский</t>
  </si>
  <si>
    <t>Мокшанский</t>
  </si>
  <si>
    <t>Наровчатский</t>
  </si>
  <si>
    <t>Неверкинский</t>
  </si>
  <si>
    <t>Нижнеломовский</t>
  </si>
  <si>
    <t>Пачелмский</t>
  </si>
  <si>
    <t>Пензенский</t>
  </si>
  <si>
    <t>Сердобский</t>
  </si>
  <si>
    <t>Сосновоборский</t>
  </si>
  <si>
    <t>Спасский</t>
  </si>
  <si>
    <t>Тамалинский</t>
  </si>
  <si>
    <t>Шемышейский</t>
  </si>
  <si>
    <t>г. Пенза</t>
  </si>
  <si>
    <t>г. Кузнецк</t>
  </si>
  <si>
    <t>г. Заречный</t>
  </si>
  <si>
    <t>Пермский край</t>
  </si>
  <si>
    <t>Бардымский</t>
  </si>
  <si>
    <t>Большесосновский</t>
  </si>
  <si>
    <t>Верещагинский</t>
  </si>
  <si>
    <t>Горнозаводский</t>
  </si>
  <si>
    <t>Гремячинский</t>
  </si>
  <si>
    <t>Добрянский</t>
  </si>
  <si>
    <t>Еловский</t>
  </si>
  <si>
    <t>Ильинский</t>
  </si>
  <si>
    <t>Карагайский</t>
  </si>
  <si>
    <t>Кизеловский</t>
  </si>
  <si>
    <t>Кишертский</t>
  </si>
  <si>
    <t>Красновишерский</t>
  </si>
  <si>
    <t>Краснокамский</t>
  </si>
  <si>
    <t>Куединский</t>
  </si>
  <si>
    <t>Кунгурский</t>
  </si>
  <si>
    <t>Нытвенский</t>
  </si>
  <si>
    <t>Ординский</t>
  </si>
  <si>
    <t>Осинский</t>
  </si>
  <si>
    <t>Оханский</t>
  </si>
  <si>
    <t>Очёрский</t>
  </si>
  <si>
    <t>Пермский</t>
  </si>
  <si>
    <t>Сивинский</t>
  </si>
  <si>
    <t>Соликамский</t>
  </si>
  <si>
    <t>Суксунский</t>
  </si>
  <si>
    <t>Уинский</t>
  </si>
  <si>
    <t>Усольский</t>
  </si>
  <si>
    <t>Чайковский</t>
  </si>
  <si>
    <t>Частинский</t>
  </si>
  <si>
    <t>Чердынский</t>
  </si>
  <si>
    <t>Чернушинский</t>
  </si>
  <si>
    <t>Чусовской</t>
  </si>
  <si>
    <t>г. Пермь</t>
  </si>
  <si>
    <t>г. Березники</t>
  </si>
  <si>
    <t>г. Губаха</t>
  </si>
  <si>
    <t>г. Кунгур</t>
  </si>
  <si>
    <t>г. Лысьва</t>
  </si>
  <si>
    <t>г. Соликамск</t>
  </si>
  <si>
    <t>Коми-Пермяцкий округ</t>
  </si>
  <si>
    <t>г. Кудымкар</t>
  </si>
  <si>
    <t>Гайнский</t>
  </si>
  <si>
    <t>Косинский</t>
  </si>
  <si>
    <t>Кочевский</t>
  </si>
  <si>
    <t>Кудымкарский</t>
  </si>
  <si>
    <t>Юрлинский</t>
  </si>
  <si>
    <t>Юсьвинский</t>
  </si>
  <si>
    <t>Бежаницкий</t>
  </si>
  <si>
    <t>Псковская область</t>
  </si>
  <si>
    <t xml:space="preserve">Великолукский </t>
  </si>
  <si>
    <t xml:space="preserve">Гдовский </t>
  </si>
  <si>
    <t xml:space="preserve">Дедовичский </t>
  </si>
  <si>
    <t xml:space="preserve">Дновский </t>
  </si>
  <si>
    <t xml:space="preserve">Красногородский </t>
  </si>
  <si>
    <t>Куньинский</t>
  </si>
  <si>
    <t xml:space="preserve">Локнянский </t>
  </si>
  <si>
    <t xml:space="preserve">Невельский </t>
  </si>
  <si>
    <t xml:space="preserve">Новоржевский </t>
  </si>
  <si>
    <t xml:space="preserve">Новосокольнический </t>
  </si>
  <si>
    <t xml:space="preserve">Опочецкий </t>
  </si>
  <si>
    <t xml:space="preserve">Островский </t>
  </si>
  <si>
    <t xml:space="preserve">Палкинский </t>
  </si>
  <si>
    <t xml:space="preserve">Печорский </t>
  </si>
  <si>
    <t xml:space="preserve">Плюсский </t>
  </si>
  <si>
    <t xml:space="preserve">Порховский </t>
  </si>
  <si>
    <t>Псковский</t>
  </si>
  <si>
    <t xml:space="preserve">Пустошкинский </t>
  </si>
  <si>
    <t xml:space="preserve">Пушкиногорский </t>
  </si>
  <si>
    <t xml:space="preserve">Пыталовский </t>
  </si>
  <si>
    <t xml:space="preserve">Себежский </t>
  </si>
  <si>
    <t xml:space="preserve">Стругокрасненский </t>
  </si>
  <si>
    <t xml:space="preserve">Усвятский </t>
  </si>
  <si>
    <t>г. Псков</t>
  </si>
  <si>
    <t>г. Великие Луки</t>
  </si>
  <si>
    <t xml:space="preserve">Азовский  </t>
  </si>
  <si>
    <t xml:space="preserve">Ростовская область </t>
  </si>
  <si>
    <t xml:space="preserve">Аксайский  </t>
  </si>
  <si>
    <t xml:space="preserve">Багаевский  </t>
  </si>
  <si>
    <t xml:space="preserve">Белокалитвинский  </t>
  </si>
  <si>
    <t xml:space="preserve">Боковский  </t>
  </si>
  <si>
    <t xml:space="preserve">Верхнедонской  </t>
  </si>
  <si>
    <t xml:space="preserve">Веселовский  </t>
  </si>
  <si>
    <t xml:space="preserve">Волгодонской  </t>
  </si>
  <si>
    <t xml:space="preserve">Дубовский  </t>
  </si>
  <si>
    <t xml:space="preserve">Егорлыкский  </t>
  </si>
  <si>
    <t xml:space="preserve">Заветинский  </t>
  </si>
  <si>
    <t xml:space="preserve">Зерноградский  </t>
  </si>
  <si>
    <t xml:space="preserve">Зимовниковский  </t>
  </si>
  <si>
    <t xml:space="preserve">Кагальницкий  </t>
  </si>
  <si>
    <t xml:space="preserve">Каменский  </t>
  </si>
  <si>
    <t xml:space="preserve">Кашарский  </t>
  </si>
  <si>
    <t xml:space="preserve">Константиновский  </t>
  </si>
  <si>
    <t xml:space="preserve">Красносулинский  </t>
  </si>
  <si>
    <t xml:space="preserve">Куйбышевский  </t>
  </si>
  <si>
    <t xml:space="preserve">Мартыновский  </t>
  </si>
  <si>
    <t xml:space="preserve">Матвеево-Курганский  </t>
  </si>
  <si>
    <t xml:space="preserve">Миллеровский  </t>
  </si>
  <si>
    <t xml:space="preserve">Милютинский  </t>
  </si>
  <si>
    <t xml:space="preserve">Морозовский  </t>
  </si>
  <si>
    <t xml:space="preserve">Мясниковский  </t>
  </si>
  <si>
    <t xml:space="preserve">Неклиновский  </t>
  </si>
  <si>
    <t xml:space="preserve">Обливский  </t>
  </si>
  <si>
    <t xml:space="preserve">Октябрьский  </t>
  </si>
  <si>
    <t xml:space="preserve">Орловский  </t>
  </si>
  <si>
    <t xml:space="preserve">Песчанокопский  </t>
  </si>
  <si>
    <t xml:space="preserve">Пролетарский  </t>
  </si>
  <si>
    <t xml:space="preserve">Ремонтненский  </t>
  </si>
  <si>
    <t xml:space="preserve">Родионово-Несветайский  </t>
  </si>
  <si>
    <t xml:space="preserve">Сальский  </t>
  </si>
  <si>
    <t xml:space="preserve">Семикаракорский  </t>
  </si>
  <si>
    <t xml:space="preserve">Советский  </t>
  </si>
  <si>
    <t xml:space="preserve">Тарасовский  </t>
  </si>
  <si>
    <t xml:space="preserve">Тацинский  </t>
  </si>
  <si>
    <t xml:space="preserve">Усть-Донецкий  </t>
  </si>
  <si>
    <t xml:space="preserve">Целинский  </t>
  </si>
  <si>
    <t xml:space="preserve">Цимлянский  </t>
  </si>
  <si>
    <t xml:space="preserve">Чертковский  </t>
  </si>
  <si>
    <t xml:space="preserve">Шолоховский  </t>
  </si>
  <si>
    <t>г. Ростов-на-Дону</t>
  </si>
  <si>
    <t>г. Азов</t>
  </si>
  <si>
    <t>г. Батайск</t>
  </si>
  <si>
    <t>г. Волгодонск</t>
  </si>
  <si>
    <t>г. Гуково</t>
  </si>
  <si>
    <t>г. Донецк</t>
  </si>
  <si>
    <t>г. Зверево</t>
  </si>
  <si>
    <t>г. Каменск-Шахтинский</t>
  </si>
  <si>
    <t>г. Новочеркасск</t>
  </si>
  <si>
    <t>г. Новошахтинск</t>
  </si>
  <si>
    <t>г. Таганрог</t>
  </si>
  <si>
    <t>г. Шахты</t>
  </si>
  <si>
    <t>Ермишинский</t>
  </si>
  <si>
    <t>Рязанская область</t>
  </si>
  <si>
    <t>Захаровский</t>
  </si>
  <si>
    <t>Кадомский</t>
  </si>
  <si>
    <t>Касимовский</t>
  </si>
  <si>
    <t>Клепиковский</t>
  </si>
  <si>
    <t>Кораблинский</t>
  </si>
  <si>
    <t>Милославский</t>
  </si>
  <si>
    <t>Александро-Невский</t>
  </si>
  <si>
    <t>Пителинский</t>
  </si>
  <si>
    <t>Пронский</t>
  </si>
  <si>
    <t>Путятинский</t>
  </si>
  <si>
    <t>Рыбновский</t>
  </si>
  <si>
    <t>Ряжский</t>
  </si>
  <si>
    <t>Рязанский</t>
  </si>
  <si>
    <t>Сапожковский</t>
  </si>
  <si>
    <t>Сараевский</t>
  </si>
  <si>
    <t>Сасовский</t>
  </si>
  <si>
    <t>Скопинский</t>
  </si>
  <si>
    <t>Старожиловский</t>
  </si>
  <si>
    <t>Ухоловский</t>
  </si>
  <si>
    <t>Чучковский</t>
  </si>
  <si>
    <t>Шацкий</t>
  </si>
  <si>
    <t>Шиловский</t>
  </si>
  <si>
    <t>г. Рязань</t>
  </si>
  <si>
    <t>г. Касимов</t>
  </si>
  <si>
    <t>г. Сасово</t>
  </si>
  <si>
    <t>г. Скопин</t>
  </si>
  <si>
    <t>Александрово-Гайский</t>
  </si>
  <si>
    <t xml:space="preserve">Саратовская область  </t>
  </si>
  <si>
    <t>Аркадакский</t>
  </si>
  <si>
    <t>Аткарский</t>
  </si>
  <si>
    <t>Базарно-Карабулакский</t>
  </si>
  <si>
    <t>Балаковский</t>
  </si>
  <si>
    <t>Балашовский</t>
  </si>
  <si>
    <t>Балтайский</t>
  </si>
  <si>
    <t>Вольский</t>
  </si>
  <si>
    <t>Дергачевский</t>
  </si>
  <si>
    <t>Духовницкий</t>
  </si>
  <si>
    <t>Екатериновский</t>
  </si>
  <si>
    <t>Ершовский</t>
  </si>
  <si>
    <t>Ивантеевский</t>
  </si>
  <si>
    <t>Краснокутский</t>
  </si>
  <si>
    <t>Краснопартизанский</t>
  </si>
  <si>
    <t>Лысогорский</t>
  </si>
  <si>
    <t>Марксовский</t>
  </si>
  <si>
    <t>Новобурасский</t>
  </si>
  <si>
    <t>Новоузенский</t>
  </si>
  <si>
    <t>Озинский</t>
  </si>
  <si>
    <t>Перелюбский</t>
  </si>
  <si>
    <t>Петровский</t>
  </si>
  <si>
    <t>Питерский</t>
  </si>
  <si>
    <t>Пугачевский</t>
  </si>
  <si>
    <t>Ровенский</t>
  </si>
  <si>
    <t>Ртищевский</t>
  </si>
  <si>
    <t>Самойловский</t>
  </si>
  <si>
    <t>Саратовский</t>
  </si>
  <si>
    <t>Татищевский</t>
  </si>
  <si>
    <t>Турковский</t>
  </si>
  <si>
    <t>Федоровский</t>
  </si>
  <si>
    <t>Хвалынский</t>
  </si>
  <si>
    <t>Энгельсский</t>
  </si>
  <si>
    <t>г. Саратов</t>
  </si>
  <si>
    <t>г. Южно-Сахалинск</t>
  </si>
  <si>
    <t>Сахалинская область</t>
  </si>
  <si>
    <t>Александровск-Сахалинский</t>
  </si>
  <si>
    <t>Анивский</t>
  </si>
  <si>
    <t>Долинский</t>
  </si>
  <si>
    <t>Курильский</t>
  </si>
  <si>
    <t>Макаровский</t>
  </si>
  <si>
    <t>Невельский</t>
  </si>
  <si>
    <t>Ногликский</t>
  </si>
  <si>
    <t>Охинский</t>
  </si>
  <si>
    <t>Поронайский</t>
  </si>
  <si>
    <t>Северо-Курильский</t>
  </si>
  <si>
    <t>Смирныховский</t>
  </si>
  <si>
    <t>Томаринский</t>
  </si>
  <si>
    <t>Тымовский</t>
  </si>
  <si>
    <t>Углегорский</t>
  </si>
  <si>
    <t>Холмский</t>
  </si>
  <si>
    <t>Южно-Курильский</t>
  </si>
  <si>
    <t>Байкаловский</t>
  </si>
  <si>
    <t xml:space="preserve">Свердловская область </t>
  </si>
  <si>
    <t>Камышловский</t>
  </si>
  <si>
    <t>Нижнесергинский</t>
  </si>
  <si>
    <t>Слободо-Туринский</t>
  </si>
  <si>
    <t>Таборинский</t>
  </si>
  <si>
    <t>г. Екатеринбург</t>
  </si>
  <si>
    <t>Артемовский</t>
  </si>
  <si>
    <t>Артинский</t>
  </si>
  <si>
    <t>Ачитский</t>
  </si>
  <si>
    <t>Белоярский</t>
  </si>
  <si>
    <t>Богданович</t>
  </si>
  <si>
    <t>Верхнесалдинский</t>
  </si>
  <si>
    <t>Верхотурский</t>
  </si>
  <si>
    <t>Гаринский</t>
  </si>
  <si>
    <t>Ирбитское</t>
  </si>
  <si>
    <t xml:space="preserve">Красноуфимский </t>
  </si>
  <si>
    <t>Невьянский</t>
  </si>
  <si>
    <t>Нижнетуринский</t>
  </si>
  <si>
    <t>Новолялинский</t>
  </si>
  <si>
    <t>Горноуральский</t>
  </si>
  <si>
    <t>Пышминский</t>
  </si>
  <si>
    <t>Ревда</t>
  </si>
  <si>
    <t>Режевской</t>
  </si>
  <si>
    <t>Сосьвинский</t>
  </si>
  <si>
    <t>Сысертский</t>
  </si>
  <si>
    <t>Тавдинский</t>
  </si>
  <si>
    <t>Талицкий</t>
  </si>
  <si>
    <t>Тугулымский</t>
  </si>
  <si>
    <t>Туринский</t>
  </si>
  <si>
    <t>Шалинский</t>
  </si>
  <si>
    <t>г. Алапаевск</t>
  </si>
  <si>
    <t>Арамильский</t>
  </si>
  <si>
    <t>Асбестовский</t>
  </si>
  <si>
    <t>Верхняя Пышма</t>
  </si>
  <si>
    <t>Верхний Тагил</t>
  </si>
  <si>
    <t>Верхняя Тура</t>
  </si>
  <si>
    <t>Волчанский</t>
  </si>
  <si>
    <t>Дегтярск</t>
  </si>
  <si>
    <t>Заречный</t>
  </si>
  <si>
    <t>Ивдельский</t>
  </si>
  <si>
    <t>г. Ирбит</t>
  </si>
  <si>
    <t>г. Каменск-Уральский</t>
  </si>
  <si>
    <t>г. Карпинск</t>
  </si>
  <si>
    <t>Качканарский</t>
  </si>
  <si>
    <t>Кировградский</t>
  </si>
  <si>
    <t>Краснотурьинск</t>
  </si>
  <si>
    <t>Красноуральск</t>
  </si>
  <si>
    <t>Красноуфимск</t>
  </si>
  <si>
    <t>Кушвинский</t>
  </si>
  <si>
    <t>г. Нижняя Салда</t>
  </si>
  <si>
    <t>г. Нижний Тагил</t>
  </si>
  <si>
    <t>г. Первоуральск</t>
  </si>
  <si>
    <t>Полевской</t>
  </si>
  <si>
    <t>Североуральский</t>
  </si>
  <si>
    <t>Серовский</t>
  </si>
  <si>
    <t>Среднеуральск</t>
  </si>
  <si>
    <t>г. Сухой Лог</t>
  </si>
  <si>
    <t>Бисертский</t>
  </si>
  <si>
    <t>Верхнее Дуброво</t>
  </si>
  <si>
    <t>Верх-Нейвинский</t>
  </si>
  <si>
    <t>Малышевский</t>
  </si>
  <si>
    <t>Рефтинский</t>
  </si>
  <si>
    <t>г. Пелым</t>
  </si>
  <si>
    <t>г. Староуткинск</t>
  </si>
  <si>
    <t>Махнёвское</t>
  </si>
  <si>
    <t>Алапаевское</t>
  </si>
  <si>
    <t>Велижский</t>
  </si>
  <si>
    <t xml:space="preserve">Смоленская область </t>
  </si>
  <si>
    <t>Гагаринский</t>
  </si>
  <si>
    <t>Глинковский</t>
  </si>
  <si>
    <t>Демидовский</t>
  </si>
  <si>
    <t>Дорогобужский</t>
  </si>
  <si>
    <t>Духовщинский</t>
  </si>
  <si>
    <t>Ельнинский</t>
  </si>
  <si>
    <t>Ершичский</t>
  </si>
  <si>
    <t>Кардымовский</t>
  </si>
  <si>
    <t>Монастырщинский</t>
  </si>
  <si>
    <t>Новодугинский</t>
  </si>
  <si>
    <t>Починковский</t>
  </si>
  <si>
    <t>Рославльский</t>
  </si>
  <si>
    <t>Сафоновский</t>
  </si>
  <si>
    <t>Сычевский</t>
  </si>
  <si>
    <t>Темкинский</t>
  </si>
  <si>
    <t>Угранский</t>
  </si>
  <si>
    <t>Хиславичский</t>
  </si>
  <si>
    <t>Холм-Жирковский</t>
  </si>
  <si>
    <t>Шумячский</t>
  </si>
  <si>
    <t>Ярцевский</t>
  </si>
  <si>
    <t>г. Смоленск</t>
  </si>
  <si>
    <t>г. Десногорск</t>
  </si>
  <si>
    <t>Бондарский</t>
  </si>
  <si>
    <t xml:space="preserve">Тамбовская область </t>
  </si>
  <si>
    <t>Гавриловский</t>
  </si>
  <si>
    <t>Жердевский</t>
  </si>
  <si>
    <t>Инжавинский</t>
  </si>
  <si>
    <t>Кирсановский</t>
  </si>
  <si>
    <t>Мичуринский</t>
  </si>
  <si>
    <t>Мордовский</t>
  </si>
  <si>
    <t>Моршанский</t>
  </si>
  <si>
    <t>Мучкапский</t>
  </si>
  <si>
    <t>Никифоровский</t>
  </si>
  <si>
    <t>Пичаевский</t>
  </si>
  <si>
    <t>Рассказовский</t>
  </si>
  <si>
    <t>Ржаксинский</t>
  </si>
  <si>
    <t>Сампурский</t>
  </si>
  <si>
    <t>Сосновский</t>
  </si>
  <si>
    <t>Староюрьевский</t>
  </si>
  <si>
    <t>Токаревский</t>
  </si>
  <si>
    <t>Уваровский</t>
  </si>
  <si>
    <t>Уметский</t>
  </si>
  <si>
    <t>г. Тамбов</t>
  </si>
  <si>
    <t>г. Кирсанов</t>
  </si>
  <si>
    <t>г. Котовск</t>
  </si>
  <si>
    <t>г. Мичуринск</t>
  </si>
  <si>
    <t>г. Моршанск</t>
  </si>
  <si>
    <t>г. Рассказово</t>
  </si>
  <si>
    <t>г. Уварово</t>
  </si>
  <si>
    <t xml:space="preserve">Александровский </t>
  </si>
  <si>
    <t xml:space="preserve">Томская область </t>
  </si>
  <si>
    <t>Асиновский</t>
  </si>
  <si>
    <t>Бакчарский</t>
  </si>
  <si>
    <t>Верхнекетский</t>
  </si>
  <si>
    <t>Зырянский</t>
  </si>
  <si>
    <t>Каргасокский</t>
  </si>
  <si>
    <t>Кожевниковский</t>
  </si>
  <si>
    <t>Колпашевский</t>
  </si>
  <si>
    <t>Кривошеинский</t>
  </si>
  <si>
    <t>Молчановский</t>
  </si>
  <si>
    <t>Парабельский</t>
  </si>
  <si>
    <t>Тегульдетский</t>
  </si>
  <si>
    <t>Томский</t>
  </si>
  <si>
    <t>Чаинский</t>
  </si>
  <si>
    <t>Шегарский</t>
  </si>
  <si>
    <t>г. Томск</t>
  </si>
  <si>
    <t>г. Пудинское (Кедровый)</t>
  </si>
  <si>
    <t>г. Стрежевой</t>
  </si>
  <si>
    <t>г. Северск</t>
  </si>
  <si>
    <t>Арсеньевский</t>
  </si>
  <si>
    <t xml:space="preserve">Тульская область </t>
  </si>
  <si>
    <t>Белевский</t>
  </si>
  <si>
    <t>Богородицкий</t>
  </si>
  <si>
    <t>Веневский</t>
  </si>
  <si>
    <t>Дубенский</t>
  </si>
  <si>
    <t>Заокский</t>
  </si>
  <si>
    <t>Кимовский</t>
  </si>
  <si>
    <t>Киреевский</t>
  </si>
  <si>
    <t>Куркинский</t>
  </si>
  <si>
    <t>Одоевский</t>
  </si>
  <si>
    <t>Плавский</t>
  </si>
  <si>
    <t>Суворовский</t>
  </si>
  <si>
    <t>Тепло-Огаревский</t>
  </si>
  <si>
    <t>Узловский</t>
  </si>
  <si>
    <t>Чернский</t>
  </si>
  <si>
    <t>Щекинский</t>
  </si>
  <si>
    <t>Ясногорский</t>
  </si>
  <si>
    <t>г. Тула</t>
  </si>
  <si>
    <t>р.п. Новогуровский</t>
  </si>
  <si>
    <t>г. Алексин</t>
  </si>
  <si>
    <t>г. Донской</t>
  </si>
  <si>
    <t>г. Ефремов</t>
  </si>
  <si>
    <t>г. Новомосковск</t>
  </si>
  <si>
    <t>г. Славный</t>
  </si>
  <si>
    <t>Абатский</t>
  </si>
  <si>
    <t>Тюменская область без автономных округов</t>
  </si>
  <si>
    <t>Армизонский</t>
  </si>
  <si>
    <t>Аромашевский</t>
  </si>
  <si>
    <t>Бердюжский</t>
  </si>
  <si>
    <t>Вагайский</t>
  </si>
  <si>
    <t>Викуловский</t>
  </si>
  <si>
    <t>Голышмановский</t>
  </si>
  <si>
    <t>Исетский</t>
  </si>
  <si>
    <t>Ишимский</t>
  </si>
  <si>
    <t>Казанский</t>
  </si>
  <si>
    <t>Нижнетавдинский</t>
  </si>
  <si>
    <t>Омутинский</t>
  </si>
  <si>
    <t>Сладковский</t>
  </si>
  <si>
    <t>Сорокинский</t>
  </si>
  <si>
    <t>Тобольский</t>
  </si>
  <si>
    <t>Тюменский</t>
  </si>
  <si>
    <t>Уватский</t>
  </si>
  <si>
    <t>Упоровский</t>
  </si>
  <si>
    <t>Юргинский</t>
  </si>
  <si>
    <t>Ялуторовский</t>
  </si>
  <si>
    <t>Ярковский</t>
  </si>
  <si>
    <t>г. Тюмень</t>
  </si>
  <si>
    <t>г. Заводоуковский</t>
  </si>
  <si>
    <t>г. Ишим</t>
  </si>
  <si>
    <t>г. Тобольск</t>
  </si>
  <si>
    <t>г. Ялуторовск</t>
  </si>
  <si>
    <t xml:space="preserve">Ханты-Мансийский автономный округ </t>
  </si>
  <si>
    <t xml:space="preserve">Кондинский </t>
  </si>
  <si>
    <t>Нефтеюганский</t>
  </si>
  <si>
    <t>Нижневартовский</t>
  </si>
  <si>
    <t>Сургутский</t>
  </si>
  <si>
    <t>Ханты-Мансийский</t>
  </si>
  <si>
    <t>г. Ханты-Мансийск</t>
  </si>
  <si>
    <t>г. Лангепас</t>
  </si>
  <si>
    <t>г. Мегион</t>
  </si>
  <si>
    <t>г. Нефтеюганск</t>
  </si>
  <si>
    <t>г. Нижневартовск</t>
  </si>
  <si>
    <t>г. Сургут</t>
  </si>
  <si>
    <t>г. Радужный</t>
  </si>
  <si>
    <t>г. Урай</t>
  </si>
  <si>
    <t>г. Нягань</t>
  </si>
  <si>
    <t>г. Когалым</t>
  </si>
  <si>
    <t>г. Покачи</t>
  </si>
  <si>
    <t>г. Пыть-Ях</t>
  </si>
  <si>
    <t>г. Югорск</t>
  </si>
  <si>
    <t>Красноселькупский</t>
  </si>
  <si>
    <t xml:space="preserve">Ямало-Ненецкий автономный округ </t>
  </si>
  <si>
    <t>Надымский</t>
  </si>
  <si>
    <t>Приуральский</t>
  </si>
  <si>
    <t>Пуровский</t>
  </si>
  <si>
    <t>Тазовский</t>
  </si>
  <si>
    <t>Шурышкарский</t>
  </si>
  <si>
    <t>Ямальский</t>
  </si>
  <si>
    <t>г. Салехард</t>
  </si>
  <si>
    <t>Губкинский</t>
  </si>
  <si>
    <t>г. Лабытнанги</t>
  </si>
  <si>
    <t>г. Муравленко</t>
  </si>
  <si>
    <t>г. Новый Уренгой</t>
  </si>
  <si>
    <t>г. Ноябрьск</t>
  </si>
  <si>
    <t xml:space="preserve">Базарносызганский </t>
  </si>
  <si>
    <t>Ульяновская область</t>
  </si>
  <si>
    <t xml:space="preserve">Барышский </t>
  </si>
  <si>
    <t xml:space="preserve">Вешкаймский  </t>
  </si>
  <si>
    <t xml:space="preserve">Инзенский </t>
  </si>
  <si>
    <t xml:space="preserve">Карсунский </t>
  </si>
  <si>
    <t xml:space="preserve">Кузоватовский </t>
  </si>
  <si>
    <t xml:space="preserve">Майнский  </t>
  </si>
  <si>
    <t xml:space="preserve">Мелекесский  </t>
  </si>
  <si>
    <t xml:space="preserve">Николаевский  </t>
  </si>
  <si>
    <t xml:space="preserve">Новомалыклинский  </t>
  </si>
  <si>
    <t xml:space="preserve">Новоспасский </t>
  </si>
  <si>
    <t xml:space="preserve">Радищевский  </t>
  </si>
  <si>
    <t xml:space="preserve">Сенгилеевский  </t>
  </si>
  <si>
    <t xml:space="preserve">Старокулаткинский </t>
  </si>
  <si>
    <t xml:space="preserve">Старомайнский </t>
  </si>
  <si>
    <t xml:space="preserve">Сурский  </t>
  </si>
  <si>
    <t xml:space="preserve">Тереньгульский  </t>
  </si>
  <si>
    <t xml:space="preserve">Ульяновский   </t>
  </si>
  <si>
    <t xml:space="preserve">Цильнинский  </t>
  </si>
  <si>
    <t xml:space="preserve">Чердаклинский  </t>
  </si>
  <si>
    <t>г.Ульяновск</t>
  </si>
  <si>
    <t>г. Димитровград</t>
  </si>
  <si>
    <t>г. Новоульяновск</t>
  </si>
  <si>
    <t>Агаповский</t>
  </si>
  <si>
    <t xml:space="preserve">Челябинская область </t>
  </si>
  <si>
    <t>Аргаяшский</t>
  </si>
  <si>
    <t>Ашинский</t>
  </si>
  <si>
    <t xml:space="preserve">Брединский </t>
  </si>
  <si>
    <t>Варненский</t>
  </si>
  <si>
    <t>Верхнеуральский</t>
  </si>
  <si>
    <t>Еманжелинский</t>
  </si>
  <si>
    <t>Еткульский</t>
  </si>
  <si>
    <t>Карталинский</t>
  </si>
  <si>
    <t>Каслинский</t>
  </si>
  <si>
    <t xml:space="preserve">Катав-Ивановский </t>
  </si>
  <si>
    <t>Кизильский</t>
  </si>
  <si>
    <t>Коркинский</t>
  </si>
  <si>
    <t>Кунашакский</t>
  </si>
  <si>
    <t xml:space="preserve">Кусинский </t>
  </si>
  <si>
    <t>Нагайбакский</t>
  </si>
  <si>
    <t>Нязепетровский</t>
  </si>
  <si>
    <t>Пластовский</t>
  </si>
  <si>
    <t>Саткинский</t>
  </si>
  <si>
    <t>Увельский</t>
  </si>
  <si>
    <t>Уйский</t>
  </si>
  <si>
    <t>Чесменский</t>
  </si>
  <si>
    <t>г. Челябинск</t>
  </si>
  <si>
    <t>г. Верхний Уфалей</t>
  </si>
  <si>
    <t>г. Златоуст</t>
  </si>
  <si>
    <t>г. Карабаш</t>
  </si>
  <si>
    <t>г. Копейск</t>
  </si>
  <si>
    <t>г. Кыштым</t>
  </si>
  <si>
    <t>г. Магнитогорск</t>
  </si>
  <si>
    <t>г. Миасс</t>
  </si>
  <si>
    <t>г. Троицк</t>
  </si>
  <si>
    <t xml:space="preserve">г. Усть- Катав </t>
  </si>
  <si>
    <t>г. Чебаркуль</t>
  </si>
  <si>
    <t>г. Южноуральск</t>
  </si>
  <si>
    <t>г. Озерск</t>
  </si>
  <si>
    <t>г. Снежинск</t>
  </si>
  <si>
    <t>г. Трехгорный</t>
  </si>
  <si>
    <t xml:space="preserve">Акшинский  </t>
  </si>
  <si>
    <t>Забайкальский край</t>
  </si>
  <si>
    <t xml:space="preserve">Алек-Заводский  </t>
  </si>
  <si>
    <t xml:space="preserve">Балейский  </t>
  </si>
  <si>
    <t xml:space="preserve">Борзинский </t>
  </si>
  <si>
    <t xml:space="preserve">Газ-заводский  </t>
  </si>
  <si>
    <t xml:space="preserve">Забайкальский  </t>
  </si>
  <si>
    <t xml:space="preserve">Каларский  </t>
  </si>
  <si>
    <t xml:space="preserve">Калганский  </t>
  </si>
  <si>
    <t xml:space="preserve">Карымский  </t>
  </si>
  <si>
    <t>Город Краснокаменск</t>
  </si>
  <si>
    <t xml:space="preserve">Красночикойский  </t>
  </si>
  <si>
    <t xml:space="preserve">Кыринский  </t>
  </si>
  <si>
    <t xml:space="preserve">Могочинский  </t>
  </si>
  <si>
    <t xml:space="preserve">Нерчинский  </t>
  </si>
  <si>
    <t xml:space="preserve">Нер-заводский </t>
  </si>
  <si>
    <t xml:space="preserve">Оловяннинский </t>
  </si>
  <si>
    <t xml:space="preserve">Ононский  </t>
  </si>
  <si>
    <t xml:space="preserve">Петровск-Забайкальский </t>
  </si>
  <si>
    <t xml:space="preserve">Приаргунский  </t>
  </si>
  <si>
    <t xml:space="preserve">Сретенский  </t>
  </si>
  <si>
    <t xml:space="preserve">Тунгиро-Олекминский </t>
  </si>
  <si>
    <t xml:space="preserve">Тунгокоченский  </t>
  </si>
  <si>
    <t xml:space="preserve">Улетовский  </t>
  </si>
  <si>
    <t xml:space="preserve">Хилокский  </t>
  </si>
  <si>
    <t xml:space="preserve">Чернышевский  </t>
  </si>
  <si>
    <t xml:space="preserve">Читинский  </t>
  </si>
  <si>
    <t xml:space="preserve">Шелопугинский  </t>
  </si>
  <si>
    <t xml:space="preserve">Шилкинский  </t>
  </si>
  <si>
    <t>Горный</t>
  </si>
  <si>
    <t xml:space="preserve">Агинский  </t>
  </si>
  <si>
    <t xml:space="preserve">Дульдургинский  </t>
  </si>
  <si>
    <t xml:space="preserve">Могойтуйский  </t>
  </si>
  <si>
    <t>г. Чита</t>
  </si>
  <si>
    <t>г. Петровск-Забайкальск</t>
  </si>
  <si>
    <t>Анадырский</t>
  </si>
  <si>
    <t>Чукотский автономный округ - всего</t>
  </si>
  <si>
    <t>Билибинский</t>
  </si>
  <si>
    <t>Чукотский</t>
  </si>
  <si>
    <t xml:space="preserve">г.Анадырь </t>
  </si>
  <si>
    <t xml:space="preserve">Певек </t>
  </si>
  <si>
    <t xml:space="preserve">Провиденский </t>
  </si>
  <si>
    <t xml:space="preserve">Эгвекинот </t>
  </si>
  <si>
    <t>Большесельский</t>
  </si>
  <si>
    <t>Ярославская область</t>
  </si>
  <si>
    <t>Борисоглебский</t>
  </si>
  <si>
    <t>Брейтовский</t>
  </si>
  <si>
    <t>Гаврилов-Ямский</t>
  </si>
  <si>
    <t>Любимский</t>
  </si>
  <si>
    <t>Мышкинский</t>
  </si>
  <si>
    <t>Некоузский</t>
  </si>
  <si>
    <t>Некрасовский</t>
  </si>
  <si>
    <t>Переславский</t>
  </si>
  <si>
    <t>Пошехонский</t>
  </si>
  <si>
    <t>Ростовский</t>
  </si>
  <si>
    <t>Тутаевский</t>
  </si>
  <si>
    <t>Угличский</t>
  </si>
  <si>
    <t>Ярославский</t>
  </si>
  <si>
    <t>г. Ярославль</t>
  </si>
  <si>
    <t>г. Переславль-Залесский</t>
  </si>
  <si>
    <t>г. Рыбинск</t>
  </si>
  <si>
    <t xml:space="preserve">Гиагинский  </t>
  </si>
  <si>
    <t>Республика Адыгея</t>
  </si>
  <si>
    <t xml:space="preserve">Кошехабльский </t>
  </si>
  <si>
    <t xml:space="preserve">Майкопский  </t>
  </si>
  <si>
    <t xml:space="preserve">Тахтамукайский </t>
  </si>
  <si>
    <t xml:space="preserve">Теучежский  </t>
  </si>
  <si>
    <t xml:space="preserve">Шовгеновский </t>
  </si>
  <si>
    <t>г. Майкоп</t>
  </si>
  <si>
    <t>г. Адыгейск</t>
  </si>
  <si>
    <t>Абзелиловский</t>
  </si>
  <si>
    <t xml:space="preserve">Республика Башкортостан </t>
  </si>
  <si>
    <t>Альшеевский</t>
  </si>
  <si>
    <t>Архангельский</t>
  </si>
  <si>
    <t>Аскинский</t>
  </si>
  <si>
    <t>Аургазинский</t>
  </si>
  <si>
    <t>Баймакский</t>
  </si>
  <si>
    <t>Бакалинский</t>
  </si>
  <si>
    <t>Балтачевский</t>
  </si>
  <si>
    <t>Белебеевский</t>
  </si>
  <si>
    <t>Белокатайский</t>
  </si>
  <si>
    <t>Белорецкий</t>
  </si>
  <si>
    <t>Бижбулякский</t>
  </si>
  <si>
    <t>Бирский</t>
  </si>
  <si>
    <t>Благоварский</t>
  </si>
  <si>
    <t>Буздякский</t>
  </si>
  <si>
    <t>Бураевский</t>
  </si>
  <si>
    <t>Бурзянский</t>
  </si>
  <si>
    <t>Гафурийский</t>
  </si>
  <si>
    <t>Давлекановский</t>
  </si>
  <si>
    <t>Дуванский</t>
  </si>
  <si>
    <t>Дюртюлинский</t>
  </si>
  <si>
    <t>Ермекеевский</t>
  </si>
  <si>
    <t>Зианчуринский</t>
  </si>
  <si>
    <t>Зилаирский</t>
  </si>
  <si>
    <t>Иглинский</t>
  </si>
  <si>
    <t>Илишевский</t>
  </si>
  <si>
    <t>Ишимбайский</t>
  </si>
  <si>
    <t>Калтасинский</t>
  </si>
  <si>
    <t>Караидельский</t>
  </si>
  <si>
    <t>Кармаскалинский</t>
  </si>
  <si>
    <t>Кигинский</t>
  </si>
  <si>
    <t>Кугарчинский</t>
  </si>
  <si>
    <t>Куюргазинский</t>
  </si>
  <si>
    <t>Кушнаренковский</t>
  </si>
  <si>
    <t>Мелеузовский</t>
  </si>
  <si>
    <t>Мечетлинский</t>
  </si>
  <si>
    <t>Миякинский</t>
  </si>
  <si>
    <t>Нуримановский</t>
  </si>
  <si>
    <t>Салаватский</t>
  </si>
  <si>
    <t>Стерлибашевский</t>
  </si>
  <si>
    <t>Стерлитамакский</t>
  </si>
  <si>
    <t>Татышлинский</t>
  </si>
  <si>
    <t>Туймазинский</t>
  </si>
  <si>
    <t>Уфимский</t>
  </si>
  <si>
    <t>Учалинский</t>
  </si>
  <si>
    <t>Хайбуллинский</t>
  </si>
  <si>
    <t>Чекмагушевский</t>
  </si>
  <si>
    <t>Чишминский</t>
  </si>
  <si>
    <t>Шаранский</t>
  </si>
  <si>
    <t>Янаульский</t>
  </si>
  <si>
    <t>г. Уфа</t>
  </si>
  <si>
    <t>г. Агидель</t>
  </si>
  <si>
    <t>г. Кумертау</t>
  </si>
  <si>
    <t>г. Нефтекамск</t>
  </si>
  <si>
    <t>г. Октябрьский</t>
  </si>
  <si>
    <t>г. Салават</t>
  </si>
  <si>
    <t>г. Сибай</t>
  </si>
  <si>
    <t>г. Стерлитамак</t>
  </si>
  <si>
    <t>Баргузинский</t>
  </si>
  <si>
    <t>Республика Бурятия</t>
  </si>
  <si>
    <t>Баунтовский Эвенкийский</t>
  </si>
  <si>
    <t>Бичурский</t>
  </si>
  <si>
    <t>Джидинский</t>
  </si>
  <si>
    <t>Еравнинский</t>
  </si>
  <si>
    <t>Заиграевский</t>
  </si>
  <si>
    <t>Закаменский</t>
  </si>
  <si>
    <t>Иволгинский</t>
  </si>
  <si>
    <t>Кабанский</t>
  </si>
  <si>
    <t>Кижингинский</t>
  </si>
  <si>
    <t>Курумканский</t>
  </si>
  <si>
    <t>Кяхтинский</t>
  </si>
  <si>
    <t>Муйский</t>
  </si>
  <si>
    <t>Мухоршибирский</t>
  </si>
  <si>
    <t>Окинский</t>
  </si>
  <si>
    <t>Прибайкальский</t>
  </si>
  <si>
    <t>Северо-Байкальский</t>
  </si>
  <si>
    <t>Селенгинский</t>
  </si>
  <si>
    <t>Тарбагатайский</t>
  </si>
  <si>
    <t>Тункинский</t>
  </si>
  <si>
    <t>Хоринский</t>
  </si>
  <si>
    <t>г. Улан-Удэ</t>
  </si>
  <si>
    <t>г. Северобайкальск</t>
  </si>
  <si>
    <t xml:space="preserve">Агульский </t>
  </si>
  <si>
    <t xml:space="preserve">Республика Дагестан </t>
  </si>
  <si>
    <t xml:space="preserve">Акушинский </t>
  </si>
  <si>
    <t xml:space="preserve">Ахвахский </t>
  </si>
  <si>
    <t xml:space="preserve">Ахтынский </t>
  </si>
  <si>
    <t xml:space="preserve">Бабаюртовский </t>
  </si>
  <si>
    <t xml:space="preserve">Ботлихский </t>
  </si>
  <si>
    <t xml:space="preserve">Буйнакский </t>
  </si>
  <si>
    <t xml:space="preserve">Гергебильский </t>
  </si>
  <si>
    <t xml:space="preserve">Гумбетовский </t>
  </si>
  <si>
    <t xml:space="preserve">Гунибский </t>
  </si>
  <si>
    <t xml:space="preserve">Дахадаевский </t>
  </si>
  <si>
    <t xml:space="preserve">Дербентский </t>
  </si>
  <si>
    <t xml:space="preserve">Докузпаринский </t>
  </si>
  <si>
    <t xml:space="preserve">Казбековский </t>
  </si>
  <si>
    <t xml:space="preserve">Кайтагский </t>
  </si>
  <si>
    <t xml:space="preserve">Карабудахкентский </t>
  </si>
  <si>
    <t xml:space="preserve">Каякентский </t>
  </si>
  <si>
    <t xml:space="preserve">Кизилюртовский </t>
  </si>
  <si>
    <t xml:space="preserve">Кизлярский </t>
  </si>
  <si>
    <t xml:space="preserve">Кулинский </t>
  </si>
  <si>
    <t xml:space="preserve">Кумторкалинский </t>
  </si>
  <si>
    <t xml:space="preserve">Курахский </t>
  </si>
  <si>
    <t xml:space="preserve">Лакский </t>
  </si>
  <si>
    <t xml:space="preserve">Левашинский </t>
  </si>
  <si>
    <t xml:space="preserve">Магарамкентский </t>
  </si>
  <si>
    <t xml:space="preserve">Новолакский </t>
  </si>
  <si>
    <t xml:space="preserve">Ногайский </t>
  </si>
  <si>
    <t xml:space="preserve">Рутульский </t>
  </si>
  <si>
    <t xml:space="preserve">Сергокалинский </t>
  </si>
  <si>
    <t>Сулейман-Стальский</t>
  </si>
  <si>
    <t xml:space="preserve">Табасаранский </t>
  </si>
  <si>
    <t xml:space="preserve">Тарумовский </t>
  </si>
  <si>
    <t xml:space="preserve">Тляратинский </t>
  </si>
  <si>
    <t xml:space="preserve">Унцукульский </t>
  </si>
  <si>
    <t xml:space="preserve">Хасавюртовский </t>
  </si>
  <si>
    <t xml:space="preserve">Хивский </t>
  </si>
  <si>
    <t xml:space="preserve">Хунзахский </t>
  </si>
  <si>
    <t>Цумадинский</t>
  </si>
  <si>
    <t xml:space="preserve">Цунтинский </t>
  </si>
  <si>
    <t xml:space="preserve">Чародинский </t>
  </si>
  <si>
    <t xml:space="preserve">Шамильский </t>
  </si>
  <si>
    <t>г. Махачкала</t>
  </si>
  <si>
    <t>г. Буйнакск</t>
  </si>
  <si>
    <t>г. Дагестанские Огни</t>
  </si>
  <si>
    <t>г. Дербент</t>
  </si>
  <si>
    <t>г. Избербаш</t>
  </si>
  <si>
    <t>г. Каспийск</t>
  </si>
  <si>
    <t>г. Кизилюрт</t>
  </si>
  <si>
    <t>г. Кизляр</t>
  </si>
  <si>
    <t>г. Хасавюрт</t>
  </si>
  <si>
    <t>г. Южно-Сухокумск</t>
  </si>
  <si>
    <t xml:space="preserve"> Баксанский </t>
  </si>
  <si>
    <t xml:space="preserve">Кабардино-Балкарская Республика </t>
  </si>
  <si>
    <t xml:space="preserve"> Зольский</t>
  </si>
  <si>
    <t xml:space="preserve"> Лескенский</t>
  </si>
  <si>
    <t xml:space="preserve"> Майский</t>
  </si>
  <si>
    <t xml:space="preserve"> Прохладненский</t>
  </si>
  <si>
    <t xml:space="preserve"> Терский</t>
  </si>
  <si>
    <t xml:space="preserve"> Урванский</t>
  </si>
  <si>
    <t xml:space="preserve"> Чегемский</t>
  </si>
  <si>
    <t xml:space="preserve"> Черекский</t>
  </si>
  <si>
    <t xml:space="preserve"> Эльбрусский</t>
  </si>
  <si>
    <t>г. Нальчик</t>
  </si>
  <si>
    <t>г. Баксан</t>
  </si>
  <si>
    <t>г. Прохладный</t>
  </si>
  <si>
    <t>Кош-Агачский</t>
  </si>
  <si>
    <t>Республика Алтай</t>
  </si>
  <si>
    <t>Майминский</t>
  </si>
  <si>
    <t>Онгудайский</t>
  </si>
  <si>
    <t>Турочакский</t>
  </si>
  <si>
    <t>Улаганский</t>
  </si>
  <si>
    <t>Усть-Канский</t>
  </si>
  <si>
    <t>Усть-Коксинский</t>
  </si>
  <si>
    <t>Чемальский</t>
  </si>
  <si>
    <t>Чойский</t>
  </si>
  <si>
    <t>Шебалинский</t>
  </si>
  <si>
    <t>г. Горно-Алтайск</t>
  </si>
  <si>
    <t>Городовиковский</t>
  </si>
  <si>
    <t xml:space="preserve">Республика Калмыкия </t>
  </si>
  <si>
    <t>Ики-Бурульский</t>
  </si>
  <si>
    <t>Кетченеровский</t>
  </si>
  <si>
    <t>Малодербетовский</t>
  </si>
  <si>
    <t>Лаганский</t>
  </si>
  <si>
    <t>Приютненский</t>
  </si>
  <si>
    <t>Сарпинский</t>
  </si>
  <si>
    <t>Черноземельский</t>
  </si>
  <si>
    <t>Юстинский</t>
  </si>
  <si>
    <t>Яшалтинский</t>
  </si>
  <si>
    <t>Яшкульский</t>
  </si>
  <si>
    <t>г. Элиста</t>
  </si>
  <si>
    <t>Беломорский</t>
  </si>
  <si>
    <t xml:space="preserve">Республика Карелия </t>
  </si>
  <si>
    <t>Калевальский</t>
  </si>
  <si>
    <t>Сортавальский</t>
  </si>
  <si>
    <t>Кемский</t>
  </si>
  <si>
    <t>Кондопожский</t>
  </si>
  <si>
    <t>Лахденпохский</t>
  </si>
  <si>
    <t>Лоухский</t>
  </si>
  <si>
    <t>Медвежьегорский</t>
  </si>
  <si>
    <t>Муезерский</t>
  </si>
  <si>
    <t>Олонецкий</t>
  </si>
  <si>
    <t>Питкярантский</t>
  </si>
  <si>
    <t>Прионежский</t>
  </si>
  <si>
    <t>Пряжинский</t>
  </si>
  <si>
    <t>Пудожский</t>
  </si>
  <si>
    <t>Сегежский</t>
  </si>
  <si>
    <t>Суоярвский</t>
  </si>
  <si>
    <t>г. Петрозаводск</t>
  </si>
  <si>
    <t>г. Костомукша</t>
  </si>
  <si>
    <t>Ижемский</t>
  </si>
  <si>
    <t xml:space="preserve">Республика Коми </t>
  </si>
  <si>
    <t>Княжпогостский</t>
  </si>
  <si>
    <t>Койгородский</t>
  </si>
  <si>
    <t>Корткеросский</t>
  </si>
  <si>
    <t>Печора</t>
  </si>
  <si>
    <t>Прилузский</t>
  </si>
  <si>
    <t>Сосногорск</t>
  </si>
  <si>
    <t>Сыктывдинский</t>
  </si>
  <si>
    <t>Сысольский</t>
  </si>
  <si>
    <t>Троицко-Печорский</t>
  </si>
  <si>
    <t>Удорский</t>
  </si>
  <si>
    <t>Усть-Вымский</t>
  </si>
  <si>
    <t>Усть-Куломский</t>
  </si>
  <si>
    <t>Усть-Цилемский</t>
  </si>
  <si>
    <t>г. Сыктывкар</t>
  </si>
  <si>
    <t>г. Воркута</t>
  </si>
  <si>
    <t>г. Вуктыл</t>
  </si>
  <si>
    <t>г. Инта</t>
  </si>
  <si>
    <t>г. Усинск</t>
  </si>
  <si>
    <t>г. Ухта</t>
  </si>
  <si>
    <t xml:space="preserve">Республика Марий Эл </t>
  </si>
  <si>
    <t>Горномарийский</t>
  </si>
  <si>
    <t>Звениговский</t>
  </si>
  <si>
    <t>Килемарский</t>
  </si>
  <si>
    <t>Куженерский</t>
  </si>
  <si>
    <t>Мари-Турекский</t>
  </si>
  <si>
    <t>Медведевский</t>
  </si>
  <si>
    <t>Моркинский</t>
  </si>
  <si>
    <t>Новоторъяльский</t>
  </si>
  <si>
    <t>Оршанский</t>
  </si>
  <si>
    <t>Параньгинский</t>
  </si>
  <si>
    <t>Сернурский</t>
  </si>
  <si>
    <t>Юринский</t>
  </si>
  <si>
    <t>г. Йошкар-Ола</t>
  </si>
  <si>
    <t>г. Волжск</t>
  </si>
  <si>
    <t>г. Козьмодемьянск</t>
  </si>
  <si>
    <t>Ардатовский</t>
  </si>
  <si>
    <t>Республика Мордовия</t>
  </si>
  <si>
    <t>Атюрьевский</t>
  </si>
  <si>
    <t>Атяшевский</t>
  </si>
  <si>
    <t>Большеберезниковский</t>
  </si>
  <si>
    <t>Большеигнатовский</t>
  </si>
  <si>
    <t>Ельниковский</t>
  </si>
  <si>
    <t>Зубово-Полянский</t>
  </si>
  <si>
    <t>Инсарский</t>
  </si>
  <si>
    <t>Ичалковский</t>
  </si>
  <si>
    <t>Кадошкинский</t>
  </si>
  <si>
    <t>МО Ковылкино</t>
  </si>
  <si>
    <t>Кочкуровский</t>
  </si>
  <si>
    <t>Краснослободский</t>
  </si>
  <si>
    <t>Лямбирский</t>
  </si>
  <si>
    <t>Ромодановский</t>
  </si>
  <si>
    <t>МО Рузаевка</t>
  </si>
  <si>
    <t>Старошайговский</t>
  </si>
  <si>
    <t>Темниковский</t>
  </si>
  <si>
    <t>Теньгушевский</t>
  </si>
  <si>
    <t>Торбеевский</t>
  </si>
  <si>
    <t>Чамзинский</t>
  </si>
  <si>
    <t>г. Саранск</t>
  </si>
  <si>
    <t>Алагирский</t>
  </si>
  <si>
    <t xml:space="preserve">РСО-Алания   </t>
  </si>
  <si>
    <t>Ардонский</t>
  </si>
  <si>
    <t>Дигорский</t>
  </si>
  <si>
    <t>Ирафский</t>
  </si>
  <si>
    <t>Моздокский</t>
  </si>
  <si>
    <t>Правобережный</t>
  </si>
  <si>
    <t>Пригородный</t>
  </si>
  <si>
    <t>г. Владикавказ</t>
  </si>
  <si>
    <t>Абазинский</t>
  </si>
  <si>
    <t xml:space="preserve">Карачаево-Черкесская Республика </t>
  </si>
  <si>
    <t>Адыге-Хабльский</t>
  </si>
  <si>
    <t>Зеленчукский</t>
  </si>
  <si>
    <t>Карачаевский</t>
  </si>
  <si>
    <t>Малокарачаевский</t>
  </si>
  <si>
    <t>Ногайский</t>
  </si>
  <si>
    <t>Прикубанский</t>
  </si>
  <si>
    <t>Урупский</t>
  </si>
  <si>
    <t>Усть-Джегутинский</t>
  </si>
  <si>
    <t>Хабезский</t>
  </si>
  <si>
    <t xml:space="preserve">Черкесский </t>
  </si>
  <si>
    <t xml:space="preserve">Карачаевский </t>
  </si>
  <si>
    <t>Агрызский</t>
  </si>
  <si>
    <t>Республика Татарстан</t>
  </si>
  <si>
    <t>Азнакаевский</t>
  </si>
  <si>
    <t>Аксубаевский</t>
  </si>
  <si>
    <t>Актанышский</t>
  </si>
  <si>
    <t>Алькеевский</t>
  </si>
  <si>
    <t>Альметьевский</t>
  </si>
  <si>
    <t>Апастовский</t>
  </si>
  <si>
    <t>Арский</t>
  </si>
  <si>
    <t>Атнинский</t>
  </si>
  <si>
    <t>Бавлинский</t>
  </si>
  <si>
    <t>Балтасинский</t>
  </si>
  <si>
    <t>Бугульминский</t>
  </si>
  <si>
    <t>Буинский</t>
  </si>
  <si>
    <t>Верхнеуслонский</t>
  </si>
  <si>
    <t>Высокогорский</t>
  </si>
  <si>
    <t>Дрожжановский</t>
  </si>
  <si>
    <t>Елабужский</t>
  </si>
  <si>
    <t>Заинский</t>
  </si>
  <si>
    <t>Зеленодольский</t>
  </si>
  <si>
    <t>Кайбицкий</t>
  </si>
  <si>
    <t>Камско-Устьинский</t>
  </si>
  <si>
    <t>Кукморский</t>
  </si>
  <si>
    <t>Лаишевский</t>
  </si>
  <si>
    <t>Лениногорский</t>
  </si>
  <si>
    <t>Мамадышский</t>
  </si>
  <si>
    <t>Менделеевский</t>
  </si>
  <si>
    <t>Мензелинский</t>
  </si>
  <si>
    <t>Муслюмовский</t>
  </si>
  <si>
    <t>Нижнекамский</t>
  </si>
  <si>
    <t>Новошешминский</t>
  </si>
  <si>
    <t>Нурлатский</t>
  </si>
  <si>
    <t>Пестречинский</t>
  </si>
  <si>
    <t>Рыбно-Слободский</t>
  </si>
  <si>
    <t>Сабинский</t>
  </si>
  <si>
    <t>Сармановский</t>
  </si>
  <si>
    <t>Тетюшский</t>
  </si>
  <si>
    <t>Тукаевский</t>
  </si>
  <si>
    <t>Тюлячинский</t>
  </si>
  <si>
    <t>Черемшанский</t>
  </si>
  <si>
    <t>Чистопольский</t>
  </si>
  <si>
    <t>Ютазинский</t>
  </si>
  <si>
    <t>г. Набережные Челны</t>
  </si>
  <si>
    <t>г. Казань</t>
  </si>
  <si>
    <t>Бай-Тайгинский</t>
  </si>
  <si>
    <t xml:space="preserve">Республика Тыва </t>
  </si>
  <si>
    <t>Барун-Хемчикский</t>
  </si>
  <si>
    <t>Дзун-Хемчикский</t>
  </si>
  <si>
    <t>Каа-Хемский</t>
  </si>
  <si>
    <t>Кызылский</t>
  </si>
  <si>
    <t>Монгун-Тайгинский</t>
  </si>
  <si>
    <t>Овюрский</t>
  </si>
  <si>
    <t>Пий-Хемский</t>
  </si>
  <si>
    <t>Сут-Хольский</t>
  </si>
  <si>
    <t>Тандинский</t>
  </si>
  <si>
    <t>Тере-Хольский</t>
  </si>
  <si>
    <t>Тес-Хемский</t>
  </si>
  <si>
    <t>Тоджинский</t>
  </si>
  <si>
    <t>Улуг-Хемский</t>
  </si>
  <si>
    <t>Чаа-Хольский</t>
  </si>
  <si>
    <t>Чеди-Хольский</t>
  </si>
  <si>
    <t>Эрзинский</t>
  </si>
  <si>
    <t>г. Кызыл</t>
  </si>
  <si>
    <t>г. Ак-Довурак</t>
  </si>
  <si>
    <t xml:space="preserve">Алнашский </t>
  </si>
  <si>
    <t xml:space="preserve">Удмуртская Республика </t>
  </si>
  <si>
    <t xml:space="preserve">Балезинский </t>
  </si>
  <si>
    <t xml:space="preserve">Вавожский </t>
  </si>
  <si>
    <t xml:space="preserve">Воткинский </t>
  </si>
  <si>
    <t xml:space="preserve">Глазовский </t>
  </si>
  <si>
    <t xml:space="preserve">Граховский </t>
  </si>
  <si>
    <t xml:space="preserve">Дебесский </t>
  </si>
  <si>
    <t xml:space="preserve">Завьяловский </t>
  </si>
  <si>
    <t xml:space="preserve">Игринский </t>
  </si>
  <si>
    <t xml:space="preserve">Камбарский </t>
  </si>
  <si>
    <t xml:space="preserve">Каракулинский </t>
  </si>
  <si>
    <t xml:space="preserve">Кезский </t>
  </si>
  <si>
    <t xml:space="preserve">Кизнерский </t>
  </si>
  <si>
    <t xml:space="preserve">Киясовский </t>
  </si>
  <si>
    <t xml:space="preserve">Красногорский </t>
  </si>
  <si>
    <t xml:space="preserve">Малопургинский </t>
  </si>
  <si>
    <t xml:space="preserve">Можгинский </t>
  </si>
  <si>
    <t xml:space="preserve">Сарапульский </t>
  </si>
  <si>
    <t xml:space="preserve">Селтинский </t>
  </si>
  <si>
    <t xml:space="preserve">Сюмсинский </t>
  </si>
  <si>
    <t xml:space="preserve">Увинский </t>
  </si>
  <si>
    <t xml:space="preserve">Шарканский </t>
  </si>
  <si>
    <t xml:space="preserve">Юкаменский </t>
  </si>
  <si>
    <t xml:space="preserve">Якшур-Бодьинский </t>
  </si>
  <si>
    <t xml:space="preserve">Ярский </t>
  </si>
  <si>
    <t>г. Ижевск</t>
  </si>
  <si>
    <t>г. Воткинск</t>
  </si>
  <si>
    <t>г. Глазов</t>
  </si>
  <si>
    <t>г. Можга</t>
  </si>
  <si>
    <t>г. Сарапул</t>
  </si>
  <si>
    <t xml:space="preserve">Алтайский </t>
  </si>
  <si>
    <t xml:space="preserve">Республика Хакасия </t>
  </si>
  <si>
    <t>Аскизский</t>
  </si>
  <si>
    <t>Бейский</t>
  </si>
  <si>
    <t>Боградский</t>
  </si>
  <si>
    <t>Орджоникидзевский</t>
  </si>
  <si>
    <t>Таштыпский</t>
  </si>
  <si>
    <t>Усть-Абаканский</t>
  </si>
  <si>
    <t>Ширинский</t>
  </si>
  <si>
    <t>г. Абакан</t>
  </si>
  <si>
    <t>г. Абаза</t>
  </si>
  <si>
    <t>г. Саяногорск</t>
  </si>
  <si>
    <t>г. Сорск</t>
  </si>
  <si>
    <t>г. Черногорск</t>
  </si>
  <si>
    <t xml:space="preserve">Ачхой-Мартановский </t>
  </si>
  <si>
    <t xml:space="preserve">Чеченская республика  </t>
  </si>
  <si>
    <t xml:space="preserve">Веденский </t>
  </si>
  <si>
    <t xml:space="preserve">Грозненский </t>
  </si>
  <si>
    <t xml:space="preserve">Гудермесский </t>
  </si>
  <si>
    <t>Итум-Калинский</t>
  </si>
  <si>
    <t xml:space="preserve">Курчалоевский </t>
  </si>
  <si>
    <t xml:space="preserve">Надтеречный </t>
  </si>
  <si>
    <t xml:space="preserve">Наурский </t>
  </si>
  <si>
    <t>Ножай-Юртовский</t>
  </si>
  <si>
    <t xml:space="preserve">Сунженский </t>
  </si>
  <si>
    <t xml:space="preserve">Урус-Мартановский </t>
  </si>
  <si>
    <t xml:space="preserve">Шалинский </t>
  </si>
  <si>
    <t xml:space="preserve">Шаройский </t>
  </si>
  <si>
    <t xml:space="preserve">Шатойский </t>
  </si>
  <si>
    <t xml:space="preserve">Шелковской </t>
  </si>
  <si>
    <t>г. Грозный</t>
  </si>
  <si>
    <t>г. Аргун</t>
  </si>
  <si>
    <t>Алатырский</t>
  </si>
  <si>
    <t>Чувашская Республика</t>
  </si>
  <si>
    <t>Аликовский</t>
  </si>
  <si>
    <t>Батыревский</t>
  </si>
  <si>
    <t>Вурнарский</t>
  </si>
  <si>
    <t>Ибресинский</t>
  </si>
  <si>
    <t>Канашский</t>
  </si>
  <si>
    <t>Козловский</t>
  </si>
  <si>
    <t>Красночетайский</t>
  </si>
  <si>
    <t>Марпосадский</t>
  </si>
  <si>
    <t>Моргаушский</t>
  </si>
  <si>
    <t>Порецкий</t>
  </si>
  <si>
    <t>Урмарский</t>
  </si>
  <si>
    <t>Цивильский</t>
  </si>
  <si>
    <t>Чебоксарский</t>
  </si>
  <si>
    <t>Шемуршинский</t>
  </si>
  <si>
    <t>Шумерлинский</t>
  </si>
  <si>
    <t>Ядринский</t>
  </si>
  <si>
    <t>Яльчикский</t>
  </si>
  <si>
    <t>Янтиковский</t>
  </si>
  <si>
    <t>г. Чебоксары</t>
  </si>
  <si>
    <t>г. Алатырь</t>
  </si>
  <si>
    <t>г. Канаш</t>
  </si>
  <si>
    <t>г. Новочебоксарск</t>
  </si>
  <si>
    <t>г. Шумерля</t>
  </si>
  <si>
    <t>Абыйский</t>
  </si>
  <si>
    <t xml:space="preserve">Республика Саха (Якутия) </t>
  </si>
  <si>
    <t>Алданский</t>
  </si>
  <si>
    <t>Аллаиховский</t>
  </si>
  <si>
    <t>Амгинский</t>
  </si>
  <si>
    <t>Анабарский</t>
  </si>
  <si>
    <t>Булунский</t>
  </si>
  <si>
    <t>Верхневилюйский</t>
  </si>
  <si>
    <t>Верхнеколымский</t>
  </si>
  <si>
    <t>Верхоянский</t>
  </si>
  <si>
    <t>Вилюйский</t>
  </si>
  <si>
    <t>Жиганский</t>
  </si>
  <si>
    <t>Кобяйский</t>
  </si>
  <si>
    <t>Мегино-Кангаласский</t>
  </si>
  <si>
    <t>Мирнинский</t>
  </si>
  <si>
    <t>Момский</t>
  </si>
  <si>
    <t>Намский</t>
  </si>
  <si>
    <t>Нерюнгринский</t>
  </si>
  <si>
    <t>Нижнеколымский</t>
  </si>
  <si>
    <t>Нюрбинский</t>
  </si>
  <si>
    <t>Оймяконский</t>
  </si>
  <si>
    <t>Олекминский</t>
  </si>
  <si>
    <t>Оленекский</t>
  </si>
  <si>
    <t>Среднеколымский</t>
  </si>
  <si>
    <t>Сунтарский</t>
  </si>
  <si>
    <t>Таттинский</t>
  </si>
  <si>
    <t>Томпонский</t>
  </si>
  <si>
    <t>Усть-Алданский</t>
  </si>
  <si>
    <t>Усть-Майский</t>
  </si>
  <si>
    <t>Усть-Янский</t>
  </si>
  <si>
    <t>Хангаласский</t>
  </si>
  <si>
    <t>Чурапчинский</t>
  </si>
  <si>
    <t>Эвено-Бытантайский</t>
  </si>
  <si>
    <t>г. Якутск</t>
  </si>
  <si>
    <t xml:space="preserve">ГО Жатай </t>
  </si>
  <si>
    <t xml:space="preserve">Биробиджанский </t>
  </si>
  <si>
    <t xml:space="preserve">Еврейская автономная область </t>
  </si>
  <si>
    <t xml:space="preserve">Облученский </t>
  </si>
  <si>
    <t xml:space="preserve">Смидовичский </t>
  </si>
  <si>
    <t>г. Биробиджан</t>
  </si>
  <si>
    <t>Среднее значение</t>
  </si>
  <si>
    <t>Медиана</t>
  </si>
  <si>
    <t>Минимум</t>
  </si>
  <si>
    <t>Максимум</t>
  </si>
  <si>
    <t>Среднее без выбросов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</si>
</sst>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44546A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1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2" borderId="2" xfId="0" applyFont="1" applyFill="1" applyBorder="1"/>
    <xf numFmtId="0" fontId="4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3" xfId="0" applyFont="1" applyFill="1" applyBorder="1"/>
    <xf numFmtId="0" fontId="5" fillId="3" borderId="4" xfId="0" applyFont="1" applyFill="1" applyBorder="1"/>
    <xf numFmtId="0" fontId="6" fillId="3" borderId="4" xfId="0" applyFont="1" applyFill="1" applyBorder="1" applyAlignment="1">
      <alignment wrapText="1"/>
    </xf>
    <xf numFmtId="0" fontId="5" fillId="3" borderId="5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4" fillId="2" borderId="2" xfId="0" applyNumberFormat="1" applyFont="1" applyFill="1" applyBorder="1"/>
    <xf numFmtId="0" fontId="0" fillId="0" borderId="9" xfId="0" applyBorder="1"/>
    <xf numFmtId="0" fontId="2" fillId="0" borderId="9" xfId="0" applyFont="1" applyBorder="1"/>
    <xf numFmtId="0" fontId="3" fillId="0" borderId="9" xfId="0" applyFont="1" applyBorder="1"/>
    <xf numFmtId="0" fontId="4" fillId="2" borderId="9" xfId="0" applyFont="1" applyFill="1" applyBorder="1" applyAlignment="1">
      <alignment horizontal="center" vertical="center"/>
    </xf>
    <xf numFmtId="1" fontId="0" fillId="0" borderId="9" xfId="0" applyNumberFormat="1" applyBorder="1"/>
    <xf numFmtId="0" fontId="1" fillId="0" borderId="9" xfId="0" applyFont="1" applyBorder="1" applyAlignment="1">
      <alignment horizontal="center"/>
    </xf>
  </cellXfs>
  <cellStyles count="1"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charset val="204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-19050</xdr:colOff>
      <xdr:row>10</xdr:row>
      <xdr:rowOff>0</xdr:rowOff>
    </xdr:from>
    <xdr:ext cx="5648325" cy="2352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31363" y="2613188"/>
          <a:ext cx="5629275" cy="2333625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подсчета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1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Отформатируйте диапазон с данными о продажах как таблицу с названием «Продажи».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Используя функции для подсчёта и суммирования и функции округления, найдите ответы на вопросы в ячейках G2:G6 (введите формулы в ячейки H2:H6).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91</xdr:row>
      <xdr:rowOff>28575</xdr:rowOff>
    </xdr:from>
    <xdr:ext cx="6029325" cy="2171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743575" y="2019300"/>
          <a:ext cx="6029325" cy="2171700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ё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Заполните ячейки G6:H9. Необходимо рассчитать численность в четырёх указанных отделах по всем сотрудникам и только по тем, кто родился после 1980 года.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Формулы необходимо заполнить только в первой строке таблицы с закреплением диапазонов и далее протянуть вниз.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9</xdr:row>
      <xdr:rowOff>0</xdr:rowOff>
    </xdr:from>
    <xdr:ext cx="5648325" cy="20383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096000" y="1628775"/>
          <a:ext cx="5648325" cy="2038350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ё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Округлите цены в таблице с точностью до 50.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9</xdr:row>
      <xdr:rowOff>76200</xdr:rowOff>
    </xdr:from>
    <xdr:ext cx="5648325" cy="2676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7486650" y="1704975"/>
          <a:ext cx="5648325" cy="2676525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ё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4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 По данным о доходах в разрезе муниципальных образований рассчитайте в любых ячейках этого листа: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среднее значение,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медианное значение,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минимум,  максимум и среднее без учёта 10% наибольших и наименьших значений.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Источник — сайт Федеральной службы государственной статистики.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CEE92-4BDC-4161-AA6D-A8B1C73205A6}" name="Продажи" displayName="Продажи" ref="A1:E601" totalsRowShown="0" headerRowDxfId="12" dataDxfId="10" headerRowBorderDxfId="11">
  <autoFilter ref="A1:E601" xr:uid="{C128724C-91C9-410F-93DD-E02D441FA327}"/>
  <tableColumns count="5">
    <tableColumn id="1" xr3:uid="{82DCBE65-A937-4CBE-B773-9BF8EAD6321E}" name="Номенклатура" dataDxfId="9"/>
    <tableColumn id="2" xr3:uid="{A54C77E6-C337-4B43-8089-D208421332F1}" name="Дата продажи" dataDxfId="8"/>
    <tableColumn id="3" xr3:uid="{4A29C8B8-CC72-45DE-88AD-9EF3E3E34577}" name="Формат" dataDxfId="7"/>
    <tableColumn id="4" xr3:uid="{B716048C-0BFE-4956-B6DF-5CF1D8045933}" name="Канал продаж" dataDxfId="6"/>
    <tableColumn id="5" xr3:uid="{C2D8B733-FB49-4A9E-A994-0D9A04F72BC7}" name="Продажи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8FF57-BA78-413D-8160-F054381CCE57}" name="Таблица1" displayName="Таблица1" ref="A1:C101" totalsRowShown="0" headerRowDxfId="4" headerRowBorderDxfId="3">
  <autoFilter ref="A1:C101" xr:uid="{4364CE9D-5F88-4871-BEEC-70D388DA2C74}"/>
  <tableColumns count="3">
    <tableColumn id="1" xr3:uid="{FE6C3225-D500-4C60-AE1D-8B4FE261D735}" name="ФИО" dataDxfId="2"/>
    <tableColumn id="2" xr3:uid="{B980E43E-C2AC-4D06-8335-0F6AF11E8DAE}" name="Отдел" dataDxfId="1"/>
    <tableColumn id="3" xr3:uid="{E10C39F1-52F7-4AB7-90D8-99683C2624E8}" name="Дата рождения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C1" workbookViewId="0">
      <pane ySplit="1" topLeftCell="A2" activePane="bottomLeft" state="frozen"/>
      <selection pane="bottomLeft" activeCell="H6" sqref="H6"/>
    </sheetView>
  </sheetViews>
  <sheetFormatPr defaultColWidth="14.44140625" defaultRowHeight="15" customHeight="1" x14ac:dyDescent="0.3"/>
  <cols>
    <col min="1" max="1" width="61.109375" customWidth="1"/>
    <col min="2" max="2" width="16.33203125" customWidth="1"/>
    <col min="3" max="3" width="18.5546875" customWidth="1"/>
    <col min="4" max="4" width="18.109375" customWidth="1"/>
    <col min="5" max="5" width="11.6640625" customWidth="1"/>
    <col min="6" max="6" width="10.109375" customWidth="1"/>
    <col min="7" max="7" width="87.33203125" customWidth="1"/>
    <col min="8" max="8" width="13.441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4.25" customHeight="1" x14ac:dyDescent="0.3">
      <c r="A2" s="2" t="s">
        <v>5</v>
      </c>
      <c r="B2" s="3">
        <v>44106</v>
      </c>
      <c r="C2" s="2" t="s">
        <v>6</v>
      </c>
      <c r="D2" s="2" t="s">
        <v>7</v>
      </c>
      <c r="E2" s="2">
        <v>5</v>
      </c>
      <c r="F2" s="4"/>
      <c r="G2" s="4" t="s">
        <v>8</v>
      </c>
      <c r="H2" s="5">
        <f>SUM(E:E)</f>
        <v>4781</v>
      </c>
    </row>
    <row r="3" spans="1:8" ht="14.25" customHeight="1" x14ac:dyDescent="0.3">
      <c r="A3" s="2" t="s">
        <v>9</v>
      </c>
      <c r="B3" s="3">
        <v>44131</v>
      </c>
      <c r="C3" s="2" t="s">
        <v>10</v>
      </c>
      <c r="D3" s="2" t="s">
        <v>7</v>
      </c>
      <c r="E3" s="2">
        <v>4</v>
      </c>
      <c r="G3" s="4" t="s">
        <v>11</v>
      </c>
      <c r="H3" s="5">
        <f>SUMIF(C:C,Продажи[[#This Row],[Формат]],E:E)</f>
        <v>1519</v>
      </c>
    </row>
    <row r="4" spans="1:8" ht="14.25" customHeight="1" x14ac:dyDescent="0.3">
      <c r="A4" s="2" t="s">
        <v>12</v>
      </c>
      <c r="B4" s="3">
        <v>44121</v>
      </c>
      <c r="C4" s="2" t="s">
        <v>6</v>
      </c>
      <c r="D4" s="2" t="s">
        <v>7</v>
      </c>
      <c r="E4" s="2">
        <v>11</v>
      </c>
      <c r="G4" s="2" t="s">
        <v>13</v>
      </c>
      <c r="H4" s="21">
        <f>AVERAGEIFS(E:E,B:B,"&gt;=01.10.2020",B:B,"&lt;=15.10.2020")</f>
        <v>8.2577319587628875</v>
      </c>
    </row>
    <row r="5" spans="1:8" ht="14.25" customHeight="1" x14ac:dyDescent="0.3">
      <c r="A5" s="2" t="s">
        <v>14</v>
      </c>
      <c r="B5" s="3">
        <v>44131</v>
      </c>
      <c r="C5" s="2" t="s">
        <v>10</v>
      </c>
      <c r="D5" s="2" t="s">
        <v>7</v>
      </c>
      <c r="E5" s="2">
        <v>13</v>
      </c>
      <c r="G5" s="2" t="s">
        <v>15</v>
      </c>
      <c r="H5" s="5">
        <f>SUMIFS(E:E,C:C,C2,D:D,"Интернет-магазин")</f>
        <v>523</v>
      </c>
    </row>
    <row r="6" spans="1:8" ht="14.25" customHeight="1" x14ac:dyDescent="0.3">
      <c r="A6" s="2" t="s">
        <v>16</v>
      </c>
      <c r="B6" s="3">
        <v>44120</v>
      </c>
      <c r="C6" s="2" t="s">
        <v>17</v>
      </c>
      <c r="D6" s="2" t="s">
        <v>7</v>
      </c>
      <c r="E6" s="2">
        <v>5</v>
      </c>
      <c r="G6" s="6" t="s">
        <v>18</v>
      </c>
      <c r="H6" s="5">
        <f ca="1">ROUND(AVERAGEIF(A:A,"*Пратчетт*",Продажи[Продажи]),1)</f>
        <v>8.3000000000000007</v>
      </c>
    </row>
    <row r="7" spans="1:8" ht="14.25" customHeight="1" x14ac:dyDescent="0.3">
      <c r="A7" s="2" t="s">
        <v>19</v>
      </c>
      <c r="B7" s="3">
        <v>44132</v>
      </c>
      <c r="C7" s="2" t="s">
        <v>17</v>
      </c>
      <c r="D7" s="2" t="s">
        <v>7</v>
      </c>
      <c r="E7" s="2">
        <v>3</v>
      </c>
    </row>
    <row r="8" spans="1:8" ht="14.25" customHeight="1" x14ac:dyDescent="0.3">
      <c r="A8" s="2" t="s">
        <v>20</v>
      </c>
      <c r="B8" s="3">
        <v>44106</v>
      </c>
      <c r="C8" s="2" t="s">
        <v>17</v>
      </c>
      <c r="D8" s="2" t="s">
        <v>7</v>
      </c>
      <c r="E8" s="2">
        <v>13</v>
      </c>
    </row>
    <row r="9" spans="1:8" ht="14.25" customHeight="1" x14ac:dyDescent="0.3">
      <c r="A9" s="2" t="s">
        <v>21</v>
      </c>
      <c r="B9" s="3">
        <v>44123</v>
      </c>
      <c r="C9" s="2" t="s">
        <v>6</v>
      </c>
      <c r="D9" s="2" t="s">
        <v>7</v>
      </c>
      <c r="E9" s="2">
        <v>12</v>
      </c>
    </row>
    <row r="10" spans="1:8" ht="14.25" customHeight="1" x14ac:dyDescent="0.3">
      <c r="A10" s="2" t="s">
        <v>22</v>
      </c>
      <c r="B10" s="3">
        <v>44121</v>
      </c>
      <c r="C10" s="2" t="s">
        <v>10</v>
      </c>
      <c r="D10" s="2" t="s">
        <v>7</v>
      </c>
      <c r="E10" s="2">
        <v>7</v>
      </c>
    </row>
    <row r="11" spans="1:8" ht="14.25" customHeight="1" x14ac:dyDescent="0.3">
      <c r="A11" s="2" t="s">
        <v>23</v>
      </c>
      <c r="B11" s="3">
        <v>44121</v>
      </c>
      <c r="C11" s="2" t="s">
        <v>6</v>
      </c>
      <c r="D11" s="2" t="s">
        <v>7</v>
      </c>
      <c r="E11" s="2">
        <v>5</v>
      </c>
    </row>
    <row r="12" spans="1:8" ht="14.25" customHeight="1" x14ac:dyDescent="0.3">
      <c r="A12" s="2" t="s">
        <v>24</v>
      </c>
      <c r="B12" s="3">
        <v>44129</v>
      </c>
      <c r="C12" s="2" t="s">
        <v>6</v>
      </c>
      <c r="D12" s="2" t="s">
        <v>7</v>
      </c>
      <c r="E12" s="2">
        <v>11</v>
      </c>
    </row>
    <row r="13" spans="1:8" ht="14.25" customHeight="1" x14ac:dyDescent="0.3">
      <c r="A13" s="2" t="s">
        <v>25</v>
      </c>
      <c r="B13" s="3">
        <v>44115</v>
      </c>
      <c r="C13" s="2" t="s">
        <v>6</v>
      </c>
      <c r="D13" s="2" t="s">
        <v>7</v>
      </c>
      <c r="E13" s="2">
        <v>13</v>
      </c>
    </row>
    <row r="14" spans="1:8" ht="14.25" customHeight="1" x14ac:dyDescent="0.3">
      <c r="A14" s="2" t="s">
        <v>26</v>
      </c>
      <c r="B14" s="3">
        <v>44131</v>
      </c>
      <c r="C14" s="2" t="s">
        <v>17</v>
      </c>
      <c r="D14" s="2" t="s">
        <v>7</v>
      </c>
      <c r="E14" s="2">
        <v>8</v>
      </c>
    </row>
    <row r="15" spans="1:8" ht="14.25" customHeight="1" x14ac:dyDescent="0.3">
      <c r="A15" s="2" t="s">
        <v>27</v>
      </c>
      <c r="B15" s="3">
        <v>44134</v>
      </c>
      <c r="C15" s="2" t="s">
        <v>6</v>
      </c>
      <c r="D15" s="2" t="s">
        <v>7</v>
      </c>
      <c r="E15" s="2">
        <v>6</v>
      </c>
    </row>
    <row r="16" spans="1:8" ht="14.25" customHeight="1" x14ac:dyDescent="0.3">
      <c r="A16" s="2" t="s">
        <v>28</v>
      </c>
      <c r="B16" s="3">
        <v>44125</v>
      </c>
      <c r="C16" s="2" t="s">
        <v>6</v>
      </c>
      <c r="D16" s="2" t="s">
        <v>7</v>
      </c>
      <c r="E16" s="2">
        <v>13</v>
      </c>
    </row>
    <row r="17" spans="1:5" ht="14.25" customHeight="1" x14ac:dyDescent="0.3">
      <c r="A17" s="2" t="s">
        <v>29</v>
      </c>
      <c r="B17" s="3">
        <v>44128</v>
      </c>
      <c r="C17" s="2" t="s">
        <v>6</v>
      </c>
      <c r="D17" s="2" t="s">
        <v>7</v>
      </c>
      <c r="E17" s="2">
        <v>8</v>
      </c>
    </row>
    <row r="18" spans="1:5" ht="14.25" customHeight="1" x14ac:dyDescent="0.3">
      <c r="A18" s="2" t="s">
        <v>30</v>
      </c>
      <c r="B18" s="3">
        <v>44111</v>
      </c>
      <c r="C18" s="2" t="s">
        <v>10</v>
      </c>
      <c r="D18" s="2" t="s">
        <v>7</v>
      </c>
      <c r="E18" s="2">
        <v>8</v>
      </c>
    </row>
    <row r="19" spans="1:5" ht="14.25" customHeight="1" x14ac:dyDescent="0.3">
      <c r="A19" s="2" t="s">
        <v>31</v>
      </c>
      <c r="B19" s="3">
        <v>44110</v>
      </c>
      <c r="C19" s="2" t="s">
        <v>10</v>
      </c>
      <c r="D19" s="2" t="s">
        <v>7</v>
      </c>
      <c r="E19" s="2">
        <v>3</v>
      </c>
    </row>
    <row r="20" spans="1:5" ht="14.25" customHeight="1" x14ac:dyDescent="0.3">
      <c r="A20" s="2" t="s">
        <v>32</v>
      </c>
      <c r="B20" s="3">
        <v>44119</v>
      </c>
      <c r="C20" s="2" t="s">
        <v>10</v>
      </c>
      <c r="D20" s="2" t="s">
        <v>7</v>
      </c>
      <c r="E20" s="2">
        <v>15</v>
      </c>
    </row>
    <row r="21" spans="1:5" ht="14.25" customHeight="1" x14ac:dyDescent="0.3">
      <c r="A21" s="2" t="s">
        <v>33</v>
      </c>
      <c r="B21" s="3">
        <v>44110</v>
      </c>
      <c r="C21" s="2" t="s">
        <v>10</v>
      </c>
      <c r="D21" s="2" t="s">
        <v>7</v>
      </c>
      <c r="E21" s="2">
        <v>7</v>
      </c>
    </row>
    <row r="22" spans="1:5" ht="14.25" customHeight="1" x14ac:dyDescent="0.3">
      <c r="A22" s="2" t="s">
        <v>34</v>
      </c>
      <c r="B22" s="3">
        <v>44113</v>
      </c>
      <c r="C22" s="2" t="s">
        <v>17</v>
      </c>
      <c r="D22" s="2" t="s">
        <v>7</v>
      </c>
      <c r="E22" s="2">
        <v>12</v>
      </c>
    </row>
    <row r="23" spans="1:5" ht="14.25" customHeight="1" x14ac:dyDescent="0.3">
      <c r="A23" s="2" t="s">
        <v>35</v>
      </c>
      <c r="B23" s="3">
        <v>44107</v>
      </c>
      <c r="C23" s="2" t="s">
        <v>6</v>
      </c>
      <c r="D23" s="2" t="s">
        <v>7</v>
      </c>
      <c r="E23" s="2">
        <v>12</v>
      </c>
    </row>
    <row r="24" spans="1:5" ht="14.25" customHeight="1" x14ac:dyDescent="0.3">
      <c r="A24" s="2" t="s">
        <v>36</v>
      </c>
      <c r="B24" s="3">
        <v>44132</v>
      </c>
      <c r="C24" s="2" t="s">
        <v>10</v>
      </c>
      <c r="D24" s="2" t="s">
        <v>7</v>
      </c>
      <c r="E24" s="2">
        <v>15</v>
      </c>
    </row>
    <row r="25" spans="1:5" ht="14.25" customHeight="1" x14ac:dyDescent="0.3">
      <c r="A25" s="2" t="s">
        <v>37</v>
      </c>
      <c r="B25" s="3">
        <v>44125</v>
      </c>
      <c r="C25" s="2" t="s">
        <v>10</v>
      </c>
      <c r="D25" s="2" t="s">
        <v>7</v>
      </c>
      <c r="E25" s="2">
        <v>5</v>
      </c>
    </row>
    <row r="26" spans="1:5" ht="14.25" customHeight="1" x14ac:dyDescent="0.3">
      <c r="A26" s="2" t="s">
        <v>38</v>
      </c>
      <c r="B26" s="3">
        <v>44122</v>
      </c>
      <c r="C26" s="2" t="s">
        <v>10</v>
      </c>
      <c r="D26" s="2" t="s">
        <v>7</v>
      </c>
      <c r="E26" s="2">
        <v>14</v>
      </c>
    </row>
    <row r="27" spans="1:5" ht="14.25" customHeight="1" x14ac:dyDescent="0.3">
      <c r="A27" s="2" t="s">
        <v>39</v>
      </c>
      <c r="B27" s="3">
        <v>44134</v>
      </c>
      <c r="C27" s="2" t="s">
        <v>10</v>
      </c>
      <c r="D27" s="2" t="s">
        <v>7</v>
      </c>
      <c r="E27" s="2">
        <v>3</v>
      </c>
    </row>
    <row r="28" spans="1:5" ht="14.25" customHeight="1" x14ac:dyDescent="0.3">
      <c r="A28" s="2" t="s">
        <v>40</v>
      </c>
      <c r="B28" s="3">
        <v>44126</v>
      </c>
      <c r="C28" s="2" t="s">
        <v>6</v>
      </c>
      <c r="D28" s="2" t="s">
        <v>7</v>
      </c>
      <c r="E28" s="2">
        <v>13</v>
      </c>
    </row>
    <row r="29" spans="1:5" ht="14.25" customHeight="1" x14ac:dyDescent="0.3">
      <c r="A29" s="2" t="s">
        <v>41</v>
      </c>
      <c r="B29" s="3">
        <v>44125</v>
      </c>
      <c r="C29" s="2" t="s">
        <v>6</v>
      </c>
      <c r="D29" s="2" t="s">
        <v>7</v>
      </c>
      <c r="E29" s="2">
        <v>3</v>
      </c>
    </row>
    <row r="30" spans="1:5" ht="14.25" customHeight="1" x14ac:dyDescent="0.3">
      <c r="A30" s="2" t="s">
        <v>42</v>
      </c>
      <c r="B30" s="3">
        <v>44129</v>
      </c>
      <c r="C30" s="2" t="s">
        <v>6</v>
      </c>
      <c r="D30" s="2" t="s">
        <v>7</v>
      </c>
      <c r="E30" s="2">
        <v>5</v>
      </c>
    </row>
    <row r="31" spans="1:5" ht="14.25" customHeight="1" x14ac:dyDescent="0.3">
      <c r="A31" s="2" t="s">
        <v>43</v>
      </c>
      <c r="B31" s="3">
        <v>44133</v>
      </c>
      <c r="C31" s="2" t="s">
        <v>10</v>
      </c>
      <c r="D31" s="2" t="s">
        <v>7</v>
      </c>
      <c r="E31" s="2">
        <v>3</v>
      </c>
    </row>
    <row r="32" spans="1:5" ht="14.25" customHeight="1" x14ac:dyDescent="0.3">
      <c r="A32" s="2" t="s">
        <v>44</v>
      </c>
      <c r="B32" s="3">
        <v>44118</v>
      </c>
      <c r="C32" s="2" t="s">
        <v>6</v>
      </c>
      <c r="D32" s="2" t="s">
        <v>7</v>
      </c>
      <c r="E32" s="2">
        <v>6</v>
      </c>
    </row>
    <row r="33" spans="1:5" ht="14.25" customHeight="1" x14ac:dyDescent="0.3">
      <c r="A33" s="2" t="s">
        <v>45</v>
      </c>
      <c r="B33" s="3">
        <v>44129</v>
      </c>
      <c r="C33" s="2" t="s">
        <v>10</v>
      </c>
      <c r="D33" s="2" t="s">
        <v>7</v>
      </c>
      <c r="E33" s="2">
        <v>1</v>
      </c>
    </row>
    <row r="34" spans="1:5" ht="14.25" customHeight="1" x14ac:dyDescent="0.3">
      <c r="A34" s="2" t="s">
        <v>46</v>
      </c>
      <c r="B34" s="3">
        <v>44106</v>
      </c>
      <c r="C34" s="2" t="s">
        <v>17</v>
      </c>
      <c r="D34" s="2" t="s">
        <v>7</v>
      </c>
      <c r="E34" s="2">
        <v>6</v>
      </c>
    </row>
    <row r="35" spans="1:5" ht="14.25" customHeight="1" x14ac:dyDescent="0.3">
      <c r="A35" s="2" t="s">
        <v>47</v>
      </c>
      <c r="B35" s="3">
        <v>44129</v>
      </c>
      <c r="C35" s="2" t="s">
        <v>17</v>
      </c>
      <c r="D35" s="2" t="s">
        <v>7</v>
      </c>
      <c r="E35" s="2">
        <v>11</v>
      </c>
    </row>
    <row r="36" spans="1:5" ht="14.25" customHeight="1" x14ac:dyDescent="0.3">
      <c r="A36" s="2" t="s">
        <v>48</v>
      </c>
      <c r="B36" s="3">
        <v>44118</v>
      </c>
      <c r="C36" s="2" t="s">
        <v>17</v>
      </c>
      <c r="D36" s="2" t="s">
        <v>7</v>
      </c>
      <c r="E36" s="2">
        <v>7</v>
      </c>
    </row>
    <row r="37" spans="1:5" ht="14.25" customHeight="1" x14ac:dyDescent="0.3">
      <c r="A37" s="2" t="s">
        <v>49</v>
      </c>
      <c r="B37" s="3">
        <v>44117</v>
      </c>
      <c r="C37" s="2" t="s">
        <v>10</v>
      </c>
      <c r="D37" s="2" t="s">
        <v>7</v>
      </c>
      <c r="E37" s="2">
        <v>8</v>
      </c>
    </row>
    <row r="38" spans="1:5" ht="14.25" customHeight="1" x14ac:dyDescent="0.3">
      <c r="A38" s="2" t="s">
        <v>50</v>
      </c>
      <c r="B38" s="3">
        <v>44124</v>
      </c>
      <c r="C38" s="2" t="s">
        <v>6</v>
      </c>
      <c r="D38" s="2" t="s">
        <v>7</v>
      </c>
      <c r="E38" s="2">
        <v>10</v>
      </c>
    </row>
    <row r="39" spans="1:5" ht="14.25" customHeight="1" x14ac:dyDescent="0.3">
      <c r="A39" s="2" t="s">
        <v>51</v>
      </c>
      <c r="B39" s="3">
        <v>44116</v>
      </c>
      <c r="C39" s="2" t="s">
        <v>17</v>
      </c>
      <c r="D39" s="2" t="s">
        <v>7</v>
      </c>
      <c r="E39" s="2">
        <v>3</v>
      </c>
    </row>
    <row r="40" spans="1:5" ht="14.25" customHeight="1" x14ac:dyDescent="0.3">
      <c r="A40" s="2" t="s">
        <v>52</v>
      </c>
      <c r="B40" s="3">
        <v>44115</v>
      </c>
      <c r="C40" s="2" t="s">
        <v>10</v>
      </c>
      <c r="D40" s="2" t="s">
        <v>7</v>
      </c>
      <c r="E40" s="2">
        <v>8</v>
      </c>
    </row>
    <row r="41" spans="1:5" ht="14.25" customHeight="1" x14ac:dyDescent="0.3">
      <c r="A41" s="2" t="s">
        <v>53</v>
      </c>
      <c r="B41" s="3">
        <v>44121</v>
      </c>
      <c r="C41" s="2" t="s">
        <v>10</v>
      </c>
      <c r="D41" s="2" t="s">
        <v>7</v>
      </c>
      <c r="E41" s="2">
        <v>3</v>
      </c>
    </row>
    <row r="42" spans="1:5" ht="14.25" customHeight="1" x14ac:dyDescent="0.3">
      <c r="A42" s="2" t="s">
        <v>54</v>
      </c>
      <c r="B42" s="3">
        <v>44135</v>
      </c>
      <c r="C42" s="2" t="s">
        <v>10</v>
      </c>
      <c r="D42" s="2" t="s">
        <v>7</v>
      </c>
      <c r="E42" s="2">
        <v>2</v>
      </c>
    </row>
    <row r="43" spans="1:5" ht="14.25" customHeight="1" x14ac:dyDescent="0.3">
      <c r="A43" s="2" t="s">
        <v>55</v>
      </c>
      <c r="B43" s="3">
        <v>44111</v>
      </c>
      <c r="C43" s="2" t="s">
        <v>6</v>
      </c>
      <c r="D43" s="2" t="s">
        <v>7</v>
      </c>
      <c r="E43" s="2">
        <v>8</v>
      </c>
    </row>
    <row r="44" spans="1:5" ht="14.25" customHeight="1" x14ac:dyDescent="0.3">
      <c r="A44" s="2" t="s">
        <v>56</v>
      </c>
      <c r="B44" s="3">
        <v>44106</v>
      </c>
      <c r="C44" s="2" t="s">
        <v>10</v>
      </c>
      <c r="D44" s="2" t="s">
        <v>7</v>
      </c>
      <c r="E44" s="2">
        <v>14</v>
      </c>
    </row>
    <row r="45" spans="1:5" ht="14.25" customHeight="1" x14ac:dyDescent="0.3">
      <c r="A45" s="2" t="s">
        <v>57</v>
      </c>
      <c r="B45" s="3">
        <v>44135</v>
      </c>
      <c r="C45" s="2" t="s">
        <v>17</v>
      </c>
      <c r="D45" s="2" t="s">
        <v>7</v>
      </c>
      <c r="E45" s="2">
        <v>15</v>
      </c>
    </row>
    <row r="46" spans="1:5" ht="14.25" customHeight="1" x14ac:dyDescent="0.3">
      <c r="A46" s="2" t="s">
        <v>58</v>
      </c>
      <c r="B46" s="3">
        <v>44119</v>
      </c>
      <c r="C46" s="2" t="s">
        <v>10</v>
      </c>
      <c r="D46" s="2" t="s">
        <v>7</v>
      </c>
      <c r="E46" s="2">
        <v>14</v>
      </c>
    </row>
    <row r="47" spans="1:5" ht="14.25" customHeight="1" x14ac:dyDescent="0.3">
      <c r="A47" s="2" t="s">
        <v>59</v>
      </c>
      <c r="B47" s="3">
        <v>44119</v>
      </c>
      <c r="C47" s="2" t="s">
        <v>6</v>
      </c>
      <c r="D47" s="2" t="s">
        <v>7</v>
      </c>
      <c r="E47" s="2">
        <v>3</v>
      </c>
    </row>
    <row r="48" spans="1:5" ht="14.25" customHeight="1" x14ac:dyDescent="0.3">
      <c r="A48" s="2" t="s">
        <v>60</v>
      </c>
      <c r="B48" s="3">
        <v>44119</v>
      </c>
      <c r="C48" s="2" t="s">
        <v>6</v>
      </c>
      <c r="D48" s="2" t="s">
        <v>7</v>
      </c>
      <c r="E48" s="2">
        <v>13</v>
      </c>
    </row>
    <row r="49" spans="1:5" ht="14.25" customHeight="1" x14ac:dyDescent="0.3">
      <c r="A49" s="2" t="s">
        <v>61</v>
      </c>
      <c r="B49" s="3">
        <v>44132</v>
      </c>
      <c r="C49" s="2" t="s">
        <v>17</v>
      </c>
      <c r="D49" s="2" t="s">
        <v>7</v>
      </c>
      <c r="E49" s="2">
        <v>13</v>
      </c>
    </row>
    <row r="50" spans="1:5" ht="14.25" customHeight="1" x14ac:dyDescent="0.3">
      <c r="A50" s="2" t="s">
        <v>62</v>
      </c>
      <c r="B50" s="3">
        <v>44128</v>
      </c>
      <c r="C50" s="2" t="s">
        <v>17</v>
      </c>
      <c r="D50" s="2" t="s">
        <v>7</v>
      </c>
      <c r="E50" s="2">
        <v>2</v>
      </c>
    </row>
    <row r="51" spans="1:5" ht="14.25" customHeight="1" x14ac:dyDescent="0.3">
      <c r="A51" s="2" t="s">
        <v>63</v>
      </c>
      <c r="B51" s="3">
        <v>44132</v>
      </c>
      <c r="C51" s="2" t="s">
        <v>10</v>
      </c>
      <c r="D51" s="2" t="s">
        <v>7</v>
      </c>
      <c r="E51" s="2">
        <v>9</v>
      </c>
    </row>
    <row r="52" spans="1:5" ht="14.25" customHeight="1" x14ac:dyDescent="0.3">
      <c r="A52" s="2" t="s">
        <v>64</v>
      </c>
      <c r="B52" s="3">
        <v>44125</v>
      </c>
      <c r="C52" s="2" t="s">
        <v>17</v>
      </c>
      <c r="D52" s="2" t="s">
        <v>7</v>
      </c>
      <c r="E52" s="2">
        <v>6</v>
      </c>
    </row>
    <row r="53" spans="1:5" ht="14.25" customHeight="1" x14ac:dyDescent="0.3">
      <c r="A53" s="2" t="s">
        <v>65</v>
      </c>
      <c r="B53" s="3">
        <v>44114</v>
      </c>
      <c r="C53" s="2" t="s">
        <v>6</v>
      </c>
      <c r="D53" s="2" t="s">
        <v>7</v>
      </c>
      <c r="E53" s="2">
        <v>1</v>
      </c>
    </row>
    <row r="54" spans="1:5" ht="14.25" customHeight="1" x14ac:dyDescent="0.3">
      <c r="A54" s="2" t="s">
        <v>66</v>
      </c>
      <c r="B54" s="3">
        <v>44132</v>
      </c>
      <c r="C54" s="2" t="s">
        <v>10</v>
      </c>
      <c r="D54" s="2" t="s">
        <v>7</v>
      </c>
      <c r="E54" s="2">
        <v>7</v>
      </c>
    </row>
    <row r="55" spans="1:5" ht="14.25" customHeight="1" x14ac:dyDescent="0.3">
      <c r="A55" s="2" t="s">
        <v>67</v>
      </c>
      <c r="B55" s="3">
        <v>44131</v>
      </c>
      <c r="C55" s="2" t="s">
        <v>10</v>
      </c>
      <c r="D55" s="2" t="s">
        <v>7</v>
      </c>
      <c r="E55" s="2">
        <v>10</v>
      </c>
    </row>
    <row r="56" spans="1:5" ht="14.25" customHeight="1" x14ac:dyDescent="0.3">
      <c r="A56" s="2" t="s">
        <v>68</v>
      </c>
      <c r="B56" s="3">
        <v>44113</v>
      </c>
      <c r="C56" s="2" t="s">
        <v>17</v>
      </c>
      <c r="D56" s="2" t="s">
        <v>7</v>
      </c>
      <c r="E56" s="2">
        <v>1</v>
      </c>
    </row>
    <row r="57" spans="1:5" ht="14.25" customHeight="1" x14ac:dyDescent="0.3">
      <c r="A57" s="2" t="s">
        <v>69</v>
      </c>
      <c r="B57" s="3">
        <v>44135</v>
      </c>
      <c r="C57" s="2" t="s">
        <v>6</v>
      </c>
      <c r="D57" s="2" t="s">
        <v>7</v>
      </c>
      <c r="E57" s="2">
        <v>13</v>
      </c>
    </row>
    <row r="58" spans="1:5" ht="14.25" customHeight="1" x14ac:dyDescent="0.3">
      <c r="A58" s="2" t="s">
        <v>70</v>
      </c>
      <c r="B58" s="3">
        <v>44112</v>
      </c>
      <c r="C58" s="2" t="s">
        <v>10</v>
      </c>
      <c r="D58" s="2" t="s">
        <v>7</v>
      </c>
      <c r="E58" s="2">
        <v>2</v>
      </c>
    </row>
    <row r="59" spans="1:5" ht="14.25" customHeight="1" x14ac:dyDescent="0.3">
      <c r="A59" s="2" t="s">
        <v>71</v>
      </c>
      <c r="B59" s="3">
        <v>44121</v>
      </c>
      <c r="C59" s="2" t="s">
        <v>10</v>
      </c>
      <c r="D59" s="2" t="s">
        <v>7</v>
      </c>
      <c r="E59" s="2">
        <v>5</v>
      </c>
    </row>
    <row r="60" spans="1:5" ht="14.25" customHeight="1" x14ac:dyDescent="0.3">
      <c r="A60" s="2" t="s">
        <v>72</v>
      </c>
      <c r="B60" s="3">
        <v>44119</v>
      </c>
      <c r="C60" s="2" t="s">
        <v>10</v>
      </c>
      <c r="D60" s="2" t="s">
        <v>7</v>
      </c>
      <c r="E60" s="2">
        <v>6</v>
      </c>
    </row>
    <row r="61" spans="1:5" ht="14.25" customHeight="1" x14ac:dyDescent="0.3">
      <c r="A61" s="2" t="s">
        <v>73</v>
      </c>
      <c r="B61" s="3">
        <v>44125</v>
      </c>
      <c r="C61" s="2" t="s">
        <v>6</v>
      </c>
      <c r="D61" s="2" t="s">
        <v>7</v>
      </c>
      <c r="E61" s="2">
        <v>5</v>
      </c>
    </row>
    <row r="62" spans="1:5" ht="14.25" customHeight="1" x14ac:dyDescent="0.3">
      <c r="A62" s="2" t="s">
        <v>74</v>
      </c>
      <c r="B62" s="3">
        <v>44105</v>
      </c>
      <c r="C62" s="2" t="s">
        <v>17</v>
      </c>
      <c r="D62" s="2" t="s">
        <v>7</v>
      </c>
      <c r="E62" s="2">
        <v>10</v>
      </c>
    </row>
    <row r="63" spans="1:5" ht="14.25" customHeight="1" x14ac:dyDescent="0.3">
      <c r="A63" s="2" t="s">
        <v>75</v>
      </c>
      <c r="B63" s="3">
        <v>44123</v>
      </c>
      <c r="C63" s="2" t="s">
        <v>17</v>
      </c>
      <c r="D63" s="2" t="s">
        <v>7</v>
      </c>
      <c r="E63" s="2">
        <v>14</v>
      </c>
    </row>
    <row r="64" spans="1:5" ht="14.25" customHeight="1" x14ac:dyDescent="0.3">
      <c r="A64" s="2" t="s">
        <v>76</v>
      </c>
      <c r="B64" s="3">
        <v>44111</v>
      </c>
      <c r="C64" s="2" t="s">
        <v>10</v>
      </c>
      <c r="D64" s="2" t="s">
        <v>7</v>
      </c>
      <c r="E64" s="2">
        <v>3</v>
      </c>
    </row>
    <row r="65" spans="1:5" ht="14.25" customHeight="1" x14ac:dyDescent="0.3">
      <c r="A65" s="2" t="s">
        <v>77</v>
      </c>
      <c r="B65" s="3">
        <v>44124</v>
      </c>
      <c r="C65" s="2" t="s">
        <v>10</v>
      </c>
      <c r="D65" s="2" t="s">
        <v>7</v>
      </c>
      <c r="E65" s="2">
        <v>6</v>
      </c>
    </row>
    <row r="66" spans="1:5" ht="14.25" customHeight="1" x14ac:dyDescent="0.3">
      <c r="A66" s="2" t="s">
        <v>78</v>
      </c>
      <c r="B66" s="3">
        <v>44123</v>
      </c>
      <c r="C66" s="2" t="s">
        <v>6</v>
      </c>
      <c r="D66" s="2" t="s">
        <v>7</v>
      </c>
      <c r="E66" s="2">
        <v>14</v>
      </c>
    </row>
    <row r="67" spans="1:5" ht="14.25" customHeight="1" x14ac:dyDescent="0.3">
      <c r="A67" s="2" t="s">
        <v>79</v>
      </c>
      <c r="B67" s="3">
        <v>44135</v>
      </c>
      <c r="C67" s="2" t="s">
        <v>6</v>
      </c>
      <c r="D67" s="2" t="s">
        <v>7</v>
      </c>
      <c r="E67" s="2">
        <v>2</v>
      </c>
    </row>
    <row r="68" spans="1:5" ht="14.25" customHeight="1" x14ac:dyDescent="0.3">
      <c r="A68" s="2" t="s">
        <v>80</v>
      </c>
      <c r="B68" s="3">
        <v>44114</v>
      </c>
      <c r="C68" s="2" t="s">
        <v>6</v>
      </c>
      <c r="D68" s="2" t="s">
        <v>7</v>
      </c>
      <c r="E68" s="2">
        <v>10</v>
      </c>
    </row>
    <row r="69" spans="1:5" ht="14.25" customHeight="1" x14ac:dyDescent="0.3">
      <c r="A69" s="2" t="s">
        <v>81</v>
      </c>
      <c r="B69" s="3">
        <v>44130</v>
      </c>
      <c r="C69" s="2" t="s">
        <v>10</v>
      </c>
      <c r="D69" s="2" t="s">
        <v>7</v>
      </c>
      <c r="E69" s="2">
        <v>15</v>
      </c>
    </row>
    <row r="70" spans="1:5" ht="14.25" customHeight="1" x14ac:dyDescent="0.3">
      <c r="A70" s="2" t="s">
        <v>82</v>
      </c>
      <c r="B70" s="3">
        <v>44132</v>
      </c>
      <c r="C70" s="2" t="s">
        <v>10</v>
      </c>
      <c r="D70" s="2" t="s">
        <v>7</v>
      </c>
      <c r="E70" s="2">
        <v>7</v>
      </c>
    </row>
    <row r="71" spans="1:5" ht="14.25" customHeight="1" x14ac:dyDescent="0.3">
      <c r="A71" s="2" t="s">
        <v>83</v>
      </c>
      <c r="B71" s="3">
        <v>44124</v>
      </c>
      <c r="C71" s="2" t="s">
        <v>10</v>
      </c>
      <c r="D71" s="2" t="s">
        <v>7</v>
      </c>
      <c r="E71" s="2">
        <v>1</v>
      </c>
    </row>
    <row r="72" spans="1:5" ht="14.25" customHeight="1" x14ac:dyDescent="0.3">
      <c r="A72" s="2" t="s">
        <v>84</v>
      </c>
      <c r="B72" s="3">
        <v>44130</v>
      </c>
      <c r="C72" s="2" t="s">
        <v>17</v>
      </c>
      <c r="D72" s="2" t="s">
        <v>7</v>
      </c>
      <c r="E72" s="2">
        <v>12</v>
      </c>
    </row>
    <row r="73" spans="1:5" ht="14.25" customHeight="1" x14ac:dyDescent="0.3">
      <c r="A73" s="2" t="s">
        <v>85</v>
      </c>
      <c r="B73" s="3">
        <v>44124</v>
      </c>
      <c r="C73" s="2" t="s">
        <v>10</v>
      </c>
      <c r="D73" s="2" t="s">
        <v>7</v>
      </c>
      <c r="E73" s="2">
        <v>10</v>
      </c>
    </row>
    <row r="74" spans="1:5" ht="14.25" customHeight="1" x14ac:dyDescent="0.3">
      <c r="A74" s="2" t="s">
        <v>86</v>
      </c>
      <c r="B74" s="3">
        <v>44106</v>
      </c>
      <c r="C74" s="2" t="s">
        <v>6</v>
      </c>
      <c r="D74" s="2" t="s">
        <v>7</v>
      </c>
      <c r="E74" s="2">
        <v>8</v>
      </c>
    </row>
    <row r="75" spans="1:5" ht="14.25" customHeight="1" x14ac:dyDescent="0.3">
      <c r="A75" s="2" t="s">
        <v>87</v>
      </c>
      <c r="B75" s="3">
        <v>44121</v>
      </c>
      <c r="C75" s="2" t="s">
        <v>6</v>
      </c>
      <c r="D75" s="2" t="s">
        <v>7</v>
      </c>
      <c r="E75" s="2">
        <v>7</v>
      </c>
    </row>
    <row r="76" spans="1:5" ht="14.25" customHeight="1" x14ac:dyDescent="0.3">
      <c r="A76" s="2" t="s">
        <v>88</v>
      </c>
      <c r="B76" s="3">
        <v>44135</v>
      </c>
      <c r="C76" s="2" t="s">
        <v>10</v>
      </c>
      <c r="D76" s="2" t="s">
        <v>7</v>
      </c>
      <c r="E76" s="2">
        <v>2</v>
      </c>
    </row>
    <row r="77" spans="1:5" ht="14.25" customHeight="1" x14ac:dyDescent="0.3">
      <c r="A77" s="2" t="s">
        <v>89</v>
      </c>
      <c r="B77" s="3">
        <v>44121</v>
      </c>
      <c r="C77" s="2" t="s">
        <v>17</v>
      </c>
      <c r="D77" s="2" t="s">
        <v>7</v>
      </c>
      <c r="E77" s="2">
        <v>4</v>
      </c>
    </row>
    <row r="78" spans="1:5" ht="14.25" customHeight="1" x14ac:dyDescent="0.3">
      <c r="A78" s="2" t="s">
        <v>90</v>
      </c>
      <c r="B78" s="3">
        <v>44128</v>
      </c>
      <c r="C78" s="2" t="s">
        <v>10</v>
      </c>
      <c r="D78" s="2" t="s">
        <v>7</v>
      </c>
      <c r="E78" s="2">
        <v>3</v>
      </c>
    </row>
    <row r="79" spans="1:5" ht="14.25" customHeight="1" x14ac:dyDescent="0.3">
      <c r="A79" s="2" t="s">
        <v>91</v>
      </c>
      <c r="B79" s="3">
        <v>44111</v>
      </c>
      <c r="C79" s="2" t="s">
        <v>6</v>
      </c>
      <c r="D79" s="2" t="s">
        <v>7</v>
      </c>
      <c r="E79" s="2">
        <v>11</v>
      </c>
    </row>
    <row r="80" spans="1:5" ht="14.25" customHeight="1" x14ac:dyDescent="0.3">
      <c r="A80" s="2" t="s">
        <v>92</v>
      </c>
      <c r="B80" s="3">
        <v>44108</v>
      </c>
      <c r="C80" s="2" t="s">
        <v>17</v>
      </c>
      <c r="D80" s="2" t="s">
        <v>7</v>
      </c>
      <c r="E80" s="2">
        <v>2</v>
      </c>
    </row>
    <row r="81" spans="1:5" ht="14.25" customHeight="1" x14ac:dyDescent="0.3">
      <c r="A81" s="2" t="s">
        <v>93</v>
      </c>
      <c r="B81" s="3">
        <v>44122</v>
      </c>
      <c r="C81" s="2" t="s">
        <v>6</v>
      </c>
      <c r="D81" s="2" t="s">
        <v>7</v>
      </c>
      <c r="E81" s="2">
        <v>2</v>
      </c>
    </row>
    <row r="82" spans="1:5" ht="14.25" customHeight="1" x14ac:dyDescent="0.3">
      <c r="A82" s="2" t="s">
        <v>94</v>
      </c>
      <c r="B82" s="3">
        <v>44105</v>
      </c>
      <c r="C82" s="2" t="s">
        <v>10</v>
      </c>
      <c r="D82" s="2" t="s">
        <v>7</v>
      </c>
      <c r="E82" s="2">
        <v>2</v>
      </c>
    </row>
    <row r="83" spans="1:5" ht="14.25" customHeight="1" x14ac:dyDescent="0.3">
      <c r="A83" s="2" t="s">
        <v>95</v>
      </c>
      <c r="B83" s="3">
        <v>44116</v>
      </c>
      <c r="C83" s="2" t="s">
        <v>6</v>
      </c>
      <c r="D83" s="2" t="s">
        <v>7</v>
      </c>
      <c r="E83" s="2">
        <v>12</v>
      </c>
    </row>
    <row r="84" spans="1:5" ht="14.25" customHeight="1" x14ac:dyDescent="0.3">
      <c r="A84" s="2" t="s">
        <v>96</v>
      </c>
      <c r="B84" s="3">
        <v>44108</v>
      </c>
      <c r="C84" s="2" t="s">
        <v>17</v>
      </c>
      <c r="D84" s="2" t="s">
        <v>7</v>
      </c>
      <c r="E84" s="2">
        <v>12</v>
      </c>
    </row>
    <row r="85" spans="1:5" ht="14.25" customHeight="1" x14ac:dyDescent="0.3">
      <c r="A85" s="2" t="s">
        <v>97</v>
      </c>
      <c r="B85" s="3">
        <v>44126</v>
      </c>
      <c r="C85" s="2" t="s">
        <v>17</v>
      </c>
      <c r="D85" s="2" t="s">
        <v>7</v>
      </c>
      <c r="E85" s="2">
        <v>12</v>
      </c>
    </row>
    <row r="86" spans="1:5" ht="14.25" customHeight="1" x14ac:dyDescent="0.3">
      <c r="A86" s="2" t="s">
        <v>98</v>
      </c>
      <c r="B86" s="3">
        <v>44135</v>
      </c>
      <c r="C86" s="2" t="s">
        <v>17</v>
      </c>
      <c r="D86" s="2" t="s">
        <v>7</v>
      </c>
      <c r="E86" s="2">
        <v>8</v>
      </c>
    </row>
    <row r="87" spans="1:5" ht="14.25" customHeight="1" x14ac:dyDescent="0.3">
      <c r="A87" s="2" t="s">
        <v>99</v>
      </c>
      <c r="B87" s="3">
        <v>44112</v>
      </c>
      <c r="C87" s="2" t="s">
        <v>6</v>
      </c>
      <c r="D87" s="2" t="s">
        <v>7</v>
      </c>
      <c r="E87" s="2">
        <v>8</v>
      </c>
    </row>
    <row r="88" spans="1:5" ht="14.25" customHeight="1" x14ac:dyDescent="0.3">
      <c r="A88" s="2" t="s">
        <v>100</v>
      </c>
      <c r="B88" s="3">
        <v>44116</v>
      </c>
      <c r="C88" s="2" t="s">
        <v>17</v>
      </c>
      <c r="D88" s="2" t="s">
        <v>7</v>
      </c>
      <c r="E88" s="2">
        <v>5</v>
      </c>
    </row>
    <row r="89" spans="1:5" ht="14.25" customHeight="1" x14ac:dyDescent="0.3">
      <c r="A89" s="2" t="s">
        <v>101</v>
      </c>
      <c r="B89" s="3">
        <v>44123</v>
      </c>
      <c r="C89" s="2" t="s">
        <v>10</v>
      </c>
      <c r="D89" s="2" t="s">
        <v>7</v>
      </c>
      <c r="E89" s="2">
        <v>15</v>
      </c>
    </row>
    <row r="90" spans="1:5" ht="14.25" customHeight="1" x14ac:dyDescent="0.3">
      <c r="A90" s="2" t="s">
        <v>102</v>
      </c>
      <c r="B90" s="3">
        <v>44117</v>
      </c>
      <c r="C90" s="2" t="s">
        <v>17</v>
      </c>
      <c r="D90" s="2" t="s">
        <v>7</v>
      </c>
      <c r="E90" s="2">
        <v>14</v>
      </c>
    </row>
    <row r="91" spans="1:5" ht="14.25" customHeight="1" x14ac:dyDescent="0.3">
      <c r="A91" s="2" t="s">
        <v>103</v>
      </c>
      <c r="B91" s="3">
        <v>44132</v>
      </c>
      <c r="C91" s="2" t="s">
        <v>17</v>
      </c>
      <c r="D91" s="2" t="s">
        <v>7</v>
      </c>
      <c r="E91" s="2">
        <v>15</v>
      </c>
    </row>
    <row r="92" spans="1:5" ht="14.25" customHeight="1" x14ac:dyDescent="0.3">
      <c r="A92" s="2" t="s">
        <v>104</v>
      </c>
      <c r="B92" s="3">
        <v>44111</v>
      </c>
      <c r="C92" s="2" t="s">
        <v>10</v>
      </c>
      <c r="D92" s="2" t="s">
        <v>7</v>
      </c>
      <c r="E92" s="2">
        <v>7</v>
      </c>
    </row>
    <row r="93" spans="1:5" ht="14.25" customHeight="1" x14ac:dyDescent="0.3">
      <c r="A93" s="2" t="s">
        <v>105</v>
      </c>
      <c r="B93" s="3">
        <v>44117</v>
      </c>
      <c r="C93" s="2" t="s">
        <v>17</v>
      </c>
      <c r="D93" s="2" t="s">
        <v>7</v>
      </c>
      <c r="E93" s="2">
        <v>7</v>
      </c>
    </row>
    <row r="94" spans="1:5" ht="14.25" customHeight="1" x14ac:dyDescent="0.3">
      <c r="A94" s="2" t="s">
        <v>106</v>
      </c>
      <c r="B94" s="3">
        <v>44114</v>
      </c>
      <c r="C94" s="2" t="s">
        <v>17</v>
      </c>
      <c r="D94" s="2" t="s">
        <v>7</v>
      </c>
      <c r="E94" s="2">
        <v>9</v>
      </c>
    </row>
    <row r="95" spans="1:5" ht="14.25" customHeight="1" x14ac:dyDescent="0.3">
      <c r="A95" s="2" t="s">
        <v>107</v>
      </c>
      <c r="B95" s="3">
        <v>44132</v>
      </c>
      <c r="C95" s="2" t="s">
        <v>6</v>
      </c>
      <c r="D95" s="2" t="s">
        <v>7</v>
      </c>
      <c r="E95" s="2">
        <v>9</v>
      </c>
    </row>
    <row r="96" spans="1:5" ht="14.25" customHeight="1" x14ac:dyDescent="0.3">
      <c r="A96" s="2" t="s">
        <v>108</v>
      </c>
      <c r="B96" s="3">
        <v>44119</v>
      </c>
      <c r="C96" s="2" t="s">
        <v>17</v>
      </c>
      <c r="D96" s="2" t="s">
        <v>7</v>
      </c>
      <c r="E96" s="2">
        <v>6</v>
      </c>
    </row>
    <row r="97" spans="1:5" ht="14.25" customHeight="1" x14ac:dyDescent="0.3">
      <c r="A97" s="2" t="s">
        <v>109</v>
      </c>
      <c r="B97" s="3">
        <v>44135</v>
      </c>
      <c r="C97" s="2" t="s">
        <v>6</v>
      </c>
      <c r="D97" s="2" t="s">
        <v>7</v>
      </c>
      <c r="E97" s="2">
        <v>13</v>
      </c>
    </row>
    <row r="98" spans="1:5" ht="14.25" customHeight="1" x14ac:dyDescent="0.3">
      <c r="A98" s="2" t="s">
        <v>110</v>
      </c>
      <c r="B98" s="3">
        <v>44123</v>
      </c>
      <c r="C98" s="2" t="s">
        <v>6</v>
      </c>
      <c r="D98" s="2" t="s">
        <v>7</v>
      </c>
      <c r="E98" s="2">
        <v>13</v>
      </c>
    </row>
    <row r="99" spans="1:5" ht="14.25" customHeight="1" x14ac:dyDescent="0.3">
      <c r="A99" s="2" t="s">
        <v>111</v>
      </c>
      <c r="B99" s="3">
        <v>44109</v>
      </c>
      <c r="C99" s="2" t="s">
        <v>10</v>
      </c>
      <c r="D99" s="2" t="s">
        <v>7</v>
      </c>
      <c r="E99" s="2">
        <v>8</v>
      </c>
    </row>
    <row r="100" spans="1:5" ht="14.25" customHeight="1" x14ac:dyDescent="0.3">
      <c r="A100" s="2" t="s">
        <v>112</v>
      </c>
      <c r="B100" s="3">
        <v>44125</v>
      </c>
      <c r="C100" s="2" t="s">
        <v>10</v>
      </c>
      <c r="D100" s="2" t="s">
        <v>7</v>
      </c>
      <c r="E100" s="2">
        <v>13</v>
      </c>
    </row>
    <row r="101" spans="1:5" ht="14.25" customHeight="1" x14ac:dyDescent="0.3">
      <c r="A101" s="2" t="s">
        <v>113</v>
      </c>
      <c r="B101" s="3">
        <v>44118</v>
      </c>
      <c r="C101" s="2" t="s">
        <v>6</v>
      </c>
      <c r="D101" s="2" t="s">
        <v>7</v>
      </c>
      <c r="E101" s="2">
        <v>5</v>
      </c>
    </row>
    <row r="102" spans="1:5" ht="14.25" customHeight="1" x14ac:dyDescent="0.3">
      <c r="A102" s="2" t="s">
        <v>114</v>
      </c>
      <c r="B102" s="3">
        <v>44123</v>
      </c>
      <c r="C102" s="2" t="s">
        <v>10</v>
      </c>
      <c r="D102" s="2" t="s">
        <v>7</v>
      </c>
      <c r="E102" s="2">
        <v>2</v>
      </c>
    </row>
    <row r="103" spans="1:5" ht="14.25" customHeight="1" x14ac:dyDescent="0.3">
      <c r="A103" s="2" t="s">
        <v>115</v>
      </c>
      <c r="B103" s="3">
        <v>44114</v>
      </c>
      <c r="C103" s="2" t="s">
        <v>10</v>
      </c>
      <c r="D103" s="2" t="s">
        <v>7</v>
      </c>
      <c r="E103" s="2">
        <v>10</v>
      </c>
    </row>
    <row r="104" spans="1:5" ht="14.25" customHeight="1" x14ac:dyDescent="0.3">
      <c r="A104" s="2" t="s">
        <v>116</v>
      </c>
      <c r="B104" s="3">
        <v>44135</v>
      </c>
      <c r="C104" s="2" t="s">
        <v>17</v>
      </c>
      <c r="D104" s="2" t="s">
        <v>7</v>
      </c>
      <c r="E104" s="2">
        <v>11</v>
      </c>
    </row>
    <row r="105" spans="1:5" ht="14.25" customHeight="1" x14ac:dyDescent="0.3">
      <c r="A105" s="2" t="s">
        <v>117</v>
      </c>
      <c r="B105" s="3">
        <v>44119</v>
      </c>
      <c r="C105" s="2" t="s">
        <v>17</v>
      </c>
      <c r="D105" s="2" t="s">
        <v>7</v>
      </c>
      <c r="E105" s="2">
        <v>4</v>
      </c>
    </row>
    <row r="106" spans="1:5" ht="14.25" customHeight="1" x14ac:dyDescent="0.3">
      <c r="A106" s="2" t="s">
        <v>118</v>
      </c>
      <c r="B106" s="3">
        <v>44115</v>
      </c>
      <c r="C106" s="2" t="s">
        <v>10</v>
      </c>
      <c r="D106" s="2" t="s">
        <v>7</v>
      </c>
      <c r="E106" s="2">
        <v>10</v>
      </c>
    </row>
    <row r="107" spans="1:5" ht="14.25" customHeight="1" x14ac:dyDescent="0.3">
      <c r="A107" s="2" t="s">
        <v>119</v>
      </c>
      <c r="B107" s="3">
        <v>44126</v>
      </c>
      <c r="C107" s="2" t="s">
        <v>17</v>
      </c>
      <c r="D107" s="2" t="s">
        <v>7</v>
      </c>
      <c r="E107" s="2">
        <v>3</v>
      </c>
    </row>
    <row r="108" spans="1:5" ht="14.25" customHeight="1" x14ac:dyDescent="0.3">
      <c r="A108" s="2" t="s">
        <v>120</v>
      </c>
      <c r="B108" s="3">
        <v>44125</v>
      </c>
      <c r="C108" s="2" t="s">
        <v>6</v>
      </c>
      <c r="D108" s="2" t="s">
        <v>7</v>
      </c>
      <c r="E108" s="2">
        <v>8</v>
      </c>
    </row>
    <row r="109" spans="1:5" ht="14.25" customHeight="1" x14ac:dyDescent="0.3">
      <c r="A109" s="2" t="s">
        <v>121</v>
      </c>
      <c r="B109" s="3">
        <v>44130</v>
      </c>
      <c r="C109" s="2" t="s">
        <v>6</v>
      </c>
      <c r="D109" s="2" t="s">
        <v>7</v>
      </c>
      <c r="E109" s="2">
        <v>5</v>
      </c>
    </row>
    <row r="110" spans="1:5" ht="14.25" customHeight="1" x14ac:dyDescent="0.3">
      <c r="A110" s="2" t="s">
        <v>122</v>
      </c>
      <c r="B110" s="3">
        <v>44122</v>
      </c>
      <c r="C110" s="2" t="s">
        <v>6</v>
      </c>
      <c r="D110" s="2" t="s">
        <v>7</v>
      </c>
      <c r="E110" s="2">
        <v>15</v>
      </c>
    </row>
    <row r="111" spans="1:5" ht="14.25" customHeight="1" x14ac:dyDescent="0.3">
      <c r="A111" s="2" t="s">
        <v>123</v>
      </c>
      <c r="B111" s="3">
        <v>44106</v>
      </c>
      <c r="C111" s="2" t="s">
        <v>10</v>
      </c>
      <c r="D111" s="2" t="s">
        <v>7</v>
      </c>
      <c r="E111" s="2">
        <v>11</v>
      </c>
    </row>
    <row r="112" spans="1:5" ht="14.25" customHeight="1" x14ac:dyDescent="0.3">
      <c r="A112" s="2" t="s">
        <v>124</v>
      </c>
      <c r="B112" s="3">
        <v>44116</v>
      </c>
      <c r="C112" s="2" t="s">
        <v>6</v>
      </c>
      <c r="D112" s="2" t="s">
        <v>7</v>
      </c>
      <c r="E112" s="2">
        <v>5</v>
      </c>
    </row>
    <row r="113" spans="1:5" ht="14.25" customHeight="1" x14ac:dyDescent="0.3">
      <c r="A113" s="2" t="s">
        <v>125</v>
      </c>
      <c r="B113" s="3">
        <v>44109</v>
      </c>
      <c r="C113" s="2" t="s">
        <v>6</v>
      </c>
      <c r="D113" s="2" t="s">
        <v>7</v>
      </c>
      <c r="E113" s="2">
        <v>13</v>
      </c>
    </row>
    <row r="114" spans="1:5" ht="14.25" customHeight="1" x14ac:dyDescent="0.3">
      <c r="A114" s="2" t="s">
        <v>126</v>
      </c>
      <c r="B114" s="3">
        <v>44106</v>
      </c>
      <c r="C114" s="2" t="s">
        <v>17</v>
      </c>
      <c r="D114" s="2" t="s">
        <v>7</v>
      </c>
      <c r="E114" s="2">
        <v>10</v>
      </c>
    </row>
    <row r="115" spans="1:5" ht="14.25" customHeight="1" x14ac:dyDescent="0.3">
      <c r="A115" s="2" t="s">
        <v>127</v>
      </c>
      <c r="B115" s="3">
        <v>44105</v>
      </c>
      <c r="C115" s="2" t="s">
        <v>10</v>
      </c>
      <c r="D115" s="2" t="s">
        <v>7</v>
      </c>
      <c r="E115" s="2">
        <v>7</v>
      </c>
    </row>
    <row r="116" spans="1:5" ht="14.25" customHeight="1" x14ac:dyDescent="0.3">
      <c r="A116" s="2" t="s">
        <v>128</v>
      </c>
      <c r="B116" s="3">
        <v>44135</v>
      </c>
      <c r="C116" s="2" t="s">
        <v>17</v>
      </c>
      <c r="D116" s="2" t="s">
        <v>7</v>
      </c>
      <c r="E116" s="2">
        <v>1</v>
      </c>
    </row>
    <row r="117" spans="1:5" ht="14.25" customHeight="1" x14ac:dyDescent="0.3">
      <c r="A117" s="2" t="s">
        <v>129</v>
      </c>
      <c r="B117" s="3">
        <v>44134</v>
      </c>
      <c r="C117" s="2" t="s">
        <v>10</v>
      </c>
      <c r="D117" s="2" t="s">
        <v>7</v>
      </c>
      <c r="E117" s="2">
        <v>1</v>
      </c>
    </row>
    <row r="118" spans="1:5" ht="14.25" customHeight="1" x14ac:dyDescent="0.3">
      <c r="A118" s="2" t="s">
        <v>130</v>
      </c>
      <c r="B118" s="3">
        <v>44125</v>
      </c>
      <c r="C118" s="2" t="s">
        <v>6</v>
      </c>
      <c r="D118" s="2" t="s">
        <v>7</v>
      </c>
      <c r="E118" s="2">
        <v>10</v>
      </c>
    </row>
    <row r="119" spans="1:5" ht="14.25" customHeight="1" x14ac:dyDescent="0.3">
      <c r="A119" s="2" t="s">
        <v>131</v>
      </c>
      <c r="B119" s="3">
        <v>44125</v>
      </c>
      <c r="C119" s="2" t="s">
        <v>10</v>
      </c>
      <c r="D119" s="2" t="s">
        <v>7</v>
      </c>
      <c r="E119" s="2">
        <v>13</v>
      </c>
    </row>
    <row r="120" spans="1:5" ht="14.25" customHeight="1" x14ac:dyDescent="0.3">
      <c r="A120" s="2" t="s">
        <v>132</v>
      </c>
      <c r="B120" s="3">
        <v>44132</v>
      </c>
      <c r="C120" s="2" t="s">
        <v>17</v>
      </c>
      <c r="D120" s="2" t="s">
        <v>7</v>
      </c>
      <c r="E120" s="2">
        <v>15</v>
      </c>
    </row>
    <row r="121" spans="1:5" ht="14.25" customHeight="1" x14ac:dyDescent="0.3">
      <c r="A121" s="2" t="s">
        <v>133</v>
      </c>
      <c r="B121" s="3">
        <v>44115</v>
      </c>
      <c r="C121" s="2" t="s">
        <v>6</v>
      </c>
      <c r="D121" s="2" t="s">
        <v>7</v>
      </c>
      <c r="E121" s="2">
        <v>7</v>
      </c>
    </row>
    <row r="122" spans="1:5" ht="14.25" customHeight="1" x14ac:dyDescent="0.3">
      <c r="A122" s="2" t="s">
        <v>134</v>
      </c>
      <c r="B122" s="3">
        <v>44110</v>
      </c>
      <c r="C122" s="2" t="s">
        <v>6</v>
      </c>
      <c r="D122" s="2" t="s">
        <v>7</v>
      </c>
      <c r="E122" s="2">
        <v>1</v>
      </c>
    </row>
    <row r="123" spans="1:5" ht="14.25" customHeight="1" x14ac:dyDescent="0.3">
      <c r="A123" s="2" t="s">
        <v>135</v>
      </c>
      <c r="B123" s="3">
        <v>44112</v>
      </c>
      <c r="C123" s="2" t="s">
        <v>10</v>
      </c>
      <c r="D123" s="2" t="s">
        <v>7</v>
      </c>
      <c r="E123" s="2">
        <v>3</v>
      </c>
    </row>
    <row r="124" spans="1:5" ht="14.25" customHeight="1" x14ac:dyDescent="0.3">
      <c r="A124" s="2" t="s">
        <v>136</v>
      </c>
      <c r="B124" s="3">
        <v>44107</v>
      </c>
      <c r="C124" s="2" t="s">
        <v>17</v>
      </c>
      <c r="D124" s="2" t="s">
        <v>7</v>
      </c>
      <c r="E124" s="2">
        <v>4</v>
      </c>
    </row>
    <row r="125" spans="1:5" ht="14.25" customHeight="1" x14ac:dyDescent="0.3">
      <c r="A125" s="2" t="s">
        <v>137</v>
      </c>
      <c r="B125" s="3">
        <v>44106</v>
      </c>
      <c r="C125" s="2" t="s">
        <v>10</v>
      </c>
      <c r="D125" s="2" t="s">
        <v>7</v>
      </c>
      <c r="E125" s="2">
        <v>1</v>
      </c>
    </row>
    <row r="126" spans="1:5" ht="14.25" customHeight="1" x14ac:dyDescent="0.3">
      <c r="A126" s="2" t="s">
        <v>138</v>
      </c>
      <c r="B126" s="3">
        <v>44124</v>
      </c>
      <c r="C126" s="2" t="s">
        <v>17</v>
      </c>
      <c r="D126" s="2" t="s">
        <v>7</v>
      </c>
      <c r="E126" s="2">
        <v>4</v>
      </c>
    </row>
    <row r="127" spans="1:5" ht="14.25" customHeight="1" x14ac:dyDescent="0.3">
      <c r="A127" s="2" t="s">
        <v>139</v>
      </c>
      <c r="B127" s="3">
        <v>44114</v>
      </c>
      <c r="C127" s="2" t="s">
        <v>10</v>
      </c>
      <c r="D127" s="2" t="s">
        <v>7</v>
      </c>
      <c r="E127" s="2">
        <v>5</v>
      </c>
    </row>
    <row r="128" spans="1:5" ht="14.25" customHeight="1" x14ac:dyDescent="0.3">
      <c r="A128" s="2" t="s">
        <v>140</v>
      </c>
      <c r="B128" s="3">
        <v>44118</v>
      </c>
      <c r="C128" s="2" t="s">
        <v>6</v>
      </c>
      <c r="D128" s="2" t="s">
        <v>7</v>
      </c>
      <c r="E128" s="2">
        <v>1</v>
      </c>
    </row>
    <row r="129" spans="1:5" ht="14.25" customHeight="1" x14ac:dyDescent="0.3">
      <c r="A129" s="2" t="s">
        <v>141</v>
      </c>
      <c r="B129" s="3">
        <v>44108</v>
      </c>
      <c r="C129" s="2" t="s">
        <v>6</v>
      </c>
      <c r="D129" s="2" t="s">
        <v>7</v>
      </c>
      <c r="E129" s="2">
        <v>4</v>
      </c>
    </row>
    <row r="130" spans="1:5" ht="14.25" customHeight="1" x14ac:dyDescent="0.3">
      <c r="A130" s="2" t="s">
        <v>142</v>
      </c>
      <c r="B130" s="3">
        <v>44131</v>
      </c>
      <c r="C130" s="2" t="s">
        <v>17</v>
      </c>
      <c r="D130" s="2" t="s">
        <v>7</v>
      </c>
      <c r="E130" s="2">
        <v>8</v>
      </c>
    </row>
    <row r="131" spans="1:5" ht="14.25" customHeight="1" x14ac:dyDescent="0.3">
      <c r="A131" s="2" t="s">
        <v>143</v>
      </c>
      <c r="B131" s="3">
        <v>44108</v>
      </c>
      <c r="C131" s="2" t="s">
        <v>10</v>
      </c>
      <c r="D131" s="2" t="s">
        <v>7</v>
      </c>
      <c r="E131" s="2">
        <v>12</v>
      </c>
    </row>
    <row r="132" spans="1:5" ht="14.25" customHeight="1" x14ac:dyDescent="0.3">
      <c r="A132" s="2" t="s">
        <v>144</v>
      </c>
      <c r="B132" s="3">
        <v>44123</v>
      </c>
      <c r="C132" s="2" t="s">
        <v>17</v>
      </c>
      <c r="D132" s="2" t="s">
        <v>7</v>
      </c>
      <c r="E132" s="2">
        <v>5</v>
      </c>
    </row>
    <row r="133" spans="1:5" ht="14.25" customHeight="1" x14ac:dyDescent="0.3">
      <c r="A133" s="2" t="s">
        <v>145</v>
      </c>
      <c r="B133" s="3">
        <v>44125</v>
      </c>
      <c r="C133" s="2" t="s">
        <v>6</v>
      </c>
      <c r="D133" s="2" t="s">
        <v>7</v>
      </c>
      <c r="E133" s="2">
        <v>13</v>
      </c>
    </row>
    <row r="134" spans="1:5" ht="14.25" customHeight="1" x14ac:dyDescent="0.3">
      <c r="A134" s="2" t="s">
        <v>146</v>
      </c>
      <c r="B134" s="3">
        <v>44108</v>
      </c>
      <c r="C134" s="2" t="s">
        <v>10</v>
      </c>
      <c r="D134" s="2" t="s">
        <v>7</v>
      </c>
      <c r="E134" s="2">
        <v>9</v>
      </c>
    </row>
    <row r="135" spans="1:5" ht="14.25" customHeight="1" x14ac:dyDescent="0.3">
      <c r="A135" s="2" t="s">
        <v>147</v>
      </c>
      <c r="B135" s="3">
        <v>44128</v>
      </c>
      <c r="C135" s="2" t="s">
        <v>17</v>
      </c>
      <c r="D135" s="2" t="s">
        <v>7</v>
      </c>
      <c r="E135" s="2">
        <v>6</v>
      </c>
    </row>
    <row r="136" spans="1:5" ht="14.25" customHeight="1" x14ac:dyDescent="0.3">
      <c r="A136" s="2" t="s">
        <v>148</v>
      </c>
      <c r="B136" s="3">
        <v>44108</v>
      </c>
      <c r="C136" s="2" t="s">
        <v>17</v>
      </c>
      <c r="D136" s="2" t="s">
        <v>7</v>
      </c>
      <c r="E136" s="2">
        <v>15</v>
      </c>
    </row>
    <row r="137" spans="1:5" ht="14.25" customHeight="1" x14ac:dyDescent="0.3">
      <c r="A137" s="2" t="s">
        <v>149</v>
      </c>
      <c r="B137" s="3">
        <v>44133</v>
      </c>
      <c r="C137" s="2" t="s">
        <v>17</v>
      </c>
      <c r="D137" s="2" t="s">
        <v>7</v>
      </c>
      <c r="E137" s="2">
        <v>12</v>
      </c>
    </row>
    <row r="138" spans="1:5" ht="14.25" customHeight="1" x14ac:dyDescent="0.3">
      <c r="A138" s="2" t="s">
        <v>150</v>
      </c>
      <c r="B138" s="3">
        <v>44117</v>
      </c>
      <c r="C138" s="2" t="s">
        <v>10</v>
      </c>
      <c r="D138" s="2" t="s">
        <v>7</v>
      </c>
      <c r="E138" s="2">
        <v>8</v>
      </c>
    </row>
    <row r="139" spans="1:5" ht="14.25" customHeight="1" x14ac:dyDescent="0.3">
      <c r="A139" s="2" t="s">
        <v>151</v>
      </c>
      <c r="B139" s="3">
        <v>44113</v>
      </c>
      <c r="C139" s="2" t="s">
        <v>17</v>
      </c>
      <c r="D139" s="2" t="s">
        <v>7</v>
      </c>
      <c r="E139" s="2">
        <v>14</v>
      </c>
    </row>
    <row r="140" spans="1:5" ht="14.25" customHeight="1" x14ac:dyDescent="0.3">
      <c r="A140" s="2" t="s">
        <v>152</v>
      </c>
      <c r="B140" s="3">
        <v>44109</v>
      </c>
      <c r="C140" s="2" t="s">
        <v>17</v>
      </c>
      <c r="D140" s="2" t="s">
        <v>7</v>
      </c>
      <c r="E140" s="2">
        <v>13</v>
      </c>
    </row>
    <row r="141" spans="1:5" ht="14.25" customHeight="1" x14ac:dyDescent="0.3">
      <c r="A141" s="2" t="s">
        <v>153</v>
      </c>
      <c r="B141" s="3">
        <v>44118</v>
      </c>
      <c r="C141" s="2" t="s">
        <v>6</v>
      </c>
      <c r="D141" s="2" t="s">
        <v>7</v>
      </c>
      <c r="E141" s="2">
        <v>9</v>
      </c>
    </row>
    <row r="142" spans="1:5" ht="14.25" customHeight="1" x14ac:dyDescent="0.3">
      <c r="A142" s="2" t="s">
        <v>154</v>
      </c>
      <c r="B142" s="3">
        <v>44112</v>
      </c>
      <c r="C142" s="2" t="s">
        <v>17</v>
      </c>
      <c r="D142" s="2" t="s">
        <v>7</v>
      </c>
      <c r="E142" s="2">
        <v>4</v>
      </c>
    </row>
    <row r="143" spans="1:5" ht="14.25" customHeight="1" x14ac:dyDescent="0.3">
      <c r="A143" s="2" t="s">
        <v>155</v>
      </c>
      <c r="B143" s="3">
        <v>44125</v>
      </c>
      <c r="C143" s="2" t="s">
        <v>17</v>
      </c>
      <c r="D143" s="2" t="s">
        <v>7</v>
      </c>
      <c r="E143" s="2">
        <v>1</v>
      </c>
    </row>
    <row r="144" spans="1:5" ht="14.25" customHeight="1" x14ac:dyDescent="0.3">
      <c r="A144" s="2" t="s">
        <v>156</v>
      </c>
      <c r="B144" s="3">
        <v>44124</v>
      </c>
      <c r="C144" s="2" t="s">
        <v>6</v>
      </c>
      <c r="D144" s="2" t="s">
        <v>7</v>
      </c>
      <c r="E144" s="2">
        <v>2</v>
      </c>
    </row>
    <row r="145" spans="1:5" ht="14.25" customHeight="1" x14ac:dyDescent="0.3">
      <c r="A145" s="2" t="s">
        <v>157</v>
      </c>
      <c r="B145" s="3">
        <v>44119</v>
      </c>
      <c r="C145" s="2" t="s">
        <v>10</v>
      </c>
      <c r="D145" s="2" t="s">
        <v>7</v>
      </c>
      <c r="E145" s="2">
        <v>13</v>
      </c>
    </row>
    <row r="146" spans="1:5" ht="14.25" customHeight="1" x14ac:dyDescent="0.3">
      <c r="A146" s="2" t="s">
        <v>158</v>
      </c>
      <c r="B146" s="3">
        <v>44105</v>
      </c>
      <c r="C146" s="2" t="s">
        <v>17</v>
      </c>
      <c r="D146" s="2" t="s">
        <v>7</v>
      </c>
      <c r="E146" s="2">
        <v>9</v>
      </c>
    </row>
    <row r="147" spans="1:5" ht="14.25" customHeight="1" x14ac:dyDescent="0.3">
      <c r="A147" s="2" t="s">
        <v>159</v>
      </c>
      <c r="B147" s="3">
        <v>44121</v>
      </c>
      <c r="C147" s="2" t="s">
        <v>6</v>
      </c>
      <c r="D147" s="2" t="s">
        <v>7</v>
      </c>
      <c r="E147" s="2">
        <v>14</v>
      </c>
    </row>
    <row r="148" spans="1:5" ht="14.25" customHeight="1" x14ac:dyDescent="0.3">
      <c r="A148" s="2" t="s">
        <v>160</v>
      </c>
      <c r="B148" s="3">
        <v>44127</v>
      </c>
      <c r="C148" s="2" t="s">
        <v>17</v>
      </c>
      <c r="D148" s="2" t="s">
        <v>7</v>
      </c>
      <c r="E148" s="2">
        <v>13</v>
      </c>
    </row>
    <row r="149" spans="1:5" ht="14.25" customHeight="1" x14ac:dyDescent="0.3">
      <c r="A149" s="2" t="s">
        <v>161</v>
      </c>
      <c r="B149" s="3">
        <v>44107</v>
      </c>
      <c r="C149" s="2" t="s">
        <v>17</v>
      </c>
      <c r="D149" s="2" t="s">
        <v>7</v>
      </c>
      <c r="E149" s="2">
        <v>15</v>
      </c>
    </row>
    <row r="150" spans="1:5" ht="14.25" customHeight="1" x14ac:dyDescent="0.3">
      <c r="A150" s="2" t="s">
        <v>162</v>
      </c>
      <c r="B150" s="3">
        <v>44113</v>
      </c>
      <c r="C150" s="2" t="s">
        <v>17</v>
      </c>
      <c r="D150" s="2" t="s">
        <v>7</v>
      </c>
      <c r="E150" s="2">
        <v>12</v>
      </c>
    </row>
    <row r="151" spans="1:5" ht="14.25" customHeight="1" x14ac:dyDescent="0.3">
      <c r="A151" s="2" t="s">
        <v>163</v>
      </c>
      <c r="B151" s="3">
        <v>44107</v>
      </c>
      <c r="C151" s="2" t="s">
        <v>17</v>
      </c>
      <c r="D151" s="2" t="s">
        <v>7</v>
      </c>
      <c r="E151" s="2">
        <v>9</v>
      </c>
    </row>
    <row r="152" spans="1:5" ht="14.25" customHeight="1" x14ac:dyDescent="0.3">
      <c r="A152" s="2" t="s">
        <v>164</v>
      </c>
      <c r="B152" s="3">
        <v>44121</v>
      </c>
      <c r="C152" s="2" t="s">
        <v>17</v>
      </c>
      <c r="D152" s="2" t="s">
        <v>7</v>
      </c>
      <c r="E152" s="2">
        <v>10</v>
      </c>
    </row>
    <row r="153" spans="1:5" ht="14.25" customHeight="1" x14ac:dyDescent="0.3">
      <c r="A153" s="2" t="s">
        <v>165</v>
      </c>
      <c r="B153" s="3">
        <v>44124</v>
      </c>
      <c r="C153" s="2" t="s">
        <v>6</v>
      </c>
      <c r="D153" s="2" t="s">
        <v>7</v>
      </c>
      <c r="E153" s="2">
        <v>5</v>
      </c>
    </row>
    <row r="154" spans="1:5" ht="14.25" customHeight="1" x14ac:dyDescent="0.3">
      <c r="A154" s="2" t="s">
        <v>166</v>
      </c>
      <c r="B154" s="3">
        <v>44106</v>
      </c>
      <c r="C154" s="2" t="s">
        <v>10</v>
      </c>
      <c r="D154" s="2" t="s">
        <v>7</v>
      </c>
      <c r="E154" s="2">
        <v>10</v>
      </c>
    </row>
    <row r="155" spans="1:5" ht="14.25" customHeight="1" x14ac:dyDescent="0.3">
      <c r="A155" s="2" t="s">
        <v>167</v>
      </c>
      <c r="B155" s="3">
        <v>44113</v>
      </c>
      <c r="C155" s="2" t="s">
        <v>10</v>
      </c>
      <c r="D155" s="2" t="s">
        <v>7</v>
      </c>
      <c r="E155" s="2">
        <v>11</v>
      </c>
    </row>
    <row r="156" spans="1:5" ht="14.25" customHeight="1" x14ac:dyDescent="0.3">
      <c r="A156" s="2" t="s">
        <v>168</v>
      </c>
      <c r="B156" s="3">
        <v>44109</v>
      </c>
      <c r="C156" s="2" t="s">
        <v>10</v>
      </c>
      <c r="D156" s="2" t="s">
        <v>7</v>
      </c>
      <c r="E156" s="2">
        <v>12</v>
      </c>
    </row>
    <row r="157" spans="1:5" ht="14.25" customHeight="1" x14ac:dyDescent="0.3">
      <c r="A157" s="2" t="s">
        <v>169</v>
      </c>
      <c r="B157" s="3">
        <v>44120</v>
      </c>
      <c r="C157" s="2" t="s">
        <v>17</v>
      </c>
      <c r="D157" s="2" t="s">
        <v>7</v>
      </c>
      <c r="E157" s="2">
        <v>8</v>
      </c>
    </row>
    <row r="158" spans="1:5" ht="14.25" customHeight="1" x14ac:dyDescent="0.3">
      <c r="A158" s="2" t="s">
        <v>170</v>
      </c>
      <c r="B158" s="3">
        <v>44128</v>
      </c>
      <c r="C158" s="2" t="s">
        <v>10</v>
      </c>
      <c r="D158" s="2" t="s">
        <v>7</v>
      </c>
      <c r="E158" s="2">
        <v>3</v>
      </c>
    </row>
    <row r="159" spans="1:5" ht="14.25" customHeight="1" x14ac:dyDescent="0.3">
      <c r="A159" s="2" t="s">
        <v>171</v>
      </c>
      <c r="B159" s="3">
        <v>44117</v>
      </c>
      <c r="C159" s="2" t="s">
        <v>10</v>
      </c>
      <c r="D159" s="2" t="s">
        <v>7</v>
      </c>
      <c r="E159" s="2">
        <v>3</v>
      </c>
    </row>
    <row r="160" spans="1:5" ht="14.25" customHeight="1" x14ac:dyDescent="0.3">
      <c r="A160" s="2" t="s">
        <v>172</v>
      </c>
      <c r="B160" s="3">
        <v>44109</v>
      </c>
      <c r="C160" s="2" t="s">
        <v>6</v>
      </c>
      <c r="D160" s="2" t="s">
        <v>7</v>
      </c>
      <c r="E160" s="2">
        <v>14</v>
      </c>
    </row>
    <row r="161" spans="1:5" ht="14.25" customHeight="1" x14ac:dyDescent="0.3">
      <c r="A161" s="2" t="s">
        <v>173</v>
      </c>
      <c r="B161" s="3">
        <v>44111</v>
      </c>
      <c r="C161" s="2" t="s">
        <v>6</v>
      </c>
      <c r="D161" s="2" t="s">
        <v>7</v>
      </c>
      <c r="E161" s="2">
        <v>8</v>
      </c>
    </row>
    <row r="162" spans="1:5" ht="14.25" customHeight="1" x14ac:dyDescent="0.3">
      <c r="A162" s="2" t="s">
        <v>174</v>
      </c>
      <c r="B162" s="3">
        <v>44120</v>
      </c>
      <c r="C162" s="2" t="s">
        <v>10</v>
      </c>
      <c r="D162" s="2" t="s">
        <v>7</v>
      </c>
      <c r="E162" s="2">
        <v>5</v>
      </c>
    </row>
    <row r="163" spans="1:5" ht="14.25" customHeight="1" x14ac:dyDescent="0.3">
      <c r="A163" s="2" t="s">
        <v>175</v>
      </c>
      <c r="B163" s="3">
        <v>44135</v>
      </c>
      <c r="C163" s="2" t="s">
        <v>10</v>
      </c>
      <c r="D163" s="2" t="s">
        <v>7</v>
      </c>
      <c r="E163" s="2">
        <v>14</v>
      </c>
    </row>
    <row r="164" spans="1:5" ht="14.25" customHeight="1" x14ac:dyDescent="0.3">
      <c r="A164" s="2" t="s">
        <v>176</v>
      </c>
      <c r="B164" s="3">
        <v>44129</v>
      </c>
      <c r="C164" s="2" t="s">
        <v>17</v>
      </c>
      <c r="D164" s="2" t="s">
        <v>7</v>
      </c>
      <c r="E164" s="2">
        <v>2</v>
      </c>
    </row>
    <row r="165" spans="1:5" ht="14.25" customHeight="1" x14ac:dyDescent="0.3">
      <c r="A165" s="2" t="s">
        <v>177</v>
      </c>
      <c r="B165" s="3">
        <v>44134</v>
      </c>
      <c r="C165" s="2" t="s">
        <v>6</v>
      </c>
      <c r="D165" s="2" t="s">
        <v>7</v>
      </c>
      <c r="E165" s="2">
        <v>10</v>
      </c>
    </row>
    <row r="166" spans="1:5" ht="14.25" customHeight="1" x14ac:dyDescent="0.3">
      <c r="A166" s="2" t="s">
        <v>178</v>
      </c>
      <c r="B166" s="3">
        <v>44114</v>
      </c>
      <c r="C166" s="2" t="s">
        <v>17</v>
      </c>
      <c r="D166" s="2" t="s">
        <v>7</v>
      </c>
      <c r="E166" s="2">
        <v>12</v>
      </c>
    </row>
    <row r="167" spans="1:5" ht="14.25" customHeight="1" x14ac:dyDescent="0.3">
      <c r="A167" s="2" t="s">
        <v>179</v>
      </c>
      <c r="B167" s="3">
        <v>44113</v>
      </c>
      <c r="C167" s="2" t="s">
        <v>17</v>
      </c>
      <c r="D167" s="2" t="s">
        <v>7</v>
      </c>
      <c r="E167" s="2">
        <v>1</v>
      </c>
    </row>
    <row r="168" spans="1:5" ht="14.25" customHeight="1" x14ac:dyDescent="0.3">
      <c r="A168" s="2" t="s">
        <v>180</v>
      </c>
      <c r="B168" s="3">
        <v>44124</v>
      </c>
      <c r="C168" s="2" t="s">
        <v>17</v>
      </c>
      <c r="D168" s="2" t="s">
        <v>7</v>
      </c>
      <c r="E168" s="2">
        <v>6</v>
      </c>
    </row>
    <row r="169" spans="1:5" ht="14.25" customHeight="1" x14ac:dyDescent="0.3">
      <c r="A169" s="2" t="s">
        <v>181</v>
      </c>
      <c r="B169" s="3">
        <v>44111</v>
      </c>
      <c r="C169" s="2" t="s">
        <v>10</v>
      </c>
      <c r="D169" s="2" t="s">
        <v>7</v>
      </c>
      <c r="E169" s="2">
        <v>11</v>
      </c>
    </row>
    <row r="170" spans="1:5" ht="14.25" customHeight="1" x14ac:dyDescent="0.3">
      <c r="A170" s="2" t="s">
        <v>182</v>
      </c>
      <c r="B170" s="3">
        <v>44110</v>
      </c>
      <c r="C170" s="2" t="s">
        <v>17</v>
      </c>
      <c r="D170" s="2" t="s">
        <v>7</v>
      </c>
      <c r="E170" s="2">
        <v>1</v>
      </c>
    </row>
    <row r="171" spans="1:5" ht="14.25" customHeight="1" x14ac:dyDescent="0.3">
      <c r="A171" s="2" t="s">
        <v>183</v>
      </c>
      <c r="B171" s="3">
        <v>44105</v>
      </c>
      <c r="C171" s="2" t="s">
        <v>17</v>
      </c>
      <c r="D171" s="2" t="s">
        <v>7</v>
      </c>
      <c r="E171" s="2">
        <v>12</v>
      </c>
    </row>
    <row r="172" spans="1:5" ht="14.25" customHeight="1" x14ac:dyDescent="0.3">
      <c r="A172" s="2" t="s">
        <v>184</v>
      </c>
      <c r="B172" s="3">
        <v>44112</v>
      </c>
      <c r="C172" s="2" t="s">
        <v>17</v>
      </c>
      <c r="D172" s="2" t="s">
        <v>7</v>
      </c>
      <c r="E172" s="2">
        <v>12</v>
      </c>
    </row>
    <row r="173" spans="1:5" ht="14.25" customHeight="1" x14ac:dyDescent="0.3">
      <c r="A173" s="2" t="s">
        <v>185</v>
      </c>
      <c r="B173" s="3">
        <v>44118</v>
      </c>
      <c r="C173" s="2" t="s">
        <v>17</v>
      </c>
      <c r="D173" s="2" t="s">
        <v>7</v>
      </c>
      <c r="E173" s="2">
        <v>3</v>
      </c>
    </row>
    <row r="174" spans="1:5" ht="14.25" customHeight="1" x14ac:dyDescent="0.3">
      <c r="A174" s="2" t="s">
        <v>186</v>
      </c>
      <c r="B174" s="3">
        <v>44105</v>
      </c>
      <c r="C174" s="2" t="s">
        <v>6</v>
      </c>
      <c r="D174" s="2" t="s">
        <v>7</v>
      </c>
      <c r="E174" s="2">
        <v>10</v>
      </c>
    </row>
    <row r="175" spans="1:5" ht="14.25" customHeight="1" x14ac:dyDescent="0.3">
      <c r="A175" s="2" t="s">
        <v>187</v>
      </c>
      <c r="B175" s="3">
        <v>44114</v>
      </c>
      <c r="C175" s="2" t="s">
        <v>17</v>
      </c>
      <c r="D175" s="2" t="s">
        <v>7</v>
      </c>
      <c r="E175" s="2">
        <v>7</v>
      </c>
    </row>
    <row r="176" spans="1:5" ht="14.25" customHeight="1" x14ac:dyDescent="0.3">
      <c r="A176" s="2" t="s">
        <v>188</v>
      </c>
      <c r="B176" s="3">
        <v>44113</v>
      </c>
      <c r="C176" s="2" t="s">
        <v>6</v>
      </c>
      <c r="D176" s="2" t="s">
        <v>7</v>
      </c>
      <c r="E176" s="2">
        <v>15</v>
      </c>
    </row>
    <row r="177" spans="1:5" ht="14.25" customHeight="1" x14ac:dyDescent="0.3">
      <c r="A177" s="2" t="s">
        <v>189</v>
      </c>
      <c r="B177" s="3">
        <v>44120</v>
      </c>
      <c r="C177" s="2" t="s">
        <v>17</v>
      </c>
      <c r="D177" s="2" t="s">
        <v>7</v>
      </c>
      <c r="E177" s="2">
        <v>11</v>
      </c>
    </row>
    <row r="178" spans="1:5" ht="14.25" customHeight="1" x14ac:dyDescent="0.3">
      <c r="A178" s="2" t="s">
        <v>190</v>
      </c>
      <c r="B178" s="3">
        <v>44127</v>
      </c>
      <c r="C178" s="2" t="s">
        <v>6</v>
      </c>
      <c r="D178" s="2" t="s">
        <v>7</v>
      </c>
      <c r="E178" s="2">
        <v>5</v>
      </c>
    </row>
    <row r="179" spans="1:5" ht="14.25" customHeight="1" x14ac:dyDescent="0.3">
      <c r="A179" s="2" t="s">
        <v>191</v>
      </c>
      <c r="B179" s="3">
        <v>44134</v>
      </c>
      <c r="C179" s="2" t="s">
        <v>10</v>
      </c>
      <c r="D179" s="2" t="s">
        <v>7</v>
      </c>
      <c r="E179" s="2">
        <v>1</v>
      </c>
    </row>
    <row r="180" spans="1:5" ht="14.25" customHeight="1" x14ac:dyDescent="0.3">
      <c r="A180" s="2" t="s">
        <v>192</v>
      </c>
      <c r="B180" s="3">
        <v>44109</v>
      </c>
      <c r="C180" s="2" t="s">
        <v>10</v>
      </c>
      <c r="D180" s="2" t="s">
        <v>7</v>
      </c>
      <c r="E180" s="2">
        <v>10</v>
      </c>
    </row>
    <row r="181" spans="1:5" ht="14.25" customHeight="1" x14ac:dyDescent="0.3">
      <c r="A181" s="2" t="s">
        <v>193</v>
      </c>
      <c r="B181" s="3">
        <v>44124</v>
      </c>
      <c r="C181" s="2" t="s">
        <v>10</v>
      </c>
      <c r="D181" s="2" t="s">
        <v>7</v>
      </c>
      <c r="E181" s="2">
        <v>3</v>
      </c>
    </row>
    <row r="182" spans="1:5" ht="14.25" customHeight="1" x14ac:dyDescent="0.3">
      <c r="A182" s="2" t="s">
        <v>194</v>
      </c>
      <c r="B182" s="3">
        <v>44110</v>
      </c>
      <c r="C182" s="2" t="s">
        <v>17</v>
      </c>
      <c r="D182" s="2" t="s">
        <v>7</v>
      </c>
      <c r="E182" s="2">
        <v>4</v>
      </c>
    </row>
    <row r="183" spans="1:5" ht="14.25" customHeight="1" x14ac:dyDescent="0.3">
      <c r="A183" s="2" t="s">
        <v>195</v>
      </c>
      <c r="B183" s="3">
        <v>44115</v>
      </c>
      <c r="C183" s="2" t="s">
        <v>17</v>
      </c>
      <c r="D183" s="2" t="s">
        <v>7</v>
      </c>
      <c r="E183" s="2">
        <v>5</v>
      </c>
    </row>
    <row r="184" spans="1:5" ht="14.25" customHeight="1" x14ac:dyDescent="0.3">
      <c r="A184" s="2" t="s">
        <v>196</v>
      </c>
      <c r="B184" s="3">
        <v>44116</v>
      </c>
      <c r="C184" s="2" t="s">
        <v>6</v>
      </c>
      <c r="D184" s="2" t="s">
        <v>7</v>
      </c>
      <c r="E184" s="2">
        <v>6</v>
      </c>
    </row>
    <row r="185" spans="1:5" ht="14.25" customHeight="1" x14ac:dyDescent="0.3">
      <c r="A185" s="2" t="s">
        <v>197</v>
      </c>
      <c r="B185" s="3">
        <v>44114</v>
      </c>
      <c r="C185" s="2" t="s">
        <v>17</v>
      </c>
      <c r="D185" s="2" t="s">
        <v>7</v>
      </c>
      <c r="E185" s="2">
        <v>7</v>
      </c>
    </row>
    <row r="186" spans="1:5" ht="14.25" customHeight="1" x14ac:dyDescent="0.3">
      <c r="A186" s="2" t="s">
        <v>198</v>
      </c>
      <c r="B186" s="3">
        <v>44108</v>
      </c>
      <c r="C186" s="2" t="s">
        <v>6</v>
      </c>
      <c r="D186" s="2" t="s">
        <v>7</v>
      </c>
      <c r="E186" s="2">
        <v>14</v>
      </c>
    </row>
    <row r="187" spans="1:5" ht="14.25" customHeight="1" x14ac:dyDescent="0.3">
      <c r="A187" s="2" t="s">
        <v>199</v>
      </c>
      <c r="B187" s="3">
        <v>44106</v>
      </c>
      <c r="C187" s="2" t="s">
        <v>10</v>
      </c>
      <c r="D187" s="2" t="s">
        <v>7</v>
      </c>
      <c r="E187" s="2">
        <v>5</v>
      </c>
    </row>
    <row r="188" spans="1:5" ht="14.25" customHeight="1" x14ac:dyDescent="0.3">
      <c r="A188" s="2" t="s">
        <v>200</v>
      </c>
      <c r="B188" s="3">
        <v>44106</v>
      </c>
      <c r="C188" s="2" t="s">
        <v>17</v>
      </c>
      <c r="D188" s="2" t="s">
        <v>7</v>
      </c>
      <c r="E188" s="2">
        <v>5</v>
      </c>
    </row>
    <row r="189" spans="1:5" ht="14.25" customHeight="1" x14ac:dyDescent="0.3">
      <c r="A189" s="2" t="s">
        <v>201</v>
      </c>
      <c r="B189" s="3">
        <v>44127</v>
      </c>
      <c r="C189" s="2" t="s">
        <v>17</v>
      </c>
      <c r="D189" s="2" t="s">
        <v>7</v>
      </c>
      <c r="E189" s="2">
        <v>7</v>
      </c>
    </row>
    <row r="190" spans="1:5" ht="14.25" customHeight="1" x14ac:dyDescent="0.3">
      <c r="A190" s="2" t="s">
        <v>202</v>
      </c>
      <c r="B190" s="3">
        <v>44119</v>
      </c>
      <c r="C190" s="2" t="s">
        <v>10</v>
      </c>
      <c r="D190" s="2" t="s">
        <v>7</v>
      </c>
      <c r="E190" s="2">
        <v>13</v>
      </c>
    </row>
    <row r="191" spans="1:5" ht="14.25" customHeight="1" x14ac:dyDescent="0.3">
      <c r="A191" s="2" t="s">
        <v>203</v>
      </c>
      <c r="B191" s="3">
        <v>44107</v>
      </c>
      <c r="C191" s="2" t="s">
        <v>17</v>
      </c>
      <c r="D191" s="2" t="s">
        <v>7</v>
      </c>
      <c r="E191" s="2">
        <v>15</v>
      </c>
    </row>
    <row r="192" spans="1:5" ht="14.25" customHeight="1" x14ac:dyDescent="0.3">
      <c r="A192" s="2" t="s">
        <v>204</v>
      </c>
      <c r="B192" s="3">
        <v>44113</v>
      </c>
      <c r="C192" s="2" t="s">
        <v>17</v>
      </c>
      <c r="D192" s="2" t="s">
        <v>7</v>
      </c>
      <c r="E192" s="2">
        <v>10</v>
      </c>
    </row>
    <row r="193" spans="1:5" ht="14.25" customHeight="1" x14ac:dyDescent="0.3">
      <c r="A193" s="2" t="s">
        <v>205</v>
      </c>
      <c r="B193" s="3">
        <v>44106</v>
      </c>
      <c r="C193" s="2" t="s">
        <v>6</v>
      </c>
      <c r="D193" s="2" t="s">
        <v>7</v>
      </c>
      <c r="E193" s="2">
        <v>2</v>
      </c>
    </row>
    <row r="194" spans="1:5" ht="14.25" customHeight="1" x14ac:dyDescent="0.3">
      <c r="A194" s="2" t="s">
        <v>206</v>
      </c>
      <c r="B194" s="3">
        <v>44122</v>
      </c>
      <c r="C194" s="2" t="s">
        <v>6</v>
      </c>
      <c r="D194" s="2" t="s">
        <v>7</v>
      </c>
      <c r="E194" s="2">
        <v>9</v>
      </c>
    </row>
    <row r="195" spans="1:5" ht="14.25" customHeight="1" x14ac:dyDescent="0.3">
      <c r="A195" s="2" t="s">
        <v>207</v>
      </c>
      <c r="B195" s="3">
        <v>44121</v>
      </c>
      <c r="C195" s="2" t="s">
        <v>17</v>
      </c>
      <c r="D195" s="2" t="s">
        <v>7</v>
      </c>
      <c r="E195" s="2">
        <v>2</v>
      </c>
    </row>
    <row r="196" spans="1:5" ht="14.25" customHeight="1" x14ac:dyDescent="0.3">
      <c r="A196" s="2" t="s">
        <v>208</v>
      </c>
      <c r="B196" s="3">
        <v>44129</v>
      </c>
      <c r="C196" s="2" t="s">
        <v>17</v>
      </c>
      <c r="D196" s="2" t="s">
        <v>7</v>
      </c>
      <c r="E196" s="2">
        <v>3</v>
      </c>
    </row>
    <row r="197" spans="1:5" ht="14.25" customHeight="1" x14ac:dyDescent="0.3">
      <c r="A197" s="2" t="s">
        <v>209</v>
      </c>
      <c r="B197" s="3">
        <v>44108</v>
      </c>
      <c r="C197" s="2" t="s">
        <v>10</v>
      </c>
      <c r="D197" s="2" t="s">
        <v>7</v>
      </c>
      <c r="E197" s="2">
        <v>2</v>
      </c>
    </row>
    <row r="198" spans="1:5" ht="14.25" customHeight="1" x14ac:dyDescent="0.3">
      <c r="A198" s="2" t="s">
        <v>210</v>
      </c>
      <c r="B198" s="3">
        <v>44119</v>
      </c>
      <c r="C198" s="2" t="s">
        <v>10</v>
      </c>
      <c r="D198" s="2" t="s">
        <v>7</v>
      </c>
      <c r="E198" s="2">
        <v>2</v>
      </c>
    </row>
    <row r="199" spans="1:5" ht="14.25" customHeight="1" x14ac:dyDescent="0.3">
      <c r="A199" s="2" t="s">
        <v>211</v>
      </c>
      <c r="B199" s="3">
        <v>44114</v>
      </c>
      <c r="C199" s="2" t="s">
        <v>17</v>
      </c>
      <c r="D199" s="2" t="s">
        <v>7</v>
      </c>
      <c r="E199" s="2">
        <v>11</v>
      </c>
    </row>
    <row r="200" spans="1:5" ht="14.25" customHeight="1" x14ac:dyDescent="0.3">
      <c r="A200" s="2" t="s">
        <v>212</v>
      </c>
      <c r="B200" s="3">
        <v>44120</v>
      </c>
      <c r="C200" s="2" t="s">
        <v>17</v>
      </c>
      <c r="D200" s="2" t="s">
        <v>7</v>
      </c>
      <c r="E200" s="2">
        <v>4</v>
      </c>
    </row>
    <row r="201" spans="1:5" ht="14.25" customHeight="1" x14ac:dyDescent="0.3">
      <c r="A201" s="2" t="s">
        <v>213</v>
      </c>
      <c r="B201" s="3">
        <v>44118</v>
      </c>
      <c r="C201" s="2" t="s">
        <v>6</v>
      </c>
      <c r="D201" s="2" t="s">
        <v>7</v>
      </c>
      <c r="E201" s="2">
        <v>14</v>
      </c>
    </row>
    <row r="202" spans="1:5" ht="14.25" customHeight="1" x14ac:dyDescent="0.3">
      <c r="A202" s="2" t="s">
        <v>5</v>
      </c>
      <c r="B202" s="3">
        <v>44127</v>
      </c>
      <c r="C202" s="2" t="s">
        <v>6</v>
      </c>
      <c r="D202" s="2" t="s">
        <v>214</v>
      </c>
      <c r="E202" s="2">
        <v>2</v>
      </c>
    </row>
    <row r="203" spans="1:5" ht="14.25" customHeight="1" x14ac:dyDescent="0.3">
      <c r="A203" s="2" t="s">
        <v>9</v>
      </c>
      <c r="B203" s="3">
        <v>44107</v>
      </c>
      <c r="C203" s="2" t="s">
        <v>10</v>
      </c>
      <c r="D203" s="2" t="s">
        <v>214</v>
      </c>
      <c r="E203" s="2">
        <v>15</v>
      </c>
    </row>
    <row r="204" spans="1:5" ht="14.25" customHeight="1" x14ac:dyDescent="0.3">
      <c r="A204" s="2" t="s">
        <v>12</v>
      </c>
      <c r="B204" s="3">
        <v>44134</v>
      </c>
      <c r="C204" s="2" t="s">
        <v>6</v>
      </c>
      <c r="D204" s="2" t="s">
        <v>214</v>
      </c>
      <c r="E204" s="2">
        <v>6</v>
      </c>
    </row>
    <row r="205" spans="1:5" ht="14.25" customHeight="1" x14ac:dyDescent="0.3">
      <c r="A205" s="2" t="s">
        <v>14</v>
      </c>
      <c r="B205" s="3">
        <v>44111</v>
      </c>
      <c r="C205" s="2" t="s">
        <v>10</v>
      </c>
      <c r="D205" s="2" t="s">
        <v>214</v>
      </c>
      <c r="E205" s="2">
        <v>3</v>
      </c>
    </row>
    <row r="206" spans="1:5" ht="14.25" customHeight="1" x14ac:dyDescent="0.3">
      <c r="A206" s="2" t="s">
        <v>16</v>
      </c>
      <c r="B206" s="3">
        <v>44121</v>
      </c>
      <c r="C206" s="2" t="s">
        <v>17</v>
      </c>
      <c r="D206" s="2" t="s">
        <v>214</v>
      </c>
      <c r="E206" s="2">
        <v>4</v>
      </c>
    </row>
    <row r="207" spans="1:5" ht="14.25" customHeight="1" x14ac:dyDescent="0.3">
      <c r="A207" s="2" t="s">
        <v>19</v>
      </c>
      <c r="B207" s="3">
        <v>44134</v>
      </c>
      <c r="C207" s="2" t="s">
        <v>17</v>
      </c>
      <c r="D207" s="2" t="s">
        <v>214</v>
      </c>
      <c r="E207" s="2">
        <v>15</v>
      </c>
    </row>
    <row r="208" spans="1:5" ht="14.25" customHeight="1" x14ac:dyDescent="0.3">
      <c r="A208" s="2" t="s">
        <v>20</v>
      </c>
      <c r="B208" s="3">
        <v>44114</v>
      </c>
      <c r="C208" s="2" t="s">
        <v>17</v>
      </c>
      <c r="D208" s="2" t="s">
        <v>214</v>
      </c>
      <c r="E208" s="2">
        <v>9</v>
      </c>
    </row>
    <row r="209" spans="1:5" ht="14.25" customHeight="1" x14ac:dyDescent="0.3">
      <c r="A209" s="2" t="s">
        <v>21</v>
      </c>
      <c r="B209" s="3">
        <v>44135</v>
      </c>
      <c r="C209" s="2" t="s">
        <v>6</v>
      </c>
      <c r="D209" s="2" t="s">
        <v>214</v>
      </c>
      <c r="E209" s="2">
        <v>4</v>
      </c>
    </row>
    <row r="210" spans="1:5" ht="14.25" customHeight="1" x14ac:dyDescent="0.3">
      <c r="A210" s="2" t="s">
        <v>22</v>
      </c>
      <c r="B210" s="3">
        <v>44114</v>
      </c>
      <c r="C210" s="2" t="s">
        <v>10</v>
      </c>
      <c r="D210" s="2" t="s">
        <v>214</v>
      </c>
      <c r="E210" s="2">
        <v>13</v>
      </c>
    </row>
    <row r="211" spans="1:5" ht="14.25" customHeight="1" x14ac:dyDescent="0.3">
      <c r="A211" s="2" t="s">
        <v>23</v>
      </c>
      <c r="B211" s="3">
        <v>44112</v>
      </c>
      <c r="C211" s="2" t="s">
        <v>6</v>
      </c>
      <c r="D211" s="2" t="s">
        <v>214</v>
      </c>
      <c r="E211" s="2">
        <v>14</v>
      </c>
    </row>
    <row r="212" spans="1:5" ht="14.25" customHeight="1" x14ac:dyDescent="0.3">
      <c r="A212" s="2" t="s">
        <v>24</v>
      </c>
      <c r="B212" s="3">
        <v>44125</v>
      </c>
      <c r="C212" s="2" t="s">
        <v>6</v>
      </c>
      <c r="D212" s="2" t="s">
        <v>214</v>
      </c>
      <c r="E212" s="2">
        <v>6</v>
      </c>
    </row>
    <row r="213" spans="1:5" ht="14.25" customHeight="1" x14ac:dyDescent="0.3">
      <c r="A213" s="2" t="s">
        <v>25</v>
      </c>
      <c r="B213" s="3">
        <v>44109</v>
      </c>
      <c r="C213" s="2" t="s">
        <v>6</v>
      </c>
      <c r="D213" s="2" t="s">
        <v>214</v>
      </c>
      <c r="E213" s="2">
        <v>3</v>
      </c>
    </row>
    <row r="214" spans="1:5" ht="14.25" customHeight="1" x14ac:dyDescent="0.3">
      <c r="A214" s="2" t="s">
        <v>26</v>
      </c>
      <c r="B214" s="3">
        <v>44120</v>
      </c>
      <c r="C214" s="2" t="s">
        <v>17</v>
      </c>
      <c r="D214" s="2" t="s">
        <v>214</v>
      </c>
      <c r="E214" s="2">
        <v>3</v>
      </c>
    </row>
    <row r="215" spans="1:5" ht="14.25" customHeight="1" x14ac:dyDescent="0.3">
      <c r="A215" s="2" t="s">
        <v>27</v>
      </c>
      <c r="B215" s="3">
        <v>44118</v>
      </c>
      <c r="C215" s="2" t="s">
        <v>6</v>
      </c>
      <c r="D215" s="2" t="s">
        <v>214</v>
      </c>
      <c r="E215" s="2">
        <v>12</v>
      </c>
    </row>
    <row r="216" spans="1:5" ht="14.25" customHeight="1" x14ac:dyDescent="0.3">
      <c r="A216" s="2" t="s">
        <v>28</v>
      </c>
      <c r="B216" s="3">
        <v>44130</v>
      </c>
      <c r="C216" s="2" t="s">
        <v>6</v>
      </c>
      <c r="D216" s="2" t="s">
        <v>214</v>
      </c>
      <c r="E216" s="2">
        <v>12</v>
      </c>
    </row>
    <row r="217" spans="1:5" ht="14.25" customHeight="1" x14ac:dyDescent="0.3">
      <c r="A217" s="2" t="s">
        <v>29</v>
      </c>
      <c r="B217" s="3">
        <v>44128</v>
      </c>
      <c r="C217" s="2" t="s">
        <v>6</v>
      </c>
      <c r="D217" s="2" t="s">
        <v>214</v>
      </c>
      <c r="E217" s="2">
        <v>10</v>
      </c>
    </row>
    <row r="218" spans="1:5" ht="14.25" customHeight="1" x14ac:dyDescent="0.3">
      <c r="A218" s="2" t="s">
        <v>30</v>
      </c>
      <c r="B218" s="3">
        <v>44131</v>
      </c>
      <c r="C218" s="2" t="s">
        <v>10</v>
      </c>
      <c r="D218" s="2" t="s">
        <v>214</v>
      </c>
      <c r="E218" s="2">
        <v>9</v>
      </c>
    </row>
    <row r="219" spans="1:5" ht="14.25" customHeight="1" x14ac:dyDescent="0.3">
      <c r="A219" s="2" t="s">
        <v>31</v>
      </c>
      <c r="B219" s="3">
        <v>44127</v>
      </c>
      <c r="C219" s="2" t="s">
        <v>10</v>
      </c>
      <c r="D219" s="2" t="s">
        <v>214</v>
      </c>
      <c r="E219" s="2">
        <v>9</v>
      </c>
    </row>
    <row r="220" spans="1:5" ht="14.25" customHeight="1" x14ac:dyDescent="0.3">
      <c r="A220" s="2" t="s">
        <v>32</v>
      </c>
      <c r="B220" s="3">
        <v>44135</v>
      </c>
      <c r="C220" s="2" t="s">
        <v>10</v>
      </c>
      <c r="D220" s="2" t="s">
        <v>214</v>
      </c>
      <c r="E220" s="2">
        <v>3</v>
      </c>
    </row>
    <row r="221" spans="1:5" ht="14.25" customHeight="1" x14ac:dyDescent="0.3">
      <c r="A221" s="2" t="s">
        <v>33</v>
      </c>
      <c r="B221" s="3">
        <v>44134</v>
      </c>
      <c r="C221" s="2" t="s">
        <v>10</v>
      </c>
      <c r="D221" s="2" t="s">
        <v>214</v>
      </c>
      <c r="E221" s="2">
        <v>12</v>
      </c>
    </row>
    <row r="222" spans="1:5" ht="14.25" customHeight="1" x14ac:dyDescent="0.3">
      <c r="A222" s="2" t="s">
        <v>34</v>
      </c>
      <c r="B222" s="3">
        <v>44130</v>
      </c>
      <c r="C222" s="2" t="s">
        <v>17</v>
      </c>
      <c r="D222" s="2" t="s">
        <v>214</v>
      </c>
      <c r="E222" s="2">
        <v>7</v>
      </c>
    </row>
    <row r="223" spans="1:5" ht="14.25" customHeight="1" x14ac:dyDescent="0.3">
      <c r="A223" s="2" t="s">
        <v>35</v>
      </c>
      <c r="B223" s="3">
        <v>44117</v>
      </c>
      <c r="C223" s="2" t="s">
        <v>6</v>
      </c>
      <c r="D223" s="2" t="s">
        <v>214</v>
      </c>
      <c r="E223" s="2">
        <v>15</v>
      </c>
    </row>
    <row r="224" spans="1:5" ht="14.25" customHeight="1" x14ac:dyDescent="0.3">
      <c r="A224" s="2" t="s">
        <v>36</v>
      </c>
      <c r="B224" s="3">
        <v>44124</v>
      </c>
      <c r="C224" s="2" t="s">
        <v>10</v>
      </c>
      <c r="D224" s="2" t="s">
        <v>214</v>
      </c>
      <c r="E224" s="2">
        <v>1</v>
      </c>
    </row>
    <row r="225" spans="1:5" ht="14.25" customHeight="1" x14ac:dyDescent="0.3">
      <c r="A225" s="2" t="s">
        <v>37</v>
      </c>
      <c r="B225" s="3">
        <v>44111</v>
      </c>
      <c r="C225" s="2" t="s">
        <v>10</v>
      </c>
      <c r="D225" s="2" t="s">
        <v>214</v>
      </c>
      <c r="E225" s="2">
        <v>6</v>
      </c>
    </row>
    <row r="226" spans="1:5" ht="14.25" customHeight="1" x14ac:dyDescent="0.3">
      <c r="A226" s="2" t="s">
        <v>38</v>
      </c>
      <c r="B226" s="3">
        <v>44108</v>
      </c>
      <c r="C226" s="2" t="s">
        <v>10</v>
      </c>
      <c r="D226" s="2" t="s">
        <v>214</v>
      </c>
      <c r="E226" s="2">
        <v>5</v>
      </c>
    </row>
    <row r="227" spans="1:5" ht="14.25" customHeight="1" x14ac:dyDescent="0.3">
      <c r="A227" s="2" t="s">
        <v>39</v>
      </c>
      <c r="B227" s="3">
        <v>44133</v>
      </c>
      <c r="C227" s="2" t="s">
        <v>10</v>
      </c>
      <c r="D227" s="2" t="s">
        <v>214</v>
      </c>
      <c r="E227" s="2">
        <v>9</v>
      </c>
    </row>
    <row r="228" spans="1:5" ht="14.25" customHeight="1" x14ac:dyDescent="0.3">
      <c r="A228" s="2" t="s">
        <v>40</v>
      </c>
      <c r="B228" s="3">
        <v>44115</v>
      </c>
      <c r="C228" s="2" t="s">
        <v>6</v>
      </c>
      <c r="D228" s="2" t="s">
        <v>214</v>
      </c>
      <c r="E228" s="2">
        <v>9</v>
      </c>
    </row>
    <row r="229" spans="1:5" ht="14.25" customHeight="1" x14ac:dyDescent="0.3">
      <c r="A229" s="2" t="s">
        <v>41</v>
      </c>
      <c r="B229" s="3">
        <v>44131</v>
      </c>
      <c r="C229" s="2" t="s">
        <v>6</v>
      </c>
      <c r="D229" s="2" t="s">
        <v>214</v>
      </c>
      <c r="E229" s="2">
        <v>14</v>
      </c>
    </row>
    <row r="230" spans="1:5" ht="14.25" customHeight="1" x14ac:dyDescent="0.3">
      <c r="A230" s="2" t="s">
        <v>42</v>
      </c>
      <c r="B230" s="3">
        <v>44129</v>
      </c>
      <c r="C230" s="2" t="s">
        <v>6</v>
      </c>
      <c r="D230" s="2" t="s">
        <v>214</v>
      </c>
      <c r="E230" s="2">
        <v>10</v>
      </c>
    </row>
    <row r="231" spans="1:5" ht="14.25" customHeight="1" x14ac:dyDescent="0.3">
      <c r="A231" s="2" t="s">
        <v>43</v>
      </c>
      <c r="B231" s="3">
        <v>44129</v>
      </c>
      <c r="C231" s="2" t="s">
        <v>10</v>
      </c>
      <c r="D231" s="2" t="s">
        <v>214</v>
      </c>
      <c r="E231" s="2">
        <v>4</v>
      </c>
    </row>
    <row r="232" spans="1:5" ht="14.25" customHeight="1" x14ac:dyDescent="0.3">
      <c r="A232" s="2" t="s">
        <v>44</v>
      </c>
      <c r="B232" s="3">
        <v>44132</v>
      </c>
      <c r="C232" s="2" t="s">
        <v>6</v>
      </c>
      <c r="D232" s="2" t="s">
        <v>214</v>
      </c>
      <c r="E232" s="2">
        <v>14</v>
      </c>
    </row>
    <row r="233" spans="1:5" ht="14.25" customHeight="1" x14ac:dyDescent="0.3">
      <c r="A233" s="2" t="s">
        <v>45</v>
      </c>
      <c r="B233" s="3">
        <v>44116</v>
      </c>
      <c r="C233" s="2" t="s">
        <v>10</v>
      </c>
      <c r="D233" s="2" t="s">
        <v>214</v>
      </c>
      <c r="E233" s="2">
        <v>10</v>
      </c>
    </row>
    <row r="234" spans="1:5" ht="14.25" customHeight="1" x14ac:dyDescent="0.3">
      <c r="A234" s="2" t="s">
        <v>46</v>
      </c>
      <c r="B234" s="3">
        <v>44123</v>
      </c>
      <c r="C234" s="2" t="s">
        <v>17</v>
      </c>
      <c r="D234" s="2" t="s">
        <v>214</v>
      </c>
      <c r="E234" s="2">
        <v>4</v>
      </c>
    </row>
    <row r="235" spans="1:5" ht="14.25" customHeight="1" x14ac:dyDescent="0.3">
      <c r="A235" s="2" t="s">
        <v>47</v>
      </c>
      <c r="B235" s="3">
        <v>44130</v>
      </c>
      <c r="C235" s="2" t="s">
        <v>17</v>
      </c>
      <c r="D235" s="2" t="s">
        <v>214</v>
      </c>
      <c r="E235" s="2">
        <v>9</v>
      </c>
    </row>
    <row r="236" spans="1:5" ht="14.25" customHeight="1" x14ac:dyDescent="0.3">
      <c r="A236" s="2" t="s">
        <v>48</v>
      </c>
      <c r="B236" s="3">
        <v>44113</v>
      </c>
      <c r="C236" s="2" t="s">
        <v>17</v>
      </c>
      <c r="D236" s="2" t="s">
        <v>214</v>
      </c>
      <c r="E236" s="2">
        <v>1</v>
      </c>
    </row>
    <row r="237" spans="1:5" ht="14.25" customHeight="1" x14ac:dyDescent="0.3">
      <c r="A237" s="2" t="s">
        <v>49</v>
      </c>
      <c r="B237" s="3">
        <v>44118</v>
      </c>
      <c r="C237" s="2" t="s">
        <v>10</v>
      </c>
      <c r="D237" s="2" t="s">
        <v>214</v>
      </c>
      <c r="E237" s="2">
        <v>14</v>
      </c>
    </row>
    <row r="238" spans="1:5" ht="14.25" customHeight="1" x14ac:dyDescent="0.3">
      <c r="A238" s="2" t="s">
        <v>50</v>
      </c>
      <c r="B238" s="3">
        <v>44117</v>
      </c>
      <c r="C238" s="2" t="s">
        <v>6</v>
      </c>
      <c r="D238" s="2" t="s">
        <v>214</v>
      </c>
      <c r="E238" s="2">
        <v>4</v>
      </c>
    </row>
    <row r="239" spans="1:5" ht="14.25" customHeight="1" x14ac:dyDescent="0.3">
      <c r="A239" s="2" t="s">
        <v>51</v>
      </c>
      <c r="B239" s="3">
        <v>44122</v>
      </c>
      <c r="C239" s="2" t="s">
        <v>17</v>
      </c>
      <c r="D239" s="2" t="s">
        <v>214</v>
      </c>
      <c r="E239" s="2">
        <v>6</v>
      </c>
    </row>
    <row r="240" spans="1:5" ht="14.25" customHeight="1" x14ac:dyDescent="0.3">
      <c r="A240" s="2" t="s">
        <v>52</v>
      </c>
      <c r="B240" s="3">
        <v>44123</v>
      </c>
      <c r="C240" s="2" t="s">
        <v>10</v>
      </c>
      <c r="D240" s="2" t="s">
        <v>214</v>
      </c>
      <c r="E240" s="2">
        <v>1</v>
      </c>
    </row>
    <row r="241" spans="1:5" ht="14.25" customHeight="1" x14ac:dyDescent="0.3">
      <c r="A241" s="2" t="s">
        <v>53</v>
      </c>
      <c r="B241" s="3">
        <v>44107</v>
      </c>
      <c r="C241" s="2" t="s">
        <v>10</v>
      </c>
      <c r="D241" s="2" t="s">
        <v>214</v>
      </c>
      <c r="E241" s="2">
        <v>13</v>
      </c>
    </row>
    <row r="242" spans="1:5" ht="14.25" customHeight="1" x14ac:dyDescent="0.3">
      <c r="A242" s="2" t="s">
        <v>54</v>
      </c>
      <c r="B242" s="3">
        <v>44114</v>
      </c>
      <c r="C242" s="2" t="s">
        <v>10</v>
      </c>
      <c r="D242" s="2" t="s">
        <v>214</v>
      </c>
      <c r="E242" s="2">
        <v>4</v>
      </c>
    </row>
    <row r="243" spans="1:5" ht="14.25" customHeight="1" x14ac:dyDescent="0.3">
      <c r="A243" s="2" t="s">
        <v>55</v>
      </c>
      <c r="B243" s="3">
        <v>44115</v>
      </c>
      <c r="C243" s="2" t="s">
        <v>6</v>
      </c>
      <c r="D243" s="2" t="s">
        <v>214</v>
      </c>
      <c r="E243" s="2">
        <v>15</v>
      </c>
    </row>
    <row r="244" spans="1:5" ht="14.25" customHeight="1" x14ac:dyDescent="0.3">
      <c r="A244" s="2" t="s">
        <v>56</v>
      </c>
      <c r="B244" s="3">
        <v>44130</v>
      </c>
      <c r="C244" s="2" t="s">
        <v>10</v>
      </c>
      <c r="D244" s="2" t="s">
        <v>214</v>
      </c>
      <c r="E244" s="2">
        <v>8</v>
      </c>
    </row>
    <row r="245" spans="1:5" ht="14.25" customHeight="1" x14ac:dyDescent="0.3">
      <c r="A245" s="2" t="s">
        <v>57</v>
      </c>
      <c r="B245" s="3">
        <v>44108</v>
      </c>
      <c r="C245" s="2" t="s">
        <v>17</v>
      </c>
      <c r="D245" s="2" t="s">
        <v>214</v>
      </c>
      <c r="E245" s="2">
        <v>3</v>
      </c>
    </row>
    <row r="246" spans="1:5" ht="14.25" customHeight="1" x14ac:dyDescent="0.3">
      <c r="A246" s="2" t="s">
        <v>58</v>
      </c>
      <c r="B246" s="3">
        <v>44131</v>
      </c>
      <c r="C246" s="2" t="s">
        <v>10</v>
      </c>
      <c r="D246" s="2" t="s">
        <v>214</v>
      </c>
      <c r="E246" s="2">
        <v>1</v>
      </c>
    </row>
    <row r="247" spans="1:5" ht="14.25" customHeight="1" x14ac:dyDescent="0.3">
      <c r="A247" s="2" t="s">
        <v>59</v>
      </c>
      <c r="B247" s="3">
        <v>44111</v>
      </c>
      <c r="C247" s="2" t="s">
        <v>6</v>
      </c>
      <c r="D247" s="2" t="s">
        <v>214</v>
      </c>
      <c r="E247" s="2">
        <v>3</v>
      </c>
    </row>
    <row r="248" spans="1:5" ht="14.25" customHeight="1" x14ac:dyDescent="0.3">
      <c r="A248" s="2" t="s">
        <v>60</v>
      </c>
      <c r="B248" s="3">
        <v>44122</v>
      </c>
      <c r="C248" s="2" t="s">
        <v>6</v>
      </c>
      <c r="D248" s="2" t="s">
        <v>214</v>
      </c>
      <c r="E248" s="2">
        <v>7</v>
      </c>
    </row>
    <row r="249" spans="1:5" ht="14.25" customHeight="1" x14ac:dyDescent="0.3">
      <c r="A249" s="2" t="s">
        <v>61</v>
      </c>
      <c r="B249" s="3">
        <v>44114</v>
      </c>
      <c r="C249" s="2" t="s">
        <v>17</v>
      </c>
      <c r="D249" s="2" t="s">
        <v>214</v>
      </c>
      <c r="E249" s="2">
        <v>11</v>
      </c>
    </row>
    <row r="250" spans="1:5" ht="14.25" customHeight="1" x14ac:dyDescent="0.3">
      <c r="A250" s="2" t="s">
        <v>62</v>
      </c>
      <c r="B250" s="3">
        <v>44117</v>
      </c>
      <c r="C250" s="2" t="s">
        <v>17</v>
      </c>
      <c r="D250" s="2" t="s">
        <v>214</v>
      </c>
      <c r="E250" s="2">
        <v>3</v>
      </c>
    </row>
    <row r="251" spans="1:5" ht="14.25" customHeight="1" x14ac:dyDescent="0.3">
      <c r="A251" s="2" t="s">
        <v>63</v>
      </c>
      <c r="B251" s="3">
        <v>44120</v>
      </c>
      <c r="C251" s="2" t="s">
        <v>10</v>
      </c>
      <c r="D251" s="2" t="s">
        <v>214</v>
      </c>
      <c r="E251" s="2">
        <v>13</v>
      </c>
    </row>
    <row r="252" spans="1:5" ht="14.25" customHeight="1" x14ac:dyDescent="0.3">
      <c r="A252" s="2" t="s">
        <v>64</v>
      </c>
      <c r="B252" s="3">
        <v>44121</v>
      </c>
      <c r="C252" s="2" t="s">
        <v>17</v>
      </c>
      <c r="D252" s="2" t="s">
        <v>214</v>
      </c>
      <c r="E252" s="2">
        <v>9</v>
      </c>
    </row>
    <row r="253" spans="1:5" ht="14.25" customHeight="1" x14ac:dyDescent="0.3">
      <c r="A253" s="2" t="s">
        <v>65</v>
      </c>
      <c r="B253" s="3">
        <v>44127</v>
      </c>
      <c r="C253" s="2" t="s">
        <v>6</v>
      </c>
      <c r="D253" s="2" t="s">
        <v>214</v>
      </c>
      <c r="E253" s="2">
        <v>7</v>
      </c>
    </row>
    <row r="254" spans="1:5" ht="14.25" customHeight="1" x14ac:dyDescent="0.3">
      <c r="A254" s="2" t="s">
        <v>66</v>
      </c>
      <c r="B254" s="3">
        <v>44133</v>
      </c>
      <c r="C254" s="2" t="s">
        <v>10</v>
      </c>
      <c r="D254" s="2" t="s">
        <v>214</v>
      </c>
      <c r="E254" s="2">
        <v>6</v>
      </c>
    </row>
    <row r="255" spans="1:5" ht="14.25" customHeight="1" x14ac:dyDescent="0.3">
      <c r="A255" s="2" t="s">
        <v>67</v>
      </c>
      <c r="B255" s="3">
        <v>44125</v>
      </c>
      <c r="C255" s="2" t="s">
        <v>10</v>
      </c>
      <c r="D255" s="2" t="s">
        <v>214</v>
      </c>
      <c r="E255" s="2">
        <v>1</v>
      </c>
    </row>
    <row r="256" spans="1:5" ht="14.25" customHeight="1" x14ac:dyDescent="0.3">
      <c r="A256" s="2" t="s">
        <v>68</v>
      </c>
      <c r="B256" s="3">
        <v>44127</v>
      </c>
      <c r="C256" s="2" t="s">
        <v>17</v>
      </c>
      <c r="D256" s="2" t="s">
        <v>214</v>
      </c>
      <c r="E256" s="2">
        <v>4</v>
      </c>
    </row>
    <row r="257" spans="1:5" ht="14.25" customHeight="1" x14ac:dyDescent="0.3">
      <c r="A257" s="2" t="s">
        <v>69</v>
      </c>
      <c r="B257" s="3">
        <v>44130</v>
      </c>
      <c r="C257" s="2" t="s">
        <v>6</v>
      </c>
      <c r="D257" s="2" t="s">
        <v>214</v>
      </c>
      <c r="E257" s="2">
        <v>4</v>
      </c>
    </row>
    <row r="258" spans="1:5" ht="14.25" customHeight="1" x14ac:dyDescent="0.3">
      <c r="A258" s="2" t="s">
        <v>70</v>
      </c>
      <c r="B258" s="3">
        <v>44117</v>
      </c>
      <c r="C258" s="2" t="s">
        <v>10</v>
      </c>
      <c r="D258" s="2" t="s">
        <v>214</v>
      </c>
      <c r="E258" s="2">
        <v>13</v>
      </c>
    </row>
    <row r="259" spans="1:5" ht="14.25" customHeight="1" x14ac:dyDescent="0.3">
      <c r="A259" s="2" t="s">
        <v>71</v>
      </c>
      <c r="B259" s="3">
        <v>44121</v>
      </c>
      <c r="C259" s="2" t="s">
        <v>10</v>
      </c>
      <c r="D259" s="2" t="s">
        <v>214</v>
      </c>
      <c r="E259" s="2">
        <v>5</v>
      </c>
    </row>
    <row r="260" spans="1:5" ht="14.25" customHeight="1" x14ac:dyDescent="0.3">
      <c r="A260" s="2" t="s">
        <v>72</v>
      </c>
      <c r="B260" s="3">
        <v>44118</v>
      </c>
      <c r="C260" s="2" t="s">
        <v>10</v>
      </c>
      <c r="D260" s="2" t="s">
        <v>214</v>
      </c>
      <c r="E260" s="2">
        <v>1</v>
      </c>
    </row>
    <row r="261" spans="1:5" ht="14.25" customHeight="1" x14ac:dyDescent="0.3">
      <c r="A261" s="2" t="s">
        <v>73</v>
      </c>
      <c r="B261" s="3">
        <v>44115</v>
      </c>
      <c r="C261" s="2" t="s">
        <v>6</v>
      </c>
      <c r="D261" s="2" t="s">
        <v>214</v>
      </c>
      <c r="E261" s="2">
        <v>14</v>
      </c>
    </row>
    <row r="262" spans="1:5" ht="14.25" customHeight="1" x14ac:dyDescent="0.3">
      <c r="A262" s="2" t="s">
        <v>74</v>
      </c>
      <c r="B262" s="3">
        <v>44111</v>
      </c>
      <c r="C262" s="2" t="s">
        <v>17</v>
      </c>
      <c r="D262" s="2" t="s">
        <v>214</v>
      </c>
      <c r="E262" s="2">
        <v>6</v>
      </c>
    </row>
    <row r="263" spans="1:5" ht="14.25" customHeight="1" x14ac:dyDescent="0.3">
      <c r="A263" s="2" t="s">
        <v>75</v>
      </c>
      <c r="B263" s="3">
        <v>44116</v>
      </c>
      <c r="C263" s="2" t="s">
        <v>17</v>
      </c>
      <c r="D263" s="2" t="s">
        <v>214</v>
      </c>
      <c r="E263" s="2">
        <v>7</v>
      </c>
    </row>
    <row r="264" spans="1:5" ht="14.25" customHeight="1" x14ac:dyDescent="0.3">
      <c r="A264" s="2" t="s">
        <v>76</v>
      </c>
      <c r="B264" s="3">
        <v>44127</v>
      </c>
      <c r="C264" s="2" t="s">
        <v>10</v>
      </c>
      <c r="D264" s="2" t="s">
        <v>214</v>
      </c>
      <c r="E264" s="2">
        <v>4</v>
      </c>
    </row>
    <row r="265" spans="1:5" ht="14.25" customHeight="1" x14ac:dyDescent="0.3">
      <c r="A265" s="2" t="s">
        <v>77</v>
      </c>
      <c r="B265" s="3">
        <v>44112</v>
      </c>
      <c r="C265" s="2" t="s">
        <v>10</v>
      </c>
      <c r="D265" s="2" t="s">
        <v>214</v>
      </c>
      <c r="E265" s="2">
        <v>8</v>
      </c>
    </row>
    <row r="266" spans="1:5" ht="14.25" customHeight="1" x14ac:dyDescent="0.3">
      <c r="A266" s="2" t="s">
        <v>78</v>
      </c>
      <c r="B266" s="3">
        <v>44130</v>
      </c>
      <c r="C266" s="2" t="s">
        <v>6</v>
      </c>
      <c r="D266" s="2" t="s">
        <v>214</v>
      </c>
      <c r="E266" s="2">
        <v>1</v>
      </c>
    </row>
    <row r="267" spans="1:5" ht="14.25" customHeight="1" x14ac:dyDescent="0.3">
      <c r="A267" s="2" t="s">
        <v>79</v>
      </c>
      <c r="B267" s="3">
        <v>44118</v>
      </c>
      <c r="C267" s="2" t="s">
        <v>6</v>
      </c>
      <c r="D267" s="2" t="s">
        <v>214</v>
      </c>
      <c r="E267" s="2">
        <v>8</v>
      </c>
    </row>
    <row r="268" spans="1:5" ht="14.25" customHeight="1" x14ac:dyDescent="0.3">
      <c r="A268" s="2" t="s">
        <v>80</v>
      </c>
      <c r="B268" s="3">
        <v>44133</v>
      </c>
      <c r="C268" s="2" t="s">
        <v>6</v>
      </c>
      <c r="D268" s="2" t="s">
        <v>214</v>
      </c>
      <c r="E268" s="2">
        <v>8</v>
      </c>
    </row>
    <row r="269" spans="1:5" ht="14.25" customHeight="1" x14ac:dyDescent="0.3">
      <c r="A269" s="2" t="s">
        <v>81</v>
      </c>
      <c r="B269" s="3">
        <v>44130</v>
      </c>
      <c r="C269" s="2" t="s">
        <v>10</v>
      </c>
      <c r="D269" s="2" t="s">
        <v>214</v>
      </c>
      <c r="E269" s="2">
        <v>5</v>
      </c>
    </row>
    <row r="270" spans="1:5" ht="14.25" customHeight="1" x14ac:dyDescent="0.3">
      <c r="A270" s="2" t="s">
        <v>82</v>
      </c>
      <c r="B270" s="3">
        <v>44130</v>
      </c>
      <c r="C270" s="2" t="s">
        <v>10</v>
      </c>
      <c r="D270" s="2" t="s">
        <v>214</v>
      </c>
      <c r="E270" s="2">
        <v>8</v>
      </c>
    </row>
    <row r="271" spans="1:5" ht="14.25" customHeight="1" x14ac:dyDescent="0.3">
      <c r="A271" s="2" t="s">
        <v>83</v>
      </c>
      <c r="B271" s="3">
        <v>44131</v>
      </c>
      <c r="C271" s="2" t="s">
        <v>10</v>
      </c>
      <c r="D271" s="2" t="s">
        <v>214</v>
      </c>
      <c r="E271" s="2">
        <v>2</v>
      </c>
    </row>
    <row r="272" spans="1:5" ht="14.25" customHeight="1" x14ac:dyDescent="0.3">
      <c r="A272" s="2" t="s">
        <v>84</v>
      </c>
      <c r="B272" s="3">
        <v>44106</v>
      </c>
      <c r="C272" s="2" t="s">
        <v>17</v>
      </c>
      <c r="D272" s="2" t="s">
        <v>214</v>
      </c>
      <c r="E272" s="2">
        <v>2</v>
      </c>
    </row>
    <row r="273" spans="1:5" ht="14.25" customHeight="1" x14ac:dyDescent="0.3">
      <c r="A273" s="2" t="s">
        <v>85</v>
      </c>
      <c r="B273" s="3">
        <v>44120</v>
      </c>
      <c r="C273" s="2" t="s">
        <v>10</v>
      </c>
      <c r="D273" s="2" t="s">
        <v>214</v>
      </c>
      <c r="E273" s="2">
        <v>3</v>
      </c>
    </row>
    <row r="274" spans="1:5" ht="14.25" customHeight="1" x14ac:dyDescent="0.3">
      <c r="A274" s="2" t="s">
        <v>86</v>
      </c>
      <c r="B274" s="3">
        <v>44109</v>
      </c>
      <c r="C274" s="2" t="s">
        <v>6</v>
      </c>
      <c r="D274" s="2" t="s">
        <v>214</v>
      </c>
      <c r="E274" s="2">
        <v>11</v>
      </c>
    </row>
    <row r="275" spans="1:5" ht="14.25" customHeight="1" x14ac:dyDescent="0.3">
      <c r="A275" s="2" t="s">
        <v>87</v>
      </c>
      <c r="B275" s="3">
        <v>44124</v>
      </c>
      <c r="C275" s="2" t="s">
        <v>6</v>
      </c>
      <c r="D275" s="2" t="s">
        <v>214</v>
      </c>
      <c r="E275" s="2">
        <v>13</v>
      </c>
    </row>
    <row r="276" spans="1:5" ht="14.25" customHeight="1" x14ac:dyDescent="0.3">
      <c r="A276" s="2" t="s">
        <v>88</v>
      </c>
      <c r="B276" s="3">
        <v>44109</v>
      </c>
      <c r="C276" s="2" t="s">
        <v>10</v>
      </c>
      <c r="D276" s="2" t="s">
        <v>214</v>
      </c>
      <c r="E276" s="2">
        <v>2</v>
      </c>
    </row>
    <row r="277" spans="1:5" ht="14.25" customHeight="1" x14ac:dyDescent="0.3">
      <c r="A277" s="2" t="s">
        <v>89</v>
      </c>
      <c r="B277" s="3">
        <v>44127</v>
      </c>
      <c r="C277" s="2" t="s">
        <v>17</v>
      </c>
      <c r="D277" s="2" t="s">
        <v>214</v>
      </c>
      <c r="E277" s="2">
        <v>7</v>
      </c>
    </row>
    <row r="278" spans="1:5" ht="14.25" customHeight="1" x14ac:dyDescent="0.3">
      <c r="A278" s="2" t="s">
        <v>90</v>
      </c>
      <c r="B278" s="3">
        <v>44114</v>
      </c>
      <c r="C278" s="2" t="s">
        <v>10</v>
      </c>
      <c r="D278" s="2" t="s">
        <v>214</v>
      </c>
      <c r="E278" s="2">
        <v>13</v>
      </c>
    </row>
    <row r="279" spans="1:5" ht="14.25" customHeight="1" x14ac:dyDescent="0.3">
      <c r="A279" s="2" t="s">
        <v>91</v>
      </c>
      <c r="B279" s="3">
        <v>44109</v>
      </c>
      <c r="C279" s="2" t="s">
        <v>6</v>
      </c>
      <c r="D279" s="2" t="s">
        <v>214</v>
      </c>
      <c r="E279" s="2">
        <v>8</v>
      </c>
    </row>
    <row r="280" spans="1:5" ht="14.25" customHeight="1" x14ac:dyDescent="0.3">
      <c r="A280" s="2" t="s">
        <v>92</v>
      </c>
      <c r="B280" s="3">
        <v>44112</v>
      </c>
      <c r="C280" s="2" t="s">
        <v>17</v>
      </c>
      <c r="D280" s="2" t="s">
        <v>214</v>
      </c>
      <c r="E280" s="2">
        <v>8</v>
      </c>
    </row>
    <row r="281" spans="1:5" ht="14.25" customHeight="1" x14ac:dyDescent="0.3">
      <c r="A281" s="2" t="s">
        <v>93</v>
      </c>
      <c r="B281" s="3">
        <v>44129</v>
      </c>
      <c r="C281" s="2" t="s">
        <v>6</v>
      </c>
      <c r="D281" s="2" t="s">
        <v>214</v>
      </c>
      <c r="E281" s="2">
        <v>6</v>
      </c>
    </row>
    <row r="282" spans="1:5" ht="14.25" customHeight="1" x14ac:dyDescent="0.3">
      <c r="A282" s="2" t="s">
        <v>94</v>
      </c>
      <c r="B282" s="3">
        <v>44109</v>
      </c>
      <c r="C282" s="2" t="s">
        <v>10</v>
      </c>
      <c r="D282" s="2" t="s">
        <v>214</v>
      </c>
      <c r="E282" s="2">
        <v>5</v>
      </c>
    </row>
    <row r="283" spans="1:5" ht="14.25" customHeight="1" x14ac:dyDescent="0.3">
      <c r="A283" s="2" t="s">
        <v>95</v>
      </c>
      <c r="B283" s="3">
        <v>44114</v>
      </c>
      <c r="C283" s="2" t="s">
        <v>6</v>
      </c>
      <c r="D283" s="2" t="s">
        <v>214</v>
      </c>
      <c r="E283" s="2">
        <v>7</v>
      </c>
    </row>
    <row r="284" spans="1:5" ht="14.25" customHeight="1" x14ac:dyDescent="0.3">
      <c r="A284" s="2" t="s">
        <v>96</v>
      </c>
      <c r="B284" s="3">
        <v>44135</v>
      </c>
      <c r="C284" s="2" t="s">
        <v>17</v>
      </c>
      <c r="D284" s="2" t="s">
        <v>214</v>
      </c>
      <c r="E284" s="2">
        <v>2</v>
      </c>
    </row>
    <row r="285" spans="1:5" ht="14.25" customHeight="1" x14ac:dyDescent="0.3">
      <c r="A285" s="2" t="s">
        <v>97</v>
      </c>
      <c r="B285" s="3">
        <v>44124</v>
      </c>
      <c r="C285" s="2" t="s">
        <v>17</v>
      </c>
      <c r="D285" s="2" t="s">
        <v>214</v>
      </c>
      <c r="E285" s="2">
        <v>13</v>
      </c>
    </row>
    <row r="286" spans="1:5" ht="14.25" customHeight="1" x14ac:dyDescent="0.3">
      <c r="A286" s="2" t="s">
        <v>98</v>
      </c>
      <c r="B286" s="3">
        <v>44131</v>
      </c>
      <c r="C286" s="2" t="s">
        <v>17</v>
      </c>
      <c r="D286" s="2" t="s">
        <v>214</v>
      </c>
      <c r="E286" s="2">
        <v>13</v>
      </c>
    </row>
    <row r="287" spans="1:5" ht="14.25" customHeight="1" x14ac:dyDescent="0.3">
      <c r="A287" s="2" t="s">
        <v>99</v>
      </c>
      <c r="B287" s="3">
        <v>44117</v>
      </c>
      <c r="C287" s="2" t="s">
        <v>6</v>
      </c>
      <c r="D287" s="2" t="s">
        <v>214</v>
      </c>
      <c r="E287" s="2">
        <v>2</v>
      </c>
    </row>
    <row r="288" spans="1:5" ht="14.25" customHeight="1" x14ac:dyDescent="0.3">
      <c r="A288" s="2" t="s">
        <v>100</v>
      </c>
      <c r="B288" s="3">
        <v>44127</v>
      </c>
      <c r="C288" s="2" t="s">
        <v>17</v>
      </c>
      <c r="D288" s="2" t="s">
        <v>214</v>
      </c>
      <c r="E288" s="2">
        <v>5</v>
      </c>
    </row>
    <row r="289" spans="1:5" ht="14.25" customHeight="1" x14ac:dyDescent="0.3">
      <c r="A289" s="2" t="s">
        <v>101</v>
      </c>
      <c r="B289" s="3">
        <v>44134</v>
      </c>
      <c r="C289" s="2" t="s">
        <v>10</v>
      </c>
      <c r="D289" s="2" t="s">
        <v>214</v>
      </c>
      <c r="E289" s="2">
        <v>14</v>
      </c>
    </row>
    <row r="290" spans="1:5" ht="14.25" customHeight="1" x14ac:dyDescent="0.3">
      <c r="A290" s="2" t="s">
        <v>102</v>
      </c>
      <c r="B290" s="3">
        <v>44125</v>
      </c>
      <c r="C290" s="2" t="s">
        <v>17</v>
      </c>
      <c r="D290" s="2" t="s">
        <v>214</v>
      </c>
      <c r="E290" s="2">
        <v>1</v>
      </c>
    </row>
    <row r="291" spans="1:5" ht="14.25" customHeight="1" x14ac:dyDescent="0.3">
      <c r="A291" s="2" t="s">
        <v>103</v>
      </c>
      <c r="B291" s="3">
        <v>44105</v>
      </c>
      <c r="C291" s="2" t="s">
        <v>17</v>
      </c>
      <c r="D291" s="2" t="s">
        <v>214</v>
      </c>
      <c r="E291" s="2">
        <v>3</v>
      </c>
    </row>
    <row r="292" spans="1:5" ht="14.25" customHeight="1" x14ac:dyDescent="0.3">
      <c r="A292" s="2" t="s">
        <v>104</v>
      </c>
      <c r="B292" s="3">
        <v>44110</v>
      </c>
      <c r="C292" s="2" t="s">
        <v>10</v>
      </c>
      <c r="D292" s="2" t="s">
        <v>214</v>
      </c>
      <c r="E292" s="2">
        <v>10</v>
      </c>
    </row>
    <row r="293" spans="1:5" ht="14.25" customHeight="1" x14ac:dyDescent="0.3">
      <c r="A293" s="2" t="s">
        <v>105</v>
      </c>
      <c r="B293" s="3">
        <v>44111</v>
      </c>
      <c r="C293" s="2" t="s">
        <v>17</v>
      </c>
      <c r="D293" s="2" t="s">
        <v>214</v>
      </c>
      <c r="E293" s="2">
        <v>4</v>
      </c>
    </row>
    <row r="294" spans="1:5" ht="14.25" customHeight="1" x14ac:dyDescent="0.3">
      <c r="A294" s="2" t="s">
        <v>106</v>
      </c>
      <c r="B294" s="3">
        <v>44114</v>
      </c>
      <c r="C294" s="2" t="s">
        <v>17</v>
      </c>
      <c r="D294" s="2" t="s">
        <v>214</v>
      </c>
      <c r="E294" s="2">
        <v>7</v>
      </c>
    </row>
    <row r="295" spans="1:5" ht="14.25" customHeight="1" x14ac:dyDescent="0.3">
      <c r="A295" s="2" t="s">
        <v>107</v>
      </c>
      <c r="B295" s="3">
        <v>44128</v>
      </c>
      <c r="C295" s="2" t="s">
        <v>6</v>
      </c>
      <c r="D295" s="2" t="s">
        <v>214</v>
      </c>
      <c r="E295" s="2">
        <v>15</v>
      </c>
    </row>
    <row r="296" spans="1:5" ht="14.25" customHeight="1" x14ac:dyDescent="0.3">
      <c r="A296" s="2" t="s">
        <v>108</v>
      </c>
      <c r="B296" s="3">
        <v>44111</v>
      </c>
      <c r="C296" s="2" t="s">
        <v>17</v>
      </c>
      <c r="D296" s="2" t="s">
        <v>214</v>
      </c>
      <c r="E296" s="2">
        <v>2</v>
      </c>
    </row>
    <row r="297" spans="1:5" ht="14.25" customHeight="1" x14ac:dyDescent="0.3">
      <c r="A297" s="2" t="s">
        <v>109</v>
      </c>
      <c r="B297" s="3">
        <v>44132</v>
      </c>
      <c r="C297" s="2" t="s">
        <v>6</v>
      </c>
      <c r="D297" s="2" t="s">
        <v>214</v>
      </c>
      <c r="E297" s="2">
        <v>12</v>
      </c>
    </row>
    <row r="298" spans="1:5" ht="14.25" customHeight="1" x14ac:dyDescent="0.3">
      <c r="A298" s="2" t="s">
        <v>110</v>
      </c>
      <c r="B298" s="3">
        <v>44133</v>
      </c>
      <c r="C298" s="2" t="s">
        <v>6</v>
      </c>
      <c r="D298" s="2" t="s">
        <v>214</v>
      </c>
      <c r="E298" s="2">
        <v>15</v>
      </c>
    </row>
    <row r="299" spans="1:5" ht="14.25" customHeight="1" x14ac:dyDescent="0.3">
      <c r="A299" s="2" t="s">
        <v>111</v>
      </c>
      <c r="B299" s="3">
        <v>44111</v>
      </c>
      <c r="C299" s="2" t="s">
        <v>10</v>
      </c>
      <c r="D299" s="2" t="s">
        <v>214</v>
      </c>
      <c r="E299" s="2">
        <v>11</v>
      </c>
    </row>
    <row r="300" spans="1:5" ht="14.25" customHeight="1" x14ac:dyDescent="0.3">
      <c r="A300" s="2" t="s">
        <v>112</v>
      </c>
      <c r="B300" s="3">
        <v>44105</v>
      </c>
      <c r="C300" s="2" t="s">
        <v>10</v>
      </c>
      <c r="D300" s="2" t="s">
        <v>214</v>
      </c>
      <c r="E300" s="2">
        <v>7</v>
      </c>
    </row>
    <row r="301" spans="1:5" ht="14.25" customHeight="1" x14ac:dyDescent="0.3">
      <c r="A301" s="2" t="s">
        <v>113</v>
      </c>
      <c r="B301" s="3">
        <v>44123</v>
      </c>
      <c r="C301" s="2" t="s">
        <v>6</v>
      </c>
      <c r="D301" s="2" t="s">
        <v>214</v>
      </c>
      <c r="E301" s="2">
        <v>3</v>
      </c>
    </row>
    <row r="302" spans="1:5" ht="14.25" customHeight="1" x14ac:dyDescent="0.3">
      <c r="A302" s="2" t="s">
        <v>114</v>
      </c>
      <c r="B302" s="3">
        <v>44107</v>
      </c>
      <c r="C302" s="2" t="s">
        <v>10</v>
      </c>
      <c r="D302" s="2" t="s">
        <v>214</v>
      </c>
      <c r="E302" s="2">
        <v>8</v>
      </c>
    </row>
    <row r="303" spans="1:5" ht="14.25" customHeight="1" x14ac:dyDescent="0.3">
      <c r="A303" s="2" t="s">
        <v>115</v>
      </c>
      <c r="B303" s="3">
        <v>44105</v>
      </c>
      <c r="C303" s="2" t="s">
        <v>10</v>
      </c>
      <c r="D303" s="2" t="s">
        <v>214</v>
      </c>
      <c r="E303" s="2">
        <v>2</v>
      </c>
    </row>
    <row r="304" spans="1:5" ht="14.25" customHeight="1" x14ac:dyDescent="0.3">
      <c r="A304" s="2" t="s">
        <v>116</v>
      </c>
      <c r="B304" s="3">
        <v>44121</v>
      </c>
      <c r="C304" s="2" t="s">
        <v>17</v>
      </c>
      <c r="D304" s="2" t="s">
        <v>214</v>
      </c>
      <c r="E304" s="2">
        <v>2</v>
      </c>
    </row>
    <row r="305" spans="1:5" ht="14.25" customHeight="1" x14ac:dyDescent="0.3">
      <c r="A305" s="2" t="s">
        <v>117</v>
      </c>
      <c r="B305" s="3">
        <v>44122</v>
      </c>
      <c r="C305" s="2" t="s">
        <v>17</v>
      </c>
      <c r="D305" s="2" t="s">
        <v>214</v>
      </c>
      <c r="E305" s="2">
        <v>14</v>
      </c>
    </row>
    <row r="306" spans="1:5" ht="14.25" customHeight="1" x14ac:dyDescent="0.3">
      <c r="A306" s="2" t="s">
        <v>118</v>
      </c>
      <c r="B306" s="3">
        <v>44124</v>
      </c>
      <c r="C306" s="2" t="s">
        <v>10</v>
      </c>
      <c r="D306" s="2" t="s">
        <v>214</v>
      </c>
      <c r="E306" s="2">
        <v>1</v>
      </c>
    </row>
    <row r="307" spans="1:5" ht="14.25" customHeight="1" x14ac:dyDescent="0.3">
      <c r="A307" s="2" t="s">
        <v>119</v>
      </c>
      <c r="B307" s="3">
        <v>44108</v>
      </c>
      <c r="C307" s="2" t="s">
        <v>17</v>
      </c>
      <c r="D307" s="2" t="s">
        <v>214</v>
      </c>
      <c r="E307" s="2">
        <v>5</v>
      </c>
    </row>
    <row r="308" spans="1:5" ht="14.25" customHeight="1" x14ac:dyDescent="0.3">
      <c r="A308" s="2" t="s">
        <v>120</v>
      </c>
      <c r="B308" s="3">
        <v>44124</v>
      </c>
      <c r="C308" s="2" t="s">
        <v>6</v>
      </c>
      <c r="D308" s="2" t="s">
        <v>214</v>
      </c>
      <c r="E308" s="2">
        <v>5</v>
      </c>
    </row>
    <row r="309" spans="1:5" ht="14.25" customHeight="1" x14ac:dyDescent="0.3">
      <c r="A309" s="2" t="s">
        <v>121</v>
      </c>
      <c r="B309" s="3">
        <v>44126</v>
      </c>
      <c r="C309" s="2" t="s">
        <v>6</v>
      </c>
      <c r="D309" s="2" t="s">
        <v>214</v>
      </c>
      <c r="E309" s="2">
        <v>3</v>
      </c>
    </row>
    <row r="310" spans="1:5" ht="14.25" customHeight="1" x14ac:dyDescent="0.3">
      <c r="A310" s="2" t="s">
        <v>122</v>
      </c>
      <c r="B310" s="3">
        <v>44118</v>
      </c>
      <c r="C310" s="2" t="s">
        <v>6</v>
      </c>
      <c r="D310" s="2" t="s">
        <v>214</v>
      </c>
      <c r="E310" s="2">
        <v>12</v>
      </c>
    </row>
    <row r="311" spans="1:5" ht="14.25" customHeight="1" x14ac:dyDescent="0.3">
      <c r="A311" s="2" t="s">
        <v>123</v>
      </c>
      <c r="B311" s="3">
        <v>44105</v>
      </c>
      <c r="C311" s="2" t="s">
        <v>10</v>
      </c>
      <c r="D311" s="2" t="s">
        <v>214</v>
      </c>
      <c r="E311" s="2">
        <v>6</v>
      </c>
    </row>
    <row r="312" spans="1:5" ht="14.25" customHeight="1" x14ac:dyDescent="0.3">
      <c r="A312" s="2" t="s">
        <v>124</v>
      </c>
      <c r="B312" s="3">
        <v>44135</v>
      </c>
      <c r="C312" s="2" t="s">
        <v>6</v>
      </c>
      <c r="D312" s="2" t="s">
        <v>214</v>
      </c>
      <c r="E312" s="2">
        <v>8</v>
      </c>
    </row>
    <row r="313" spans="1:5" ht="14.25" customHeight="1" x14ac:dyDescent="0.3">
      <c r="A313" s="2" t="s">
        <v>125</v>
      </c>
      <c r="B313" s="3">
        <v>44107</v>
      </c>
      <c r="C313" s="2" t="s">
        <v>6</v>
      </c>
      <c r="D313" s="2" t="s">
        <v>214</v>
      </c>
      <c r="E313" s="2">
        <v>11</v>
      </c>
    </row>
    <row r="314" spans="1:5" ht="14.25" customHeight="1" x14ac:dyDescent="0.3">
      <c r="A314" s="2" t="s">
        <v>126</v>
      </c>
      <c r="B314" s="3">
        <v>44121</v>
      </c>
      <c r="C314" s="2" t="s">
        <v>17</v>
      </c>
      <c r="D314" s="2" t="s">
        <v>214</v>
      </c>
      <c r="E314" s="2">
        <v>15</v>
      </c>
    </row>
    <row r="315" spans="1:5" ht="14.25" customHeight="1" x14ac:dyDescent="0.3">
      <c r="A315" s="2" t="s">
        <v>127</v>
      </c>
      <c r="B315" s="3">
        <v>44106</v>
      </c>
      <c r="C315" s="2" t="s">
        <v>10</v>
      </c>
      <c r="D315" s="2" t="s">
        <v>214</v>
      </c>
      <c r="E315" s="2">
        <v>6</v>
      </c>
    </row>
    <row r="316" spans="1:5" ht="14.25" customHeight="1" x14ac:dyDescent="0.3">
      <c r="A316" s="2" t="s">
        <v>128</v>
      </c>
      <c r="B316" s="3">
        <v>44135</v>
      </c>
      <c r="C316" s="2" t="s">
        <v>17</v>
      </c>
      <c r="D316" s="2" t="s">
        <v>214</v>
      </c>
      <c r="E316" s="2">
        <v>4</v>
      </c>
    </row>
    <row r="317" spans="1:5" ht="14.25" customHeight="1" x14ac:dyDescent="0.3">
      <c r="A317" s="2" t="s">
        <v>129</v>
      </c>
      <c r="B317" s="3">
        <v>44131</v>
      </c>
      <c r="C317" s="2" t="s">
        <v>10</v>
      </c>
      <c r="D317" s="2" t="s">
        <v>214</v>
      </c>
      <c r="E317" s="2">
        <v>12</v>
      </c>
    </row>
    <row r="318" spans="1:5" ht="14.25" customHeight="1" x14ac:dyDescent="0.3">
      <c r="A318" s="2" t="s">
        <v>130</v>
      </c>
      <c r="B318" s="3">
        <v>44125</v>
      </c>
      <c r="C318" s="2" t="s">
        <v>6</v>
      </c>
      <c r="D318" s="2" t="s">
        <v>214</v>
      </c>
      <c r="E318" s="2">
        <v>8</v>
      </c>
    </row>
    <row r="319" spans="1:5" ht="14.25" customHeight="1" x14ac:dyDescent="0.3">
      <c r="A319" s="2" t="s">
        <v>131</v>
      </c>
      <c r="B319" s="3">
        <v>44124</v>
      </c>
      <c r="C319" s="2" t="s">
        <v>10</v>
      </c>
      <c r="D319" s="2" t="s">
        <v>214</v>
      </c>
      <c r="E319" s="2">
        <v>15</v>
      </c>
    </row>
    <row r="320" spans="1:5" ht="14.25" customHeight="1" x14ac:dyDescent="0.3">
      <c r="A320" s="2" t="s">
        <v>132</v>
      </c>
      <c r="B320" s="3">
        <v>44127</v>
      </c>
      <c r="C320" s="2" t="s">
        <v>17</v>
      </c>
      <c r="D320" s="2" t="s">
        <v>214</v>
      </c>
      <c r="E320" s="2">
        <v>14</v>
      </c>
    </row>
    <row r="321" spans="1:5" ht="14.25" customHeight="1" x14ac:dyDescent="0.3">
      <c r="A321" s="2" t="s">
        <v>133</v>
      </c>
      <c r="B321" s="3">
        <v>44124</v>
      </c>
      <c r="C321" s="2" t="s">
        <v>6</v>
      </c>
      <c r="D321" s="2" t="s">
        <v>214</v>
      </c>
      <c r="E321" s="2">
        <v>14</v>
      </c>
    </row>
    <row r="322" spans="1:5" ht="14.25" customHeight="1" x14ac:dyDescent="0.3">
      <c r="A322" s="2" t="s">
        <v>134</v>
      </c>
      <c r="B322" s="3">
        <v>44134</v>
      </c>
      <c r="C322" s="2" t="s">
        <v>6</v>
      </c>
      <c r="D322" s="2" t="s">
        <v>214</v>
      </c>
      <c r="E322" s="2">
        <v>15</v>
      </c>
    </row>
    <row r="323" spans="1:5" ht="14.25" customHeight="1" x14ac:dyDescent="0.3">
      <c r="A323" s="2" t="s">
        <v>135</v>
      </c>
      <c r="B323" s="3">
        <v>44115</v>
      </c>
      <c r="C323" s="2" t="s">
        <v>10</v>
      </c>
      <c r="D323" s="2" t="s">
        <v>214</v>
      </c>
      <c r="E323" s="2">
        <v>8</v>
      </c>
    </row>
    <row r="324" spans="1:5" ht="14.25" customHeight="1" x14ac:dyDescent="0.3">
      <c r="A324" s="2" t="s">
        <v>136</v>
      </c>
      <c r="B324" s="3">
        <v>44127</v>
      </c>
      <c r="C324" s="2" t="s">
        <v>17</v>
      </c>
      <c r="D324" s="2" t="s">
        <v>214</v>
      </c>
      <c r="E324" s="2">
        <v>13</v>
      </c>
    </row>
    <row r="325" spans="1:5" ht="14.25" customHeight="1" x14ac:dyDescent="0.3">
      <c r="A325" s="2" t="s">
        <v>137</v>
      </c>
      <c r="B325" s="3">
        <v>44117</v>
      </c>
      <c r="C325" s="2" t="s">
        <v>10</v>
      </c>
      <c r="D325" s="2" t="s">
        <v>214</v>
      </c>
      <c r="E325" s="2">
        <v>11</v>
      </c>
    </row>
    <row r="326" spans="1:5" ht="14.25" customHeight="1" x14ac:dyDescent="0.3">
      <c r="A326" s="2" t="s">
        <v>138</v>
      </c>
      <c r="B326" s="3">
        <v>44127</v>
      </c>
      <c r="C326" s="2" t="s">
        <v>17</v>
      </c>
      <c r="D326" s="2" t="s">
        <v>214</v>
      </c>
      <c r="E326" s="2">
        <v>3</v>
      </c>
    </row>
    <row r="327" spans="1:5" ht="14.25" customHeight="1" x14ac:dyDescent="0.3">
      <c r="A327" s="2" t="s">
        <v>139</v>
      </c>
      <c r="B327" s="3">
        <v>44106</v>
      </c>
      <c r="C327" s="2" t="s">
        <v>10</v>
      </c>
      <c r="D327" s="2" t="s">
        <v>214</v>
      </c>
      <c r="E327" s="2">
        <v>9</v>
      </c>
    </row>
    <row r="328" spans="1:5" ht="14.25" customHeight="1" x14ac:dyDescent="0.3">
      <c r="A328" s="2" t="s">
        <v>140</v>
      </c>
      <c r="B328" s="3">
        <v>44106</v>
      </c>
      <c r="C328" s="2" t="s">
        <v>6</v>
      </c>
      <c r="D328" s="2" t="s">
        <v>214</v>
      </c>
      <c r="E328" s="2">
        <v>14</v>
      </c>
    </row>
    <row r="329" spans="1:5" ht="14.25" customHeight="1" x14ac:dyDescent="0.3">
      <c r="A329" s="2" t="s">
        <v>141</v>
      </c>
      <c r="B329" s="3">
        <v>44107</v>
      </c>
      <c r="C329" s="2" t="s">
        <v>6</v>
      </c>
      <c r="D329" s="2" t="s">
        <v>214</v>
      </c>
      <c r="E329" s="2">
        <v>11</v>
      </c>
    </row>
    <row r="330" spans="1:5" ht="14.25" customHeight="1" x14ac:dyDescent="0.3">
      <c r="A330" s="2" t="s">
        <v>142</v>
      </c>
      <c r="B330" s="3">
        <v>44109</v>
      </c>
      <c r="C330" s="2" t="s">
        <v>17</v>
      </c>
      <c r="D330" s="2" t="s">
        <v>214</v>
      </c>
      <c r="E330" s="2">
        <v>6</v>
      </c>
    </row>
    <row r="331" spans="1:5" ht="14.25" customHeight="1" x14ac:dyDescent="0.3">
      <c r="A331" s="2" t="s">
        <v>143</v>
      </c>
      <c r="B331" s="3">
        <v>44129</v>
      </c>
      <c r="C331" s="2" t="s">
        <v>10</v>
      </c>
      <c r="D331" s="2" t="s">
        <v>214</v>
      </c>
      <c r="E331" s="2">
        <v>1</v>
      </c>
    </row>
    <row r="332" spans="1:5" ht="14.25" customHeight="1" x14ac:dyDescent="0.3">
      <c r="A332" s="2" t="s">
        <v>144</v>
      </c>
      <c r="B332" s="3">
        <v>44126</v>
      </c>
      <c r="C332" s="2" t="s">
        <v>17</v>
      </c>
      <c r="D332" s="2" t="s">
        <v>214</v>
      </c>
      <c r="E332" s="2">
        <v>10</v>
      </c>
    </row>
    <row r="333" spans="1:5" ht="14.25" customHeight="1" x14ac:dyDescent="0.3">
      <c r="A333" s="2" t="s">
        <v>145</v>
      </c>
      <c r="B333" s="3">
        <v>44132</v>
      </c>
      <c r="C333" s="2" t="s">
        <v>6</v>
      </c>
      <c r="D333" s="2" t="s">
        <v>214</v>
      </c>
      <c r="E333" s="2">
        <v>9</v>
      </c>
    </row>
    <row r="334" spans="1:5" ht="14.25" customHeight="1" x14ac:dyDescent="0.3">
      <c r="A334" s="2" t="s">
        <v>146</v>
      </c>
      <c r="B334" s="3">
        <v>44135</v>
      </c>
      <c r="C334" s="2" t="s">
        <v>10</v>
      </c>
      <c r="D334" s="2" t="s">
        <v>214</v>
      </c>
      <c r="E334" s="2">
        <v>9</v>
      </c>
    </row>
    <row r="335" spans="1:5" ht="14.25" customHeight="1" x14ac:dyDescent="0.3">
      <c r="A335" s="2" t="s">
        <v>147</v>
      </c>
      <c r="B335" s="3">
        <v>44105</v>
      </c>
      <c r="C335" s="2" t="s">
        <v>17</v>
      </c>
      <c r="D335" s="2" t="s">
        <v>214</v>
      </c>
      <c r="E335" s="2">
        <v>5</v>
      </c>
    </row>
    <row r="336" spans="1:5" ht="14.25" customHeight="1" x14ac:dyDescent="0.3">
      <c r="A336" s="2" t="s">
        <v>148</v>
      </c>
      <c r="B336" s="3">
        <v>44123</v>
      </c>
      <c r="C336" s="2" t="s">
        <v>17</v>
      </c>
      <c r="D336" s="2" t="s">
        <v>214</v>
      </c>
      <c r="E336" s="2">
        <v>2</v>
      </c>
    </row>
    <row r="337" spans="1:5" ht="14.25" customHeight="1" x14ac:dyDescent="0.3">
      <c r="A337" s="2" t="s">
        <v>149</v>
      </c>
      <c r="B337" s="3">
        <v>44128</v>
      </c>
      <c r="C337" s="2" t="s">
        <v>17</v>
      </c>
      <c r="D337" s="2" t="s">
        <v>214</v>
      </c>
      <c r="E337" s="2">
        <v>14</v>
      </c>
    </row>
    <row r="338" spans="1:5" ht="14.25" customHeight="1" x14ac:dyDescent="0.3">
      <c r="A338" s="2" t="s">
        <v>150</v>
      </c>
      <c r="B338" s="3">
        <v>44125</v>
      </c>
      <c r="C338" s="2" t="s">
        <v>10</v>
      </c>
      <c r="D338" s="2" t="s">
        <v>214</v>
      </c>
      <c r="E338" s="2">
        <v>11</v>
      </c>
    </row>
    <row r="339" spans="1:5" ht="14.25" customHeight="1" x14ac:dyDescent="0.3">
      <c r="A339" s="2" t="s">
        <v>151</v>
      </c>
      <c r="B339" s="3">
        <v>44128</v>
      </c>
      <c r="C339" s="2" t="s">
        <v>17</v>
      </c>
      <c r="D339" s="2" t="s">
        <v>214</v>
      </c>
      <c r="E339" s="2">
        <v>9</v>
      </c>
    </row>
    <row r="340" spans="1:5" ht="14.25" customHeight="1" x14ac:dyDescent="0.3">
      <c r="A340" s="2" t="s">
        <v>152</v>
      </c>
      <c r="B340" s="3">
        <v>44109</v>
      </c>
      <c r="C340" s="2" t="s">
        <v>17</v>
      </c>
      <c r="D340" s="2" t="s">
        <v>214</v>
      </c>
      <c r="E340" s="2">
        <v>8</v>
      </c>
    </row>
    <row r="341" spans="1:5" ht="14.25" customHeight="1" x14ac:dyDescent="0.3">
      <c r="A341" s="2" t="s">
        <v>153</v>
      </c>
      <c r="B341" s="3">
        <v>44110</v>
      </c>
      <c r="C341" s="2" t="s">
        <v>6</v>
      </c>
      <c r="D341" s="2" t="s">
        <v>214</v>
      </c>
      <c r="E341" s="2">
        <v>5</v>
      </c>
    </row>
    <row r="342" spans="1:5" ht="14.25" customHeight="1" x14ac:dyDescent="0.3">
      <c r="A342" s="2" t="s">
        <v>154</v>
      </c>
      <c r="B342" s="3">
        <v>44125</v>
      </c>
      <c r="C342" s="2" t="s">
        <v>17</v>
      </c>
      <c r="D342" s="2" t="s">
        <v>214</v>
      </c>
      <c r="E342" s="2">
        <v>11</v>
      </c>
    </row>
    <row r="343" spans="1:5" ht="14.25" customHeight="1" x14ac:dyDescent="0.3">
      <c r="A343" s="2" t="s">
        <v>155</v>
      </c>
      <c r="B343" s="3">
        <v>44131</v>
      </c>
      <c r="C343" s="2" t="s">
        <v>17</v>
      </c>
      <c r="D343" s="2" t="s">
        <v>214</v>
      </c>
      <c r="E343" s="2">
        <v>3</v>
      </c>
    </row>
    <row r="344" spans="1:5" ht="14.25" customHeight="1" x14ac:dyDescent="0.3">
      <c r="A344" s="2" t="s">
        <v>156</v>
      </c>
      <c r="B344" s="3">
        <v>44134</v>
      </c>
      <c r="C344" s="2" t="s">
        <v>6</v>
      </c>
      <c r="D344" s="2" t="s">
        <v>214</v>
      </c>
      <c r="E344" s="2">
        <v>6</v>
      </c>
    </row>
    <row r="345" spans="1:5" ht="14.25" customHeight="1" x14ac:dyDescent="0.3">
      <c r="A345" s="2" t="s">
        <v>157</v>
      </c>
      <c r="B345" s="3">
        <v>44125</v>
      </c>
      <c r="C345" s="2" t="s">
        <v>10</v>
      </c>
      <c r="D345" s="2" t="s">
        <v>214</v>
      </c>
      <c r="E345" s="2">
        <v>3</v>
      </c>
    </row>
    <row r="346" spans="1:5" ht="14.25" customHeight="1" x14ac:dyDescent="0.3">
      <c r="A346" s="2" t="s">
        <v>158</v>
      </c>
      <c r="B346" s="3">
        <v>44130</v>
      </c>
      <c r="C346" s="2" t="s">
        <v>17</v>
      </c>
      <c r="D346" s="2" t="s">
        <v>214</v>
      </c>
      <c r="E346" s="2">
        <v>3</v>
      </c>
    </row>
    <row r="347" spans="1:5" ht="14.25" customHeight="1" x14ac:dyDescent="0.3">
      <c r="A347" s="2" t="s">
        <v>159</v>
      </c>
      <c r="B347" s="3">
        <v>44108</v>
      </c>
      <c r="C347" s="2" t="s">
        <v>6</v>
      </c>
      <c r="D347" s="2" t="s">
        <v>214</v>
      </c>
      <c r="E347" s="2">
        <v>10</v>
      </c>
    </row>
    <row r="348" spans="1:5" ht="14.25" customHeight="1" x14ac:dyDescent="0.3">
      <c r="A348" s="2" t="s">
        <v>160</v>
      </c>
      <c r="B348" s="3">
        <v>44130</v>
      </c>
      <c r="C348" s="2" t="s">
        <v>17</v>
      </c>
      <c r="D348" s="2" t="s">
        <v>214</v>
      </c>
      <c r="E348" s="2">
        <v>10</v>
      </c>
    </row>
    <row r="349" spans="1:5" ht="14.25" customHeight="1" x14ac:dyDescent="0.3">
      <c r="A349" s="2" t="s">
        <v>161</v>
      </c>
      <c r="B349" s="3">
        <v>44106</v>
      </c>
      <c r="C349" s="2" t="s">
        <v>17</v>
      </c>
      <c r="D349" s="2" t="s">
        <v>214</v>
      </c>
      <c r="E349" s="2">
        <v>14</v>
      </c>
    </row>
    <row r="350" spans="1:5" ht="14.25" customHeight="1" x14ac:dyDescent="0.3">
      <c r="A350" s="2" t="s">
        <v>162</v>
      </c>
      <c r="B350" s="3">
        <v>44118</v>
      </c>
      <c r="C350" s="2" t="s">
        <v>17</v>
      </c>
      <c r="D350" s="2" t="s">
        <v>214</v>
      </c>
      <c r="E350" s="2">
        <v>6</v>
      </c>
    </row>
    <row r="351" spans="1:5" ht="14.25" customHeight="1" x14ac:dyDescent="0.3">
      <c r="A351" s="2" t="s">
        <v>163</v>
      </c>
      <c r="B351" s="3">
        <v>44131</v>
      </c>
      <c r="C351" s="2" t="s">
        <v>17</v>
      </c>
      <c r="D351" s="2" t="s">
        <v>214</v>
      </c>
      <c r="E351" s="2">
        <v>12</v>
      </c>
    </row>
    <row r="352" spans="1:5" ht="14.25" customHeight="1" x14ac:dyDescent="0.3">
      <c r="A352" s="2" t="s">
        <v>164</v>
      </c>
      <c r="B352" s="3">
        <v>44129</v>
      </c>
      <c r="C352" s="2" t="s">
        <v>17</v>
      </c>
      <c r="D352" s="2" t="s">
        <v>214</v>
      </c>
      <c r="E352" s="2">
        <v>12</v>
      </c>
    </row>
    <row r="353" spans="1:5" ht="14.25" customHeight="1" x14ac:dyDescent="0.3">
      <c r="A353" s="2" t="s">
        <v>165</v>
      </c>
      <c r="B353" s="3">
        <v>44133</v>
      </c>
      <c r="C353" s="2" t="s">
        <v>6</v>
      </c>
      <c r="D353" s="2" t="s">
        <v>214</v>
      </c>
      <c r="E353" s="2">
        <v>7</v>
      </c>
    </row>
    <row r="354" spans="1:5" ht="14.25" customHeight="1" x14ac:dyDescent="0.3">
      <c r="A354" s="2" t="s">
        <v>166</v>
      </c>
      <c r="B354" s="3">
        <v>44114</v>
      </c>
      <c r="C354" s="2" t="s">
        <v>10</v>
      </c>
      <c r="D354" s="2" t="s">
        <v>214</v>
      </c>
      <c r="E354" s="2">
        <v>1</v>
      </c>
    </row>
    <row r="355" spans="1:5" ht="14.25" customHeight="1" x14ac:dyDescent="0.3">
      <c r="A355" s="2" t="s">
        <v>167</v>
      </c>
      <c r="B355" s="3">
        <v>44109</v>
      </c>
      <c r="C355" s="2" t="s">
        <v>10</v>
      </c>
      <c r="D355" s="2" t="s">
        <v>214</v>
      </c>
      <c r="E355" s="2">
        <v>4</v>
      </c>
    </row>
    <row r="356" spans="1:5" ht="14.25" customHeight="1" x14ac:dyDescent="0.3">
      <c r="A356" s="2" t="s">
        <v>168</v>
      </c>
      <c r="B356" s="3">
        <v>44121</v>
      </c>
      <c r="C356" s="2" t="s">
        <v>10</v>
      </c>
      <c r="D356" s="2" t="s">
        <v>214</v>
      </c>
      <c r="E356" s="2">
        <v>6</v>
      </c>
    </row>
    <row r="357" spans="1:5" ht="14.25" customHeight="1" x14ac:dyDescent="0.3">
      <c r="A357" s="2" t="s">
        <v>169</v>
      </c>
      <c r="B357" s="3">
        <v>44131</v>
      </c>
      <c r="C357" s="2" t="s">
        <v>17</v>
      </c>
      <c r="D357" s="2" t="s">
        <v>214</v>
      </c>
      <c r="E357" s="2">
        <v>14</v>
      </c>
    </row>
    <row r="358" spans="1:5" ht="14.25" customHeight="1" x14ac:dyDescent="0.3">
      <c r="A358" s="2" t="s">
        <v>170</v>
      </c>
      <c r="B358" s="3">
        <v>44119</v>
      </c>
      <c r="C358" s="2" t="s">
        <v>10</v>
      </c>
      <c r="D358" s="2" t="s">
        <v>214</v>
      </c>
      <c r="E358" s="2">
        <v>10</v>
      </c>
    </row>
    <row r="359" spans="1:5" ht="14.25" customHeight="1" x14ac:dyDescent="0.3">
      <c r="A359" s="2" t="s">
        <v>171</v>
      </c>
      <c r="B359" s="3">
        <v>44131</v>
      </c>
      <c r="C359" s="2" t="s">
        <v>10</v>
      </c>
      <c r="D359" s="2" t="s">
        <v>214</v>
      </c>
      <c r="E359" s="2">
        <v>7</v>
      </c>
    </row>
    <row r="360" spans="1:5" ht="14.25" customHeight="1" x14ac:dyDescent="0.3">
      <c r="A360" s="2" t="s">
        <v>172</v>
      </c>
      <c r="B360" s="3">
        <v>44126</v>
      </c>
      <c r="C360" s="2" t="s">
        <v>6</v>
      </c>
      <c r="D360" s="2" t="s">
        <v>214</v>
      </c>
      <c r="E360" s="2">
        <v>13</v>
      </c>
    </row>
    <row r="361" spans="1:5" ht="14.25" customHeight="1" x14ac:dyDescent="0.3">
      <c r="A361" s="2" t="s">
        <v>173</v>
      </c>
      <c r="B361" s="3">
        <v>44118</v>
      </c>
      <c r="C361" s="2" t="s">
        <v>6</v>
      </c>
      <c r="D361" s="2" t="s">
        <v>214</v>
      </c>
      <c r="E361" s="2">
        <v>13</v>
      </c>
    </row>
    <row r="362" spans="1:5" ht="14.25" customHeight="1" x14ac:dyDescent="0.3">
      <c r="A362" s="2" t="s">
        <v>174</v>
      </c>
      <c r="B362" s="3">
        <v>44127</v>
      </c>
      <c r="C362" s="2" t="s">
        <v>10</v>
      </c>
      <c r="D362" s="2" t="s">
        <v>214</v>
      </c>
      <c r="E362" s="2">
        <v>12</v>
      </c>
    </row>
    <row r="363" spans="1:5" ht="14.25" customHeight="1" x14ac:dyDescent="0.3">
      <c r="A363" s="2" t="s">
        <v>175</v>
      </c>
      <c r="B363" s="3">
        <v>44105</v>
      </c>
      <c r="C363" s="2" t="s">
        <v>10</v>
      </c>
      <c r="D363" s="2" t="s">
        <v>214</v>
      </c>
      <c r="E363" s="2">
        <v>15</v>
      </c>
    </row>
    <row r="364" spans="1:5" ht="14.25" customHeight="1" x14ac:dyDescent="0.3">
      <c r="A364" s="2" t="s">
        <v>176</v>
      </c>
      <c r="B364" s="3">
        <v>44110</v>
      </c>
      <c r="C364" s="2" t="s">
        <v>17</v>
      </c>
      <c r="D364" s="2" t="s">
        <v>214</v>
      </c>
      <c r="E364" s="2">
        <v>9</v>
      </c>
    </row>
    <row r="365" spans="1:5" ht="14.25" customHeight="1" x14ac:dyDescent="0.3">
      <c r="A365" s="2" t="s">
        <v>177</v>
      </c>
      <c r="B365" s="3">
        <v>44131</v>
      </c>
      <c r="C365" s="2" t="s">
        <v>6</v>
      </c>
      <c r="D365" s="2" t="s">
        <v>214</v>
      </c>
      <c r="E365" s="2">
        <v>2</v>
      </c>
    </row>
    <row r="366" spans="1:5" ht="14.25" customHeight="1" x14ac:dyDescent="0.3">
      <c r="A366" s="2" t="s">
        <v>178</v>
      </c>
      <c r="B366" s="3">
        <v>44125</v>
      </c>
      <c r="C366" s="2" t="s">
        <v>17</v>
      </c>
      <c r="D366" s="2" t="s">
        <v>214</v>
      </c>
      <c r="E366" s="2">
        <v>14</v>
      </c>
    </row>
    <row r="367" spans="1:5" ht="14.25" customHeight="1" x14ac:dyDescent="0.3">
      <c r="A367" s="2" t="s">
        <v>179</v>
      </c>
      <c r="B367" s="3">
        <v>44117</v>
      </c>
      <c r="C367" s="2" t="s">
        <v>17</v>
      </c>
      <c r="D367" s="2" t="s">
        <v>214</v>
      </c>
      <c r="E367" s="2">
        <v>1</v>
      </c>
    </row>
    <row r="368" spans="1:5" ht="14.25" customHeight="1" x14ac:dyDescent="0.3">
      <c r="A368" s="2" t="s">
        <v>180</v>
      </c>
      <c r="B368" s="3">
        <v>44118</v>
      </c>
      <c r="C368" s="2" t="s">
        <v>17</v>
      </c>
      <c r="D368" s="2" t="s">
        <v>214</v>
      </c>
      <c r="E368" s="2">
        <v>8</v>
      </c>
    </row>
    <row r="369" spans="1:5" ht="14.25" customHeight="1" x14ac:dyDescent="0.3">
      <c r="A369" s="2" t="s">
        <v>181</v>
      </c>
      <c r="B369" s="3">
        <v>44105</v>
      </c>
      <c r="C369" s="2" t="s">
        <v>10</v>
      </c>
      <c r="D369" s="2" t="s">
        <v>214</v>
      </c>
      <c r="E369" s="2">
        <v>7</v>
      </c>
    </row>
    <row r="370" spans="1:5" ht="14.25" customHeight="1" x14ac:dyDescent="0.3">
      <c r="A370" s="2" t="s">
        <v>182</v>
      </c>
      <c r="B370" s="3">
        <v>44118</v>
      </c>
      <c r="C370" s="2" t="s">
        <v>17</v>
      </c>
      <c r="D370" s="2" t="s">
        <v>214</v>
      </c>
      <c r="E370" s="2">
        <v>9</v>
      </c>
    </row>
    <row r="371" spans="1:5" ht="14.25" customHeight="1" x14ac:dyDescent="0.3">
      <c r="A371" s="2" t="s">
        <v>183</v>
      </c>
      <c r="B371" s="3">
        <v>44123</v>
      </c>
      <c r="C371" s="2" t="s">
        <v>17</v>
      </c>
      <c r="D371" s="2" t="s">
        <v>214</v>
      </c>
      <c r="E371" s="2">
        <v>12</v>
      </c>
    </row>
    <row r="372" spans="1:5" ht="14.25" customHeight="1" x14ac:dyDescent="0.3">
      <c r="A372" s="2" t="s">
        <v>184</v>
      </c>
      <c r="B372" s="3">
        <v>44123</v>
      </c>
      <c r="C372" s="2" t="s">
        <v>17</v>
      </c>
      <c r="D372" s="2" t="s">
        <v>214</v>
      </c>
      <c r="E372" s="2">
        <v>4</v>
      </c>
    </row>
    <row r="373" spans="1:5" ht="14.25" customHeight="1" x14ac:dyDescent="0.3">
      <c r="A373" s="2" t="s">
        <v>185</v>
      </c>
      <c r="B373" s="3">
        <v>44107</v>
      </c>
      <c r="C373" s="2" t="s">
        <v>17</v>
      </c>
      <c r="D373" s="2" t="s">
        <v>214</v>
      </c>
      <c r="E373" s="2">
        <v>12</v>
      </c>
    </row>
    <row r="374" spans="1:5" ht="14.25" customHeight="1" x14ac:dyDescent="0.3">
      <c r="A374" s="2" t="s">
        <v>186</v>
      </c>
      <c r="B374" s="3">
        <v>44113</v>
      </c>
      <c r="C374" s="2" t="s">
        <v>6</v>
      </c>
      <c r="D374" s="2" t="s">
        <v>214</v>
      </c>
      <c r="E374" s="2">
        <v>11</v>
      </c>
    </row>
    <row r="375" spans="1:5" ht="14.25" customHeight="1" x14ac:dyDescent="0.3">
      <c r="A375" s="2" t="s">
        <v>187</v>
      </c>
      <c r="B375" s="3">
        <v>44132</v>
      </c>
      <c r="C375" s="2" t="s">
        <v>17</v>
      </c>
      <c r="D375" s="2" t="s">
        <v>214</v>
      </c>
      <c r="E375" s="2">
        <v>14</v>
      </c>
    </row>
    <row r="376" spans="1:5" ht="14.25" customHeight="1" x14ac:dyDescent="0.3">
      <c r="A376" s="2" t="s">
        <v>188</v>
      </c>
      <c r="B376" s="3">
        <v>44116</v>
      </c>
      <c r="C376" s="2" t="s">
        <v>6</v>
      </c>
      <c r="D376" s="2" t="s">
        <v>214</v>
      </c>
      <c r="E376" s="2">
        <v>8</v>
      </c>
    </row>
    <row r="377" spans="1:5" ht="14.25" customHeight="1" x14ac:dyDescent="0.3">
      <c r="A377" s="2" t="s">
        <v>189</v>
      </c>
      <c r="B377" s="3">
        <v>44111</v>
      </c>
      <c r="C377" s="2" t="s">
        <v>17</v>
      </c>
      <c r="D377" s="2" t="s">
        <v>214</v>
      </c>
      <c r="E377" s="2">
        <v>5</v>
      </c>
    </row>
    <row r="378" spans="1:5" ht="14.25" customHeight="1" x14ac:dyDescent="0.3">
      <c r="A378" s="2" t="s">
        <v>190</v>
      </c>
      <c r="B378" s="3">
        <v>44114</v>
      </c>
      <c r="C378" s="2" t="s">
        <v>6</v>
      </c>
      <c r="D378" s="2" t="s">
        <v>214</v>
      </c>
      <c r="E378" s="2">
        <v>7</v>
      </c>
    </row>
    <row r="379" spans="1:5" ht="14.25" customHeight="1" x14ac:dyDescent="0.3">
      <c r="A379" s="2" t="s">
        <v>191</v>
      </c>
      <c r="B379" s="3">
        <v>44108</v>
      </c>
      <c r="C379" s="2" t="s">
        <v>10</v>
      </c>
      <c r="D379" s="2" t="s">
        <v>214</v>
      </c>
      <c r="E379" s="2">
        <v>3</v>
      </c>
    </row>
    <row r="380" spans="1:5" ht="14.25" customHeight="1" x14ac:dyDescent="0.3">
      <c r="A380" s="2" t="s">
        <v>192</v>
      </c>
      <c r="B380" s="3">
        <v>44126</v>
      </c>
      <c r="C380" s="2" t="s">
        <v>10</v>
      </c>
      <c r="D380" s="2" t="s">
        <v>214</v>
      </c>
      <c r="E380" s="2">
        <v>8</v>
      </c>
    </row>
    <row r="381" spans="1:5" ht="14.25" customHeight="1" x14ac:dyDescent="0.3">
      <c r="A381" s="2" t="s">
        <v>193</v>
      </c>
      <c r="B381" s="3">
        <v>44126</v>
      </c>
      <c r="C381" s="2" t="s">
        <v>10</v>
      </c>
      <c r="D381" s="2" t="s">
        <v>214</v>
      </c>
      <c r="E381" s="2">
        <v>8</v>
      </c>
    </row>
    <row r="382" spans="1:5" ht="14.25" customHeight="1" x14ac:dyDescent="0.3">
      <c r="A382" s="2" t="s">
        <v>194</v>
      </c>
      <c r="B382" s="3">
        <v>44132</v>
      </c>
      <c r="C382" s="2" t="s">
        <v>17</v>
      </c>
      <c r="D382" s="2" t="s">
        <v>214</v>
      </c>
      <c r="E382" s="2">
        <v>9</v>
      </c>
    </row>
    <row r="383" spans="1:5" ht="14.25" customHeight="1" x14ac:dyDescent="0.3">
      <c r="A383" s="2" t="s">
        <v>195</v>
      </c>
      <c r="B383" s="3">
        <v>44123</v>
      </c>
      <c r="C383" s="2" t="s">
        <v>17</v>
      </c>
      <c r="D383" s="2" t="s">
        <v>214</v>
      </c>
      <c r="E383" s="2">
        <v>4</v>
      </c>
    </row>
    <row r="384" spans="1:5" ht="14.25" customHeight="1" x14ac:dyDescent="0.3">
      <c r="A384" s="2" t="s">
        <v>196</v>
      </c>
      <c r="B384" s="3">
        <v>44110</v>
      </c>
      <c r="C384" s="2" t="s">
        <v>6</v>
      </c>
      <c r="D384" s="2" t="s">
        <v>214</v>
      </c>
      <c r="E384" s="2">
        <v>1</v>
      </c>
    </row>
    <row r="385" spans="1:5" ht="14.25" customHeight="1" x14ac:dyDescent="0.3">
      <c r="A385" s="2" t="s">
        <v>197</v>
      </c>
      <c r="B385" s="3">
        <v>44112</v>
      </c>
      <c r="C385" s="2" t="s">
        <v>17</v>
      </c>
      <c r="D385" s="2" t="s">
        <v>214</v>
      </c>
      <c r="E385" s="2">
        <v>15</v>
      </c>
    </row>
    <row r="386" spans="1:5" ht="14.25" customHeight="1" x14ac:dyDescent="0.3">
      <c r="A386" s="2" t="s">
        <v>198</v>
      </c>
      <c r="B386" s="3">
        <v>44120</v>
      </c>
      <c r="C386" s="2" t="s">
        <v>6</v>
      </c>
      <c r="D386" s="2" t="s">
        <v>214</v>
      </c>
      <c r="E386" s="2">
        <v>14</v>
      </c>
    </row>
    <row r="387" spans="1:5" ht="14.25" customHeight="1" x14ac:dyDescent="0.3">
      <c r="A387" s="2" t="s">
        <v>199</v>
      </c>
      <c r="B387" s="3">
        <v>44114</v>
      </c>
      <c r="C387" s="2" t="s">
        <v>10</v>
      </c>
      <c r="D387" s="2" t="s">
        <v>214</v>
      </c>
      <c r="E387" s="2">
        <v>8</v>
      </c>
    </row>
    <row r="388" spans="1:5" ht="14.25" customHeight="1" x14ac:dyDescent="0.3">
      <c r="A388" s="2" t="s">
        <v>200</v>
      </c>
      <c r="B388" s="3">
        <v>44110</v>
      </c>
      <c r="C388" s="2" t="s">
        <v>17</v>
      </c>
      <c r="D388" s="2" t="s">
        <v>214</v>
      </c>
      <c r="E388" s="2">
        <v>15</v>
      </c>
    </row>
    <row r="389" spans="1:5" ht="14.25" customHeight="1" x14ac:dyDescent="0.3">
      <c r="A389" s="2" t="s">
        <v>201</v>
      </c>
      <c r="B389" s="3">
        <v>44114</v>
      </c>
      <c r="C389" s="2" t="s">
        <v>17</v>
      </c>
      <c r="D389" s="2" t="s">
        <v>214</v>
      </c>
      <c r="E389" s="2">
        <v>7</v>
      </c>
    </row>
    <row r="390" spans="1:5" ht="14.25" customHeight="1" x14ac:dyDescent="0.3">
      <c r="A390" s="2" t="s">
        <v>202</v>
      </c>
      <c r="B390" s="3">
        <v>44113</v>
      </c>
      <c r="C390" s="2" t="s">
        <v>10</v>
      </c>
      <c r="D390" s="2" t="s">
        <v>214</v>
      </c>
      <c r="E390" s="2">
        <v>14</v>
      </c>
    </row>
    <row r="391" spans="1:5" ht="14.25" customHeight="1" x14ac:dyDescent="0.3">
      <c r="A391" s="2" t="s">
        <v>203</v>
      </c>
      <c r="B391" s="3">
        <v>44108</v>
      </c>
      <c r="C391" s="2" t="s">
        <v>17</v>
      </c>
      <c r="D391" s="2" t="s">
        <v>214</v>
      </c>
      <c r="E391" s="2">
        <v>7</v>
      </c>
    </row>
    <row r="392" spans="1:5" ht="14.25" customHeight="1" x14ac:dyDescent="0.3">
      <c r="A392" s="2" t="s">
        <v>204</v>
      </c>
      <c r="B392" s="3">
        <v>44134</v>
      </c>
      <c r="C392" s="2" t="s">
        <v>17</v>
      </c>
      <c r="D392" s="2" t="s">
        <v>214</v>
      </c>
      <c r="E392" s="2">
        <v>13</v>
      </c>
    </row>
    <row r="393" spans="1:5" ht="14.25" customHeight="1" x14ac:dyDescent="0.3">
      <c r="A393" s="2" t="s">
        <v>205</v>
      </c>
      <c r="B393" s="3">
        <v>44111</v>
      </c>
      <c r="C393" s="2" t="s">
        <v>6</v>
      </c>
      <c r="D393" s="2" t="s">
        <v>214</v>
      </c>
      <c r="E393" s="2">
        <v>4</v>
      </c>
    </row>
    <row r="394" spans="1:5" ht="14.25" customHeight="1" x14ac:dyDescent="0.3">
      <c r="A394" s="2" t="s">
        <v>206</v>
      </c>
      <c r="B394" s="3">
        <v>44124</v>
      </c>
      <c r="C394" s="2" t="s">
        <v>6</v>
      </c>
      <c r="D394" s="2" t="s">
        <v>214</v>
      </c>
      <c r="E394" s="2">
        <v>11</v>
      </c>
    </row>
    <row r="395" spans="1:5" ht="14.25" customHeight="1" x14ac:dyDescent="0.3">
      <c r="A395" s="2" t="s">
        <v>207</v>
      </c>
      <c r="B395" s="3">
        <v>44108</v>
      </c>
      <c r="C395" s="2" t="s">
        <v>17</v>
      </c>
      <c r="D395" s="2" t="s">
        <v>214</v>
      </c>
      <c r="E395" s="2">
        <v>14</v>
      </c>
    </row>
    <row r="396" spans="1:5" ht="14.25" customHeight="1" x14ac:dyDescent="0.3">
      <c r="A396" s="2" t="s">
        <v>208</v>
      </c>
      <c r="B396" s="3">
        <v>44129</v>
      </c>
      <c r="C396" s="2" t="s">
        <v>17</v>
      </c>
      <c r="D396" s="2" t="s">
        <v>214</v>
      </c>
      <c r="E396" s="2">
        <v>8</v>
      </c>
    </row>
    <row r="397" spans="1:5" ht="14.25" customHeight="1" x14ac:dyDescent="0.3">
      <c r="A397" s="2" t="s">
        <v>209</v>
      </c>
      <c r="B397" s="3">
        <v>44126</v>
      </c>
      <c r="C397" s="2" t="s">
        <v>10</v>
      </c>
      <c r="D397" s="2" t="s">
        <v>214</v>
      </c>
      <c r="E397" s="2">
        <v>7</v>
      </c>
    </row>
    <row r="398" spans="1:5" ht="14.25" customHeight="1" x14ac:dyDescent="0.3">
      <c r="A398" s="2" t="s">
        <v>210</v>
      </c>
      <c r="B398" s="3">
        <v>44127</v>
      </c>
      <c r="C398" s="2" t="s">
        <v>10</v>
      </c>
      <c r="D398" s="2" t="s">
        <v>214</v>
      </c>
      <c r="E398" s="2">
        <v>4</v>
      </c>
    </row>
    <row r="399" spans="1:5" ht="14.25" customHeight="1" x14ac:dyDescent="0.3">
      <c r="A399" s="2" t="s">
        <v>211</v>
      </c>
      <c r="B399" s="3">
        <v>44117</v>
      </c>
      <c r="C399" s="2" t="s">
        <v>17</v>
      </c>
      <c r="D399" s="2" t="s">
        <v>214</v>
      </c>
      <c r="E399" s="2">
        <v>8</v>
      </c>
    </row>
    <row r="400" spans="1:5" ht="14.25" customHeight="1" x14ac:dyDescent="0.3">
      <c r="A400" s="2" t="s">
        <v>212</v>
      </c>
      <c r="B400" s="3">
        <v>44129</v>
      </c>
      <c r="C400" s="2" t="s">
        <v>17</v>
      </c>
      <c r="D400" s="2" t="s">
        <v>214</v>
      </c>
      <c r="E400" s="2">
        <v>7</v>
      </c>
    </row>
    <row r="401" spans="1:5" ht="14.25" customHeight="1" x14ac:dyDescent="0.3">
      <c r="A401" s="2" t="s">
        <v>213</v>
      </c>
      <c r="B401" s="3">
        <v>44118</v>
      </c>
      <c r="C401" s="2" t="s">
        <v>6</v>
      </c>
      <c r="D401" s="2" t="s">
        <v>214</v>
      </c>
      <c r="E401" s="2">
        <v>7</v>
      </c>
    </row>
    <row r="402" spans="1:5" ht="14.25" customHeight="1" x14ac:dyDescent="0.3">
      <c r="A402" s="2" t="s">
        <v>5</v>
      </c>
      <c r="B402" s="3">
        <v>44108</v>
      </c>
      <c r="C402" s="2" t="s">
        <v>6</v>
      </c>
      <c r="D402" s="2" t="s">
        <v>215</v>
      </c>
      <c r="E402" s="2">
        <v>11</v>
      </c>
    </row>
    <row r="403" spans="1:5" ht="14.25" customHeight="1" x14ac:dyDescent="0.3">
      <c r="A403" s="2" t="s">
        <v>9</v>
      </c>
      <c r="B403" s="3">
        <v>44132</v>
      </c>
      <c r="C403" s="2" t="s">
        <v>10</v>
      </c>
      <c r="D403" s="2" t="s">
        <v>215</v>
      </c>
      <c r="E403" s="2">
        <v>9</v>
      </c>
    </row>
    <row r="404" spans="1:5" ht="14.25" customHeight="1" x14ac:dyDescent="0.3">
      <c r="A404" s="2" t="s">
        <v>12</v>
      </c>
      <c r="B404" s="3">
        <v>44117</v>
      </c>
      <c r="C404" s="2" t="s">
        <v>6</v>
      </c>
      <c r="D404" s="2" t="s">
        <v>215</v>
      </c>
      <c r="E404" s="2">
        <v>9</v>
      </c>
    </row>
    <row r="405" spans="1:5" ht="14.25" customHeight="1" x14ac:dyDescent="0.3">
      <c r="A405" s="2" t="s">
        <v>14</v>
      </c>
      <c r="B405" s="3">
        <v>44120</v>
      </c>
      <c r="C405" s="2" t="s">
        <v>10</v>
      </c>
      <c r="D405" s="2" t="s">
        <v>215</v>
      </c>
      <c r="E405" s="2">
        <v>12</v>
      </c>
    </row>
    <row r="406" spans="1:5" ht="14.25" customHeight="1" x14ac:dyDescent="0.3">
      <c r="A406" s="2" t="s">
        <v>16</v>
      </c>
      <c r="B406" s="3">
        <v>44123</v>
      </c>
      <c r="C406" s="2" t="s">
        <v>17</v>
      </c>
      <c r="D406" s="2" t="s">
        <v>215</v>
      </c>
      <c r="E406" s="2">
        <v>5</v>
      </c>
    </row>
    <row r="407" spans="1:5" ht="14.25" customHeight="1" x14ac:dyDescent="0.3">
      <c r="A407" s="2" t="s">
        <v>19</v>
      </c>
      <c r="B407" s="3">
        <v>44119</v>
      </c>
      <c r="C407" s="2" t="s">
        <v>17</v>
      </c>
      <c r="D407" s="2" t="s">
        <v>215</v>
      </c>
      <c r="E407" s="2">
        <v>14</v>
      </c>
    </row>
    <row r="408" spans="1:5" ht="14.25" customHeight="1" x14ac:dyDescent="0.3">
      <c r="A408" s="2" t="s">
        <v>20</v>
      </c>
      <c r="B408" s="3">
        <v>44113</v>
      </c>
      <c r="C408" s="2" t="s">
        <v>17</v>
      </c>
      <c r="D408" s="2" t="s">
        <v>215</v>
      </c>
      <c r="E408" s="2">
        <v>3</v>
      </c>
    </row>
    <row r="409" spans="1:5" ht="14.25" customHeight="1" x14ac:dyDescent="0.3">
      <c r="A409" s="2" t="s">
        <v>21</v>
      </c>
      <c r="B409" s="3">
        <v>44114</v>
      </c>
      <c r="C409" s="2" t="s">
        <v>6</v>
      </c>
      <c r="D409" s="2" t="s">
        <v>215</v>
      </c>
      <c r="E409" s="2">
        <v>5</v>
      </c>
    </row>
    <row r="410" spans="1:5" ht="14.25" customHeight="1" x14ac:dyDescent="0.3">
      <c r="A410" s="2" t="s">
        <v>22</v>
      </c>
      <c r="B410" s="3">
        <v>44130</v>
      </c>
      <c r="C410" s="2" t="s">
        <v>10</v>
      </c>
      <c r="D410" s="2" t="s">
        <v>215</v>
      </c>
      <c r="E410" s="2">
        <v>5</v>
      </c>
    </row>
    <row r="411" spans="1:5" ht="14.25" customHeight="1" x14ac:dyDescent="0.3">
      <c r="A411" s="2" t="s">
        <v>23</v>
      </c>
      <c r="B411" s="3">
        <v>44125</v>
      </c>
      <c r="C411" s="2" t="s">
        <v>6</v>
      </c>
      <c r="D411" s="2" t="s">
        <v>215</v>
      </c>
      <c r="E411" s="2">
        <v>9</v>
      </c>
    </row>
    <row r="412" spans="1:5" ht="14.25" customHeight="1" x14ac:dyDescent="0.3">
      <c r="A412" s="2" t="s">
        <v>24</v>
      </c>
      <c r="B412" s="3">
        <v>44125</v>
      </c>
      <c r="C412" s="2" t="s">
        <v>6</v>
      </c>
      <c r="D412" s="2" t="s">
        <v>215</v>
      </c>
      <c r="E412" s="2">
        <v>6</v>
      </c>
    </row>
    <row r="413" spans="1:5" ht="14.25" customHeight="1" x14ac:dyDescent="0.3">
      <c r="A413" s="2" t="s">
        <v>25</v>
      </c>
      <c r="B413" s="3">
        <v>44118</v>
      </c>
      <c r="C413" s="2" t="s">
        <v>6</v>
      </c>
      <c r="D413" s="2" t="s">
        <v>215</v>
      </c>
      <c r="E413" s="2">
        <v>13</v>
      </c>
    </row>
    <row r="414" spans="1:5" ht="14.25" customHeight="1" x14ac:dyDescent="0.3">
      <c r="A414" s="2" t="s">
        <v>26</v>
      </c>
      <c r="B414" s="3">
        <v>44108</v>
      </c>
      <c r="C414" s="2" t="s">
        <v>17</v>
      </c>
      <c r="D414" s="2" t="s">
        <v>215</v>
      </c>
      <c r="E414" s="2">
        <v>14</v>
      </c>
    </row>
    <row r="415" spans="1:5" ht="14.25" customHeight="1" x14ac:dyDescent="0.3">
      <c r="A415" s="2" t="s">
        <v>27</v>
      </c>
      <c r="B415" s="3">
        <v>44123</v>
      </c>
      <c r="C415" s="2" t="s">
        <v>6</v>
      </c>
      <c r="D415" s="2" t="s">
        <v>215</v>
      </c>
      <c r="E415" s="2">
        <v>5</v>
      </c>
    </row>
    <row r="416" spans="1:5" ht="14.25" customHeight="1" x14ac:dyDescent="0.3">
      <c r="A416" s="2" t="s">
        <v>28</v>
      </c>
      <c r="B416" s="3">
        <v>44123</v>
      </c>
      <c r="C416" s="2" t="s">
        <v>6</v>
      </c>
      <c r="D416" s="2" t="s">
        <v>215</v>
      </c>
      <c r="E416" s="2">
        <v>8</v>
      </c>
    </row>
    <row r="417" spans="1:5" ht="14.25" customHeight="1" x14ac:dyDescent="0.3">
      <c r="A417" s="2" t="s">
        <v>29</v>
      </c>
      <c r="B417" s="3">
        <v>44112</v>
      </c>
      <c r="C417" s="2" t="s">
        <v>6</v>
      </c>
      <c r="D417" s="2" t="s">
        <v>215</v>
      </c>
      <c r="E417" s="2">
        <v>11</v>
      </c>
    </row>
    <row r="418" spans="1:5" ht="14.25" customHeight="1" x14ac:dyDescent="0.3">
      <c r="A418" s="2" t="s">
        <v>30</v>
      </c>
      <c r="B418" s="3">
        <v>44117</v>
      </c>
      <c r="C418" s="2" t="s">
        <v>10</v>
      </c>
      <c r="D418" s="2" t="s">
        <v>215</v>
      </c>
      <c r="E418" s="2">
        <v>13</v>
      </c>
    </row>
    <row r="419" spans="1:5" ht="14.25" customHeight="1" x14ac:dyDescent="0.3">
      <c r="A419" s="2" t="s">
        <v>31</v>
      </c>
      <c r="B419" s="3">
        <v>44131</v>
      </c>
      <c r="C419" s="2" t="s">
        <v>10</v>
      </c>
      <c r="D419" s="2" t="s">
        <v>215</v>
      </c>
      <c r="E419" s="2">
        <v>14</v>
      </c>
    </row>
    <row r="420" spans="1:5" ht="14.25" customHeight="1" x14ac:dyDescent="0.3">
      <c r="A420" s="2" t="s">
        <v>32</v>
      </c>
      <c r="B420" s="3">
        <v>44128</v>
      </c>
      <c r="C420" s="2" t="s">
        <v>10</v>
      </c>
      <c r="D420" s="2" t="s">
        <v>215</v>
      </c>
      <c r="E420" s="2">
        <v>4</v>
      </c>
    </row>
    <row r="421" spans="1:5" ht="14.25" customHeight="1" x14ac:dyDescent="0.3">
      <c r="A421" s="2" t="s">
        <v>33</v>
      </c>
      <c r="B421" s="3">
        <v>44112</v>
      </c>
      <c r="C421" s="2" t="s">
        <v>10</v>
      </c>
      <c r="D421" s="2" t="s">
        <v>215</v>
      </c>
      <c r="E421" s="2">
        <v>2</v>
      </c>
    </row>
    <row r="422" spans="1:5" ht="14.25" customHeight="1" x14ac:dyDescent="0.3">
      <c r="A422" s="2" t="s">
        <v>34</v>
      </c>
      <c r="B422" s="3">
        <v>44135</v>
      </c>
      <c r="C422" s="2" t="s">
        <v>17</v>
      </c>
      <c r="D422" s="2" t="s">
        <v>215</v>
      </c>
      <c r="E422" s="2">
        <v>6</v>
      </c>
    </row>
    <row r="423" spans="1:5" ht="14.25" customHeight="1" x14ac:dyDescent="0.3">
      <c r="A423" s="2" t="s">
        <v>35</v>
      </c>
      <c r="B423" s="3">
        <v>44113</v>
      </c>
      <c r="C423" s="2" t="s">
        <v>6</v>
      </c>
      <c r="D423" s="2" t="s">
        <v>215</v>
      </c>
      <c r="E423" s="2">
        <v>11</v>
      </c>
    </row>
    <row r="424" spans="1:5" ht="14.25" customHeight="1" x14ac:dyDescent="0.3">
      <c r="A424" s="2" t="s">
        <v>36</v>
      </c>
      <c r="B424" s="3">
        <v>44127</v>
      </c>
      <c r="C424" s="2" t="s">
        <v>10</v>
      </c>
      <c r="D424" s="2" t="s">
        <v>215</v>
      </c>
      <c r="E424" s="2">
        <v>3</v>
      </c>
    </row>
    <row r="425" spans="1:5" ht="14.25" customHeight="1" x14ac:dyDescent="0.3">
      <c r="A425" s="2" t="s">
        <v>37</v>
      </c>
      <c r="B425" s="3">
        <v>44125</v>
      </c>
      <c r="C425" s="2" t="s">
        <v>10</v>
      </c>
      <c r="D425" s="2" t="s">
        <v>215</v>
      </c>
      <c r="E425" s="2">
        <v>9</v>
      </c>
    </row>
    <row r="426" spans="1:5" ht="14.25" customHeight="1" x14ac:dyDescent="0.3">
      <c r="A426" s="2" t="s">
        <v>38</v>
      </c>
      <c r="B426" s="3">
        <v>44126</v>
      </c>
      <c r="C426" s="2" t="s">
        <v>10</v>
      </c>
      <c r="D426" s="2" t="s">
        <v>215</v>
      </c>
      <c r="E426" s="2">
        <v>15</v>
      </c>
    </row>
    <row r="427" spans="1:5" ht="14.25" customHeight="1" x14ac:dyDescent="0.3">
      <c r="A427" s="2" t="s">
        <v>39</v>
      </c>
      <c r="B427" s="3">
        <v>44117</v>
      </c>
      <c r="C427" s="2" t="s">
        <v>10</v>
      </c>
      <c r="D427" s="2" t="s">
        <v>215</v>
      </c>
      <c r="E427" s="2">
        <v>8</v>
      </c>
    </row>
    <row r="428" spans="1:5" ht="14.25" customHeight="1" x14ac:dyDescent="0.3">
      <c r="A428" s="2" t="s">
        <v>40</v>
      </c>
      <c r="B428" s="3">
        <v>44124</v>
      </c>
      <c r="C428" s="2" t="s">
        <v>6</v>
      </c>
      <c r="D428" s="2" t="s">
        <v>215</v>
      </c>
      <c r="E428" s="2">
        <v>6</v>
      </c>
    </row>
    <row r="429" spans="1:5" ht="14.25" customHeight="1" x14ac:dyDescent="0.3">
      <c r="A429" s="2" t="s">
        <v>41</v>
      </c>
      <c r="B429" s="3">
        <v>44134</v>
      </c>
      <c r="C429" s="2" t="s">
        <v>6</v>
      </c>
      <c r="D429" s="2" t="s">
        <v>215</v>
      </c>
      <c r="E429" s="2">
        <v>14</v>
      </c>
    </row>
    <row r="430" spans="1:5" ht="14.25" customHeight="1" x14ac:dyDescent="0.3">
      <c r="A430" s="2" t="s">
        <v>42</v>
      </c>
      <c r="B430" s="3">
        <v>44125</v>
      </c>
      <c r="C430" s="2" t="s">
        <v>6</v>
      </c>
      <c r="D430" s="2" t="s">
        <v>215</v>
      </c>
      <c r="E430" s="2">
        <v>14</v>
      </c>
    </row>
    <row r="431" spans="1:5" ht="14.25" customHeight="1" x14ac:dyDescent="0.3">
      <c r="A431" s="2" t="s">
        <v>43</v>
      </c>
      <c r="B431" s="3">
        <v>44105</v>
      </c>
      <c r="C431" s="2" t="s">
        <v>10</v>
      </c>
      <c r="D431" s="2" t="s">
        <v>215</v>
      </c>
      <c r="E431" s="2">
        <v>9</v>
      </c>
    </row>
    <row r="432" spans="1:5" ht="14.25" customHeight="1" x14ac:dyDescent="0.3">
      <c r="A432" s="2" t="s">
        <v>44</v>
      </c>
      <c r="B432" s="3">
        <v>44109</v>
      </c>
      <c r="C432" s="2" t="s">
        <v>6</v>
      </c>
      <c r="D432" s="2" t="s">
        <v>215</v>
      </c>
      <c r="E432" s="2">
        <v>14</v>
      </c>
    </row>
    <row r="433" spans="1:5" ht="14.25" customHeight="1" x14ac:dyDescent="0.3">
      <c r="A433" s="2" t="s">
        <v>45</v>
      </c>
      <c r="B433" s="3">
        <v>44128</v>
      </c>
      <c r="C433" s="2" t="s">
        <v>10</v>
      </c>
      <c r="D433" s="2" t="s">
        <v>215</v>
      </c>
      <c r="E433" s="2">
        <v>5</v>
      </c>
    </row>
    <row r="434" spans="1:5" ht="14.25" customHeight="1" x14ac:dyDescent="0.3">
      <c r="A434" s="2" t="s">
        <v>46</v>
      </c>
      <c r="B434" s="3">
        <v>44133</v>
      </c>
      <c r="C434" s="2" t="s">
        <v>17</v>
      </c>
      <c r="D434" s="2" t="s">
        <v>215</v>
      </c>
      <c r="E434" s="2">
        <v>2</v>
      </c>
    </row>
    <row r="435" spans="1:5" ht="14.25" customHeight="1" x14ac:dyDescent="0.3">
      <c r="A435" s="2" t="s">
        <v>47</v>
      </c>
      <c r="B435" s="3">
        <v>44123</v>
      </c>
      <c r="C435" s="2" t="s">
        <v>17</v>
      </c>
      <c r="D435" s="2" t="s">
        <v>215</v>
      </c>
      <c r="E435" s="2">
        <v>1</v>
      </c>
    </row>
    <row r="436" spans="1:5" ht="14.25" customHeight="1" x14ac:dyDescent="0.3">
      <c r="A436" s="2" t="s">
        <v>48</v>
      </c>
      <c r="B436" s="3">
        <v>44134</v>
      </c>
      <c r="C436" s="2" t="s">
        <v>17</v>
      </c>
      <c r="D436" s="2" t="s">
        <v>215</v>
      </c>
      <c r="E436" s="2">
        <v>12</v>
      </c>
    </row>
    <row r="437" spans="1:5" ht="14.25" customHeight="1" x14ac:dyDescent="0.3">
      <c r="A437" s="2" t="s">
        <v>49</v>
      </c>
      <c r="B437" s="3">
        <v>44135</v>
      </c>
      <c r="C437" s="2" t="s">
        <v>10</v>
      </c>
      <c r="D437" s="2" t="s">
        <v>215</v>
      </c>
      <c r="E437" s="2">
        <v>9</v>
      </c>
    </row>
    <row r="438" spans="1:5" ht="14.25" customHeight="1" x14ac:dyDescent="0.3">
      <c r="A438" s="2" t="s">
        <v>50</v>
      </c>
      <c r="B438" s="3">
        <v>44107</v>
      </c>
      <c r="C438" s="2" t="s">
        <v>6</v>
      </c>
      <c r="D438" s="2" t="s">
        <v>215</v>
      </c>
      <c r="E438" s="2">
        <v>14</v>
      </c>
    </row>
    <row r="439" spans="1:5" ht="14.25" customHeight="1" x14ac:dyDescent="0.3">
      <c r="A439" s="2" t="s">
        <v>51</v>
      </c>
      <c r="B439" s="3">
        <v>44120</v>
      </c>
      <c r="C439" s="2" t="s">
        <v>17</v>
      </c>
      <c r="D439" s="2" t="s">
        <v>215</v>
      </c>
      <c r="E439" s="2">
        <v>9</v>
      </c>
    </row>
    <row r="440" spans="1:5" ht="14.25" customHeight="1" x14ac:dyDescent="0.3">
      <c r="A440" s="2" t="s">
        <v>52</v>
      </c>
      <c r="B440" s="3">
        <v>44126</v>
      </c>
      <c r="C440" s="2" t="s">
        <v>10</v>
      </c>
      <c r="D440" s="2" t="s">
        <v>215</v>
      </c>
      <c r="E440" s="2">
        <v>7</v>
      </c>
    </row>
    <row r="441" spans="1:5" ht="14.25" customHeight="1" x14ac:dyDescent="0.3">
      <c r="A441" s="2" t="s">
        <v>53</v>
      </c>
      <c r="B441" s="3">
        <v>44130</v>
      </c>
      <c r="C441" s="2" t="s">
        <v>10</v>
      </c>
      <c r="D441" s="2" t="s">
        <v>215</v>
      </c>
      <c r="E441" s="2">
        <v>9</v>
      </c>
    </row>
    <row r="442" spans="1:5" ht="14.25" customHeight="1" x14ac:dyDescent="0.3">
      <c r="A442" s="2" t="s">
        <v>54</v>
      </c>
      <c r="B442" s="3">
        <v>44106</v>
      </c>
      <c r="C442" s="2" t="s">
        <v>10</v>
      </c>
      <c r="D442" s="2" t="s">
        <v>215</v>
      </c>
      <c r="E442" s="2">
        <v>12</v>
      </c>
    </row>
    <row r="443" spans="1:5" ht="14.25" customHeight="1" x14ac:dyDescent="0.3">
      <c r="A443" s="2" t="s">
        <v>55</v>
      </c>
      <c r="B443" s="3">
        <v>44110</v>
      </c>
      <c r="C443" s="2" t="s">
        <v>6</v>
      </c>
      <c r="D443" s="2" t="s">
        <v>215</v>
      </c>
      <c r="E443" s="2">
        <v>7</v>
      </c>
    </row>
    <row r="444" spans="1:5" ht="14.25" customHeight="1" x14ac:dyDescent="0.3">
      <c r="A444" s="2" t="s">
        <v>56</v>
      </c>
      <c r="B444" s="3">
        <v>44117</v>
      </c>
      <c r="C444" s="2" t="s">
        <v>10</v>
      </c>
      <c r="D444" s="2" t="s">
        <v>215</v>
      </c>
      <c r="E444" s="2">
        <v>13</v>
      </c>
    </row>
    <row r="445" spans="1:5" ht="14.25" customHeight="1" x14ac:dyDescent="0.3">
      <c r="A445" s="2" t="s">
        <v>57</v>
      </c>
      <c r="B445" s="3">
        <v>44115</v>
      </c>
      <c r="C445" s="2" t="s">
        <v>17</v>
      </c>
      <c r="D445" s="2" t="s">
        <v>215</v>
      </c>
      <c r="E445" s="2">
        <v>11</v>
      </c>
    </row>
    <row r="446" spans="1:5" ht="14.25" customHeight="1" x14ac:dyDescent="0.3">
      <c r="A446" s="2" t="s">
        <v>58</v>
      </c>
      <c r="B446" s="3">
        <v>44115</v>
      </c>
      <c r="C446" s="2" t="s">
        <v>10</v>
      </c>
      <c r="D446" s="2" t="s">
        <v>215</v>
      </c>
      <c r="E446" s="2">
        <v>14</v>
      </c>
    </row>
    <row r="447" spans="1:5" ht="14.25" customHeight="1" x14ac:dyDescent="0.3">
      <c r="A447" s="2" t="s">
        <v>59</v>
      </c>
      <c r="B447" s="3">
        <v>44121</v>
      </c>
      <c r="C447" s="2" t="s">
        <v>6</v>
      </c>
      <c r="D447" s="2" t="s">
        <v>215</v>
      </c>
      <c r="E447" s="2">
        <v>10</v>
      </c>
    </row>
    <row r="448" spans="1:5" ht="14.25" customHeight="1" x14ac:dyDescent="0.3">
      <c r="A448" s="2" t="s">
        <v>60</v>
      </c>
      <c r="B448" s="3">
        <v>44114</v>
      </c>
      <c r="C448" s="2" t="s">
        <v>6</v>
      </c>
      <c r="D448" s="2" t="s">
        <v>215</v>
      </c>
      <c r="E448" s="2">
        <v>7</v>
      </c>
    </row>
    <row r="449" spans="1:5" ht="14.25" customHeight="1" x14ac:dyDescent="0.3">
      <c r="A449" s="2" t="s">
        <v>61</v>
      </c>
      <c r="B449" s="3">
        <v>44118</v>
      </c>
      <c r="C449" s="2" t="s">
        <v>17</v>
      </c>
      <c r="D449" s="2" t="s">
        <v>215</v>
      </c>
      <c r="E449" s="2">
        <v>7</v>
      </c>
    </row>
    <row r="450" spans="1:5" ht="14.25" customHeight="1" x14ac:dyDescent="0.3">
      <c r="A450" s="2" t="s">
        <v>62</v>
      </c>
      <c r="B450" s="3">
        <v>44132</v>
      </c>
      <c r="C450" s="2" t="s">
        <v>17</v>
      </c>
      <c r="D450" s="2" t="s">
        <v>215</v>
      </c>
      <c r="E450" s="2">
        <v>1</v>
      </c>
    </row>
    <row r="451" spans="1:5" ht="14.25" customHeight="1" x14ac:dyDescent="0.3">
      <c r="A451" s="2" t="s">
        <v>63</v>
      </c>
      <c r="B451" s="3">
        <v>44121</v>
      </c>
      <c r="C451" s="2" t="s">
        <v>10</v>
      </c>
      <c r="D451" s="2" t="s">
        <v>215</v>
      </c>
      <c r="E451" s="2">
        <v>1</v>
      </c>
    </row>
    <row r="452" spans="1:5" ht="14.25" customHeight="1" x14ac:dyDescent="0.3">
      <c r="A452" s="2" t="s">
        <v>64</v>
      </c>
      <c r="B452" s="3">
        <v>44118</v>
      </c>
      <c r="C452" s="2" t="s">
        <v>17</v>
      </c>
      <c r="D452" s="2" t="s">
        <v>215</v>
      </c>
      <c r="E452" s="2">
        <v>15</v>
      </c>
    </row>
    <row r="453" spans="1:5" ht="14.25" customHeight="1" x14ac:dyDescent="0.3">
      <c r="A453" s="2" t="s">
        <v>65</v>
      </c>
      <c r="B453" s="3">
        <v>44124</v>
      </c>
      <c r="C453" s="2" t="s">
        <v>6</v>
      </c>
      <c r="D453" s="2" t="s">
        <v>215</v>
      </c>
      <c r="E453" s="2">
        <v>3</v>
      </c>
    </row>
    <row r="454" spans="1:5" ht="14.25" customHeight="1" x14ac:dyDescent="0.3">
      <c r="A454" s="2" t="s">
        <v>66</v>
      </c>
      <c r="B454" s="3">
        <v>44111</v>
      </c>
      <c r="C454" s="2" t="s">
        <v>10</v>
      </c>
      <c r="D454" s="2" t="s">
        <v>215</v>
      </c>
      <c r="E454" s="2">
        <v>7</v>
      </c>
    </row>
    <row r="455" spans="1:5" ht="14.25" customHeight="1" x14ac:dyDescent="0.3">
      <c r="A455" s="2" t="s">
        <v>67</v>
      </c>
      <c r="B455" s="3">
        <v>44115</v>
      </c>
      <c r="C455" s="2" t="s">
        <v>10</v>
      </c>
      <c r="D455" s="2" t="s">
        <v>215</v>
      </c>
      <c r="E455" s="2">
        <v>1</v>
      </c>
    </row>
    <row r="456" spans="1:5" ht="14.25" customHeight="1" x14ac:dyDescent="0.3">
      <c r="A456" s="2" t="s">
        <v>68</v>
      </c>
      <c r="B456" s="3">
        <v>44127</v>
      </c>
      <c r="C456" s="2" t="s">
        <v>17</v>
      </c>
      <c r="D456" s="2" t="s">
        <v>215</v>
      </c>
      <c r="E456" s="2">
        <v>6</v>
      </c>
    </row>
    <row r="457" spans="1:5" ht="14.25" customHeight="1" x14ac:dyDescent="0.3">
      <c r="A457" s="2" t="s">
        <v>69</v>
      </c>
      <c r="B457" s="3">
        <v>44135</v>
      </c>
      <c r="C457" s="2" t="s">
        <v>6</v>
      </c>
      <c r="D457" s="2" t="s">
        <v>215</v>
      </c>
      <c r="E457" s="2">
        <v>10</v>
      </c>
    </row>
    <row r="458" spans="1:5" ht="14.25" customHeight="1" x14ac:dyDescent="0.3">
      <c r="A458" s="2" t="s">
        <v>70</v>
      </c>
      <c r="B458" s="3">
        <v>44121</v>
      </c>
      <c r="C458" s="2" t="s">
        <v>10</v>
      </c>
      <c r="D458" s="2" t="s">
        <v>215</v>
      </c>
      <c r="E458" s="2">
        <v>7</v>
      </c>
    </row>
    <row r="459" spans="1:5" ht="14.25" customHeight="1" x14ac:dyDescent="0.3">
      <c r="A459" s="2" t="s">
        <v>71</v>
      </c>
      <c r="B459" s="3">
        <v>44118</v>
      </c>
      <c r="C459" s="2" t="s">
        <v>10</v>
      </c>
      <c r="D459" s="2" t="s">
        <v>215</v>
      </c>
      <c r="E459" s="2">
        <v>13</v>
      </c>
    </row>
    <row r="460" spans="1:5" ht="14.25" customHeight="1" x14ac:dyDescent="0.3">
      <c r="A460" s="2" t="s">
        <v>72</v>
      </c>
      <c r="B460" s="3">
        <v>44112</v>
      </c>
      <c r="C460" s="2" t="s">
        <v>10</v>
      </c>
      <c r="D460" s="2" t="s">
        <v>215</v>
      </c>
      <c r="E460" s="2">
        <v>1</v>
      </c>
    </row>
    <row r="461" spans="1:5" ht="14.25" customHeight="1" x14ac:dyDescent="0.3">
      <c r="A461" s="2" t="s">
        <v>73</v>
      </c>
      <c r="B461" s="3">
        <v>44108</v>
      </c>
      <c r="C461" s="2" t="s">
        <v>6</v>
      </c>
      <c r="D461" s="2" t="s">
        <v>215</v>
      </c>
      <c r="E461" s="2">
        <v>11</v>
      </c>
    </row>
    <row r="462" spans="1:5" ht="14.25" customHeight="1" x14ac:dyDescent="0.3">
      <c r="A462" s="2" t="s">
        <v>74</v>
      </c>
      <c r="B462" s="3">
        <v>44128</v>
      </c>
      <c r="C462" s="2" t="s">
        <v>17</v>
      </c>
      <c r="D462" s="2" t="s">
        <v>215</v>
      </c>
      <c r="E462" s="2">
        <v>1</v>
      </c>
    </row>
    <row r="463" spans="1:5" ht="14.25" customHeight="1" x14ac:dyDescent="0.3">
      <c r="A463" s="2" t="s">
        <v>75</v>
      </c>
      <c r="B463" s="3">
        <v>44111</v>
      </c>
      <c r="C463" s="2" t="s">
        <v>17</v>
      </c>
      <c r="D463" s="2" t="s">
        <v>215</v>
      </c>
      <c r="E463" s="2">
        <v>14</v>
      </c>
    </row>
    <row r="464" spans="1:5" ht="14.25" customHeight="1" x14ac:dyDescent="0.3">
      <c r="A464" s="2" t="s">
        <v>76</v>
      </c>
      <c r="B464" s="3">
        <v>44108</v>
      </c>
      <c r="C464" s="2" t="s">
        <v>10</v>
      </c>
      <c r="D464" s="2" t="s">
        <v>215</v>
      </c>
      <c r="E464" s="2">
        <v>5</v>
      </c>
    </row>
    <row r="465" spans="1:5" ht="14.25" customHeight="1" x14ac:dyDescent="0.3">
      <c r="A465" s="2" t="s">
        <v>77</v>
      </c>
      <c r="B465" s="3">
        <v>44115</v>
      </c>
      <c r="C465" s="2" t="s">
        <v>10</v>
      </c>
      <c r="D465" s="2" t="s">
        <v>215</v>
      </c>
      <c r="E465" s="2">
        <v>12</v>
      </c>
    </row>
    <row r="466" spans="1:5" ht="14.25" customHeight="1" x14ac:dyDescent="0.3">
      <c r="A466" s="2" t="s">
        <v>78</v>
      </c>
      <c r="B466" s="3">
        <v>44110</v>
      </c>
      <c r="C466" s="2" t="s">
        <v>6</v>
      </c>
      <c r="D466" s="2" t="s">
        <v>215</v>
      </c>
      <c r="E466" s="2">
        <v>11</v>
      </c>
    </row>
    <row r="467" spans="1:5" ht="14.25" customHeight="1" x14ac:dyDescent="0.3">
      <c r="A467" s="2" t="s">
        <v>79</v>
      </c>
      <c r="B467" s="3">
        <v>44131</v>
      </c>
      <c r="C467" s="2" t="s">
        <v>6</v>
      </c>
      <c r="D467" s="2" t="s">
        <v>215</v>
      </c>
      <c r="E467" s="2">
        <v>8</v>
      </c>
    </row>
    <row r="468" spans="1:5" ht="14.25" customHeight="1" x14ac:dyDescent="0.3">
      <c r="A468" s="2" t="s">
        <v>80</v>
      </c>
      <c r="B468" s="3">
        <v>44132</v>
      </c>
      <c r="C468" s="2" t="s">
        <v>6</v>
      </c>
      <c r="D468" s="2" t="s">
        <v>215</v>
      </c>
      <c r="E468" s="2">
        <v>13</v>
      </c>
    </row>
    <row r="469" spans="1:5" ht="14.25" customHeight="1" x14ac:dyDescent="0.3">
      <c r="A469" s="2" t="s">
        <v>81</v>
      </c>
      <c r="B469" s="3">
        <v>44123</v>
      </c>
      <c r="C469" s="2" t="s">
        <v>10</v>
      </c>
      <c r="D469" s="2" t="s">
        <v>215</v>
      </c>
      <c r="E469" s="2">
        <v>11</v>
      </c>
    </row>
    <row r="470" spans="1:5" ht="14.25" customHeight="1" x14ac:dyDescent="0.3">
      <c r="A470" s="2" t="s">
        <v>82</v>
      </c>
      <c r="B470" s="3">
        <v>44116</v>
      </c>
      <c r="C470" s="2" t="s">
        <v>10</v>
      </c>
      <c r="D470" s="2" t="s">
        <v>215</v>
      </c>
      <c r="E470" s="2">
        <v>15</v>
      </c>
    </row>
    <row r="471" spans="1:5" ht="14.25" customHeight="1" x14ac:dyDescent="0.3">
      <c r="A471" s="2" t="s">
        <v>83</v>
      </c>
      <c r="B471" s="3">
        <v>44134</v>
      </c>
      <c r="C471" s="2" t="s">
        <v>10</v>
      </c>
      <c r="D471" s="2" t="s">
        <v>215</v>
      </c>
      <c r="E471" s="2">
        <v>12</v>
      </c>
    </row>
    <row r="472" spans="1:5" ht="14.25" customHeight="1" x14ac:dyDescent="0.3">
      <c r="A472" s="2" t="s">
        <v>84</v>
      </c>
      <c r="B472" s="3">
        <v>44129</v>
      </c>
      <c r="C472" s="2" t="s">
        <v>17</v>
      </c>
      <c r="D472" s="2" t="s">
        <v>215</v>
      </c>
      <c r="E472" s="2">
        <v>3</v>
      </c>
    </row>
    <row r="473" spans="1:5" ht="14.25" customHeight="1" x14ac:dyDescent="0.3">
      <c r="A473" s="2" t="s">
        <v>85</v>
      </c>
      <c r="B473" s="3">
        <v>44135</v>
      </c>
      <c r="C473" s="2" t="s">
        <v>10</v>
      </c>
      <c r="D473" s="2" t="s">
        <v>215</v>
      </c>
      <c r="E473" s="2">
        <v>1</v>
      </c>
    </row>
    <row r="474" spans="1:5" ht="14.25" customHeight="1" x14ac:dyDescent="0.3">
      <c r="A474" s="2" t="s">
        <v>86</v>
      </c>
      <c r="B474" s="3">
        <v>44119</v>
      </c>
      <c r="C474" s="2" t="s">
        <v>6</v>
      </c>
      <c r="D474" s="2" t="s">
        <v>215</v>
      </c>
      <c r="E474" s="2">
        <v>6</v>
      </c>
    </row>
    <row r="475" spans="1:5" ht="14.25" customHeight="1" x14ac:dyDescent="0.3">
      <c r="A475" s="2" t="s">
        <v>87</v>
      </c>
      <c r="B475" s="3">
        <v>44126</v>
      </c>
      <c r="C475" s="2" t="s">
        <v>6</v>
      </c>
      <c r="D475" s="2" t="s">
        <v>215</v>
      </c>
      <c r="E475" s="2">
        <v>13</v>
      </c>
    </row>
    <row r="476" spans="1:5" ht="14.25" customHeight="1" x14ac:dyDescent="0.3">
      <c r="A476" s="2" t="s">
        <v>88</v>
      </c>
      <c r="B476" s="3">
        <v>44135</v>
      </c>
      <c r="C476" s="2" t="s">
        <v>10</v>
      </c>
      <c r="D476" s="2" t="s">
        <v>215</v>
      </c>
      <c r="E476" s="2">
        <v>5</v>
      </c>
    </row>
    <row r="477" spans="1:5" ht="14.25" customHeight="1" x14ac:dyDescent="0.3">
      <c r="A477" s="2" t="s">
        <v>89</v>
      </c>
      <c r="B477" s="3">
        <v>44110</v>
      </c>
      <c r="C477" s="2" t="s">
        <v>17</v>
      </c>
      <c r="D477" s="2" t="s">
        <v>215</v>
      </c>
      <c r="E477" s="2">
        <v>14</v>
      </c>
    </row>
    <row r="478" spans="1:5" ht="14.25" customHeight="1" x14ac:dyDescent="0.3">
      <c r="A478" s="2" t="s">
        <v>90</v>
      </c>
      <c r="B478" s="3">
        <v>44129</v>
      </c>
      <c r="C478" s="2" t="s">
        <v>10</v>
      </c>
      <c r="D478" s="2" t="s">
        <v>215</v>
      </c>
      <c r="E478" s="2">
        <v>1</v>
      </c>
    </row>
    <row r="479" spans="1:5" ht="14.25" customHeight="1" x14ac:dyDescent="0.3">
      <c r="A479" s="2" t="s">
        <v>91</v>
      </c>
      <c r="B479" s="3">
        <v>44126</v>
      </c>
      <c r="C479" s="2" t="s">
        <v>6</v>
      </c>
      <c r="D479" s="2" t="s">
        <v>215</v>
      </c>
      <c r="E479" s="2">
        <v>8</v>
      </c>
    </row>
    <row r="480" spans="1:5" ht="14.25" customHeight="1" x14ac:dyDescent="0.3">
      <c r="A480" s="2" t="s">
        <v>92</v>
      </c>
      <c r="B480" s="3">
        <v>44135</v>
      </c>
      <c r="C480" s="2" t="s">
        <v>17</v>
      </c>
      <c r="D480" s="2" t="s">
        <v>215</v>
      </c>
      <c r="E480" s="2">
        <v>2</v>
      </c>
    </row>
    <row r="481" spans="1:5" ht="14.25" customHeight="1" x14ac:dyDescent="0.3">
      <c r="A481" s="2" t="s">
        <v>93</v>
      </c>
      <c r="B481" s="3">
        <v>44121</v>
      </c>
      <c r="C481" s="2" t="s">
        <v>6</v>
      </c>
      <c r="D481" s="2" t="s">
        <v>215</v>
      </c>
      <c r="E481" s="2">
        <v>4</v>
      </c>
    </row>
    <row r="482" spans="1:5" ht="14.25" customHeight="1" x14ac:dyDescent="0.3">
      <c r="A482" s="2" t="s">
        <v>94</v>
      </c>
      <c r="B482" s="3">
        <v>44110</v>
      </c>
      <c r="C482" s="2" t="s">
        <v>10</v>
      </c>
      <c r="D482" s="2" t="s">
        <v>215</v>
      </c>
      <c r="E482" s="2">
        <v>2</v>
      </c>
    </row>
    <row r="483" spans="1:5" ht="14.25" customHeight="1" x14ac:dyDescent="0.3">
      <c r="A483" s="2" t="s">
        <v>95</v>
      </c>
      <c r="B483" s="3">
        <v>44119</v>
      </c>
      <c r="C483" s="2" t="s">
        <v>6</v>
      </c>
      <c r="D483" s="2" t="s">
        <v>215</v>
      </c>
      <c r="E483" s="2">
        <v>15</v>
      </c>
    </row>
    <row r="484" spans="1:5" ht="14.25" customHeight="1" x14ac:dyDescent="0.3">
      <c r="A484" s="2" t="s">
        <v>96</v>
      </c>
      <c r="B484" s="3">
        <v>44108</v>
      </c>
      <c r="C484" s="2" t="s">
        <v>17</v>
      </c>
      <c r="D484" s="2" t="s">
        <v>215</v>
      </c>
      <c r="E484" s="2">
        <v>6</v>
      </c>
    </row>
    <row r="485" spans="1:5" ht="14.25" customHeight="1" x14ac:dyDescent="0.3">
      <c r="A485" s="2" t="s">
        <v>97</v>
      </c>
      <c r="B485" s="3">
        <v>44128</v>
      </c>
      <c r="C485" s="2" t="s">
        <v>17</v>
      </c>
      <c r="D485" s="2" t="s">
        <v>215</v>
      </c>
      <c r="E485" s="2">
        <v>13</v>
      </c>
    </row>
    <row r="486" spans="1:5" ht="14.25" customHeight="1" x14ac:dyDescent="0.3">
      <c r="A486" s="2" t="s">
        <v>98</v>
      </c>
      <c r="B486" s="3">
        <v>44124</v>
      </c>
      <c r="C486" s="2" t="s">
        <v>17</v>
      </c>
      <c r="D486" s="2" t="s">
        <v>215</v>
      </c>
      <c r="E486" s="2">
        <v>3</v>
      </c>
    </row>
    <row r="487" spans="1:5" ht="14.25" customHeight="1" x14ac:dyDescent="0.3">
      <c r="A487" s="2" t="s">
        <v>99</v>
      </c>
      <c r="B487" s="3">
        <v>44129</v>
      </c>
      <c r="C487" s="2" t="s">
        <v>6</v>
      </c>
      <c r="D487" s="2" t="s">
        <v>215</v>
      </c>
      <c r="E487" s="2">
        <v>9</v>
      </c>
    </row>
    <row r="488" spans="1:5" ht="14.25" customHeight="1" x14ac:dyDescent="0.3">
      <c r="A488" s="2" t="s">
        <v>100</v>
      </c>
      <c r="B488" s="3">
        <v>44117</v>
      </c>
      <c r="C488" s="2" t="s">
        <v>17</v>
      </c>
      <c r="D488" s="2" t="s">
        <v>215</v>
      </c>
      <c r="E488" s="2">
        <v>15</v>
      </c>
    </row>
    <row r="489" spans="1:5" ht="14.25" customHeight="1" x14ac:dyDescent="0.3">
      <c r="A489" s="2" t="s">
        <v>101</v>
      </c>
      <c r="B489" s="3">
        <v>44126</v>
      </c>
      <c r="C489" s="2" t="s">
        <v>10</v>
      </c>
      <c r="D489" s="2" t="s">
        <v>215</v>
      </c>
      <c r="E489" s="2">
        <v>12</v>
      </c>
    </row>
    <row r="490" spans="1:5" ht="14.25" customHeight="1" x14ac:dyDescent="0.3">
      <c r="A490" s="2" t="s">
        <v>102</v>
      </c>
      <c r="B490" s="3">
        <v>44116</v>
      </c>
      <c r="C490" s="2" t="s">
        <v>17</v>
      </c>
      <c r="D490" s="2" t="s">
        <v>215</v>
      </c>
      <c r="E490" s="2">
        <v>14</v>
      </c>
    </row>
    <row r="491" spans="1:5" ht="14.25" customHeight="1" x14ac:dyDescent="0.3">
      <c r="A491" s="2" t="s">
        <v>103</v>
      </c>
      <c r="B491" s="3">
        <v>44124</v>
      </c>
      <c r="C491" s="2" t="s">
        <v>17</v>
      </c>
      <c r="D491" s="2" t="s">
        <v>215</v>
      </c>
      <c r="E491" s="2">
        <v>13</v>
      </c>
    </row>
    <row r="492" spans="1:5" ht="14.25" customHeight="1" x14ac:dyDescent="0.3">
      <c r="A492" s="2" t="s">
        <v>104</v>
      </c>
      <c r="B492" s="3">
        <v>44106</v>
      </c>
      <c r="C492" s="2" t="s">
        <v>10</v>
      </c>
      <c r="D492" s="2" t="s">
        <v>215</v>
      </c>
      <c r="E492" s="2">
        <v>10</v>
      </c>
    </row>
    <row r="493" spans="1:5" ht="14.25" customHeight="1" x14ac:dyDescent="0.3">
      <c r="A493" s="2" t="s">
        <v>105</v>
      </c>
      <c r="B493" s="3">
        <v>44116</v>
      </c>
      <c r="C493" s="2" t="s">
        <v>17</v>
      </c>
      <c r="D493" s="2" t="s">
        <v>215</v>
      </c>
      <c r="E493" s="2">
        <v>5</v>
      </c>
    </row>
    <row r="494" spans="1:5" ht="14.25" customHeight="1" x14ac:dyDescent="0.3">
      <c r="A494" s="2" t="s">
        <v>106</v>
      </c>
      <c r="B494" s="3">
        <v>44128</v>
      </c>
      <c r="C494" s="2" t="s">
        <v>17</v>
      </c>
      <c r="D494" s="2" t="s">
        <v>215</v>
      </c>
      <c r="E494" s="2">
        <v>7</v>
      </c>
    </row>
    <row r="495" spans="1:5" ht="14.25" customHeight="1" x14ac:dyDescent="0.3">
      <c r="A495" s="2" t="s">
        <v>107</v>
      </c>
      <c r="B495" s="3">
        <v>44124</v>
      </c>
      <c r="C495" s="2" t="s">
        <v>6</v>
      </c>
      <c r="D495" s="2" t="s">
        <v>215</v>
      </c>
      <c r="E495" s="2">
        <v>5</v>
      </c>
    </row>
    <row r="496" spans="1:5" ht="14.25" customHeight="1" x14ac:dyDescent="0.3">
      <c r="A496" s="2" t="s">
        <v>108</v>
      </c>
      <c r="B496" s="3">
        <v>44105</v>
      </c>
      <c r="C496" s="2" t="s">
        <v>17</v>
      </c>
      <c r="D496" s="2" t="s">
        <v>215</v>
      </c>
      <c r="E496" s="2">
        <v>7</v>
      </c>
    </row>
    <row r="497" spans="1:5" ht="14.25" customHeight="1" x14ac:dyDescent="0.3">
      <c r="A497" s="2" t="s">
        <v>109</v>
      </c>
      <c r="B497" s="3">
        <v>44133</v>
      </c>
      <c r="C497" s="2" t="s">
        <v>6</v>
      </c>
      <c r="D497" s="2" t="s">
        <v>215</v>
      </c>
      <c r="E497" s="2">
        <v>15</v>
      </c>
    </row>
    <row r="498" spans="1:5" ht="14.25" customHeight="1" x14ac:dyDescent="0.3">
      <c r="A498" s="2" t="s">
        <v>110</v>
      </c>
      <c r="B498" s="3">
        <v>44114</v>
      </c>
      <c r="C498" s="2" t="s">
        <v>6</v>
      </c>
      <c r="D498" s="2" t="s">
        <v>215</v>
      </c>
      <c r="E498" s="2">
        <v>10</v>
      </c>
    </row>
    <row r="499" spans="1:5" ht="14.25" customHeight="1" x14ac:dyDescent="0.3">
      <c r="A499" s="2" t="s">
        <v>111</v>
      </c>
      <c r="B499" s="3">
        <v>44109</v>
      </c>
      <c r="C499" s="2" t="s">
        <v>10</v>
      </c>
      <c r="D499" s="2" t="s">
        <v>215</v>
      </c>
      <c r="E499" s="2">
        <v>13</v>
      </c>
    </row>
    <row r="500" spans="1:5" ht="14.25" customHeight="1" x14ac:dyDescent="0.3">
      <c r="A500" s="2" t="s">
        <v>112</v>
      </c>
      <c r="B500" s="3">
        <v>44133</v>
      </c>
      <c r="C500" s="2" t="s">
        <v>10</v>
      </c>
      <c r="D500" s="2" t="s">
        <v>215</v>
      </c>
      <c r="E500" s="2">
        <v>8</v>
      </c>
    </row>
    <row r="501" spans="1:5" ht="14.25" customHeight="1" x14ac:dyDescent="0.3">
      <c r="A501" s="2" t="s">
        <v>113</v>
      </c>
      <c r="B501" s="3">
        <v>44112</v>
      </c>
      <c r="C501" s="2" t="s">
        <v>6</v>
      </c>
      <c r="D501" s="2" t="s">
        <v>215</v>
      </c>
      <c r="E501" s="2">
        <v>14</v>
      </c>
    </row>
    <row r="502" spans="1:5" ht="14.25" customHeight="1" x14ac:dyDescent="0.3">
      <c r="A502" s="2" t="s">
        <v>114</v>
      </c>
      <c r="B502" s="3">
        <v>44130</v>
      </c>
      <c r="C502" s="2" t="s">
        <v>10</v>
      </c>
      <c r="D502" s="2" t="s">
        <v>215</v>
      </c>
      <c r="E502" s="2">
        <v>9</v>
      </c>
    </row>
    <row r="503" spans="1:5" ht="14.25" customHeight="1" x14ac:dyDescent="0.3">
      <c r="A503" s="2" t="s">
        <v>115</v>
      </c>
      <c r="B503" s="3">
        <v>44131</v>
      </c>
      <c r="C503" s="2" t="s">
        <v>10</v>
      </c>
      <c r="D503" s="2" t="s">
        <v>215</v>
      </c>
      <c r="E503" s="2">
        <v>14</v>
      </c>
    </row>
    <row r="504" spans="1:5" ht="14.25" customHeight="1" x14ac:dyDescent="0.3">
      <c r="A504" s="2" t="s">
        <v>116</v>
      </c>
      <c r="B504" s="3">
        <v>44106</v>
      </c>
      <c r="C504" s="2" t="s">
        <v>17</v>
      </c>
      <c r="D504" s="2" t="s">
        <v>215</v>
      </c>
      <c r="E504" s="2">
        <v>4</v>
      </c>
    </row>
    <row r="505" spans="1:5" ht="14.25" customHeight="1" x14ac:dyDescent="0.3">
      <c r="A505" s="2" t="s">
        <v>117</v>
      </c>
      <c r="B505" s="3">
        <v>44127</v>
      </c>
      <c r="C505" s="2" t="s">
        <v>17</v>
      </c>
      <c r="D505" s="2" t="s">
        <v>215</v>
      </c>
      <c r="E505" s="2">
        <v>3</v>
      </c>
    </row>
    <row r="506" spans="1:5" ht="14.25" customHeight="1" x14ac:dyDescent="0.3">
      <c r="A506" s="2" t="s">
        <v>118</v>
      </c>
      <c r="B506" s="3">
        <v>44121</v>
      </c>
      <c r="C506" s="2" t="s">
        <v>10</v>
      </c>
      <c r="D506" s="2" t="s">
        <v>215</v>
      </c>
      <c r="E506" s="2">
        <v>7</v>
      </c>
    </row>
    <row r="507" spans="1:5" ht="14.25" customHeight="1" x14ac:dyDescent="0.3">
      <c r="A507" s="2" t="s">
        <v>119</v>
      </c>
      <c r="B507" s="3">
        <v>44126</v>
      </c>
      <c r="C507" s="2" t="s">
        <v>17</v>
      </c>
      <c r="D507" s="2" t="s">
        <v>215</v>
      </c>
      <c r="E507" s="2">
        <v>6</v>
      </c>
    </row>
    <row r="508" spans="1:5" ht="14.25" customHeight="1" x14ac:dyDescent="0.3">
      <c r="A508" s="2" t="s">
        <v>120</v>
      </c>
      <c r="B508" s="3">
        <v>44113</v>
      </c>
      <c r="C508" s="2" t="s">
        <v>6</v>
      </c>
      <c r="D508" s="2" t="s">
        <v>215</v>
      </c>
      <c r="E508" s="2">
        <v>15</v>
      </c>
    </row>
    <row r="509" spans="1:5" ht="14.25" customHeight="1" x14ac:dyDescent="0.3">
      <c r="A509" s="2" t="s">
        <v>121</v>
      </c>
      <c r="B509" s="3">
        <v>44121</v>
      </c>
      <c r="C509" s="2" t="s">
        <v>6</v>
      </c>
      <c r="D509" s="2" t="s">
        <v>215</v>
      </c>
      <c r="E509" s="2">
        <v>2</v>
      </c>
    </row>
    <row r="510" spans="1:5" ht="14.25" customHeight="1" x14ac:dyDescent="0.3">
      <c r="A510" s="2" t="s">
        <v>122</v>
      </c>
      <c r="B510" s="3">
        <v>44135</v>
      </c>
      <c r="C510" s="2" t="s">
        <v>6</v>
      </c>
      <c r="D510" s="2" t="s">
        <v>215</v>
      </c>
      <c r="E510" s="2">
        <v>1</v>
      </c>
    </row>
    <row r="511" spans="1:5" ht="14.25" customHeight="1" x14ac:dyDescent="0.3">
      <c r="A511" s="2" t="s">
        <v>123</v>
      </c>
      <c r="B511" s="3">
        <v>44106</v>
      </c>
      <c r="C511" s="2" t="s">
        <v>10</v>
      </c>
      <c r="D511" s="2" t="s">
        <v>215</v>
      </c>
      <c r="E511" s="2">
        <v>1</v>
      </c>
    </row>
    <row r="512" spans="1:5" ht="14.25" customHeight="1" x14ac:dyDescent="0.3">
      <c r="A512" s="2" t="s">
        <v>124</v>
      </c>
      <c r="B512" s="3">
        <v>44111</v>
      </c>
      <c r="C512" s="2" t="s">
        <v>6</v>
      </c>
      <c r="D512" s="2" t="s">
        <v>215</v>
      </c>
      <c r="E512" s="2">
        <v>11</v>
      </c>
    </row>
    <row r="513" spans="1:5" ht="14.25" customHeight="1" x14ac:dyDescent="0.3">
      <c r="A513" s="2" t="s">
        <v>125</v>
      </c>
      <c r="B513" s="3">
        <v>44110</v>
      </c>
      <c r="C513" s="2" t="s">
        <v>6</v>
      </c>
      <c r="D513" s="2" t="s">
        <v>215</v>
      </c>
      <c r="E513" s="2">
        <v>11</v>
      </c>
    </row>
    <row r="514" spans="1:5" ht="14.25" customHeight="1" x14ac:dyDescent="0.3">
      <c r="A514" s="2" t="s">
        <v>126</v>
      </c>
      <c r="B514" s="3">
        <v>44111</v>
      </c>
      <c r="C514" s="2" t="s">
        <v>17</v>
      </c>
      <c r="D514" s="2" t="s">
        <v>215</v>
      </c>
      <c r="E514" s="2">
        <v>13</v>
      </c>
    </row>
    <row r="515" spans="1:5" ht="14.25" customHeight="1" x14ac:dyDescent="0.3">
      <c r="A515" s="2" t="s">
        <v>127</v>
      </c>
      <c r="B515" s="3">
        <v>44127</v>
      </c>
      <c r="C515" s="2" t="s">
        <v>10</v>
      </c>
      <c r="D515" s="2" t="s">
        <v>215</v>
      </c>
      <c r="E515" s="2">
        <v>13</v>
      </c>
    </row>
    <row r="516" spans="1:5" ht="14.25" customHeight="1" x14ac:dyDescent="0.3">
      <c r="A516" s="2" t="s">
        <v>128</v>
      </c>
      <c r="B516" s="3">
        <v>44108</v>
      </c>
      <c r="C516" s="2" t="s">
        <v>17</v>
      </c>
      <c r="D516" s="2" t="s">
        <v>215</v>
      </c>
      <c r="E516" s="2">
        <v>1</v>
      </c>
    </row>
    <row r="517" spans="1:5" ht="14.25" customHeight="1" x14ac:dyDescent="0.3">
      <c r="A517" s="2" t="s">
        <v>129</v>
      </c>
      <c r="B517" s="3">
        <v>44111</v>
      </c>
      <c r="C517" s="2" t="s">
        <v>10</v>
      </c>
      <c r="D517" s="2" t="s">
        <v>215</v>
      </c>
      <c r="E517" s="2">
        <v>6</v>
      </c>
    </row>
    <row r="518" spans="1:5" ht="14.25" customHeight="1" x14ac:dyDescent="0.3">
      <c r="A518" s="2" t="s">
        <v>130</v>
      </c>
      <c r="B518" s="3">
        <v>44121</v>
      </c>
      <c r="C518" s="2" t="s">
        <v>6</v>
      </c>
      <c r="D518" s="2" t="s">
        <v>215</v>
      </c>
      <c r="E518" s="2">
        <v>4</v>
      </c>
    </row>
    <row r="519" spans="1:5" ht="14.25" customHeight="1" x14ac:dyDescent="0.3">
      <c r="A519" s="2" t="s">
        <v>131</v>
      </c>
      <c r="B519" s="3">
        <v>44109</v>
      </c>
      <c r="C519" s="2" t="s">
        <v>10</v>
      </c>
      <c r="D519" s="2" t="s">
        <v>215</v>
      </c>
      <c r="E519" s="2">
        <v>10</v>
      </c>
    </row>
    <row r="520" spans="1:5" ht="14.25" customHeight="1" x14ac:dyDescent="0.3">
      <c r="A520" s="2" t="s">
        <v>132</v>
      </c>
      <c r="B520" s="3">
        <v>44133</v>
      </c>
      <c r="C520" s="2" t="s">
        <v>17</v>
      </c>
      <c r="D520" s="2" t="s">
        <v>215</v>
      </c>
      <c r="E520" s="2">
        <v>4</v>
      </c>
    </row>
    <row r="521" spans="1:5" ht="14.25" customHeight="1" x14ac:dyDescent="0.3">
      <c r="A521" s="2" t="s">
        <v>133</v>
      </c>
      <c r="B521" s="3">
        <v>44107</v>
      </c>
      <c r="C521" s="2" t="s">
        <v>6</v>
      </c>
      <c r="D521" s="2" t="s">
        <v>215</v>
      </c>
      <c r="E521" s="2">
        <v>3</v>
      </c>
    </row>
    <row r="522" spans="1:5" ht="14.25" customHeight="1" x14ac:dyDescent="0.3">
      <c r="A522" s="2" t="s">
        <v>134</v>
      </c>
      <c r="B522" s="3">
        <v>44105</v>
      </c>
      <c r="C522" s="2" t="s">
        <v>6</v>
      </c>
      <c r="D522" s="2" t="s">
        <v>215</v>
      </c>
      <c r="E522" s="2">
        <v>15</v>
      </c>
    </row>
    <row r="523" spans="1:5" ht="14.25" customHeight="1" x14ac:dyDescent="0.3">
      <c r="A523" s="2" t="s">
        <v>135</v>
      </c>
      <c r="B523" s="3">
        <v>44109</v>
      </c>
      <c r="C523" s="2" t="s">
        <v>10</v>
      </c>
      <c r="D523" s="2" t="s">
        <v>215</v>
      </c>
      <c r="E523" s="2">
        <v>1</v>
      </c>
    </row>
    <row r="524" spans="1:5" ht="14.25" customHeight="1" x14ac:dyDescent="0.3">
      <c r="A524" s="2" t="s">
        <v>136</v>
      </c>
      <c r="B524" s="3">
        <v>44108</v>
      </c>
      <c r="C524" s="2" t="s">
        <v>17</v>
      </c>
      <c r="D524" s="2" t="s">
        <v>215</v>
      </c>
      <c r="E524" s="2">
        <v>7</v>
      </c>
    </row>
    <row r="525" spans="1:5" ht="14.25" customHeight="1" x14ac:dyDescent="0.3">
      <c r="A525" s="2" t="s">
        <v>137</v>
      </c>
      <c r="B525" s="3">
        <v>44120</v>
      </c>
      <c r="C525" s="2" t="s">
        <v>10</v>
      </c>
      <c r="D525" s="2" t="s">
        <v>215</v>
      </c>
      <c r="E525" s="2">
        <v>1</v>
      </c>
    </row>
    <row r="526" spans="1:5" ht="14.25" customHeight="1" x14ac:dyDescent="0.3">
      <c r="A526" s="2" t="s">
        <v>138</v>
      </c>
      <c r="B526" s="3">
        <v>44113</v>
      </c>
      <c r="C526" s="2" t="s">
        <v>17</v>
      </c>
      <c r="D526" s="2" t="s">
        <v>215</v>
      </c>
      <c r="E526" s="2">
        <v>11</v>
      </c>
    </row>
    <row r="527" spans="1:5" ht="14.25" customHeight="1" x14ac:dyDescent="0.3">
      <c r="A527" s="2" t="s">
        <v>139</v>
      </c>
      <c r="B527" s="3">
        <v>44123</v>
      </c>
      <c r="C527" s="2" t="s">
        <v>10</v>
      </c>
      <c r="D527" s="2" t="s">
        <v>215</v>
      </c>
      <c r="E527" s="2">
        <v>13</v>
      </c>
    </row>
    <row r="528" spans="1:5" ht="14.25" customHeight="1" x14ac:dyDescent="0.3">
      <c r="A528" s="2" t="s">
        <v>140</v>
      </c>
      <c r="B528" s="3">
        <v>44128</v>
      </c>
      <c r="C528" s="2" t="s">
        <v>6</v>
      </c>
      <c r="D528" s="2" t="s">
        <v>215</v>
      </c>
      <c r="E528" s="2">
        <v>11</v>
      </c>
    </row>
    <row r="529" spans="1:5" ht="14.25" customHeight="1" x14ac:dyDescent="0.3">
      <c r="A529" s="2" t="s">
        <v>141</v>
      </c>
      <c r="B529" s="3">
        <v>44106</v>
      </c>
      <c r="C529" s="2" t="s">
        <v>6</v>
      </c>
      <c r="D529" s="2" t="s">
        <v>215</v>
      </c>
      <c r="E529" s="2">
        <v>2</v>
      </c>
    </row>
    <row r="530" spans="1:5" ht="14.25" customHeight="1" x14ac:dyDescent="0.3">
      <c r="A530" s="2" t="s">
        <v>142</v>
      </c>
      <c r="B530" s="3">
        <v>44107</v>
      </c>
      <c r="C530" s="2" t="s">
        <v>17</v>
      </c>
      <c r="D530" s="2" t="s">
        <v>215</v>
      </c>
      <c r="E530" s="2">
        <v>5</v>
      </c>
    </row>
    <row r="531" spans="1:5" ht="14.25" customHeight="1" x14ac:dyDescent="0.3">
      <c r="A531" s="2" t="s">
        <v>143</v>
      </c>
      <c r="B531" s="3">
        <v>44135</v>
      </c>
      <c r="C531" s="2" t="s">
        <v>10</v>
      </c>
      <c r="D531" s="2" t="s">
        <v>215</v>
      </c>
      <c r="E531" s="2">
        <v>5</v>
      </c>
    </row>
    <row r="532" spans="1:5" ht="14.25" customHeight="1" x14ac:dyDescent="0.3">
      <c r="A532" s="2" t="s">
        <v>144</v>
      </c>
      <c r="B532" s="3">
        <v>44124</v>
      </c>
      <c r="C532" s="2" t="s">
        <v>17</v>
      </c>
      <c r="D532" s="2" t="s">
        <v>215</v>
      </c>
      <c r="E532" s="2">
        <v>3</v>
      </c>
    </row>
    <row r="533" spans="1:5" ht="14.25" customHeight="1" x14ac:dyDescent="0.3">
      <c r="A533" s="2" t="s">
        <v>145</v>
      </c>
      <c r="B533" s="3">
        <v>44106</v>
      </c>
      <c r="C533" s="2" t="s">
        <v>6</v>
      </c>
      <c r="D533" s="2" t="s">
        <v>215</v>
      </c>
      <c r="E533" s="2">
        <v>9</v>
      </c>
    </row>
    <row r="534" spans="1:5" ht="14.25" customHeight="1" x14ac:dyDescent="0.3">
      <c r="A534" s="2" t="s">
        <v>146</v>
      </c>
      <c r="B534" s="3">
        <v>44132</v>
      </c>
      <c r="C534" s="2" t="s">
        <v>10</v>
      </c>
      <c r="D534" s="2" t="s">
        <v>215</v>
      </c>
      <c r="E534" s="2">
        <v>6</v>
      </c>
    </row>
    <row r="535" spans="1:5" ht="14.25" customHeight="1" x14ac:dyDescent="0.3">
      <c r="A535" s="2" t="s">
        <v>147</v>
      </c>
      <c r="B535" s="3">
        <v>44126</v>
      </c>
      <c r="C535" s="2" t="s">
        <v>17</v>
      </c>
      <c r="D535" s="2" t="s">
        <v>215</v>
      </c>
      <c r="E535" s="2">
        <v>9</v>
      </c>
    </row>
    <row r="536" spans="1:5" ht="14.25" customHeight="1" x14ac:dyDescent="0.3">
      <c r="A536" s="2" t="s">
        <v>148</v>
      </c>
      <c r="B536" s="3">
        <v>44106</v>
      </c>
      <c r="C536" s="2" t="s">
        <v>17</v>
      </c>
      <c r="D536" s="2" t="s">
        <v>215</v>
      </c>
      <c r="E536" s="2">
        <v>8</v>
      </c>
    </row>
    <row r="537" spans="1:5" ht="14.25" customHeight="1" x14ac:dyDescent="0.3">
      <c r="A537" s="2" t="s">
        <v>149</v>
      </c>
      <c r="B537" s="3">
        <v>44129</v>
      </c>
      <c r="C537" s="2" t="s">
        <v>17</v>
      </c>
      <c r="D537" s="2" t="s">
        <v>215</v>
      </c>
      <c r="E537" s="2">
        <v>5</v>
      </c>
    </row>
    <row r="538" spans="1:5" ht="14.25" customHeight="1" x14ac:dyDescent="0.3">
      <c r="A538" s="2" t="s">
        <v>150</v>
      </c>
      <c r="B538" s="3">
        <v>44122</v>
      </c>
      <c r="C538" s="2" t="s">
        <v>10</v>
      </c>
      <c r="D538" s="2" t="s">
        <v>215</v>
      </c>
      <c r="E538" s="2">
        <v>12</v>
      </c>
    </row>
    <row r="539" spans="1:5" ht="14.25" customHeight="1" x14ac:dyDescent="0.3">
      <c r="A539" s="2" t="s">
        <v>151</v>
      </c>
      <c r="B539" s="3">
        <v>44120</v>
      </c>
      <c r="C539" s="2" t="s">
        <v>17</v>
      </c>
      <c r="D539" s="2" t="s">
        <v>215</v>
      </c>
      <c r="E539" s="2">
        <v>9</v>
      </c>
    </row>
    <row r="540" spans="1:5" ht="14.25" customHeight="1" x14ac:dyDescent="0.3">
      <c r="A540" s="2" t="s">
        <v>152</v>
      </c>
      <c r="B540" s="3">
        <v>44117</v>
      </c>
      <c r="C540" s="2" t="s">
        <v>17</v>
      </c>
      <c r="D540" s="2" t="s">
        <v>215</v>
      </c>
      <c r="E540" s="2">
        <v>6</v>
      </c>
    </row>
    <row r="541" spans="1:5" ht="14.25" customHeight="1" x14ac:dyDescent="0.3">
      <c r="A541" s="2" t="s">
        <v>153</v>
      </c>
      <c r="B541" s="3">
        <v>44109</v>
      </c>
      <c r="C541" s="2" t="s">
        <v>6</v>
      </c>
      <c r="D541" s="2" t="s">
        <v>215</v>
      </c>
      <c r="E541" s="2">
        <v>14</v>
      </c>
    </row>
    <row r="542" spans="1:5" ht="14.25" customHeight="1" x14ac:dyDescent="0.3">
      <c r="A542" s="2" t="s">
        <v>154</v>
      </c>
      <c r="B542" s="3">
        <v>44121</v>
      </c>
      <c r="C542" s="2" t="s">
        <v>17</v>
      </c>
      <c r="D542" s="2" t="s">
        <v>215</v>
      </c>
      <c r="E542" s="2">
        <v>4</v>
      </c>
    </row>
    <row r="543" spans="1:5" ht="14.25" customHeight="1" x14ac:dyDescent="0.3">
      <c r="A543" s="2" t="s">
        <v>155</v>
      </c>
      <c r="B543" s="3">
        <v>44112</v>
      </c>
      <c r="C543" s="2" t="s">
        <v>17</v>
      </c>
      <c r="D543" s="2" t="s">
        <v>215</v>
      </c>
      <c r="E543" s="2">
        <v>14</v>
      </c>
    </row>
    <row r="544" spans="1:5" ht="14.25" customHeight="1" x14ac:dyDescent="0.3">
      <c r="A544" s="2" t="s">
        <v>156</v>
      </c>
      <c r="B544" s="3">
        <v>44110</v>
      </c>
      <c r="C544" s="2" t="s">
        <v>6</v>
      </c>
      <c r="D544" s="2" t="s">
        <v>215</v>
      </c>
      <c r="E544" s="2">
        <v>9</v>
      </c>
    </row>
    <row r="545" spans="1:5" ht="14.25" customHeight="1" x14ac:dyDescent="0.3">
      <c r="A545" s="2" t="s">
        <v>157</v>
      </c>
      <c r="B545" s="3">
        <v>44105</v>
      </c>
      <c r="C545" s="2" t="s">
        <v>10</v>
      </c>
      <c r="D545" s="2" t="s">
        <v>215</v>
      </c>
      <c r="E545" s="2">
        <v>5</v>
      </c>
    </row>
    <row r="546" spans="1:5" ht="14.25" customHeight="1" x14ac:dyDescent="0.3">
      <c r="A546" s="2" t="s">
        <v>158</v>
      </c>
      <c r="B546" s="3">
        <v>44115</v>
      </c>
      <c r="C546" s="2" t="s">
        <v>17</v>
      </c>
      <c r="D546" s="2" t="s">
        <v>215</v>
      </c>
      <c r="E546" s="2">
        <v>1</v>
      </c>
    </row>
    <row r="547" spans="1:5" ht="14.25" customHeight="1" x14ac:dyDescent="0.3">
      <c r="A547" s="2" t="s">
        <v>159</v>
      </c>
      <c r="B547" s="3">
        <v>44117</v>
      </c>
      <c r="C547" s="2" t="s">
        <v>6</v>
      </c>
      <c r="D547" s="2" t="s">
        <v>215</v>
      </c>
      <c r="E547" s="2">
        <v>7</v>
      </c>
    </row>
    <row r="548" spans="1:5" ht="14.25" customHeight="1" x14ac:dyDescent="0.3">
      <c r="A548" s="2" t="s">
        <v>160</v>
      </c>
      <c r="B548" s="3">
        <v>44131</v>
      </c>
      <c r="C548" s="2" t="s">
        <v>17</v>
      </c>
      <c r="D548" s="2" t="s">
        <v>215</v>
      </c>
      <c r="E548" s="2">
        <v>6</v>
      </c>
    </row>
    <row r="549" spans="1:5" ht="14.25" customHeight="1" x14ac:dyDescent="0.3">
      <c r="A549" s="2" t="s">
        <v>161</v>
      </c>
      <c r="B549" s="3">
        <v>44126</v>
      </c>
      <c r="C549" s="2" t="s">
        <v>17</v>
      </c>
      <c r="D549" s="2" t="s">
        <v>215</v>
      </c>
      <c r="E549" s="2">
        <v>1</v>
      </c>
    </row>
    <row r="550" spans="1:5" ht="14.25" customHeight="1" x14ac:dyDescent="0.3">
      <c r="A550" s="2" t="s">
        <v>162</v>
      </c>
      <c r="B550" s="3">
        <v>44129</v>
      </c>
      <c r="C550" s="2" t="s">
        <v>17</v>
      </c>
      <c r="D550" s="2" t="s">
        <v>215</v>
      </c>
      <c r="E550" s="2">
        <v>3</v>
      </c>
    </row>
    <row r="551" spans="1:5" ht="14.25" customHeight="1" x14ac:dyDescent="0.3">
      <c r="A551" s="2" t="s">
        <v>163</v>
      </c>
      <c r="B551" s="3">
        <v>44122</v>
      </c>
      <c r="C551" s="2" t="s">
        <v>17</v>
      </c>
      <c r="D551" s="2" t="s">
        <v>215</v>
      </c>
      <c r="E551" s="2">
        <v>5</v>
      </c>
    </row>
    <row r="552" spans="1:5" ht="14.25" customHeight="1" x14ac:dyDescent="0.3">
      <c r="A552" s="2" t="s">
        <v>164</v>
      </c>
      <c r="B552" s="3">
        <v>44130</v>
      </c>
      <c r="C552" s="2" t="s">
        <v>17</v>
      </c>
      <c r="D552" s="2" t="s">
        <v>215</v>
      </c>
      <c r="E552" s="2">
        <v>12</v>
      </c>
    </row>
    <row r="553" spans="1:5" ht="14.25" customHeight="1" x14ac:dyDescent="0.3">
      <c r="A553" s="2" t="s">
        <v>165</v>
      </c>
      <c r="B553" s="3">
        <v>44122</v>
      </c>
      <c r="C553" s="2" t="s">
        <v>6</v>
      </c>
      <c r="D553" s="2" t="s">
        <v>215</v>
      </c>
      <c r="E553" s="2">
        <v>8</v>
      </c>
    </row>
    <row r="554" spans="1:5" ht="14.25" customHeight="1" x14ac:dyDescent="0.3">
      <c r="A554" s="2" t="s">
        <v>166</v>
      </c>
      <c r="B554" s="3">
        <v>44127</v>
      </c>
      <c r="C554" s="2" t="s">
        <v>10</v>
      </c>
      <c r="D554" s="2" t="s">
        <v>215</v>
      </c>
      <c r="E554" s="2">
        <v>10</v>
      </c>
    </row>
    <row r="555" spans="1:5" ht="14.25" customHeight="1" x14ac:dyDescent="0.3">
      <c r="A555" s="2" t="s">
        <v>167</v>
      </c>
      <c r="B555" s="3">
        <v>44105</v>
      </c>
      <c r="C555" s="2" t="s">
        <v>10</v>
      </c>
      <c r="D555" s="2" t="s">
        <v>215</v>
      </c>
      <c r="E555" s="2">
        <v>14</v>
      </c>
    </row>
    <row r="556" spans="1:5" ht="14.25" customHeight="1" x14ac:dyDescent="0.3">
      <c r="A556" s="2" t="s">
        <v>168</v>
      </c>
      <c r="B556" s="3">
        <v>44105</v>
      </c>
      <c r="C556" s="2" t="s">
        <v>10</v>
      </c>
      <c r="D556" s="2" t="s">
        <v>215</v>
      </c>
      <c r="E556" s="2">
        <v>10</v>
      </c>
    </row>
    <row r="557" spans="1:5" ht="14.25" customHeight="1" x14ac:dyDescent="0.3">
      <c r="A557" s="2" t="s">
        <v>169</v>
      </c>
      <c r="B557" s="3">
        <v>44132</v>
      </c>
      <c r="C557" s="2" t="s">
        <v>17</v>
      </c>
      <c r="D557" s="2" t="s">
        <v>215</v>
      </c>
      <c r="E557" s="2">
        <v>15</v>
      </c>
    </row>
    <row r="558" spans="1:5" ht="14.25" customHeight="1" x14ac:dyDescent="0.3">
      <c r="A558" s="2" t="s">
        <v>170</v>
      </c>
      <c r="B558" s="3">
        <v>44129</v>
      </c>
      <c r="C558" s="2" t="s">
        <v>10</v>
      </c>
      <c r="D558" s="2" t="s">
        <v>215</v>
      </c>
      <c r="E558" s="2">
        <v>9</v>
      </c>
    </row>
    <row r="559" spans="1:5" ht="14.25" customHeight="1" x14ac:dyDescent="0.3">
      <c r="A559" s="2" t="s">
        <v>171</v>
      </c>
      <c r="B559" s="3">
        <v>44111</v>
      </c>
      <c r="C559" s="2" t="s">
        <v>10</v>
      </c>
      <c r="D559" s="2" t="s">
        <v>215</v>
      </c>
      <c r="E559" s="2">
        <v>5</v>
      </c>
    </row>
    <row r="560" spans="1:5" ht="14.25" customHeight="1" x14ac:dyDescent="0.3">
      <c r="A560" s="2" t="s">
        <v>172</v>
      </c>
      <c r="B560" s="3">
        <v>44133</v>
      </c>
      <c r="C560" s="2" t="s">
        <v>6</v>
      </c>
      <c r="D560" s="2" t="s">
        <v>215</v>
      </c>
      <c r="E560" s="2">
        <v>4</v>
      </c>
    </row>
    <row r="561" spans="1:5" ht="14.25" customHeight="1" x14ac:dyDescent="0.3">
      <c r="A561" s="2" t="s">
        <v>173</v>
      </c>
      <c r="B561" s="3">
        <v>44128</v>
      </c>
      <c r="C561" s="2" t="s">
        <v>6</v>
      </c>
      <c r="D561" s="2" t="s">
        <v>215</v>
      </c>
      <c r="E561" s="2">
        <v>7</v>
      </c>
    </row>
    <row r="562" spans="1:5" ht="14.25" customHeight="1" x14ac:dyDescent="0.3">
      <c r="A562" s="2" t="s">
        <v>174</v>
      </c>
      <c r="B562" s="3">
        <v>44135</v>
      </c>
      <c r="C562" s="2" t="s">
        <v>10</v>
      </c>
      <c r="D562" s="2" t="s">
        <v>215</v>
      </c>
      <c r="E562" s="2">
        <v>4</v>
      </c>
    </row>
    <row r="563" spans="1:5" ht="14.25" customHeight="1" x14ac:dyDescent="0.3">
      <c r="A563" s="2" t="s">
        <v>175</v>
      </c>
      <c r="B563" s="3">
        <v>44105</v>
      </c>
      <c r="C563" s="2" t="s">
        <v>10</v>
      </c>
      <c r="D563" s="2" t="s">
        <v>215</v>
      </c>
      <c r="E563" s="2">
        <v>3</v>
      </c>
    </row>
    <row r="564" spans="1:5" ht="14.25" customHeight="1" x14ac:dyDescent="0.3">
      <c r="A564" s="2" t="s">
        <v>176</v>
      </c>
      <c r="B564" s="3">
        <v>44113</v>
      </c>
      <c r="C564" s="2" t="s">
        <v>17</v>
      </c>
      <c r="D564" s="2" t="s">
        <v>215</v>
      </c>
      <c r="E564" s="2">
        <v>5</v>
      </c>
    </row>
    <row r="565" spans="1:5" ht="14.25" customHeight="1" x14ac:dyDescent="0.3">
      <c r="A565" s="2" t="s">
        <v>177</v>
      </c>
      <c r="B565" s="3">
        <v>44108</v>
      </c>
      <c r="C565" s="2" t="s">
        <v>6</v>
      </c>
      <c r="D565" s="2" t="s">
        <v>215</v>
      </c>
      <c r="E565" s="2">
        <v>13</v>
      </c>
    </row>
    <row r="566" spans="1:5" ht="14.25" customHeight="1" x14ac:dyDescent="0.3">
      <c r="A566" s="2" t="s">
        <v>178</v>
      </c>
      <c r="B566" s="3">
        <v>44131</v>
      </c>
      <c r="C566" s="2" t="s">
        <v>17</v>
      </c>
      <c r="D566" s="2" t="s">
        <v>215</v>
      </c>
      <c r="E566" s="2">
        <v>8</v>
      </c>
    </row>
    <row r="567" spans="1:5" ht="14.25" customHeight="1" x14ac:dyDescent="0.3">
      <c r="A567" s="2" t="s">
        <v>179</v>
      </c>
      <c r="B567" s="3">
        <v>44123</v>
      </c>
      <c r="C567" s="2" t="s">
        <v>17</v>
      </c>
      <c r="D567" s="2" t="s">
        <v>215</v>
      </c>
      <c r="E567" s="2">
        <v>4</v>
      </c>
    </row>
    <row r="568" spans="1:5" ht="14.25" customHeight="1" x14ac:dyDescent="0.3">
      <c r="A568" s="2" t="s">
        <v>180</v>
      </c>
      <c r="B568" s="3">
        <v>44114</v>
      </c>
      <c r="C568" s="2" t="s">
        <v>17</v>
      </c>
      <c r="D568" s="2" t="s">
        <v>215</v>
      </c>
      <c r="E568" s="2">
        <v>3</v>
      </c>
    </row>
    <row r="569" spans="1:5" ht="14.25" customHeight="1" x14ac:dyDescent="0.3">
      <c r="A569" s="2" t="s">
        <v>181</v>
      </c>
      <c r="B569" s="3">
        <v>44111</v>
      </c>
      <c r="C569" s="2" t="s">
        <v>10</v>
      </c>
      <c r="D569" s="2" t="s">
        <v>215</v>
      </c>
      <c r="E569" s="2">
        <v>13</v>
      </c>
    </row>
    <row r="570" spans="1:5" ht="14.25" customHeight="1" x14ac:dyDescent="0.3">
      <c r="A570" s="2" t="s">
        <v>182</v>
      </c>
      <c r="B570" s="3">
        <v>44119</v>
      </c>
      <c r="C570" s="2" t="s">
        <v>17</v>
      </c>
      <c r="D570" s="2" t="s">
        <v>215</v>
      </c>
      <c r="E570" s="2">
        <v>1</v>
      </c>
    </row>
    <row r="571" spans="1:5" ht="14.25" customHeight="1" x14ac:dyDescent="0.3">
      <c r="A571" s="2" t="s">
        <v>183</v>
      </c>
      <c r="B571" s="3">
        <v>44120</v>
      </c>
      <c r="C571" s="2" t="s">
        <v>17</v>
      </c>
      <c r="D571" s="2" t="s">
        <v>215</v>
      </c>
      <c r="E571" s="2">
        <v>3</v>
      </c>
    </row>
    <row r="572" spans="1:5" ht="14.25" customHeight="1" x14ac:dyDescent="0.3">
      <c r="A572" s="2" t="s">
        <v>184</v>
      </c>
      <c r="B572" s="3">
        <v>44135</v>
      </c>
      <c r="C572" s="2" t="s">
        <v>17</v>
      </c>
      <c r="D572" s="2" t="s">
        <v>215</v>
      </c>
      <c r="E572" s="2">
        <v>7</v>
      </c>
    </row>
    <row r="573" spans="1:5" ht="14.25" customHeight="1" x14ac:dyDescent="0.3">
      <c r="A573" s="2" t="s">
        <v>185</v>
      </c>
      <c r="B573" s="3">
        <v>44108</v>
      </c>
      <c r="C573" s="2" t="s">
        <v>17</v>
      </c>
      <c r="D573" s="2" t="s">
        <v>215</v>
      </c>
      <c r="E573" s="2">
        <v>12</v>
      </c>
    </row>
    <row r="574" spans="1:5" ht="14.25" customHeight="1" x14ac:dyDescent="0.3">
      <c r="A574" s="2" t="s">
        <v>186</v>
      </c>
      <c r="B574" s="3">
        <v>44134</v>
      </c>
      <c r="C574" s="2" t="s">
        <v>6</v>
      </c>
      <c r="D574" s="2" t="s">
        <v>215</v>
      </c>
      <c r="E574" s="2">
        <v>12</v>
      </c>
    </row>
    <row r="575" spans="1:5" ht="14.25" customHeight="1" x14ac:dyDescent="0.3">
      <c r="A575" s="2" t="s">
        <v>187</v>
      </c>
      <c r="B575" s="3">
        <v>44112</v>
      </c>
      <c r="C575" s="2" t="s">
        <v>17</v>
      </c>
      <c r="D575" s="2" t="s">
        <v>215</v>
      </c>
      <c r="E575" s="2">
        <v>14</v>
      </c>
    </row>
    <row r="576" spans="1:5" ht="14.25" customHeight="1" x14ac:dyDescent="0.3">
      <c r="A576" s="2" t="s">
        <v>188</v>
      </c>
      <c r="B576" s="3">
        <v>44105</v>
      </c>
      <c r="C576" s="2" t="s">
        <v>6</v>
      </c>
      <c r="D576" s="2" t="s">
        <v>215</v>
      </c>
      <c r="E576" s="2">
        <v>8</v>
      </c>
    </row>
    <row r="577" spans="1:5" ht="14.25" customHeight="1" x14ac:dyDescent="0.3">
      <c r="A577" s="2" t="s">
        <v>189</v>
      </c>
      <c r="B577" s="3">
        <v>44114</v>
      </c>
      <c r="C577" s="2" t="s">
        <v>17</v>
      </c>
      <c r="D577" s="2" t="s">
        <v>215</v>
      </c>
      <c r="E577" s="2">
        <v>8</v>
      </c>
    </row>
    <row r="578" spans="1:5" ht="14.25" customHeight="1" x14ac:dyDescent="0.3">
      <c r="A578" s="2" t="s">
        <v>190</v>
      </c>
      <c r="B578" s="3">
        <v>44112</v>
      </c>
      <c r="C578" s="2" t="s">
        <v>6</v>
      </c>
      <c r="D578" s="2" t="s">
        <v>215</v>
      </c>
      <c r="E578" s="2">
        <v>2</v>
      </c>
    </row>
    <row r="579" spans="1:5" ht="14.25" customHeight="1" x14ac:dyDescent="0.3">
      <c r="A579" s="2" t="s">
        <v>191</v>
      </c>
      <c r="B579" s="3">
        <v>44125</v>
      </c>
      <c r="C579" s="2" t="s">
        <v>10</v>
      </c>
      <c r="D579" s="2" t="s">
        <v>215</v>
      </c>
      <c r="E579" s="2">
        <v>2</v>
      </c>
    </row>
    <row r="580" spans="1:5" ht="14.25" customHeight="1" x14ac:dyDescent="0.3">
      <c r="A580" s="2" t="s">
        <v>192</v>
      </c>
      <c r="B580" s="3">
        <v>44105</v>
      </c>
      <c r="C580" s="2" t="s">
        <v>10</v>
      </c>
      <c r="D580" s="2" t="s">
        <v>215</v>
      </c>
      <c r="E580" s="2">
        <v>9</v>
      </c>
    </row>
    <row r="581" spans="1:5" ht="14.25" customHeight="1" x14ac:dyDescent="0.3">
      <c r="A581" s="2" t="s">
        <v>193</v>
      </c>
      <c r="B581" s="3">
        <v>44135</v>
      </c>
      <c r="C581" s="2" t="s">
        <v>10</v>
      </c>
      <c r="D581" s="2" t="s">
        <v>215</v>
      </c>
      <c r="E581" s="2">
        <v>15</v>
      </c>
    </row>
    <row r="582" spans="1:5" ht="14.25" customHeight="1" x14ac:dyDescent="0.3">
      <c r="A582" s="2" t="s">
        <v>194</v>
      </c>
      <c r="B582" s="3">
        <v>44125</v>
      </c>
      <c r="C582" s="2" t="s">
        <v>17</v>
      </c>
      <c r="D582" s="2" t="s">
        <v>215</v>
      </c>
      <c r="E582" s="2">
        <v>15</v>
      </c>
    </row>
    <row r="583" spans="1:5" ht="14.25" customHeight="1" x14ac:dyDescent="0.3">
      <c r="A583" s="2" t="s">
        <v>195</v>
      </c>
      <c r="B583" s="3">
        <v>44119</v>
      </c>
      <c r="C583" s="2" t="s">
        <v>17</v>
      </c>
      <c r="D583" s="2" t="s">
        <v>215</v>
      </c>
      <c r="E583" s="2">
        <v>3</v>
      </c>
    </row>
    <row r="584" spans="1:5" ht="14.25" customHeight="1" x14ac:dyDescent="0.3">
      <c r="A584" s="2" t="s">
        <v>196</v>
      </c>
      <c r="B584" s="3">
        <v>44111</v>
      </c>
      <c r="C584" s="2" t="s">
        <v>6</v>
      </c>
      <c r="D584" s="2" t="s">
        <v>215</v>
      </c>
      <c r="E584" s="2">
        <v>7</v>
      </c>
    </row>
    <row r="585" spans="1:5" ht="14.25" customHeight="1" x14ac:dyDescent="0.3">
      <c r="A585" s="2" t="s">
        <v>197</v>
      </c>
      <c r="B585" s="3">
        <v>44135</v>
      </c>
      <c r="C585" s="2" t="s">
        <v>17</v>
      </c>
      <c r="D585" s="2" t="s">
        <v>215</v>
      </c>
      <c r="E585" s="2">
        <v>5</v>
      </c>
    </row>
    <row r="586" spans="1:5" ht="14.25" customHeight="1" x14ac:dyDescent="0.3">
      <c r="A586" s="2" t="s">
        <v>198</v>
      </c>
      <c r="B586" s="3">
        <v>44131</v>
      </c>
      <c r="C586" s="2" t="s">
        <v>6</v>
      </c>
      <c r="D586" s="2" t="s">
        <v>215</v>
      </c>
      <c r="E586" s="2">
        <v>11</v>
      </c>
    </row>
    <row r="587" spans="1:5" ht="14.25" customHeight="1" x14ac:dyDescent="0.3">
      <c r="A587" s="2" t="s">
        <v>199</v>
      </c>
      <c r="B587" s="3">
        <v>44124</v>
      </c>
      <c r="C587" s="2" t="s">
        <v>10</v>
      </c>
      <c r="D587" s="2" t="s">
        <v>215</v>
      </c>
      <c r="E587" s="2">
        <v>8</v>
      </c>
    </row>
    <row r="588" spans="1:5" ht="14.25" customHeight="1" x14ac:dyDescent="0.3">
      <c r="A588" s="2" t="s">
        <v>200</v>
      </c>
      <c r="B588" s="3">
        <v>44113</v>
      </c>
      <c r="C588" s="2" t="s">
        <v>17</v>
      </c>
      <c r="D588" s="2" t="s">
        <v>215</v>
      </c>
      <c r="E588" s="2">
        <v>13</v>
      </c>
    </row>
    <row r="589" spans="1:5" ht="14.25" customHeight="1" x14ac:dyDescent="0.3">
      <c r="A589" s="2" t="s">
        <v>201</v>
      </c>
      <c r="B589" s="3">
        <v>44115</v>
      </c>
      <c r="C589" s="2" t="s">
        <v>17</v>
      </c>
      <c r="D589" s="2" t="s">
        <v>215</v>
      </c>
      <c r="E589" s="2">
        <v>8</v>
      </c>
    </row>
    <row r="590" spans="1:5" ht="14.25" customHeight="1" x14ac:dyDescent="0.3">
      <c r="A590" s="2" t="s">
        <v>202</v>
      </c>
      <c r="B590" s="3">
        <v>44125</v>
      </c>
      <c r="C590" s="2" t="s">
        <v>10</v>
      </c>
      <c r="D590" s="2" t="s">
        <v>215</v>
      </c>
      <c r="E590" s="2">
        <v>5</v>
      </c>
    </row>
    <row r="591" spans="1:5" ht="14.25" customHeight="1" x14ac:dyDescent="0.3">
      <c r="A591" s="2" t="s">
        <v>203</v>
      </c>
      <c r="B591" s="3">
        <v>44107</v>
      </c>
      <c r="C591" s="2" t="s">
        <v>17</v>
      </c>
      <c r="D591" s="2" t="s">
        <v>215</v>
      </c>
      <c r="E591" s="2">
        <v>6</v>
      </c>
    </row>
    <row r="592" spans="1:5" ht="14.25" customHeight="1" x14ac:dyDescent="0.3">
      <c r="A592" s="2" t="s">
        <v>204</v>
      </c>
      <c r="B592" s="3">
        <v>44111</v>
      </c>
      <c r="C592" s="2" t="s">
        <v>17</v>
      </c>
      <c r="D592" s="2" t="s">
        <v>215</v>
      </c>
      <c r="E592" s="2">
        <v>2</v>
      </c>
    </row>
    <row r="593" spans="1:5" ht="14.25" customHeight="1" x14ac:dyDescent="0.3">
      <c r="A593" s="2" t="s">
        <v>205</v>
      </c>
      <c r="B593" s="3">
        <v>44128</v>
      </c>
      <c r="C593" s="2" t="s">
        <v>6</v>
      </c>
      <c r="D593" s="2" t="s">
        <v>215</v>
      </c>
      <c r="E593" s="2">
        <v>14</v>
      </c>
    </row>
    <row r="594" spans="1:5" ht="14.25" customHeight="1" x14ac:dyDescent="0.3">
      <c r="A594" s="2" t="s">
        <v>206</v>
      </c>
      <c r="B594" s="3">
        <v>44107</v>
      </c>
      <c r="C594" s="2" t="s">
        <v>6</v>
      </c>
      <c r="D594" s="2" t="s">
        <v>215</v>
      </c>
      <c r="E594" s="2">
        <v>10</v>
      </c>
    </row>
    <row r="595" spans="1:5" ht="14.25" customHeight="1" x14ac:dyDescent="0.3">
      <c r="A595" s="2" t="s">
        <v>207</v>
      </c>
      <c r="B595" s="3">
        <v>44126</v>
      </c>
      <c r="C595" s="2" t="s">
        <v>17</v>
      </c>
      <c r="D595" s="2" t="s">
        <v>215</v>
      </c>
      <c r="E595" s="2">
        <v>10</v>
      </c>
    </row>
    <row r="596" spans="1:5" ht="14.25" customHeight="1" x14ac:dyDescent="0.3">
      <c r="A596" s="2" t="s">
        <v>208</v>
      </c>
      <c r="B596" s="3">
        <v>44119</v>
      </c>
      <c r="C596" s="2" t="s">
        <v>17</v>
      </c>
      <c r="D596" s="2" t="s">
        <v>215</v>
      </c>
      <c r="E596" s="2">
        <v>2</v>
      </c>
    </row>
    <row r="597" spans="1:5" ht="14.25" customHeight="1" x14ac:dyDescent="0.3">
      <c r="A597" s="2" t="s">
        <v>209</v>
      </c>
      <c r="B597" s="3">
        <v>44108</v>
      </c>
      <c r="C597" s="2" t="s">
        <v>10</v>
      </c>
      <c r="D597" s="2" t="s">
        <v>215</v>
      </c>
      <c r="E597" s="2">
        <v>14</v>
      </c>
    </row>
    <row r="598" spans="1:5" ht="14.25" customHeight="1" x14ac:dyDescent="0.3">
      <c r="A598" s="2" t="s">
        <v>210</v>
      </c>
      <c r="B598" s="3">
        <v>44110</v>
      </c>
      <c r="C598" s="2" t="s">
        <v>10</v>
      </c>
      <c r="D598" s="2" t="s">
        <v>215</v>
      </c>
      <c r="E598" s="2">
        <v>11</v>
      </c>
    </row>
    <row r="599" spans="1:5" ht="14.25" customHeight="1" x14ac:dyDescent="0.3">
      <c r="A599" s="2" t="s">
        <v>211</v>
      </c>
      <c r="B599" s="3">
        <v>44107</v>
      </c>
      <c r="C599" s="2" t="s">
        <v>17</v>
      </c>
      <c r="D599" s="2" t="s">
        <v>215</v>
      </c>
      <c r="E599" s="2">
        <v>4</v>
      </c>
    </row>
    <row r="600" spans="1:5" ht="14.25" customHeight="1" x14ac:dyDescent="0.3">
      <c r="A600" s="2" t="s">
        <v>212</v>
      </c>
      <c r="B600" s="3">
        <v>44124</v>
      </c>
      <c r="C600" s="2" t="s">
        <v>17</v>
      </c>
      <c r="D600" s="2" t="s">
        <v>215</v>
      </c>
      <c r="E600" s="2">
        <v>13</v>
      </c>
    </row>
    <row r="601" spans="1:5" ht="14.25" customHeight="1" x14ac:dyDescent="0.3">
      <c r="A601" s="2" t="s">
        <v>213</v>
      </c>
      <c r="B601" s="3">
        <v>44126</v>
      </c>
      <c r="C601" s="2" t="s">
        <v>6</v>
      </c>
      <c r="D601" s="2" t="s">
        <v>215</v>
      </c>
      <c r="E601" s="2">
        <v>14</v>
      </c>
    </row>
    <row r="602" spans="1:5" ht="14.25" customHeight="1" x14ac:dyDescent="0.3"/>
    <row r="603" spans="1:5" ht="14.25" customHeight="1" x14ac:dyDescent="0.3"/>
    <row r="604" spans="1:5" ht="14.25" customHeight="1" x14ac:dyDescent="0.3"/>
    <row r="605" spans="1:5" ht="14.25" customHeight="1" x14ac:dyDescent="0.3"/>
    <row r="606" spans="1:5" ht="14.25" customHeight="1" x14ac:dyDescent="0.3"/>
    <row r="607" spans="1:5" ht="14.25" customHeight="1" x14ac:dyDescent="0.3"/>
    <row r="608" spans="1:5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1" topLeftCell="A2" activePane="bottomLeft" state="frozen"/>
      <selection pane="bottomLeft" activeCell="F3" sqref="F3"/>
    </sheetView>
  </sheetViews>
  <sheetFormatPr defaultColWidth="14.44140625" defaultRowHeight="15" customHeight="1" x14ac:dyDescent="0.3"/>
  <cols>
    <col min="1" max="1" width="35.5546875" customWidth="1"/>
    <col min="2" max="2" width="15.5546875" customWidth="1"/>
    <col min="3" max="3" width="17.44140625" customWidth="1"/>
    <col min="4" max="5" width="8.6640625" customWidth="1"/>
    <col min="6" max="6" width="13.5546875" customWidth="1"/>
    <col min="7" max="7" width="13.88671875" customWidth="1"/>
    <col min="8" max="8" width="38.5546875" customWidth="1"/>
  </cols>
  <sheetData>
    <row r="1" spans="1:8" ht="14.25" customHeight="1" thickBot="1" x14ac:dyDescent="0.35">
      <c r="A1" s="7" t="s">
        <v>216</v>
      </c>
      <c r="B1" s="7" t="s">
        <v>217</v>
      </c>
      <c r="C1" s="7" t="s">
        <v>218</v>
      </c>
    </row>
    <row r="2" spans="1:8" ht="14.25" customHeight="1" x14ac:dyDescent="0.3">
      <c r="A2" s="2" t="s">
        <v>219</v>
      </c>
      <c r="B2" s="2" t="s">
        <v>220</v>
      </c>
      <c r="C2" s="4">
        <v>31011</v>
      </c>
    </row>
    <row r="3" spans="1:8" ht="14.25" customHeight="1" x14ac:dyDescent="0.3">
      <c r="A3" s="2" t="s">
        <v>221</v>
      </c>
      <c r="B3" s="2" t="s">
        <v>222</v>
      </c>
      <c r="C3" s="4">
        <v>27138</v>
      </c>
    </row>
    <row r="4" spans="1:8" ht="14.25" customHeight="1" x14ac:dyDescent="0.3">
      <c r="A4" s="2" t="s">
        <v>223</v>
      </c>
      <c r="B4" s="2" t="s">
        <v>224</v>
      </c>
      <c r="C4" s="4">
        <v>24057</v>
      </c>
    </row>
    <row r="5" spans="1:8" ht="14.25" customHeight="1" x14ac:dyDescent="0.3">
      <c r="A5" s="2" t="s">
        <v>225</v>
      </c>
      <c r="B5" s="2" t="s">
        <v>222</v>
      </c>
      <c r="C5" s="4">
        <v>24667</v>
      </c>
      <c r="F5" s="22"/>
      <c r="G5" s="23" t="s">
        <v>226</v>
      </c>
      <c r="H5" s="23" t="s">
        <v>227</v>
      </c>
    </row>
    <row r="6" spans="1:8" ht="14.25" customHeight="1" x14ac:dyDescent="0.3">
      <c r="A6" s="2" t="s">
        <v>228</v>
      </c>
      <c r="B6" s="2" t="s">
        <v>224</v>
      </c>
      <c r="C6" s="4">
        <v>29545</v>
      </c>
      <c r="F6" s="24" t="s">
        <v>222</v>
      </c>
      <c r="G6" s="25">
        <f>COUNTIF(B:B,F6)</f>
        <v>12</v>
      </c>
      <c r="H6" s="25">
        <f>COUNTIFS(B:B,F6,C:C,"&gt;31.12.1980")</f>
        <v>6</v>
      </c>
    </row>
    <row r="7" spans="1:8" ht="14.25" customHeight="1" x14ac:dyDescent="0.3">
      <c r="A7" s="2" t="s">
        <v>229</v>
      </c>
      <c r="B7" s="2" t="s">
        <v>230</v>
      </c>
      <c r="C7" s="4">
        <v>24447</v>
      </c>
      <c r="F7" s="24" t="s">
        <v>224</v>
      </c>
      <c r="G7" s="25">
        <f>COUNTIF(B:B,F7)</f>
        <v>15</v>
      </c>
      <c r="H7" s="25">
        <f>COUNTIFS(B:B,F7,C:C,"&gt;31.12.1980")</f>
        <v>6</v>
      </c>
    </row>
    <row r="8" spans="1:8" ht="14.25" customHeight="1" x14ac:dyDescent="0.3">
      <c r="A8" s="2" t="s">
        <v>231</v>
      </c>
      <c r="B8" s="2" t="s">
        <v>232</v>
      </c>
      <c r="C8" s="4">
        <v>32500</v>
      </c>
      <c r="F8" s="24" t="s">
        <v>233</v>
      </c>
      <c r="G8" s="25">
        <f>COUNTIF(B:B,F8)</f>
        <v>9</v>
      </c>
      <c r="H8" s="25">
        <f>COUNTIFS(B:B,F8,C:C,"&gt;31.12.1980")</f>
        <v>4</v>
      </c>
    </row>
    <row r="9" spans="1:8" ht="14.25" customHeight="1" x14ac:dyDescent="0.3">
      <c r="A9" s="2" t="s">
        <v>234</v>
      </c>
      <c r="B9" s="2" t="s">
        <v>224</v>
      </c>
      <c r="C9" s="4">
        <v>30346</v>
      </c>
      <c r="F9" s="24" t="s">
        <v>235</v>
      </c>
      <c r="G9" s="25">
        <f>COUNTIF(B:B,F9)</f>
        <v>10</v>
      </c>
      <c r="H9" s="25">
        <f>COUNTIFS(B:B,F9,C:C,"&gt;31.12.1980")</f>
        <v>6</v>
      </c>
    </row>
    <row r="10" spans="1:8" ht="14.25" customHeight="1" x14ac:dyDescent="0.3">
      <c r="A10" s="2" t="s">
        <v>236</v>
      </c>
      <c r="B10" s="2" t="s">
        <v>233</v>
      </c>
      <c r="C10" s="4">
        <v>28965</v>
      </c>
    </row>
    <row r="11" spans="1:8" ht="14.25" customHeight="1" x14ac:dyDescent="0.3">
      <c r="A11" s="2" t="s">
        <v>237</v>
      </c>
      <c r="B11" s="2" t="s">
        <v>235</v>
      </c>
      <c r="C11" s="4">
        <v>26279</v>
      </c>
    </row>
    <row r="12" spans="1:8" ht="14.25" customHeight="1" x14ac:dyDescent="0.3">
      <c r="A12" s="2" t="s">
        <v>238</v>
      </c>
      <c r="B12" s="2" t="s">
        <v>224</v>
      </c>
      <c r="C12" s="4">
        <v>23401</v>
      </c>
    </row>
    <row r="13" spans="1:8" ht="14.25" customHeight="1" x14ac:dyDescent="0.3">
      <c r="A13" s="2" t="s">
        <v>239</v>
      </c>
      <c r="B13" s="2" t="s">
        <v>240</v>
      </c>
      <c r="C13" s="4">
        <v>30683</v>
      </c>
    </row>
    <row r="14" spans="1:8" ht="14.25" customHeight="1" x14ac:dyDescent="0.3">
      <c r="A14" s="2" t="s">
        <v>241</v>
      </c>
      <c r="B14" s="2" t="s">
        <v>242</v>
      </c>
      <c r="C14" s="4">
        <v>33633</v>
      </c>
    </row>
    <row r="15" spans="1:8" ht="14.25" customHeight="1" x14ac:dyDescent="0.3">
      <c r="A15" s="2" t="s">
        <v>243</v>
      </c>
      <c r="B15" s="2" t="s">
        <v>235</v>
      </c>
      <c r="C15" s="4">
        <v>32667</v>
      </c>
    </row>
    <row r="16" spans="1:8" ht="14.25" customHeight="1" x14ac:dyDescent="0.3">
      <c r="A16" s="2" t="s">
        <v>244</v>
      </c>
      <c r="B16" s="2" t="s">
        <v>224</v>
      </c>
      <c r="C16" s="4">
        <v>29967</v>
      </c>
    </row>
    <row r="17" spans="1:3" ht="14.25" customHeight="1" x14ac:dyDescent="0.3">
      <c r="A17" s="2" t="s">
        <v>245</v>
      </c>
      <c r="B17" s="2" t="s">
        <v>230</v>
      </c>
      <c r="C17" s="4">
        <v>31537</v>
      </c>
    </row>
    <row r="18" spans="1:3" ht="14.25" customHeight="1" x14ac:dyDescent="0.3">
      <c r="A18" s="2" t="s">
        <v>246</v>
      </c>
      <c r="B18" s="2" t="s">
        <v>233</v>
      </c>
      <c r="C18" s="4">
        <v>31792</v>
      </c>
    </row>
    <row r="19" spans="1:3" ht="14.25" customHeight="1" x14ac:dyDescent="0.3">
      <c r="A19" s="2" t="s">
        <v>247</v>
      </c>
      <c r="B19" s="2" t="s">
        <v>224</v>
      </c>
      <c r="C19" s="4">
        <v>28774</v>
      </c>
    </row>
    <row r="20" spans="1:3" ht="14.25" customHeight="1" x14ac:dyDescent="0.3">
      <c r="A20" s="2" t="s">
        <v>248</v>
      </c>
      <c r="B20" s="2" t="s">
        <v>222</v>
      </c>
      <c r="C20" s="4">
        <v>33996</v>
      </c>
    </row>
    <row r="21" spans="1:3" ht="14.25" customHeight="1" x14ac:dyDescent="0.3">
      <c r="A21" s="2" t="s">
        <v>249</v>
      </c>
      <c r="B21" s="2" t="s">
        <v>240</v>
      </c>
      <c r="C21" s="4">
        <v>23913</v>
      </c>
    </row>
    <row r="22" spans="1:3" ht="14.25" customHeight="1" x14ac:dyDescent="0.3">
      <c r="A22" s="2" t="s">
        <v>250</v>
      </c>
      <c r="B22" s="2" t="s">
        <v>233</v>
      </c>
      <c r="C22" s="4">
        <v>32473</v>
      </c>
    </row>
    <row r="23" spans="1:3" ht="14.25" customHeight="1" x14ac:dyDescent="0.3">
      <c r="A23" s="2" t="s">
        <v>251</v>
      </c>
      <c r="B23" s="2" t="s">
        <v>220</v>
      </c>
      <c r="C23" s="4">
        <v>22349</v>
      </c>
    </row>
    <row r="24" spans="1:3" ht="14.25" customHeight="1" x14ac:dyDescent="0.3">
      <c r="A24" s="2" t="s">
        <v>252</v>
      </c>
      <c r="B24" s="2" t="s">
        <v>232</v>
      </c>
      <c r="C24" s="4">
        <v>23770</v>
      </c>
    </row>
    <row r="25" spans="1:3" ht="14.25" customHeight="1" x14ac:dyDescent="0.3">
      <c r="A25" s="2" t="s">
        <v>253</v>
      </c>
      <c r="B25" s="2" t="s">
        <v>242</v>
      </c>
      <c r="C25" s="4">
        <v>22525</v>
      </c>
    </row>
    <row r="26" spans="1:3" ht="14.25" customHeight="1" x14ac:dyDescent="0.3">
      <c r="A26" s="2" t="s">
        <v>254</v>
      </c>
      <c r="B26" s="2" t="s">
        <v>224</v>
      </c>
      <c r="C26" s="4">
        <v>34320</v>
      </c>
    </row>
    <row r="27" spans="1:3" ht="14.25" customHeight="1" x14ac:dyDescent="0.3">
      <c r="A27" s="2" t="s">
        <v>255</v>
      </c>
      <c r="B27" s="2" t="s">
        <v>235</v>
      </c>
      <c r="C27" s="4">
        <v>32265</v>
      </c>
    </row>
    <row r="28" spans="1:3" ht="14.25" customHeight="1" x14ac:dyDescent="0.3">
      <c r="A28" s="2" t="s">
        <v>256</v>
      </c>
      <c r="B28" s="2" t="s">
        <v>240</v>
      </c>
      <c r="C28" s="4">
        <v>32388</v>
      </c>
    </row>
    <row r="29" spans="1:3" ht="14.25" customHeight="1" x14ac:dyDescent="0.3">
      <c r="A29" s="2" t="s">
        <v>257</v>
      </c>
      <c r="B29" s="2" t="s">
        <v>220</v>
      </c>
      <c r="C29" s="4">
        <v>24183</v>
      </c>
    </row>
    <row r="30" spans="1:3" ht="14.25" customHeight="1" x14ac:dyDescent="0.3">
      <c r="A30" s="2" t="s">
        <v>258</v>
      </c>
      <c r="B30" s="2" t="s">
        <v>232</v>
      </c>
      <c r="C30" s="4">
        <v>25304</v>
      </c>
    </row>
    <row r="31" spans="1:3" ht="14.25" customHeight="1" x14ac:dyDescent="0.3">
      <c r="A31" s="2" t="s">
        <v>259</v>
      </c>
      <c r="B31" s="2" t="s">
        <v>240</v>
      </c>
      <c r="C31" s="4">
        <v>34127</v>
      </c>
    </row>
    <row r="32" spans="1:3" ht="14.25" customHeight="1" x14ac:dyDescent="0.3">
      <c r="A32" s="2" t="s">
        <v>260</v>
      </c>
      <c r="B32" s="2" t="s">
        <v>230</v>
      </c>
      <c r="C32" s="4">
        <v>32342</v>
      </c>
    </row>
    <row r="33" spans="1:3" ht="14.25" customHeight="1" x14ac:dyDescent="0.3">
      <c r="A33" s="2" t="s">
        <v>261</v>
      </c>
      <c r="B33" s="2" t="s">
        <v>235</v>
      </c>
      <c r="C33" s="4">
        <v>30828</v>
      </c>
    </row>
    <row r="34" spans="1:3" ht="14.25" customHeight="1" x14ac:dyDescent="0.3">
      <c r="A34" s="2" t="s">
        <v>262</v>
      </c>
      <c r="B34" s="2" t="s">
        <v>222</v>
      </c>
      <c r="C34" s="4">
        <v>26195</v>
      </c>
    </row>
    <row r="35" spans="1:3" ht="14.25" customHeight="1" x14ac:dyDescent="0.3">
      <c r="A35" s="2" t="s">
        <v>263</v>
      </c>
      <c r="B35" s="2" t="s">
        <v>222</v>
      </c>
      <c r="C35" s="4">
        <v>34485</v>
      </c>
    </row>
    <row r="36" spans="1:3" ht="14.25" customHeight="1" x14ac:dyDescent="0.3">
      <c r="A36" s="2" t="s">
        <v>264</v>
      </c>
      <c r="B36" s="2" t="s">
        <v>242</v>
      </c>
      <c r="C36" s="4">
        <v>34585</v>
      </c>
    </row>
    <row r="37" spans="1:3" ht="14.25" customHeight="1" x14ac:dyDescent="0.3">
      <c r="A37" s="2" t="s">
        <v>265</v>
      </c>
      <c r="B37" s="2" t="s">
        <v>242</v>
      </c>
      <c r="C37" s="4">
        <v>29375</v>
      </c>
    </row>
    <row r="38" spans="1:3" ht="14.25" customHeight="1" x14ac:dyDescent="0.3">
      <c r="A38" s="2" t="s">
        <v>266</v>
      </c>
      <c r="B38" s="2" t="s">
        <v>224</v>
      </c>
      <c r="C38" s="4">
        <v>22566</v>
      </c>
    </row>
    <row r="39" spans="1:3" ht="14.25" customHeight="1" x14ac:dyDescent="0.3">
      <c r="A39" s="2" t="s">
        <v>267</v>
      </c>
      <c r="B39" s="2" t="s">
        <v>232</v>
      </c>
      <c r="C39" s="4">
        <v>22136</v>
      </c>
    </row>
    <row r="40" spans="1:3" ht="14.25" customHeight="1" x14ac:dyDescent="0.3">
      <c r="A40" s="2" t="s">
        <v>268</v>
      </c>
      <c r="B40" s="2" t="s">
        <v>220</v>
      </c>
      <c r="C40" s="4">
        <v>26650</v>
      </c>
    </row>
    <row r="41" spans="1:3" ht="14.25" customHeight="1" x14ac:dyDescent="0.3">
      <c r="A41" s="2" t="s">
        <v>269</v>
      </c>
      <c r="B41" s="2" t="s">
        <v>232</v>
      </c>
      <c r="C41" s="4">
        <v>32410</v>
      </c>
    </row>
    <row r="42" spans="1:3" ht="14.25" customHeight="1" x14ac:dyDescent="0.3">
      <c r="A42" s="2" t="s">
        <v>270</v>
      </c>
      <c r="B42" s="2" t="s">
        <v>235</v>
      </c>
      <c r="C42" s="4">
        <v>25424</v>
      </c>
    </row>
    <row r="43" spans="1:3" ht="14.25" customHeight="1" x14ac:dyDescent="0.3">
      <c r="A43" s="2" t="s">
        <v>271</v>
      </c>
      <c r="B43" s="2" t="s">
        <v>235</v>
      </c>
      <c r="C43" s="4">
        <v>31288</v>
      </c>
    </row>
    <row r="44" spans="1:3" ht="14.25" customHeight="1" x14ac:dyDescent="0.3">
      <c r="A44" s="2" t="s">
        <v>272</v>
      </c>
      <c r="B44" s="2" t="s">
        <v>222</v>
      </c>
      <c r="C44" s="4">
        <v>22321</v>
      </c>
    </row>
    <row r="45" spans="1:3" ht="14.25" customHeight="1" x14ac:dyDescent="0.3">
      <c r="A45" s="2" t="s">
        <v>273</v>
      </c>
      <c r="B45" s="2" t="s">
        <v>235</v>
      </c>
      <c r="C45" s="4">
        <v>32532</v>
      </c>
    </row>
    <row r="46" spans="1:3" ht="14.25" customHeight="1" x14ac:dyDescent="0.3">
      <c r="A46" s="2" t="s">
        <v>274</v>
      </c>
      <c r="B46" s="2" t="s">
        <v>240</v>
      </c>
      <c r="C46" s="4">
        <v>34662</v>
      </c>
    </row>
    <row r="47" spans="1:3" ht="14.25" customHeight="1" x14ac:dyDescent="0.3">
      <c r="A47" s="2" t="s">
        <v>275</v>
      </c>
      <c r="B47" s="2" t="s">
        <v>230</v>
      </c>
      <c r="C47" s="4">
        <v>24268</v>
      </c>
    </row>
    <row r="48" spans="1:3" ht="14.25" customHeight="1" x14ac:dyDescent="0.3">
      <c r="A48" s="2" t="s">
        <v>276</v>
      </c>
      <c r="B48" s="2" t="s">
        <v>232</v>
      </c>
      <c r="C48" s="4">
        <v>23199</v>
      </c>
    </row>
    <row r="49" spans="1:3" ht="14.25" customHeight="1" x14ac:dyDescent="0.3">
      <c r="A49" s="2" t="s">
        <v>277</v>
      </c>
      <c r="B49" s="2" t="s">
        <v>242</v>
      </c>
      <c r="C49" s="4">
        <v>30395</v>
      </c>
    </row>
    <row r="50" spans="1:3" ht="14.25" customHeight="1" x14ac:dyDescent="0.3">
      <c r="A50" s="2" t="s">
        <v>278</v>
      </c>
      <c r="B50" s="2" t="s">
        <v>222</v>
      </c>
      <c r="C50" s="4">
        <v>32277</v>
      </c>
    </row>
    <row r="51" spans="1:3" ht="14.25" customHeight="1" x14ac:dyDescent="0.3">
      <c r="A51" s="2" t="s">
        <v>279</v>
      </c>
      <c r="B51" s="2" t="s">
        <v>242</v>
      </c>
      <c r="C51" s="4">
        <v>23134</v>
      </c>
    </row>
    <row r="52" spans="1:3" ht="14.25" customHeight="1" x14ac:dyDescent="0.3">
      <c r="A52" s="2" t="s">
        <v>280</v>
      </c>
      <c r="B52" s="2" t="s">
        <v>233</v>
      </c>
      <c r="C52" s="4">
        <v>27066</v>
      </c>
    </row>
    <row r="53" spans="1:3" ht="14.25" customHeight="1" x14ac:dyDescent="0.3">
      <c r="A53" s="2" t="s">
        <v>281</v>
      </c>
      <c r="B53" s="2" t="s">
        <v>240</v>
      </c>
      <c r="C53" s="4">
        <v>23843</v>
      </c>
    </row>
    <row r="54" spans="1:3" ht="14.25" customHeight="1" x14ac:dyDescent="0.3">
      <c r="A54" s="2" t="s">
        <v>282</v>
      </c>
      <c r="B54" s="2" t="s">
        <v>233</v>
      </c>
      <c r="C54" s="4">
        <v>26377</v>
      </c>
    </row>
    <row r="55" spans="1:3" ht="14.25" customHeight="1" x14ac:dyDescent="0.3">
      <c r="A55" s="2" t="s">
        <v>283</v>
      </c>
      <c r="B55" s="2" t="s">
        <v>233</v>
      </c>
      <c r="C55" s="4">
        <v>25591</v>
      </c>
    </row>
    <row r="56" spans="1:3" ht="14.25" customHeight="1" x14ac:dyDescent="0.3">
      <c r="A56" s="2" t="s">
        <v>284</v>
      </c>
      <c r="B56" s="2" t="s">
        <v>224</v>
      </c>
      <c r="C56" s="4">
        <v>25075</v>
      </c>
    </row>
    <row r="57" spans="1:3" ht="14.25" customHeight="1" x14ac:dyDescent="0.3">
      <c r="A57" s="2" t="s">
        <v>285</v>
      </c>
      <c r="B57" s="2" t="s">
        <v>232</v>
      </c>
      <c r="C57" s="4">
        <v>25405</v>
      </c>
    </row>
    <row r="58" spans="1:3" ht="14.25" customHeight="1" x14ac:dyDescent="0.3">
      <c r="A58" s="2" t="s">
        <v>286</v>
      </c>
      <c r="B58" s="2" t="s">
        <v>240</v>
      </c>
      <c r="C58" s="4">
        <v>33638</v>
      </c>
    </row>
    <row r="59" spans="1:3" ht="14.25" customHeight="1" x14ac:dyDescent="0.3">
      <c r="A59" s="2" t="s">
        <v>287</v>
      </c>
      <c r="B59" s="2" t="s">
        <v>240</v>
      </c>
      <c r="C59" s="4">
        <v>26611</v>
      </c>
    </row>
    <row r="60" spans="1:3" ht="14.25" customHeight="1" x14ac:dyDescent="0.3">
      <c r="A60" s="2" t="s">
        <v>288</v>
      </c>
      <c r="B60" s="2" t="s">
        <v>230</v>
      </c>
      <c r="C60" s="4">
        <v>23758</v>
      </c>
    </row>
    <row r="61" spans="1:3" ht="14.25" customHeight="1" x14ac:dyDescent="0.3">
      <c r="A61" s="2" t="s">
        <v>289</v>
      </c>
      <c r="B61" s="2" t="s">
        <v>242</v>
      </c>
      <c r="C61" s="4">
        <v>27669</v>
      </c>
    </row>
    <row r="62" spans="1:3" ht="14.25" customHeight="1" x14ac:dyDescent="0.3">
      <c r="A62" s="2" t="s">
        <v>290</v>
      </c>
      <c r="B62" s="2" t="s">
        <v>233</v>
      </c>
      <c r="C62" s="4">
        <v>34638</v>
      </c>
    </row>
    <row r="63" spans="1:3" ht="14.25" customHeight="1" x14ac:dyDescent="0.3">
      <c r="A63" s="2" t="s">
        <v>291</v>
      </c>
      <c r="B63" s="2" t="s">
        <v>222</v>
      </c>
      <c r="C63" s="4">
        <v>33841</v>
      </c>
    </row>
    <row r="64" spans="1:3" ht="14.25" customHeight="1" x14ac:dyDescent="0.3">
      <c r="A64" s="2" t="s">
        <v>292</v>
      </c>
      <c r="B64" s="2" t="s">
        <v>240</v>
      </c>
      <c r="C64" s="4">
        <v>33743</v>
      </c>
    </row>
    <row r="65" spans="1:3" ht="14.25" customHeight="1" x14ac:dyDescent="0.3">
      <c r="A65" s="2" t="s">
        <v>293</v>
      </c>
      <c r="B65" s="2" t="s">
        <v>242</v>
      </c>
      <c r="C65" s="4">
        <v>32068</v>
      </c>
    </row>
    <row r="66" spans="1:3" ht="14.25" customHeight="1" x14ac:dyDescent="0.3">
      <c r="A66" s="2" t="s">
        <v>294</v>
      </c>
      <c r="B66" s="2" t="s">
        <v>222</v>
      </c>
      <c r="C66" s="4">
        <v>34259</v>
      </c>
    </row>
    <row r="67" spans="1:3" ht="14.25" customHeight="1" x14ac:dyDescent="0.3">
      <c r="A67" s="2" t="s">
        <v>295</v>
      </c>
      <c r="B67" s="2" t="s">
        <v>230</v>
      </c>
      <c r="C67" s="4">
        <v>35137</v>
      </c>
    </row>
    <row r="68" spans="1:3" ht="14.25" customHeight="1" x14ac:dyDescent="0.3">
      <c r="A68" s="2" t="s">
        <v>296</v>
      </c>
      <c r="B68" s="2" t="s">
        <v>224</v>
      </c>
      <c r="C68" s="4">
        <v>24889</v>
      </c>
    </row>
    <row r="69" spans="1:3" ht="14.25" customHeight="1" x14ac:dyDescent="0.3">
      <c r="A69" s="2" t="s">
        <v>297</v>
      </c>
      <c r="B69" s="2" t="s">
        <v>224</v>
      </c>
      <c r="C69" s="4">
        <v>28293</v>
      </c>
    </row>
    <row r="70" spans="1:3" ht="14.25" customHeight="1" x14ac:dyDescent="0.3">
      <c r="A70" s="2" t="s">
        <v>298</v>
      </c>
      <c r="B70" s="2" t="s">
        <v>224</v>
      </c>
      <c r="C70" s="4">
        <v>32981</v>
      </c>
    </row>
    <row r="71" spans="1:3" ht="14.25" customHeight="1" x14ac:dyDescent="0.3">
      <c r="A71" s="2" t="s">
        <v>299</v>
      </c>
      <c r="B71" s="2" t="s">
        <v>242</v>
      </c>
      <c r="C71" s="4">
        <v>33447</v>
      </c>
    </row>
    <row r="72" spans="1:3" ht="14.25" customHeight="1" x14ac:dyDescent="0.3">
      <c r="A72" s="2" t="s">
        <v>300</v>
      </c>
      <c r="B72" s="2" t="s">
        <v>240</v>
      </c>
      <c r="C72" s="4">
        <v>33566</v>
      </c>
    </row>
    <row r="73" spans="1:3" ht="14.25" customHeight="1" x14ac:dyDescent="0.3">
      <c r="A73" s="2" t="s">
        <v>301</v>
      </c>
      <c r="B73" s="2" t="s">
        <v>240</v>
      </c>
      <c r="C73" s="4">
        <v>30535</v>
      </c>
    </row>
    <row r="74" spans="1:3" ht="14.25" customHeight="1" x14ac:dyDescent="0.3">
      <c r="A74" s="2" t="s">
        <v>302</v>
      </c>
      <c r="B74" s="2" t="s">
        <v>242</v>
      </c>
      <c r="C74" s="4">
        <v>34042</v>
      </c>
    </row>
    <row r="75" spans="1:3" ht="14.25" customHeight="1" x14ac:dyDescent="0.3">
      <c r="A75" s="2" t="s">
        <v>303</v>
      </c>
      <c r="B75" s="2" t="s">
        <v>220</v>
      </c>
      <c r="C75" s="4">
        <v>31088</v>
      </c>
    </row>
    <row r="76" spans="1:3" ht="14.25" customHeight="1" x14ac:dyDescent="0.3">
      <c r="A76" s="2" t="s">
        <v>304</v>
      </c>
      <c r="B76" s="2" t="s">
        <v>230</v>
      </c>
      <c r="C76" s="4">
        <v>23106</v>
      </c>
    </row>
    <row r="77" spans="1:3" ht="14.25" customHeight="1" x14ac:dyDescent="0.3">
      <c r="A77" s="2" t="s">
        <v>305</v>
      </c>
      <c r="B77" s="2" t="s">
        <v>220</v>
      </c>
      <c r="C77" s="4">
        <v>23283</v>
      </c>
    </row>
    <row r="78" spans="1:3" ht="14.25" customHeight="1" x14ac:dyDescent="0.3">
      <c r="A78" s="2" t="s">
        <v>306</v>
      </c>
      <c r="B78" s="2" t="s">
        <v>232</v>
      </c>
      <c r="C78" s="4">
        <v>33502</v>
      </c>
    </row>
    <row r="79" spans="1:3" ht="14.25" customHeight="1" x14ac:dyDescent="0.3">
      <c r="A79" s="2" t="s">
        <v>307</v>
      </c>
      <c r="B79" s="2" t="s">
        <v>230</v>
      </c>
      <c r="C79" s="4">
        <v>35015</v>
      </c>
    </row>
    <row r="80" spans="1:3" ht="14.25" customHeight="1" x14ac:dyDescent="0.3">
      <c r="A80" s="2" t="s">
        <v>308</v>
      </c>
      <c r="B80" s="2" t="s">
        <v>222</v>
      </c>
      <c r="C80" s="4">
        <v>30471</v>
      </c>
    </row>
    <row r="81" spans="1:3" ht="14.25" customHeight="1" x14ac:dyDescent="0.3">
      <c r="A81" s="2" t="s">
        <v>309</v>
      </c>
      <c r="B81" s="2" t="s">
        <v>220</v>
      </c>
      <c r="C81" s="4">
        <v>27140</v>
      </c>
    </row>
    <row r="82" spans="1:3" ht="14.25" customHeight="1" x14ac:dyDescent="0.3">
      <c r="A82" s="2" t="s">
        <v>310</v>
      </c>
      <c r="B82" s="2" t="s">
        <v>240</v>
      </c>
      <c r="C82" s="4">
        <v>26743</v>
      </c>
    </row>
    <row r="83" spans="1:3" ht="14.25" customHeight="1" x14ac:dyDescent="0.3">
      <c r="A83" s="2" t="s">
        <v>311</v>
      </c>
      <c r="B83" s="2" t="s">
        <v>242</v>
      </c>
      <c r="C83" s="4">
        <v>29076</v>
      </c>
    </row>
    <row r="84" spans="1:3" ht="14.25" customHeight="1" x14ac:dyDescent="0.3">
      <c r="A84" s="2" t="s">
        <v>312</v>
      </c>
      <c r="B84" s="2" t="s">
        <v>235</v>
      </c>
      <c r="C84" s="4">
        <v>28903</v>
      </c>
    </row>
    <row r="85" spans="1:3" ht="14.25" customHeight="1" x14ac:dyDescent="0.3">
      <c r="A85" s="2" t="s">
        <v>313</v>
      </c>
      <c r="B85" s="2" t="s">
        <v>224</v>
      </c>
      <c r="C85" s="4">
        <v>22432</v>
      </c>
    </row>
    <row r="86" spans="1:3" ht="14.25" customHeight="1" x14ac:dyDescent="0.3">
      <c r="A86" s="2" t="s">
        <v>314</v>
      </c>
      <c r="B86" s="2" t="s">
        <v>240</v>
      </c>
      <c r="C86" s="4">
        <v>25590</v>
      </c>
    </row>
    <row r="87" spans="1:3" ht="14.25" customHeight="1" x14ac:dyDescent="0.3">
      <c r="A87" s="2" t="s">
        <v>315</v>
      </c>
      <c r="B87" s="2" t="s">
        <v>242</v>
      </c>
      <c r="C87" s="4">
        <v>27219</v>
      </c>
    </row>
    <row r="88" spans="1:3" ht="14.25" customHeight="1" x14ac:dyDescent="0.3">
      <c r="A88" s="2" t="s">
        <v>316</v>
      </c>
      <c r="B88" s="2" t="s">
        <v>232</v>
      </c>
      <c r="C88" s="4">
        <v>23720</v>
      </c>
    </row>
    <row r="89" spans="1:3" ht="14.25" customHeight="1" x14ac:dyDescent="0.3">
      <c r="A89" s="2" t="s">
        <v>317</v>
      </c>
      <c r="B89" s="2" t="s">
        <v>230</v>
      </c>
      <c r="C89" s="4">
        <v>30146</v>
      </c>
    </row>
    <row r="90" spans="1:3" ht="14.25" customHeight="1" x14ac:dyDescent="0.3">
      <c r="A90" s="2" t="s">
        <v>318</v>
      </c>
      <c r="B90" s="2" t="s">
        <v>224</v>
      </c>
      <c r="C90" s="4">
        <v>30484</v>
      </c>
    </row>
    <row r="91" spans="1:3" ht="14.25" customHeight="1" x14ac:dyDescent="0.3">
      <c r="A91" s="2" t="s">
        <v>319</v>
      </c>
      <c r="B91" s="2" t="s">
        <v>232</v>
      </c>
      <c r="C91" s="4">
        <v>25720</v>
      </c>
    </row>
    <row r="92" spans="1:3" ht="14.25" customHeight="1" x14ac:dyDescent="0.3">
      <c r="A92" s="2" t="s">
        <v>320</v>
      </c>
      <c r="B92" s="2" t="s">
        <v>222</v>
      </c>
      <c r="C92" s="4">
        <v>29158</v>
      </c>
    </row>
    <row r="93" spans="1:3" ht="14.25" customHeight="1" x14ac:dyDescent="0.3">
      <c r="A93" s="2" t="s">
        <v>321</v>
      </c>
      <c r="B93" s="2" t="s">
        <v>242</v>
      </c>
      <c r="C93" s="4">
        <v>32482</v>
      </c>
    </row>
    <row r="94" spans="1:3" ht="14.25" customHeight="1" x14ac:dyDescent="0.3">
      <c r="A94" s="2" t="s">
        <v>322</v>
      </c>
      <c r="B94" s="2" t="s">
        <v>235</v>
      </c>
      <c r="C94" s="4">
        <v>22668</v>
      </c>
    </row>
    <row r="95" spans="1:3" ht="14.25" customHeight="1" x14ac:dyDescent="0.3">
      <c r="A95" s="2" t="s">
        <v>323</v>
      </c>
      <c r="B95" s="2" t="s">
        <v>224</v>
      </c>
      <c r="C95" s="4">
        <v>33096</v>
      </c>
    </row>
    <row r="96" spans="1:3" ht="14.25" customHeight="1" x14ac:dyDescent="0.3">
      <c r="A96" s="2" t="s">
        <v>324</v>
      </c>
      <c r="B96" s="2" t="s">
        <v>222</v>
      </c>
      <c r="C96" s="4">
        <v>22244</v>
      </c>
    </row>
    <row r="97" spans="1:3" ht="14.25" customHeight="1" x14ac:dyDescent="0.3">
      <c r="A97" s="2" t="s">
        <v>325</v>
      </c>
      <c r="B97" s="2" t="s">
        <v>233</v>
      </c>
      <c r="C97" s="4">
        <v>34981</v>
      </c>
    </row>
    <row r="98" spans="1:3" ht="14.25" customHeight="1" x14ac:dyDescent="0.3">
      <c r="A98" s="2" t="s">
        <v>326</v>
      </c>
      <c r="B98" s="2" t="s">
        <v>230</v>
      </c>
      <c r="C98" s="4">
        <v>31867</v>
      </c>
    </row>
    <row r="99" spans="1:3" ht="14.25" customHeight="1" x14ac:dyDescent="0.3">
      <c r="A99" s="2" t="s">
        <v>327</v>
      </c>
      <c r="B99" s="2" t="s">
        <v>235</v>
      </c>
      <c r="C99" s="4">
        <v>31330</v>
      </c>
    </row>
    <row r="100" spans="1:3" ht="14.25" customHeight="1" x14ac:dyDescent="0.3">
      <c r="A100" s="2" t="s">
        <v>328</v>
      </c>
      <c r="B100" s="2" t="s">
        <v>230</v>
      </c>
      <c r="C100" s="4">
        <v>23863</v>
      </c>
    </row>
    <row r="101" spans="1:3" ht="14.25" customHeight="1" x14ac:dyDescent="0.3">
      <c r="A101" s="2" t="s">
        <v>329</v>
      </c>
      <c r="B101" s="2" t="s">
        <v>233</v>
      </c>
      <c r="C101" s="4">
        <v>26287</v>
      </c>
    </row>
    <row r="102" spans="1:3" ht="14.25" customHeight="1" x14ac:dyDescent="0.3"/>
    <row r="103" spans="1:3" ht="14.25" customHeight="1" x14ac:dyDescent="0.3"/>
    <row r="104" spans="1:3" ht="14.25" customHeight="1" x14ac:dyDescent="0.3"/>
    <row r="105" spans="1:3" ht="14.25" customHeight="1" x14ac:dyDescent="0.3"/>
    <row r="106" spans="1:3" ht="14.25" customHeight="1" x14ac:dyDescent="0.3"/>
    <row r="107" spans="1:3" ht="14.25" customHeight="1" x14ac:dyDescent="0.3"/>
    <row r="108" spans="1:3" ht="14.25" customHeight="1" x14ac:dyDescent="0.3"/>
    <row r="109" spans="1:3" ht="14.25" customHeight="1" x14ac:dyDescent="0.3"/>
    <row r="110" spans="1:3" ht="14.25" customHeight="1" x14ac:dyDescent="0.3"/>
    <row r="111" spans="1:3" ht="14.25" customHeight="1" x14ac:dyDescent="0.3"/>
    <row r="112" spans="1:3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32" activePane="bottomLeft" state="frozen"/>
      <selection pane="bottomLeft" activeCell="C2" sqref="C2:C57"/>
    </sheetView>
  </sheetViews>
  <sheetFormatPr defaultColWidth="14.44140625" defaultRowHeight="15" customHeight="1" x14ac:dyDescent="0.3"/>
  <cols>
    <col min="1" max="1" width="48.33203125" customWidth="1"/>
    <col min="2" max="2" width="13.44140625" customWidth="1"/>
    <col min="3" max="3" width="19.88671875" customWidth="1"/>
    <col min="4" max="6" width="8.6640625" customWidth="1"/>
  </cols>
  <sheetData>
    <row r="1" spans="1:3" ht="14.25" customHeight="1" x14ac:dyDescent="0.3">
      <c r="A1" s="8" t="s">
        <v>330</v>
      </c>
      <c r="B1" s="8" t="s">
        <v>331</v>
      </c>
      <c r="C1" s="8" t="s">
        <v>332</v>
      </c>
    </row>
    <row r="2" spans="1:3" ht="14.25" customHeight="1" x14ac:dyDescent="0.3">
      <c r="A2" s="6" t="s">
        <v>333</v>
      </c>
      <c r="B2" s="9">
        <v>1798</v>
      </c>
      <c r="C2" s="10">
        <f>MROUND(B2,50)</f>
        <v>1800</v>
      </c>
    </row>
    <row r="3" spans="1:3" ht="14.25" customHeight="1" x14ac:dyDescent="0.3">
      <c r="A3" s="6" t="s">
        <v>334</v>
      </c>
      <c r="B3" s="9">
        <v>994</v>
      </c>
      <c r="C3" s="10">
        <f t="shared" ref="C3:C57" si="0">MROUND(B3,50)</f>
        <v>1000</v>
      </c>
    </row>
    <row r="4" spans="1:3" ht="14.25" customHeight="1" x14ac:dyDescent="0.3">
      <c r="A4" s="6" t="s">
        <v>335</v>
      </c>
      <c r="B4" s="9">
        <v>702</v>
      </c>
      <c r="C4" s="10">
        <f t="shared" si="0"/>
        <v>700</v>
      </c>
    </row>
    <row r="5" spans="1:3" ht="14.25" customHeight="1" x14ac:dyDescent="0.3">
      <c r="A5" s="6" t="s">
        <v>336</v>
      </c>
      <c r="B5" s="9">
        <v>566</v>
      </c>
      <c r="C5" s="10">
        <f t="shared" si="0"/>
        <v>550</v>
      </c>
    </row>
    <row r="6" spans="1:3" ht="14.25" customHeight="1" x14ac:dyDescent="0.3">
      <c r="A6" s="6" t="s">
        <v>337</v>
      </c>
      <c r="B6" s="9">
        <v>589</v>
      </c>
      <c r="C6" s="10">
        <f t="shared" si="0"/>
        <v>600</v>
      </c>
    </row>
    <row r="7" spans="1:3" ht="14.25" customHeight="1" x14ac:dyDescent="0.3">
      <c r="A7" s="6" t="s">
        <v>338</v>
      </c>
      <c r="B7" s="9">
        <v>837</v>
      </c>
      <c r="C7" s="10">
        <f t="shared" si="0"/>
        <v>850</v>
      </c>
    </row>
    <row r="8" spans="1:3" ht="14.25" customHeight="1" x14ac:dyDescent="0.3">
      <c r="A8" s="6" t="s">
        <v>339</v>
      </c>
      <c r="B8" s="9">
        <v>892</v>
      </c>
      <c r="C8" s="10">
        <f t="shared" si="0"/>
        <v>900</v>
      </c>
    </row>
    <row r="9" spans="1:3" ht="14.25" customHeight="1" x14ac:dyDescent="0.3">
      <c r="A9" s="6" t="s">
        <v>340</v>
      </c>
      <c r="B9" s="9">
        <v>382</v>
      </c>
      <c r="C9" s="10">
        <f t="shared" si="0"/>
        <v>400</v>
      </c>
    </row>
    <row r="10" spans="1:3" ht="14.25" customHeight="1" x14ac:dyDescent="0.3">
      <c r="A10" s="6" t="s">
        <v>341</v>
      </c>
      <c r="B10" s="9">
        <v>637</v>
      </c>
      <c r="C10" s="10">
        <f t="shared" si="0"/>
        <v>650</v>
      </c>
    </row>
    <row r="11" spans="1:3" ht="14.25" customHeight="1" x14ac:dyDescent="0.3">
      <c r="A11" s="6" t="s">
        <v>342</v>
      </c>
      <c r="B11" s="9">
        <v>522</v>
      </c>
      <c r="C11" s="10">
        <f t="shared" si="0"/>
        <v>500</v>
      </c>
    </row>
    <row r="12" spans="1:3" ht="14.25" customHeight="1" x14ac:dyDescent="0.3">
      <c r="A12" s="6" t="s">
        <v>343</v>
      </c>
      <c r="B12" s="9">
        <v>952</v>
      </c>
      <c r="C12" s="10">
        <f t="shared" si="0"/>
        <v>950</v>
      </c>
    </row>
    <row r="13" spans="1:3" ht="14.25" customHeight="1" x14ac:dyDescent="0.3">
      <c r="A13" s="6" t="s">
        <v>344</v>
      </c>
      <c r="B13" s="9">
        <v>631</v>
      </c>
      <c r="C13" s="10">
        <f t="shared" si="0"/>
        <v>650</v>
      </c>
    </row>
    <row r="14" spans="1:3" ht="14.25" customHeight="1" x14ac:dyDescent="0.3">
      <c r="A14" s="6" t="s">
        <v>345</v>
      </c>
      <c r="B14" s="9">
        <v>960</v>
      </c>
      <c r="C14" s="10">
        <f t="shared" si="0"/>
        <v>950</v>
      </c>
    </row>
    <row r="15" spans="1:3" ht="14.25" customHeight="1" x14ac:dyDescent="0.3">
      <c r="A15" s="6" t="s">
        <v>346</v>
      </c>
      <c r="B15" s="9">
        <v>583</v>
      </c>
      <c r="C15" s="10">
        <f t="shared" si="0"/>
        <v>600</v>
      </c>
    </row>
    <row r="16" spans="1:3" ht="14.25" customHeight="1" x14ac:dyDescent="0.3">
      <c r="A16" s="6" t="s">
        <v>347</v>
      </c>
      <c r="B16" s="9">
        <v>765</v>
      </c>
      <c r="C16" s="10">
        <f t="shared" si="0"/>
        <v>750</v>
      </c>
    </row>
    <row r="17" spans="1:3" ht="14.25" customHeight="1" x14ac:dyDescent="0.3">
      <c r="A17" s="6" t="s">
        <v>348</v>
      </c>
      <c r="B17" s="9">
        <v>804</v>
      </c>
      <c r="C17" s="10">
        <f t="shared" si="0"/>
        <v>800</v>
      </c>
    </row>
    <row r="18" spans="1:3" ht="14.25" customHeight="1" x14ac:dyDescent="0.3">
      <c r="A18" s="6" t="s">
        <v>349</v>
      </c>
      <c r="B18" s="9">
        <v>832</v>
      </c>
      <c r="C18" s="10">
        <f t="shared" si="0"/>
        <v>850</v>
      </c>
    </row>
    <row r="19" spans="1:3" ht="14.25" customHeight="1" x14ac:dyDescent="0.3">
      <c r="A19" s="6" t="s">
        <v>350</v>
      </c>
      <c r="B19" s="9">
        <v>702</v>
      </c>
      <c r="C19" s="10">
        <f t="shared" si="0"/>
        <v>700</v>
      </c>
    </row>
    <row r="20" spans="1:3" ht="14.25" customHeight="1" x14ac:dyDescent="0.3">
      <c r="A20" s="6" t="s">
        <v>351</v>
      </c>
      <c r="B20" s="9">
        <v>454</v>
      </c>
      <c r="C20" s="10">
        <f t="shared" si="0"/>
        <v>450</v>
      </c>
    </row>
    <row r="21" spans="1:3" ht="14.25" customHeight="1" x14ac:dyDescent="0.3">
      <c r="A21" s="6" t="s">
        <v>352</v>
      </c>
      <c r="B21" s="9">
        <v>933</v>
      </c>
      <c r="C21" s="10">
        <f t="shared" si="0"/>
        <v>950</v>
      </c>
    </row>
    <row r="22" spans="1:3" ht="14.25" customHeight="1" x14ac:dyDescent="0.3">
      <c r="A22" s="6" t="s">
        <v>353</v>
      </c>
      <c r="B22" s="9">
        <v>883</v>
      </c>
      <c r="C22" s="10">
        <f t="shared" si="0"/>
        <v>900</v>
      </c>
    </row>
    <row r="23" spans="1:3" ht="14.25" customHeight="1" x14ac:dyDescent="0.3">
      <c r="A23" s="6" t="s">
        <v>354</v>
      </c>
      <c r="B23" s="9">
        <v>878</v>
      </c>
      <c r="C23" s="10">
        <f t="shared" si="0"/>
        <v>900</v>
      </c>
    </row>
    <row r="24" spans="1:3" ht="14.25" customHeight="1" x14ac:dyDescent="0.3">
      <c r="A24" s="6" t="s">
        <v>355</v>
      </c>
      <c r="B24" s="9">
        <v>765</v>
      </c>
      <c r="C24" s="10">
        <f t="shared" si="0"/>
        <v>750</v>
      </c>
    </row>
    <row r="25" spans="1:3" ht="14.25" customHeight="1" x14ac:dyDescent="0.3">
      <c r="A25" s="6" t="s">
        <v>356</v>
      </c>
      <c r="B25" s="9">
        <v>538</v>
      </c>
      <c r="C25" s="10">
        <f t="shared" si="0"/>
        <v>550</v>
      </c>
    </row>
    <row r="26" spans="1:3" ht="14.25" customHeight="1" x14ac:dyDescent="0.3">
      <c r="A26" s="6" t="s">
        <v>357</v>
      </c>
      <c r="B26" s="9">
        <v>657</v>
      </c>
      <c r="C26" s="10">
        <f t="shared" si="0"/>
        <v>650</v>
      </c>
    </row>
    <row r="27" spans="1:3" ht="14.25" customHeight="1" x14ac:dyDescent="0.3">
      <c r="A27" s="6" t="s">
        <v>358</v>
      </c>
      <c r="B27" s="9">
        <v>552</v>
      </c>
      <c r="C27" s="10">
        <f t="shared" si="0"/>
        <v>550</v>
      </c>
    </row>
    <row r="28" spans="1:3" ht="14.25" customHeight="1" x14ac:dyDescent="0.3">
      <c r="A28" s="6" t="s">
        <v>359</v>
      </c>
      <c r="B28" s="9">
        <v>437</v>
      </c>
      <c r="C28" s="10">
        <f t="shared" si="0"/>
        <v>450</v>
      </c>
    </row>
    <row r="29" spans="1:3" ht="14.25" customHeight="1" x14ac:dyDescent="0.3">
      <c r="A29" s="6" t="s">
        <v>360</v>
      </c>
      <c r="B29" s="9">
        <v>963</v>
      </c>
      <c r="C29" s="10">
        <f t="shared" si="0"/>
        <v>950</v>
      </c>
    </row>
    <row r="30" spans="1:3" ht="14.25" customHeight="1" x14ac:dyDescent="0.3">
      <c r="A30" s="6" t="s">
        <v>361</v>
      </c>
      <c r="B30" s="9">
        <v>869</v>
      </c>
      <c r="C30" s="10">
        <f t="shared" si="0"/>
        <v>850</v>
      </c>
    </row>
    <row r="31" spans="1:3" ht="14.25" customHeight="1" x14ac:dyDescent="0.3">
      <c r="A31" s="6" t="s">
        <v>362</v>
      </c>
      <c r="B31" s="9">
        <v>630</v>
      </c>
      <c r="C31" s="10">
        <f t="shared" si="0"/>
        <v>650</v>
      </c>
    </row>
    <row r="32" spans="1:3" ht="14.25" customHeight="1" x14ac:dyDescent="0.3">
      <c r="A32" s="6" t="s">
        <v>363</v>
      </c>
      <c r="B32" s="9">
        <v>495</v>
      </c>
      <c r="C32" s="10">
        <f t="shared" si="0"/>
        <v>500</v>
      </c>
    </row>
    <row r="33" spans="1:3" ht="14.25" customHeight="1" x14ac:dyDescent="0.3">
      <c r="A33" s="6" t="s">
        <v>364</v>
      </c>
      <c r="B33" s="9">
        <v>839</v>
      </c>
      <c r="C33" s="10">
        <f t="shared" si="0"/>
        <v>850</v>
      </c>
    </row>
    <row r="34" spans="1:3" ht="14.25" customHeight="1" x14ac:dyDescent="0.3">
      <c r="A34" s="6" t="s">
        <v>365</v>
      </c>
      <c r="B34" s="9">
        <v>475</v>
      </c>
      <c r="C34" s="10">
        <f t="shared" si="0"/>
        <v>500</v>
      </c>
    </row>
    <row r="35" spans="1:3" ht="14.25" customHeight="1" x14ac:dyDescent="0.3">
      <c r="A35" s="6" t="s">
        <v>366</v>
      </c>
      <c r="B35" s="9">
        <v>975</v>
      </c>
      <c r="C35" s="10">
        <f t="shared" si="0"/>
        <v>1000</v>
      </c>
    </row>
    <row r="36" spans="1:3" ht="14.25" customHeight="1" x14ac:dyDescent="0.3">
      <c r="A36" s="6" t="s">
        <v>367</v>
      </c>
      <c r="B36" s="9">
        <v>526</v>
      </c>
      <c r="C36" s="10">
        <f t="shared" si="0"/>
        <v>550</v>
      </c>
    </row>
    <row r="37" spans="1:3" ht="14.25" customHeight="1" x14ac:dyDescent="0.3">
      <c r="A37" s="6" t="s">
        <v>368</v>
      </c>
      <c r="B37" s="9">
        <v>853</v>
      </c>
      <c r="C37" s="10">
        <f t="shared" si="0"/>
        <v>850</v>
      </c>
    </row>
    <row r="38" spans="1:3" ht="14.25" customHeight="1" x14ac:dyDescent="0.3">
      <c r="A38" s="6" t="s">
        <v>369</v>
      </c>
      <c r="B38" s="9">
        <v>4520</v>
      </c>
      <c r="C38" s="10">
        <f t="shared" si="0"/>
        <v>4500</v>
      </c>
    </row>
    <row r="39" spans="1:3" ht="14.25" customHeight="1" x14ac:dyDescent="0.3">
      <c r="A39" s="6" t="s">
        <v>370</v>
      </c>
      <c r="B39" s="9">
        <v>4875</v>
      </c>
      <c r="C39" s="10">
        <f t="shared" si="0"/>
        <v>4900</v>
      </c>
    </row>
    <row r="40" spans="1:3" ht="14.25" customHeight="1" x14ac:dyDescent="0.3">
      <c r="A40" s="6" t="s">
        <v>371</v>
      </c>
      <c r="B40" s="9">
        <v>2765</v>
      </c>
      <c r="C40" s="10">
        <f t="shared" si="0"/>
        <v>2750</v>
      </c>
    </row>
    <row r="41" spans="1:3" ht="14.25" customHeight="1" x14ac:dyDescent="0.3">
      <c r="A41" s="6" t="s">
        <v>372</v>
      </c>
      <c r="B41" s="9">
        <v>4175</v>
      </c>
      <c r="C41" s="10">
        <f t="shared" si="0"/>
        <v>4200</v>
      </c>
    </row>
    <row r="42" spans="1:3" ht="14.25" customHeight="1" x14ac:dyDescent="0.3">
      <c r="A42" s="6" t="s">
        <v>373</v>
      </c>
      <c r="B42" s="9">
        <v>3130</v>
      </c>
      <c r="C42" s="10">
        <f t="shared" si="0"/>
        <v>3150</v>
      </c>
    </row>
    <row r="43" spans="1:3" ht="14.25" customHeight="1" x14ac:dyDescent="0.3">
      <c r="A43" s="6" t="s">
        <v>374</v>
      </c>
      <c r="B43" s="9">
        <v>2365</v>
      </c>
      <c r="C43" s="10">
        <f t="shared" si="0"/>
        <v>2350</v>
      </c>
    </row>
    <row r="44" spans="1:3" ht="14.25" customHeight="1" x14ac:dyDescent="0.3">
      <c r="A44" s="6" t="s">
        <v>375</v>
      </c>
      <c r="B44" s="9">
        <v>3825</v>
      </c>
      <c r="C44" s="10">
        <f t="shared" si="0"/>
        <v>3850</v>
      </c>
    </row>
    <row r="45" spans="1:3" ht="14.25" customHeight="1" x14ac:dyDescent="0.3">
      <c r="A45" s="6" t="s">
        <v>376</v>
      </c>
      <c r="B45" s="9">
        <v>3715</v>
      </c>
      <c r="C45" s="10">
        <f t="shared" si="0"/>
        <v>3700</v>
      </c>
    </row>
    <row r="46" spans="1:3" ht="14.25" customHeight="1" x14ac:dyDescent="0.3">
      <c r="A46" s="6" t="s">
        <v>377</v>
      </c>
      <c r="B46" s="9">
        <v>4955</v>
      </c>
      <c r="C46" s="10">
        <f t="shared" si="0"/>
        <v>4950</v>
      </c>
    </row>
    <row r="47" spans="1:3" ht="14.25" customHeight="1" x14ac:dyDescent="0.3">
      <c r="A47" s="6" t="s">
        <v>378</v>
      </c>
      <c r="B47" s="9">
        <v>2330</v>
      </c>
      <c r="C47" s="10">
        <f t="shared" si="0"/>
        <v>2350</v>
      </c>
    </row>
    <row r="48" spans="1:3" ht="14.25" customHeight="1" x14ac:dyDescent="0.3">
      <c r="A48" s="6" t="s">
        <v>379</v>
      </c>
      <c r="B48" s="9">
        <v>2515</v>
      </c>
      <c r="C48" s="10">
        <f t="shared" si="0"/>
        <v>2500</v>
      </c>
    </row>
    <row r="49" spans="1:3" ht="14.25" customHeight="1" x14ac:dyDescent="0.3">
      <c r="A49" s="6" t="s">
        <v>380</v>
      </c>
      <c r="B49" s="9">
        <v>4600</v>
      </c>
      <c r="C49" s="10">
        <f t="shared" si="0"/>
        <v>4600</v>
      </c>
    </row>
    <row r="50" spans="1:3" ht="14.25" customHeight="1" x14ac:dyDescent="0.3">
      <c r="A50" s="6" t="s">
        <v>381</v>
      </c>
      <c r="B50" s="9">
        <v>2585</v>
      </c>
      <c r="C50" s="10">
        <f t="shared" si="0"/>
        <v>2600</v>
      </c>
    </row>
    <row r="51" spans="1:3" ht="14.25" customHeight="1" x14ac:dyDescent="0.3">
      <c r="A51" s="6" t="s">
        <v>382</v>
      </c>
      <c r="B51" s="9">
        <v>4875</v>
      </c>
      <c r="C51" s="10">
        <f t="shared" si="0"/>
        <v>4900</v>
      </c>
    </row>
    <row r="52" spans="1:3" ht="14.25" customHeight="1" x14ac:dyDescent="0.3">
      <c r="A52" s="6" t="s">
        <v>383</v>
      </c>
      <c r="B52" s="9">
        <v>3090</v>
      </c>
      <c r="C52" s="10">
        <f t="shared" si="0"/>
        <v>3100</v>
      </c>
    </row>
    <row r="53" spans="1:3" ht="14.25" customHeight="1" x14ac:dyDescent="0.3">
      <c r="A53" s="6" t="s">
        <v>384</v>
      </c>
      <c r="B53" s="9">
        <v>3925</v>
      </c>
      <c r="C53" s="10">
        <f t="shared" si="0"/>
        <v>3950</v>
      </c>
    </row>
    <row r="54" spans="1:3" ht="14.25" customHeight="1" x14ac:dyDescent="0.3">
      <c r="A54" s="6" t="s">
        <v>385</v>
      </c>
      <c r="B54" s="9">
        <v>3200</v>
      </c>
      <c r="C54" s="10">
        <f t="shared" si="0"/>
        <v>3200</v>
      </c>
    </row>
    <row r="55" spans="1:3" ht="14.25" customHeight="1" x14ac:dyDescent="0.3">
      <c r="A55" s="6" t="s">
        <v>386</v>
      </c>
      <c r="B55" s="9">
        <v>2480</v>
      </c>
      <c r="C55" s="10">
        <f t="shared" si="0"/>
        <v>2500</v>
      </c>
    </row>
    <row r="56" spans="1:3" ht="14.25" customHeight="1" x14ac:dyDescent="0.3">
      <c r="A56" s="6" t="s">
        <v>387</v>
      </c>
      <c r="B56" s="9">
        <v>2725</v>
      </c>
      <c r="C56" s="10">
        <f t="shared" si="0"/>
        <v>2750</v>
      </c>
    </row>
    <row r="57" spans="1:3" ht="14.25" customHeight="1" x14ac:dyDescent="0.3">
      <c r="A57" s="6" t="s">
        <v>388</v>
      </c>
      <c r="B57" s="9">
        <v>2140</v>
      </c>
      <c r="C57" s="10">
        <f t="shared" si="0"/>
        <v>2150</v>
      </c>
    </row>
    <row r="58" spans="1:3" ht="14.25" customHeight="1" x14ac:dyDescent="0.3">
      <c r="B58" s="9"/>
      <c r="C58" s="10"/>
    </row>
    <row r="59" spans="1:3" ht="14.25" customHeight="1" x14ac:dyDescent="0.3">
      <c r="B59" s="9"/>
      <c r="C59" s="10"/>
    </row>
    <row r="60" spans="1:3" ht="14.25" customHeight="1" x14ac:dyDescent="0.3">
      <c r="B60" s="9"/>
      <c r="C60" s="10"/>
    </row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38"/>
  <sheetViews>
    <sheetView tabSelected="1" topLeftCell="B1" workbookViewId="0">
      <pane ySplit="1" topLeftCell="A2" activePane="bottomLeft" state="frozen"/>
      <selection pane="bottomLeft" activeCell="I4" sqref="I4"/>
    </sheetView>
  </sheetViews>
  <sheetFormatPr defaultColWidth="14.44140625" defaultRowHeight="15" customHeight="1" x14ac:dyDescent="0.3"/>
  <cols>
    <col min="1" max="1" width="22.109375" customWidth="1"/>
    <col min="2" max="2" width="14.109375" bestFit="1" customWidth="1"/>
    <col min="3" max="3" width="32.5546875" bestFit="1" customWidth="1"/>
    <col min="4" max="4" width="42.6640625" bestFit="1" customWidth="1"/>
    <col min="5" max="6" width="8.6640625" customWidth="1"/>
  </cols>
  <sheetData>
    <row r="1" spans="1:8" ht="14.25" customHeight="1" x14ac:dyDescent="0.3">
      <c r="A1" s="11"/>
      <c r="B1" s="12" t="s">
        <v>389</v>
      </c>
      <c r="C1" s="13" t="s">
        <v>390</v>
      </c>
      <c r="D1" s="14" t="s">
        <v>391</v>
      </c>
    </row>
    <row r="2" spans="1:8" ht="14.25" customHeight="1" x14ac:dyDescent="0.3">
      <c r="A2" s="15" t="s">
        <v>392</v>
      </c>
      <c r="B2" s="16">
        <v>1601000</v>
      </c>
      <c r="C2" s="16">
        <v>1140899.02366047</v>
      </c>
      <c r="D2" s="17" t="s">
        <v>393</v>
      </c>
    </row>
    <row r="3" spans="1:8" ht="14.25" customHeight="1" x14ac:dyDescent="0.3">
      <c r="A3" s="18" t="s">
        <v>394</v>
      </c>
      <c r="B3" s="19">
        <v>1602000</v>
      </c>
      <c r="C3" s="19">
        <v>1549957.6522443502</v>
      </c>
      <c r="D3" s="20" t="s">
        <v>393</v>
      </c>
      <c r="F3" s="27" t="s">
        <v>2707</v>
      </c>
      <c r="G3" s="27"/>
      <c r="H3" s="26">
        <f>AVERAGE(C:C)</f>
        <v>11826476.756723899</v>
      </c>
    </row>
    <row r="4" spans="1:8" ht="14.25" customHeight="1" x14ac:dyDescent="0.3">
      <c r="A4" s="15" t="s">
        <v>395</v>
      </c>
      <c r="B4" s="16">
        <v>1603000</v>
      </c>
      <c r="C4" s="16">
        <v>711078.91474518413</v>
      </c>
      <c r="D4" s="17" t="s">
        <v>393</v>
      </c>
      <c r="F4" s="27" t="s">
        <v>2708</v>
      </c>
      <c r="G4" s="27"/>
      <c r="H4" s="26">
        <f>MEDIAN(C:C)</f>
        <v>2690492.5877559464</v>
      </c>
    </row>
    <row r="5" spans="1:8" ht="14.25" customHeight="1" x14ac:dyDescent="0.3">
      <c r="A5" s="18" t="s">
        <v>396</v>
      </c>
      <c r="B5" s="19">
        <v>1604000</v>
      </c>
      <c r="C5" s="19">
        <v>1807290.3038855973</v>
      </c>
      <c r="D5" s="20" t="s">
        <v>393</v>
      </c>
      <c r="F5" s="27" t="s">
        <v>2709</v>
      </c>
      <c r="G5" s="27"/>
      <c r="H5" s="26">
        <f>MIN(C:C)</f>
        <v>82526.635583197072</v>
      </c>
    </row>
    <row r="6" spans="1:8" ht="14.25" customHeight="1" x14ac:dyDescent="0.3">
      <c r="A6" s="15" t="s">
        <v>397</v>
      </c>
      <c r="B6" s="16">
        <v>1605000</v>
      </c>
      <c r="C6" s="16">
        <v>4883101.6747828508</v>
      </c>
      <c r="D6" s="17" t="s">
        <v>393</v>
      </c>
      <c r="F6" s="27" t="s">
        <v>2710</v>
      </c>
      <c r="G6" s="27"/>
      <c r="H6" s="26">
        <f>MAX(C:C)</f>
        <v>571701868.9000001</v>
      </c>
    </row>
    <row r="7" spans="1:8" ht="14.25" customHeight="1" x14ac:dyDescent="0.3">
      <c r="A7" s="18" t="s">
        <v>398</v>
      </c>
      <c r="B7" s="19">
        <v>1606000</v>
      </c>
      <c r="C7" s="19">
        <v>507049.50638007681</v>
      </c>
      <c r="D7" s="20" t="s">
        <v>393</v>
      </c>
      <c r="F7" s="27" t="s">
        <v>2711</v>
      </c>
      <c r="G7" s="27"/>
      <c r="H7" s="26">
        <f>TRIMMEAN(C:C,0.2)</f>
        <v>4107216.3693400407</v>
      </c>
    </row>
    <row r="8" spans="1:8" ht="14.25" customHeight="1" x14ac:dyDescent="0.3">
      <c r="A8" s="15" t="s">
        <v>399</v>
      </c>
      <c r="B8" s="16">
        <v>1607000</v>
      </c>
      <c r="C8" s="16">
        <v>367380.87354844261</v>
      </c>
      <c r="D8" s="17" t="s">
        <v>393</v>
      </c>
    </row>
    <row r="9" spans="1:8" ht="14.25" customHeight="1" x14ac:dyDescent="0.3">
      <c r="A9" s="18" t="s">
        <v>400</v>
      </c>
      <c r="B9" s="19">
        <v>1608000</v>
      </c>
      <c r="C9" s="19">
        <v>1935862.4775694576</v>
      </c>
      <c r="D9" s="20" t="s">
        <v>393</v>
      </c>
    </row>
    <row r="10" spans="1:8" ht="14.25" customHeight="1" x14ac:dyDescent="0.3">
      <c r="A10" s="15" t="s">
        <v>401</v>
      </c>
      <c r="B10" s="16">
        <v>1609000</v>
      </c>
      <c r="C10" s="16">
        <v>887072.81322021608</v>
      </c>
      <c r="D10" s="17" t="s">
        <v>393</v>
      </c>
    </row>
    <row r="11" spans="1:8" ht="14.25" customHeight="1" x14ac:dyDescent="0.3">
      <c r="A11" s="18" t="s">
        <v>402</v>
      </c>
      <c r="B11" s="19">
        <v>1610000</v>
      </c>
      <c r="C11" s="19">
        <v>336920.71870785655</v>
      </c>
      <c r="D11" s="20" t="s">
        <v>393</v>
      </c>
    </row>
    <row r="12" spans="1:8" ht="14.25" customHeight="1" x14ac:dyDescent="0.3">
      <c r="A12" s="15" t="s">
        <v>403</v>
      </c>
      <c r="B12" s="16">
        <v>1611000</v>
      </c>
      <c r="C12" s="16">
        <v>1333429.7367510188</v>
      </c>
      <c r="D12" s="17" t="s">
        <v>393</v>
      </c>
    </row>
    <row r="13" spans="1:8" ht="14.25" customHeight="1" x14ac:dyDescent="0.3">
      <c r="A13" s="18" t="s">
        <v>404</v>
      </c>
      <c r="B13" s="19">
        <v>1612000</v>
      </c>
      <c r="C13" s="19">
        <v>713220.79205653153</v>
      </c>
      <c r="D13" s="20" t="s">
        <v>393</v>
      </c>
    </row>
    <row r="14" spans="1:8" ht="14.25" customHeight="1" x14ac:dyDescent="0.3">
      <c r="A14" s="15" t="s">
        <v>405</v>
      </c>
      <c r="B14" s="16">
        <v>1613000</v>
      </c>
      <c r="C14" s="16">
        <v>784052.88784995896</v>
      </c>
      <c r="D14" s="17" t="s">
        <v>393</v>
      </c>
    </row>
    <row r="15" spans="1:8" ht="14.25" customHeight="1" x14ac:dyDescent="0.3">
      <c r="A15" s="18" t="s">
        <v>406</v>
      </c>
      <c r="B15" s="19">
        <v>1614000</v>
      </c>
      <c r="C15" s="19">
        <v>2169055.473154135</v>
      </c>
      <c r="D15" s="20" t="s">
        <v>393</v>
      </c>
    </row>
    <row r="16" spans="1:8" ht="14.25" customHeight="1" x14ac:dyDescent="0.3">
      <c r="A16" s="15" t="s">
        <v>407</v>
      </c>
      <c r="B16" s="16">
        <v>1629000</v>
      </c>
      <c r="C16" s="16">
        <v>1498107.5800669186</v>
      </c>
      <c r="D16" s="17" t="s">
        <v>393</v>
      </c>
    </row>
    <row r="17" spans="1:4" ht="14.25" customHeight="1" x14ac:dyDescent="0.3">
      <c r="A17" s="18" t="s">
        <v>408</v>
      </c>
      <c r="B17" s="19">
        <v>1615000</v>
      </c>
      <c r="C17" s="19">
        <v>597180.16915795614</v>
      </c>
      <c r="D17" s="20" t="s">
        <v>393</v>
      </c>
    </row>
    <row r="18" spans="1:4" ht="14.25" customHeight="1" x14ac:dyDescent="0.3">
      <c r="A18" s="15" t="s">
        <v>409</v>
      </c>
      <c r="B18" s="16">
        <v>1616000</v>
      </c>
      <c r="C18" s="16">
        <v>3278601.4470822858</v>
      </c>
      <c r="D18" s="17" t="s">
        <v>393</v>
      </c>
    </row>
    <row r="19" spans="1:4" ht="14.25" customHeight="1" x14ac:dyDescent="0.3">
      <c r="A19" s="18" t="s">
        <v>410</v>
      </c>
      <c r="B19" s="19">
        <v>1617000</v>
      </c>
      <c r="C19" s="19">
        <v>1867640.6627201238</v>
      </c>
      <c r="D19" s="20" t="s">
        <v>393</v>
      </c>
    </row>
    <row r="20" spans="1:4" ht="14.25" customHeight="1" x14ac:dyDescent="0.3">
      <c r="A20" s="15" t="s">
        <v>411</v>
      </c>
      <c r="B20" s="16">
        <v>1618000</v>
      </c>
      <c r="C20" s="16">
        <v>1408186.4284268157</v>
      </c>
      <c r="D20" s="17" t="s">
        <v>393</v>
      </c>
    </row>
    <row r="21" spans="1:4" ht="14.25" customHeight="1" x14ac:dyDescent="0.3">
      <c r="A21" s="18" t="s">
        <v>412</v>
      </c>
      <c r="B21" s="19">
        <v>1619000</v>
      </c>
      <c r="C21" s="19">
        <v>845718.04587413848</v>
      </c>
      <c r="D21" s="20" t="s">
        <v>393</v>
      </c>
    </row>
    <row r="22" spans="1:4" ht="14.25" customHeight="1" x14ac:dyDescent="0.3">
      <c r="A22" s="15" t="s">
        <v>413</v>
      </c>
      <c r="B22" s="16">
        <v>1620000</v>
      </c>
      <c r="C22" s="16">
        <v>1023618.9462897107</v>
      </c>
      <c r="D22" s="17" t="s">
        <v>393</v>
      </c>
    </row>
    <row r="23" spans="1:4" ht="14.25" customHeight="1" x14ac:dyDescent="0.3">
      <c r="A23" s="18" t="s">
        <v>414</v>
      </c>
      <c r="B23" s="19">
        <v>1621000</v>
      </c>
      <c r="C23" s="19">
        <v>683641.06780947233</v>
      </c>
      <c r="D23" s="20" t="s">
        <v>393</v>
      </c>
    </row>
    <row r="24" spans="1:4" ht="14.25" customHeight="1" x14ac:dyDescent="0.3">
      <c r="A24" s="15" t="s">
        <v>415</v>
      </c>
      <c r="B24" s="16">
        <v>1622000</v>
      </c>
      <c r="C24" s="16">
        <v>1875649.9424348201</v>
      </c>
      <c r="D24" s="17" t="s">
        <v>393</v>
      </c>
    </row>
    <row r="25" spans="1:4" ht="14.25" customHeight="1" x14ac:dyDescent="0.3">
      <c r="A25" s="18" t="s">
        <v>416</v>
      </c>
      <c r="B25" s="19">
        <v>1623000</v>
      </c>
      <c r="C25" s="19">
        <v>672746.8180236693</v>
      </c>
      <c r="D25" s="20" t="s">
        <v>393</v>
      </c>
    </row>
    <row r="26" spans="1:4" ht="14.25" customHeight="1" x14ac:dyDescent="0.3">
      <c r="A26" s="15" t="s">
        <v>417</v>
      </c>
      <c r="B26" s="16">
        <v>1624000</v>
      </c>
      <c r="C26" s="16">
        <v>865729.56817721506</v>
      </c>
      <c r="D26" s="17" t="s">
        <v>393</v>
      </c>
    </row>
    <row r="27" spans="1:4" ht="14.25" customHeight="1" x14ac:dyDescent="0.3">
      <c r="A27" s="18" t="s">
        <v>418</v>
      </c>
      <c r="B27" s="19">
        <v>1625000</v>
      </c>
      <c r="C27" s="19">
        <v>1941876.672563835</v>
      </c>
      <c r="D27" s="20" t="s">
        <v>393</v>
      </c>
    </row>
    <row r="28" spans="1:4" ht="14.25" customHeight="1" x14ac:dyDescent="0.3">
      <c r="A28" s="15" t="s">
        <v>419</v>
      </c>
      <c r="B28" s="16">
        <v>1626000</v>
      </c>
      <c r="C28" s="16">
        <v>1763578.3480957719</v>
      </c>
      <c r="D28" s="17" t="s">
        <v>393</v>
      </c>
    </row>
    <row r="29" spans="1:4" ht="14.25" customHeight="1" x14ac:dyDescent="0.3">
      <c r="A29" s="18" t="s">
        <v>420</v>
      </c>
      <c r="B29" s="19">
        <v>1627000</v>
      </c>
      <c r="C29" s="19">
        <v>1376245.2835607938</v>
      </c>
      <c r="D29" s="20" t="s">
        <v>393</v>
      </c>
    </row>
    <row r="30" spans="1:4" ht="14.25" customHeight="1" x14ac:dyDescent="0.3">
      <c r="A30" s="15" t="s">
        <v>421</v>
      </c>
      <c r="B30" s="16">
        <v>1660000</v>
      </c>
      <c r="C30" s="16">
        <v>1188540.5806723067</v>
      </c>
      <c r="D30" s="17" t="s">
        <v>393</v>
      </c>
    </row>
    <row r="31" spans="1:4" ht="14.25" customHeight="1" x14ac:dyDescent="0.3">
      <c r="A31" s="18" t="s">
        <v>422</v>
      </c>
      <c r="B31" s="19">
        <v>1628000</v>
      </c>
      <c r="C31" s="19">
        <v>670500.39747093781</v>
      </c>
      <c r="D31" s="20" t="s">
        <v>393</v>
      </c>
    </row>
    <row r="32" spans="1:4" ht="14.25" customHeight="1" x14ac:dyDescent="0.3">
      <c r="A32" s="15" t="s">
        <v>423</v>
      </c>
      <c r="B32" s="16">
        <v>1630000</v>
      </c>
      <c r="C32" s="16">
        <v>4248304.0156407282</v>
      </c>
      <c r="D32" s="17" t="s">
        <v>393</v>
      </c>
    </row>
    <row r="33" spans="1:4" ht="14.25" customHeight="1" x14ac:dyDescent="0.3">
      <c r="A33" s="18" t="s">
        <v>424</v>
      </c>
      <c r="B33" s="19">
        <v>1631000</v>
      </c>
      <c r="C33" s="19">
        <v>661402.2120118431</v>
      </c>
      <c r="D33" s="20" t="s">
        <v>393</v>
      </c>
    </row>
    <row r="34" spans="1:4" ht="14.25" customHeight="1" x14ac:dyDescent="0.3">
      <c r="A34" s="15" t="s">
        <v>425</v>
      </c>
      <c r="B34" s="16">
        <v>1632000</v>
      </c>
      <c r="C34" s="16">
        <v>3054872.8205558271</v>
      </c>
      <c r="D34" s="17" t="s">
        <v>393</v>
      </c>
    </row>
    <row r="35" spans="1:4" ht="14.25" customHeight="1" x14ac:dyDescent="0.3">
      <c r="A35" s="18" t="s">
        <v>426</v>
      </c>
      <c r="B35" s="19">
        <v>1633000</v>
      </c>
      <c r="C35" s="19">
        <v>937746.26073312678</v>
      </c>
      <c r="D35" s="20" t="s">
        <v>393</v>
      </c>
    </row>
    <row r="36" spans="1:4" ht="14.25" customHeight="1" x14ac:dyDescent="0.3">
      <c r="A36" s="15" t="s">
        <v>427</v>
      </c>
      <c r="B36" s="16">
        <v>1634000</v>
      </c>
      <c r="C36" s="16">
        <v>1764251.2176073026</v>
      </c>
      <c r="D36" s="17" t="s">
        <v>393</v>
      </c>
    </row>
    <row r="37" spans="1:4" ht="14.25" customHeight="1" x14ac:dyDescent="0.3">
      <c r="A37" s="18" t="s">
        <v>428</v>
      </c>
      <c r="B37" s="19">
        <v>1635000</v>
      </c>
      <c r="C37" s="19">
        <v>1842838.1644342379</v>
      </c>
      <c r="D37" s="20" t="s">
        <v>393</v>
      </c>
    </row>
    <row r="38" spans="1:4" ht="14.25" customHeight="1" x14ac:dyDescent="0.3">
      <c r="A38" s="15" t="s">
        <v>429</v>
      </c>
      <c r="B38" s="16">
        <v>1636000</v>
      </c>
      <c r="C38" s="16">
        <v>1461990.2270654035</v>
      </c>
      <c r="D38" s="17" t="s">
        <v>393</v>
      </c>
    </row>
    <row r="39" spans="1:4" ht="14.25" customHeight="1" x14ac:dyDescent="0.3">
      <c r="A39" s="18" t="s">
        <v>430</v>
      </c>
      <c r="B39" s="19">
        <v>1637000</v>
      </c>
      <c r="C39" s="19">
        <v>1015502.0915600148</v>
      </c>
      <c r="D39" s="20" t="s">
        <v>393</v>
      </c>
    </row>
    <row r="40" spans="1:4" ht="14.25" customHeight="1" x14ac:dyDescent="0.3">
      <c r="A40" s="15" t="s">
        <v>431</v>
      </c>
      <c r="B40" s="16">
        <v>1638000</v>
      </c>
      <c r="C40" s="16">
        <v>1210140.529903882</v>
      </c>
      <c r="D40" s="17" t="s">
        <v>393</v>
      </c>
    </row>
    <row r="41" spans="1:4" ht="14.25" customHeight="1" x14ac:dyDescent="0.3">
      <c r="A41" s="18" t="s">
        <v>432</v>
      </c>
      <c r="B41" s="19">
        <v>1640000</v>
      </c>
      <c r="C41" s="19">
        <v>1495584.0880263755</v>
      </c>
      <c r="D41" s="20" t="s">
        <v>393</v>
      </c>
    </row>
    <row r="42" spans="1:4" ht="14.25" customHeight="1" x14ac:dyDescent="0.3">
      <c r="A42" s="15" t="s">
        <v>433</v>
      </c>
      <c r="B42" s="16">
        <v>1642000</v>
      </c>
      <c r="C42" s="16">
        <v>1264946.2941016366</v>
      </c>
      <c r="D42" s="17" t="s">
        <v>393</v>
      </c>
    </row>
    <row r="43" spans="1:4" ht="14.25" customHeight="1" x14ac:dyDescent="0.3">
      <c r="A43" s="18" t="s">
        <v>434</v>
      </c>
      <c r="B43" s="19">
        <v>1643000</v>
      </c>
      <c r="C43" s="19">
        <v>367352.28278685606</v>
      </c>
      <c r="D43" s="20" t="s">
        <v>393</v>
      </c>
    </row>
    <row r="44" spans="1:4" ht="14.25" customHeight="1" x14ac:dyDescent="0.3">
      <c r="A44" s="15" t="s">
        <v>435</v>
      </c>
      <c r="B44" s="16">
        <v>1644000</v>
      </c>
      <c r="C44" s="16">
        <v>444086.13559784985</v>
      </c>
      <c r="D44" s="17" t="s">
        <v>393</v>
      </c>
    </row>
    <row r="45" spans="1:4" ht="14.25" customHeight="1" x14ac:dyDescent="0.3">
      <c r="A45" s="18" t="s">
        <v>436</v>
      </c>
      <c r="B45" s="19">
        <v>1641000</v>
      </c>
      <c r="C45" s="19">
        <v>439278.88433160982</v>
      </c>
      <c r="D45" s="20" t="s">
        <v>393</v>
      </c>
    </row>
    <row r="46" spans="1:4" ht="14.25" customHeight="1" x14ac:dyDescent="0.3">
      <c r="A46" s="15" t="s">
        <v>437</v>
      </c>
      <c r="B46" s="16">
        <v>1646000</v>
      </c>
      <c r="C46" s="16">
        <v>1193768.398541817</v>
      </c>
      <c r="D46" s="17" t="s">
        <v>393</v>
      </c>
    </row>
    <row r="47" spans="1:4" ht="14.25" customHeight="1" x14ac:dyDescent="0.3">
      <c r="A47" s="18" t="s">
        <v>438</v>
      </c>
      <c r="B47" s="19">
        <v>1647000</v>
      </c>
      <c r="C47" s="19">
        <v>2614926.8701918554</v>
      </c>
      <c r="D47" s="20" t="s">
        <v>393</v>
      </c>
    </row>
    <row r="48" spans="1:4" ht="14.25" customHeight="1" x14ac:dyDescent="0.3">
      <c r="A48" s="15" t="s">
        <v>439</v>
      </c>
      <c r="B48" s="16">
        <v>1648000</v>
      </c>
      <c r="C48" s="16">
        <v>553332.08598492958</v>
      </c>
      <c r="D48" s="17" t="s">
        <v>393</v>
      </c>
    </row>
    <row r="49" spans="1:4" ht="14.25" customHeight="1" x14ac:dyDescent="0.3">
      <c r="A49" s="18" t="s">
        <v>440</v>
      </c>
      <c r="B49" s="19">
        <v>1649000</v>
      </c>
      <c r="C49" s="19">
        <v>1757837.610810217</v>
      </c>
      <c r="D49" s="20" t="s">
        <v>393</v>
      </c>
    </row>
    <row r="50" spans="1:4" ht="14.25" customHeight="1" x14ac:dyDescent="0.3">
      <c r="A50" s="15" t="s">
        <v>441</v>
      </c>
      <c r="B50" s="16">
        <v>1650000</v>
      </c>
      <c r="C50" s="16">
        <v>1429998.6500581985</v>
      </c>
      <c r="D50" s="17" t="s">
        <v>393</v>
      </c>
    </row>
    <row r="51" spans="1:4" ht="14.25" customHeight="1" x14ac:dyDescent="0.3">
      <c r="A51" s="18" t="s">
        <v>442</v>
      </c>
      <c r="B51" s="19">
        <v>1651000</v>
      </c>
      <c r="C51" s="19">
        <v>1553864.466374367</v>
      </c>
      <c r="D51" s="20" t="s">
        <v>393</v>
      </c>
    </row>
    <row r="52" spans="1:4" ht="14.25" customHeight="1" x14ac:dyDescent="0.3">
      <c r="A52" s="15" t="s">
        <v>443</v>
      </c>
      <c r="B52" s="16">
        <v>1652000</v>
      </c>
      <c r="C52" s="16">
        <v>819229.71067029668</v>
      </c>
      <c r="D52" s="17" t="s">
        <v>393</v>
      </c>
    </row>
    <row r="53" spans="1:4" ht="14.25" customHeight="1" x14ac:dyDescent="0.3">
      <c r="A53" s="18" t="s">
        <v>444</v>
      </c>
      <c r="B53" s="19">
        <v>1653000</v>
      </c>
      <c r="C53" s="19">
        <v>638156.73450297141</v>
      </c>
      <c r="D53" s="20" t="s">
        <v>393</v>
      </c>
    </row>
    <row r="54" spans="1:4" ht="14.25" customHeight="1" x14ac:dyDescent="0.3">
      <c r="A54" s="15" t="s">
        <v>445</v>
      </c>
      <c r="B54" s="16">
        <v>1654000</v>
      </c>
      <c r="C54" s="16">
        <v>866296.98360678437</v>
      </c>
      <c r="D54" s="17" t="s">
        <v>393</v>
      </c>
    </row>
    <row r="55" spans="1:4" ht="14.25" customHeight="1" x14ac:dyDescent="0.3">
      <c r="A55" s="18" t="s">
        <v>446</v>
      </c>
      <c r="B55" s="19">
        <v>1655000</v>
      </c>
      <c r="C55" s="19">
        <v>844706.61648602155</v>
      </c>
      <c r="D55" s="20" t="s">
        <v>393</v>
      </c>
    </row>
    <row r="56" spans="1:4" ht="14.25" customHeight="1" x14ac:dyDescent="0.3">
      <c r="A56" s="15" t="s">
        <v>447</v>
      </c>
      <c r="B56" s="16">
        <v>1656000</v>
      </c>
      <c r="C56" s="16">
        <v>1032339.0166894861</v>
      </c>
      <c r="D56" s="17" t="s">
        <v>393</v>
      </c>
    </row>
    <row r="57" spans="1:4" ht="14.25" customHeight="1" x14ac:dyDescent="0.3">
      <c r="A57" s="18" t="s">
        <v>448</v>
      </c>
      <c r="B57" s="19">
        <v>1657000</v>
      </c>
      <c r="C57" s="19">
        <v>1440776.3939261343</v>
      </c>
      <c r="D57" s="20" t="s">
        <v>393</v>
      </c>
    </row>
    <row r="58" spans="1:4" ht="14.25" customHeight="1" x14ac:dyDescent="0.3">
      <c r="A58" s="15" t="s">
        <v>449</v>
      </c>
      <c r="B58" s="16">
        <v>1658000</v>
      </c>
      <c r="C58" s="16">
        <v>607543.8562428084</v>
      </c>
      <c r="D58" s="17" t="s">
        <v>393</v>
      </c>
    </row>
    <row r="59" spans="1:4" ht="14.25" customHeight="1" x14ac:dyDescent="0.3">
      <c r="A59" s="18" t="s">
        <v>450</v>
      </c>
      <c r="B59" s="19">
        <v>1645000</v>
      </c>
      <c r="C59" s="19">
        <v>810594.81601159659</v>
      </c>
      <c r="D59" s="20" t="s">
        <v>393</v>
      </c>
    </row>
    <row r="60" spans="1:4" ht="14.25" customHeight="1" x14ac:dyDescent="0.3">
      <c r="A60" s="15" t="s">
        <v>451</v>
      </c>
      <c r="B60" s="16">
        <v>1659000</v>
      </c>
      <c r="C60" s="16">
        <v>2675135.5545715448</v>
      </c>
      <c r="D60" s="17" t="s">
        <v>393</v>
      </c>
    </row>
    <row r="61" spans="1:4" ht="14.25" customHeight="1" x14ac:dyDescent="0.3">
      <c r="A61" s="18" t="s">
        <v>452</v>
      </c>
      <c r="B61" s="19">
        <v>1703000</v>
      </c>
      <c r="C61" s="19">
        <v>2350671.5552301505</v>
      </c>
      <c r="D61" s="20" t="s">
        <v>393</v>
      </c>
    </row>
    <row r="62" spans="1:4" ht="14.25" customHeight="1" x14ac:dyDescent="0.3">
      <c r="A62" s="15" t="s">
        <v>453</v>
      </c>
      <c r="B62" s="16">
        <v>1701000</v>
      </c>
      <c r="C62" s="16">
        <v>143391135.96460027</v>
      </c>
      <c r="D62" s="17" t="s">
        <v>393</v>
      </c>
    </row>
    <row r="63" spans="1:4" ht="14.25" customHeight="1" x14ac:dyDescent="0.3">
      <c r="A63" s="18" t="s">
        <v>454</v>
      </c>
      <c r="B63" s="19">
        <v>1704000</v>
      </c>
      <c r="C63" s="19">
        <v>3358960.5438736258</v>
      </c>
      <c r="D63" s="20" t="s">
        <v>393</v>
      </c>
    </row>
    <row r="64" spans="1:4" ht="14.25" customHeight="1" x14ac:dyDescent="0.3">
      <c r="A64" s="15" t="s">
        <v>455</v>
      </c>
      <c r="B64" s="16">
        <v>1705000</v>
      </c>
      <c r="C64" s="16">
        <v>28646312.464241564</v>
      </c>
      <c r="D64" s="17" t="s">
        <v>393</v>
      </c>
    </row>
    <row r="65" spans="1:4" ht="14.25" customHeight="1" x14ac:dyDescent="0.3">
      <c r="A65" s="18" t="s">
        <v>456</v>
      </c>
      <c r="B65" s="19">
        <v>1706000</v>
      </c>
      <c r="C65" s="19">
        <v>6135012.0994491987</v>
      </c>
      <c r="D65" s="20" t="s">
        <v>393</v>
      </c>
    </row>
    <row r="66" spans="1:4" ht="14.25" customHeight="1" x14ac:dyDescent="0.3">
      <c r="A66" s="15" t="s">
        <v>457</v>
      </c>
      <c r="B66" s="16">
        <v>1713000</v>
      </c>
      <c r="C66" s="16">
        <v>12614857.707150467</v>
      </c>
      <c r="D66" s="17" t="s">
        <v>393</v>
      </c>
    </row>
    <row r="67" spans="1:4" ht="14.25" customHeight="1" x14ac:dyDescent="0.3">
      <c r="A67" s="18" t="s">
        <v>458</v>
      </c>
      <c r="B67" s="19">
        <v>1716000</v>
      </c>
      <c r="C67" s="19">
        <v>12317130.115697972</v>
      </c>
      <c r="D67" s="20" t="s">
        <v>393</v>
      </c>
    </row>
    <row r="68" spans="1:4" ht="14.25" customHeight="1" x14ac:dyDescent="0.3">
      <c r="A68" s="15" t="s">
        <v>459</v>
      </c>
      <c r="B68" s="16">
        <v>1719000</v>
      </c>
      <c r="C68" s="16">
        <v>6497576.9887938034</v>
      </c>
      <c r="D68" s="17" t="s">
        <v>393</v>
      </c>
    </row>
    <row r="69" spans="1:4" ht="14.25" customHeight="1" x14ac:dyDescent="0.3">
      <c r="A69" s="18" t="s">
        <v>460</v>
      </c>
      <c r="B69" s="19">
        <v>1730000</v>
      </c>
      <c r="C69" s="19">
        <v>1253232.3001705615</v>
      </c>
      <c r="D69" s="20" t="s">
        <v>393</v>
      </c>
    </row>
    <row r="70" spans="1:4" ht="14.25" customHeight="1" x14ac:dyDescent="0.3">
      <c r="A70" s="15" t="s">
        <v>461</v>
      </c>
      <c r="B70" s="16">
        <v>3601000</v>
      </c>
      <c r="C70" s="16">
        <v>10507835.378433846</v>
      </c>
      <c r="D70" s="17" t="s">
        <v>462</v>
      </c>
    </row>
    <row r="71" spans="1:4" ht="14.25" customHeight="1" x14ac:dyDescent="0.3">
      <c r="A71" s="18" t="s">
        <v>463</v>
      </c>
      <c r="B71" s="19">
        <v>3605000</v>
      </c>
      <c r="C71" s="19">
        <v>8194687.445133077</v>
      </c>
      <c r="D71" s="20" t="s">
        <v>462</v>
      </c>
    </row>
    <row r="72" spans="1:4" ht="14.25" customHeight="1" x14ac:dyDescent="0.3">
      <c r="A72" s="15" t="s">
        <v>464</v>
      </c>
      <c r="B72" s="16">
        <v>3607000</v>
      </c>
      <c r="C72" s="16">
        <v>5395378.6966823079</v>
      </c>
      <c r="D72" s="17" t="s">
        <v>462</v>
      </c>
    </row>
    <row r="73" spans="1:4" ht="14.25" customHeight="1" x14ac:dyDescent="0.3">
      <c r="A73" s="18" t="s">
        <v>465</v>
      </c>
      <c r="B73" s="19">
        <v>3608000</v>
      </c>
      <c r="C73" s="19">
        <v>13109126.129821539</v>
      </c>
      <c r="D73" s="20" t="s">
        <v>462</v>
      </c>
    </row>
    <row r="74" spans="1:4" ht="14.25" customHeight="1" x14ac:dyDescent="0.3">
      <c r="A74" s="15" t="s">
        <v>466</v>
      </c>
      <c r="B74" s="16">
        <v>3610000</v>
      </c>
      <c r="C74" s="16">
        <v>7239552.4385561533</v>
      </c>
      <c r="D74" s="17" t="s">
        <v>462</v>
      </c>
    </row>
    <row r="75" spans="1:4" ht="14.25" customHeight="1" x14ac:dyDescent="0.3">
      <c r="A75" s="18" t="s">
        <v>467</v>
      </c>
      <c r="B75" s="19">
        <v>3612000</v>
      </c>
      <c r="C75" s="19">
        <v>11647724.164156156</v>
      </c>
      <c r="D75" s="20" t="s">
        <v>462</v>
      </c>
    </row>
    <row r="76" spans="1:4" ht="14.25" customHeight="1" x14ac:dyDescent="0.3">
      <c r="A76" s="15" t="s">
        <v>468</v>
      </c>
      <c r="B76" s="16">
        <v>3613000</v>
      </c>
      <c r="C76" s="16">
        <v>9559924.6847692318</v>
      </c>
      <c r="D76" s="17" t="s">
        <v>462</v>
      </c>
    </row>
    <row r="77" spans="1:4" ht="14.25" customHeight="1" x14ac:dyDescent="0.3">
      <c r="A77" s="18" t="s">
        <v>469</v>
      </c>
      <c r="B77" s="19">
        <v>3614000</v>
      </c>
      <c r="C77" s="19">
        <v>17417027.372003075</v>
      </c>
      <c r="D77" s="20" t="s">
        <v>462</v>
      </c>
    </row>
    <row r="78" spans="1:4" ht="14.25" customHeight="1" x14ac:dyDescent="0.3">
      <c r="A78" s="15" t="s">
        <v>470</v>
      </c>
      <c r="B78" s="16">
        <v>3616000</v>
      </c>
      <c r="C78" s="16">
        <v>16023371.258479998</v>
      </c>
      <c r="D78" s="17" t="s">
        <v>462</v>
      </c>
    </row>
    <row r="79" spans="1:4" ht="14.25" customHeight="1" x14ac:dyDescent="0.3">
      <c r="A79" s="18" t="s">
        <v>471</v>
      </c>
      <c r="B79" s="19">
        <v>3618000</v>
      </c>
      <c r="C79" s="19">
        <v>15668562.404964615</v>
      </c>
      <c r="D79" s="20" t="s">
        <v>462</v>
      </c>
    </row>
    <row r="80" spans="1:4" ht="14.25" customHeight="1" x14ac:dyDescent="0.3">
      <c r="A80" s="15" t="s">
        <v>472</v>
      </c>
      <c r="B80" s="16">
        <v>3619000</v>
      </c>
      <c r="C80" s="16">
        <v>4680534.277383077</v>
      </c>
      <c r="D80" s="17" t="s">
        <v>462</v>
      </c>
    </row>
    <row r="81" spans="1:4" ht="14.25" customHeight="1" x14ac:dyDescent="0.3">
      <c r="A81" s="18" t="s">
        <v>473</v>
      </c>
      <c r="B81" s="19">
        <v>3620000</v>
      </c>
      <c r="C81" s="19">
        <v>15988096.018114617</v>
      </c>
      <c r="D81" s="20" t="s">
        <v>462</v>
      </c>
    </row>
    <row r="82" spans="1:4" ht="14.25" customHeight="1" x14ac:dyDescent="0.3">
      <c r="A82" s="15" t="s">
        <v>474</v>
      </c>
      <c r="B82" s="16">
        <v>3621000</v>
      </c>
      <c r="C82" s="16">
        <v>10596089.624256924</v>
      </c>
      <c r="D82" s="17" t="s">
        <v>462</v>
      </c>
    </row>
    <row r="83" spans="1:4" ht="14.25" customHeight="1" x14ac:dyDescent="0.3">
      <c r="A83" s="18" t="s">
        <v>475</v>
      </c>
      <c r="B83" s="19">
        <v>3623000</v>
      </c>
      <c r="C83" s="19">
        <v>11206953.880157694</v>
      </c>
      <c r="D83" s="20" t="s">
        <v>462</v>
      </c>
    </row>
    <row r="84" spans="1:4" ht="14.25" customHeight="1" x14ac:dyDescent="0.3">
      <c r="A84" s="15" t="s">
        <v>476</v>
      </c>
      <c r="B84" s="16">
        <v>3624000</v>
      </c>
      <c r="C84" s="16">
        <v>4339223.0045276927</v>
      </c>
      <c r="D84" s="17" t="s">
        <v>462</v>
      </c>
    </row>
    <row r="85" spans="1:4" ht="14.25" customHeight="1" x14ac:dyDescent="0.3">
      <c r="A85" s="18" t="s">
        <v>477</v>
      </c>
      <c r="B85" s="19">
        <v>3625000</v>
      </c>
      <c r="C85" s="19">
        <v>14818645.760166924</v>
      </c>
      <c r="D85" s="20" t="s">
        <v>462</v>
      </c>
    </row>
    <row r="86" spans="1:4" ht="14.25" customHeight="1" x14ac:dyDescent="0.3">
      <c r="A86" s="15" t="s">
        <v>478</v>
      </c>
      <c r="B86" s="16">
        <v>3627000</v>
      </c>
      <c r="C86" s="16">
        <v>11061240.871486153</v>
      </c>
      <c r="D86" s="17" t="s">
        <v>462</v>
      </c>
    </row>
    <row r="87" spans="1:4" ht="14.25" customHeight="1" x14ac:dyDescent="0.3">
      <c r="A87" s="18" t="s">
        <v>479</v>
      </c>
      <c r="B87" s="19">
        <v>3628000</v>
      </c>
      <c r="C87" s="19">
        <v>9054398.1311276909</v>
      </c>
      <c r="D87" s="20" t="s">
        <v>462</v>
      </c>
    </row>
    <row r="88" spans="1:4" ht="14.25" customHeight="1" x14ac:dyDescent="0.3">
      <c r="A88" s="15" t="s">
        <v>480</v>
      </c>
      <c r="B88" s="16">
        <v>3630000</v>
      </c>
      <c r="C88" s="16">
        <v>10323784.012296924</v>
      </c>
      <c r="D88" s="17" t="s">
        <v>462</v>
      </c>
    </row>
    <row r="89" spans="1:4" ht="14.25" customHeight="1" x14ac:dyDescent="0.3">
      <c r="A89" s="18" t="s">
        <v>481</v>
      </c>
      <c r="B89" s="19">
        <v>3632000</v>
      </c>
      <c r="C89" s="19">
        <v>9262600.2572346143</v>
      </c>
      <c r="D89" s="20" t="s">
        <v>462</v>
      </c>
    </row>
    <row r="90" spans="1:4" ht="14.25" customHeight="1" x14ac:dyDescent="0.3">
      <c r="A90" s="15" t="s">
        <v>482</v>
      </c>
      <c r="B90" s="16">
        <v>3633000</v>
      </c>
      <c r="C90" s="16">
        <v>5009326.8615199998</v>
      </c>
      <c r="D90" s="17" t="s">
        <v>462</v>
      </c>
    </row>
    <row r="91" spans="1:4" ht="14.25" customHeight="1" x14ac:dyDescent="0.3">
      <c r="A91" s="18" t="s">
        <v>483</v>
      </c>
      <c r="B91" s="19">
        <v>3634000</v>
      </c>
      <c r="C91" s="19">
        <v>8514439.7121730782</v>
      </c>
      <c r="D91" s="20" t="s">
        <v>462</v>
      </c>
    </row>
    <row r="92" spans="1:4" ht="14.25" customHeight="1" x14ac:dyDescent="0.3">
      <c r="A92" s="15" t="s">
        <v>484</v>
      </c>
      <c r="B92" s="16">
        <v>3635000</v>
      </c>
      <c r="C92" s="16">
        <v>8740252.8827830777</v>
      </c>
      <c r="D92" s="17" t="s">
        <v>462</v>
      </c>
    </row>
    <row r="93" spans="1:4" ht="14.25" customHeight="1" x14ac:dyDescent="0.3">
      <c r="A93" s="18" t="s">
        <v>485</v>
      </c>
      <c r="B93" s="19">
        <v>3637000</v>
      </c>
      <c r="C93" s="19">
        <v>6677144.4867330771</v>
      </c>
      <c r="D93" s="20" t="s">
        <v>462</v>
      </c>
    </row>
    <row r="94" spans="1:4" ht="14.25" customHeight="1" x14ac:dyDescent="0.3">
      <c r="A94" s="15" t="s">
        <v>423</v>
      </c>
      <c r="B94" s="16">
        <v>3639000</v>
      </c>
      <c r="C94" s="16">
        <v>8904447.8294630758</v>
      </c>
      <c r="D94" s="17" t="s">
        <v>462</v>
      </c>
    </row>
    <row r="95" spans="1:4" ht="14.25" customHeight="1" x14ac:dyDescent="0.3">
      <c r="A95" s="18" t="s">
        <v>486</v>
      </c>
      <c r="B95" s="19">
        <v>3641000</v>
      </c>
      <c r="C95" s="19">
        <v>7057938.6320076929</v>
      </c>
      <c r="D95" s="20" t="s">
        <v>462</v>
      </c>
    </row>
    <row r="96" spans="1:4" ht="14.25" customHeight="1" x14ac:dyDescent="0.3">
      <c r="A96" s="15" t="s">
        <v>487</v>
      </c>
      <c r="B96" s="16">
        <v>3643000</v>
      </c>
      <c r="C96" s="16">
        <v>14514676.92314769</v>
      </c>
      <c r="D96" s="17" t="s">
        <v>462</v>
      </c>
    </row>
    <row r="97" spans="1:4" ht="14.25" customHeight="1" x14ac:dyDescent="0.3">
      <c r="A97" s="18" t="s">
        <v>488</v>
      </c>
      <c r="B97" s="19">
        <v>3645000</v>
      </c>
      <c r="C97" s="19">
        <v>17790803.819080766</v>
      </c>
      <c r="D97" s="20" t="s">
        <v>462</v>
      </c>
    </row>
    <row r="98" spans="1:4" ht="14.25" customHeight="1" x14ac:dyDescent="0.3">
      <c r="A98" s="15" t="s">
        <v>489</v>
      </c>
      <c r="B98" s="16">
        <v>3647000</v>
      </c>
      <c r="C98" s="16">
        <v>5266283.3204084616</v>
      </c>
      <c r="D98" s="17" t="s">
        <v>462</v>
      </c>
    </row>
    <row r="99" spans="1:4" ht="14.25" customHeight="1" x14ac:dyDescent="0.3">
      <c r="A99" s="18" t="s">
        <v>490</v>
      </c>
      <c r="B99" s="19">
        <v>3649000</v>
      </c>
      <c r="C99" s="19">
        <v>6125016.8576792311</v>
      </c>
      <c r="D99" s="20" t="s">
        <v>462</v>
      </c>
    </row>
    <row r="100" spans="1:4" ht="14.25" customHeight="1" x14ac:dyDescent="0.3">
      <c r="A100" s="15" t="s">
        <v>491</v>
      </c>
      <c r="B100" s="16">
        <v>3651000</v>
      </c>
      <c r="C100" s="16">
        <v>29024279.210039999</v>
      </c>
      <c r="D100" s="17" t="s">
        <v>462</v>
      </c>
    </row>
    <row r="101" spans="1:4" ht="14.25" customHeight="1" x14ac:dyDescent="0.3">
      <c r="A101" s="18" t="s">
        <v>492</v>
      </c>
      <c r="B101" s="19">
        <v>3653000</v>
      </c>
      <c r="C101" s="19">
        <v>19088977.301572308</v>
      </c>
      <c r="D101" s="20" t="s">
        <v>462</v>
      </c>
    </row>
    <row r="102" spans="1:4" ht="14.25" customHeight="1" x14ac:dyDescent="0.3">
      <c r="A102" s="15" t="s">
        <v>493</v>
      </c>
      <c r="B102" s="16">
        <v>3654000</v>
      </c>
      <c r="C102" s="16">
        <v>17962314.243394613</v>
      </c>
      <c r="D102" s="17" t="s">
        <v>462</v>
      </c>
    </row>
    <row r="103" spans="1:4" ht="14.25" customHeight="1" x14ac:dyDescent="0.3">
      <c r="A103" s="18" t="s">
        <v>494</v>
      </c>
      <c r="B103" s="19">
        <v>3655000</v>
      </c>
      <c r="C103" s="19">
        <v>20509209.801910002</v>
      </c>
      <c r="D103" s="20" t="s">
        <v>462</v>
      </c>
    </row>
    <row r="104" spans="1:4" ht="14.25" customHeight="1" x14ac:dyDescent="0.3">
      <c r="A104" s="15" t="s">
        <v>495</v>
      </c>
      <c r="B104" s="16">
        <v>3656000</v>
      </c>
      <c r="C104" s="16">
        <v>4304316.6707938462</v>
      </c>
      <c r="D104" s="17" t="s">
        <v>462</v>
      </c>
    </row>
    <row r="105" spans="1:4" ht="14.25" customHeight="1" x14ac:dyDescent="0.3">
      <c r="A105" s="18" t="s">
        <v>496</v>
      </c>
      <c r="B105" s="19">
        <v>3657000</v>
      </c>
      <c r="C105" s="19">
        <v>12467308.160111539</v>
      </c>
      <c r="D105" s="20" t="s">
        <v>462</v>
      </c>
    </row>
    <row r="106" spans="1:4" ht="14.25" customHeight="1" x14ac:dyDescent="0.3">
      <c r="A106" s="15" t="s">
        <v>497</v>
      </c>
      <c r="B106" s="16">
        <v>3659000</v>
      </c>
      <c r="C106" s="16">
        <v>4903877.4789530765</v>
      </c>
      <c r="D106" s="17" t="s">
        <v>462</v>
      </c>
    </row>
    <row r="107" spans="1:4" ht="14.25" customHeight="1" x14ac:dyDescent="0.3">
      <c r="A107" s="18" t="s">
        <v>498</v>
      </c>
      <c r="B107" s="19">
        <v>3701000</v>
      </c>
      <c r="C107" s="19">
        <v>501204539.39506006</v>
      </c>
      <c r="D107" s="20" t="s">
        <v>462</v>
      </c>
    </row>
    <row r="108" spans="1:4" ht="14.25" customHeight="1" x14ac:dyDescent="0.3">
      <c r="A108" s="15" t="s">
        <v>499</v>
      </c>
      <c r="B108" s="16">
        <v>3703000</v>
      </c>
      <c r="C108" s="16">
        <v>37144869.659815386</v>
      </c>
      <c r="D108" s="17" t="s">
        <v>462</v>
      </c>
    </row>
    <row r="109" spans="1:4" ht="14.25" customHeight="1" x14ac:dyDescent="0.3">
      <c r="A109" s="18" t="s">
        <v>500</v>
      </c>
      <c r="B109" s="19">
        <v>3705000</v>
      </c>
      <c r="C109" s="19">
        <v>29762558.90320769</v>
      </c>
      <c r="D109" s="20" t="s">
        <v>462</v>
      </c>
    </row>
    <row r="110" spans="1:4" ht="14.25" customHeight="1" x14ac:dyDescent="0.3">
      <c r="A110" s="15" t="s">
        <v>501</v>
      </c>
      <c r="B110" s="16">
        <v>3708000</v>
      </c>
      <c r="C110" s="16">
        <v>58756420.633270003</v>
      </c>
      <c r="D110" s="17" t="s">
        <v>462</v>
      </c>
    </row>
    <row r="111" spans="1:4" ht="14.25" customHeight="1" x14ac:dyDescent="0.3">
      <c r="A111" s="18" t="s">
        <v>502</v>
      </c>
      <c r="B111" s="19">
        <v>3709000</v>
      </c>
      <c r="C111" s="19">
        <v>7762885.6822499996</v>
      </c>
      <c r="D111" s="20" t="s">
        <v>462</v>
      </c>
    </row>
    <row r="112" spans="1:4" ht="14.25" customHeight="1" x14ac:dyDescent="0.3">
      <c r="A112" s="15" t="s">
        <v>503</v>
      </c>
      <c r="B112" s="16">
        <v>3720000</v>
      </c>
      <c r="C112" s="16">
        <v>75933596.073852316</v>
      </c>
      <c r="D112" s="17" t="s">
        <v>462</v>
      </c>
    </row>
    <row r="113" spans="1:4" ht="14.25" customHeight="1" x14ac:dyDescent="0.3">
      <c r="A113" s="18" t="s">
        <v>504</v>
      </c>
      <c r="B113" s="19">
        <v>3726000</v>
      </c>
      <c r="C113" s="19">
        <v>117873825.2424731</v>
      </c>
      <c r="D113" s="20" t="s">
        <v>462</v>
      </c>
    </row>
    <row r="114" spans="1:4" ht="14.25" customHeight="1" x14ac:dyDescent="0.3">
      <c r="A114" s="15" t="s">
        <v>505</v>
      </c>
      <c r="B114" s="16">
        <v>4601000</v>
      </c>
      <c r="C114" s="16">
        <v>1878187</v>
      </c>
      <c r="D114" s="17" t="s">
        <v>506</v>
      </c>
    </row>
    <row r="115" spans="1:4" ht="14.25" customHeight="1" x14ac:dyDescent="0.3">
      <c r="A115" s="18" t="s">
        <v>507</v>
      </c>
      <c r="B115" s="19">
        <v>4604000</v>
      </c>
      <c r="C115" s="19">
        <v>2188474</v>
      </c>
      <c r="D115" s="20" t="s">
        <v>506</v>
      </c>
    </row>
    <row r="116" spans="1:4" ht="14.25" customHeight="1" x14ac:dyDescent="0.3">
      <c r="A116" s="15" t="s">
        <v>508</v>
      </c>
      <c r="B116" s="16">
        <v>4605000</v>
      </c>
      <c r="C116" s="16">
        <v>6412769</v>
      </c>
      <c r="D116" s="17" t="s">
        <v>506</v>
      </c>
    </row>
    <row r="117" spans="1:4" ht="14.25" customHeight="1" x14ac:dyDescent="0.3">
      <c r="A117" s="18" t="s">
        <v>509</v>
      </c>
      <c r="B117" s="19">
        <v>4606000</v>
      </c>
      <c r="C117" s="19">
        <v>1046737</v>
      </c>
      <c r="D117" s="20" t="s">
        <v>506</v>
      </c>
    </row>
    <row r="118" spans="1:4" ht="14.25" customHeight="1" x14ac:dyDescent="0.3">
      <c r="A118" s="15" t="s">
        <v>510</v>
      </c>
      <c r="B118" s="16">
        <v>4609000</v>
      </c>
      <c r="C118" s="16">
        <v>10050936</v>
      </c>
      <c r="D118" s="17" t="s">
        <v>506</v>
      </c>
    </row>
    <row r="119" spans="1:4" ht="14.25" customHeight="1" x14ac:dyDescent="0.3">
      <c r="A119" s="18" t="s">
        <v>511</v>
      </c>
      <c r="B119" s="19">
        <v>4610000</v>
      </c>
      <c r="C119" s="19">
        <v>1846383</v>
      </c>
      <c r="D119" s="20" t="s">
        <v>506</v>
      </c>
    </row>
    <row r="120" spans="1:4" ht="14.25" customHeight="1" x14ac:dyDescent="0.3">
      <c r="A120" s="15" t="s">
        <v>512</v>
      </c>
      <c r="B120" s="16">
        <v>4611000</v>
      </c>
      <c r="C120" s="16">
        <v>3703438</v>
      </c>
      <c r="D120" s="17" t="s">
        <v>506</v>
      </c>
    </row>
    <row r="121" spans="1:4" ht="14.25" customHeight="1" x14ac:dyDescent="0.3">
      <c r="A121" s="18" t="s">
        <v>513</v>
      </c>
      <c r="B121" s="19">
        <v>4613000</v>
      </c>
      <c r="C121" s="19">
        <v>1203717</v>
      </c>
      <c r="D121" s="20" t="s">
        <v>506</v>
      </c>
    </row>
    <row r="122" spans="1:4" ht="14.25" customHeight="1" x14ac:dyDescent="0.3">
      <c r="A122" s="15" t="s">
        <v>514</v>
      </c>
      <c r="B122" s="16">
        <v>4614000</v>
      </c>
      <c r="C122" s="16">
        <v>11868096</v>
      </c>
      <c r="D122" s="17" t="s">
        <v>506</v>
      </c>
    </row>
    <row r="123" spans="1:4" ht="14.25" customHeight="1" x14ac:dyDescent="0.3">
      <c r="A123" s="18" t="s">
        <v>515</v>
      </c>
      <c r="B123" s="19">
        <v>4616000</v>
      </c>
      <c r="C123" s="19">
        <v>1510247</v>
      </c>
      <c r="D123" s="20" t="s">
        <v>506</v>
      </c>
    </row>
    <row r="124" spans="1:4" ht="14.25" customHeight="1" x14ac:dyDescent="0.3">
      <c r="A124" s="15" t="s">
        <v>516</v>
      </c>
      <c r="B124" s="16">
        <v>4617000</v>
      </c>
      <c r="C124" s="16">
        <v>943358</v>
      </c>
      <c r="D124" s="17" t="s">
        <v>506</v>
      </c>
    </row>
    <row r="125" spans="1:4" ht="14.25" customHeight="1" x14ac:dyDescent="0.3">
      <c r="A125" s="18" t="s">
        <v>517</v>
      </c>
      <c r="B125" s="19">
        <v>4618000</v>
      </c>
      <c r="C125" s="19">
        <v>3319880</v>
      </c>
      <c r="D125" s="20" t="s">
        <v>506</v>
      </c>
    </row>
    <row r="126" spans="1:4" ht="14.25" customHeight="1" x14ac:dyDescent="0.3">
      <c r="A126" s="15" t="s">
        <v>518</v>
      </c>
      <c r="B126" s="16">
        <v>4619000</v>
      </c>
      <c r="C126" s="16">
        <v>1567524</v>
      </c>
      <c r="D126" s="17" t="s">
        <v>506</v>
      </c>
    </row>
    <row r="127" spans="1:4" ht="14.25" customHeight="1" x14ac:dyDescent="0.3">
      <c r="A127" s="18" t="s">
        <v>519</v>
      </c>
      <c r="B127" s="19">
        <v>4620000</v>
      </c>
      <c r="C127" s="19">
        <v>880708</v>
      </c>
      <c r="D127" s="20" t="s">
        <v>506</v>
      </c>
    </row>
    <row r="128" spans="1:4" ht="14.25" customHeight="1" x14ac:dyDescent="0.3">
      <c r="A128" s="15" t="s">
        <v>520</v>
      </c>
      <c r="B128" s="16">
        <v>4622000</v>
      </c>
      <c r="C128" s="16">
        <v>1253316</v>
      </c>
      <c r="D128" s="17" t="s">
        <v>506</v>
      </c>
    </row>
    <row r="129" spans="1:4" ht="14.25" customHeight="1" x14ac:dyDescent="0.3">
      <c r="A129" s="18" t="s">
        <v>521</v>
      </c>
      <c r="B129" s="19">
        <v>4624000</v>
      </c>
      <c r="C129" s="19">
        <v>6745177</v>
      </c>
      <c r="D129" s="20" t="s">
        <v>506</v>
      </c>
    </row>
    <row r="130" spans="1:4" ht="14.25" customHeight="1" x14ac:dyDescent="0.3">
      <c r="A130" s="15" t="s">
        <v>522</v>
      </c>
      <c r="B130" s="16">
        <v>4626000</v>
      </c>
      <c r="C130" s="16">
        <v>1556864</v>
      </c>
      <c r="D130" s="17" t="s">
        <v>506</v>
      </c>
    </row>
    <row r="131" spans="1:4" ht="14.25" customHeight="1" x14ac:dyDescent="0.3">
      <c r="A131" s="18" t="s">
        <v>523</v>
      </c>
      <c r="B131" s="19">
        <v>4628000</v>
      </c>
      <c r="C131" s="19">
        <v>1460425</v>
      </c>
      <c r="D131" s="20" t="s">
        <v>506</v>
      </c>
    </row>
    <row r="132" spans="1:4" ht="14.25" customHeight="1" x14ac:dyDescent="0.3">
      <c r="A132" s="15" t="s">
        <v>524</v>
      </c>
      <c r="B132" s="16">
        <v>4630000</v>
      </c>
      <c r="C132" s="16">
        <v>4772936</v>
      </c>
      <c r="D132" s="17" t="s">
        <v>506</v>
      </c>
    </row>
    <row r="133" spans="1:4" ht="14.25" customHeight="1" x14ac:dyDescent="0.3">
      <c r="A133" s="18" t="s">
        <v>525</v>
      </c>
      <c r="B133" s="19">
        <v>4631001</v>
      </c>
      <c r="C133" s="19">
        <v>1606351</v>
      </c>
      <c r="D133" s="20" t="s">
        <v>506</v>
      </c>
    </row>
    <row r="134" spans="1:4" ht="14.25" customHeight="1" x14ac:dyDescent="0.3">
      <c r="A134" s="15" t="s">
        <v>526</v>
      </c>
      <c r="B134" s="16">
        <v>4635000</v>
      </c>
      <c r="C134" s="16">
        <v>6009172</v>
      </c>
      <c r="D134" s="17" t="s">
        <v>506</v>
      </c>
    </row>
    <row r="135" spans="1:4" ht="14.25" customHeight="1" x14ac:dyDescent="0.3">
      <c r="A135" s="18" t="s">
        <v>527</v>
      </c>
      <c r="B135" s="19">
        <v>4639000</v>
      </c>
      <c r="C135" s="19">
        <v>3191451</v>
      </c>
      <c r="D135" s="20" t="s">
        <v>506</v>
      </c>
    </row>
    <row r="136" spans="1:4" ht="14.25" customHeight="1" x14ac:dyDescent="0.3">
      <c r="A136" s="15" t="s">
        <v>528</v>
      </c>
      <c r="B136" s="16">
        <v>4641000</v>
      </c>
      <c r="C136" s="16">
        <v>1294869</v>
      </c>
      <c r="D136" s="17" t="s">
        <v>506</v>
      </c>
    </row>
    <row r="137" spans="1:4" ht="14.25" customHeight="1" x14ac:dyDescent="0.3">
      <c r="A137" s="18" t="s">
        <v>529</v>
      </c>
      <c r="B137" s="19">
        <v>4643000</v>
      </c>
      <c r="C137" s="19">
        <v>1164050</v>
      </c>
      <c r="D137" s="20" t="s">
        <v>506</v>
      </c>
    </row>
    <row r="138" spans="1:4" ht="14.25" customHeight="1" x14ac:dyDescent="0.3">
      <c r="A138" s="15" t="s">
        <v>530</v>
      </c>
      <c r="B138" s="16">
        <v>4645000</v>
      </c>
      <c r="C138" s="16">
        <v>890198</v>
      </c>
      <c r="D138" s="17" t="s">
        <v>506</v>
      </c>
    </row>
    <row r="139" spans="1:4" ht="14.25" customHeight="1" x14ac:dyDescent="0.3">
      <c r="A139" s="18" t="s">
        <v>531</v>
      </c>
      <c r="B139" s="19">
        <v>4647000</v>
      </c>
      <c r="C139" s="19">
        <v>4745860</v>
      </c>
      <c r="D139" s="20" t="s">
        <v>506</v>
      </c>
    </row>
    <row r="140" spans="1:4" ht="14.25" customHeight="1" x14ac:dyDescent="0.3">
      <c r="A140" s="15" t="s">
        <v>532</v>
      </c>
      <c r="B140" s="16">
        <v>4648000</v>
      </c>
      <c r="C140" s="16">
        <v>971502</v>
      </c>
      <c r="D140" s="17" t="s">
        <v>506</v>
      </c>
    </row>
    <row r="141" spans="1:4" ht="14.25" customHeight="1" x14ac:dyDescent="0.3">
      <c r="A141" s="18" t="s">
        <v>533</v>
      </c>
      <c r="B141" s="19">
        <v>4649000</v>
      </c>
      <c r="C141" s="19">
        <v>14779320</v>
      </c>
      <c r="D141" s="20" t="s">
        <v>506</v>
      </c>
    </row>
    <row r="142" spans="1:4" ht="14.25" customHeight="1" x14ac:dyDescent="0.3">
      <c r="A142" s="15" t="s">
        <v>534</v>
      </c>
      <c r="B142" s="16">
        <v>4651000</v>
      </c>
      <c r="C142" s="16">
        <v>2034867</v>
      </c>
      <c r="D142" s="17" t="s">
        <v>506</v>
      </c>
    </row>
    <row r="143" spans="1:4" ht="14.25" customHeight="1" x14ac:dyDescent="0.3">
      <c r="A143" s="18" t="s">
        <v>535</v>
      </c>
      <c r="B143" s="19">
        <v>4800000</v>
      </c>
      <c r="C143" s="19">
        <v>15385571</v>
      </c>
      <c r="D143" s="20" t="s">
        <v>506</v>
      </c>
    </row>
    <row r="144" spans="1:4" ht="14.25" customHeight="1" x14ac:dyDescent="0.3">
      <c r="A144" s="15" t="s">
        <v>536</v>
      </c>
      <c r="B144" s="16">
        <v>4652000</v>
      </c>
      <c r="C144" s="16">
        <v>1044712</v>
      </c>
      <c r="D144" s="17" t="s">
        <v>506</v>
      </c>
    </row>
    <row r="145" spans="1:4" ht="14.25" customHeight="1" x14ac:dyDescent="0.3">
      <c r="A145" s="18" t="s">
        <v>537</v>
      </c>
      <c r="B145" s="19">
        <v>4654000</v>
      </c>
      <c r="C145" s="19">
        <v>15253981</v>
      </c>
      <c r="D145" s="20" t="s">
        <v>506</v>
      </c>
    </row>
    <row r="146" spans="1:4" ht="14.25" customHeight="1" x14ac:dyDescent="0.3">
      <c r="A146" s="15" t="s">
        <v>538</v>
      </c>
      <c r="B146" s="16">
        <v>4655000</v>
      </c>
      <c r="C146" s="16">
        <v>643659</v>
      </c>
      <c r="D146" s="17" t="s">
        <v>506</v>
      </c>
    </row>
    <row r="147" spans="1:4" ht="14.25" customHeight="1" x14ac:dyDescent="0.3">
      <c r="A147" s="18" t="s">
        <v>539</v>
      </c>
      <c r="B147" s="19">
        <v>4656000</v>
      </c>
      <c r="C147" s="19">
        <v>5199451</v>
      </c>
      <c r="D147" s="20" t="s">
        <v>506</v>
      </c>
    </row>
    <row r="148" spans="1:4" ht="14.25" customHeight="1" x14ac:dyDescent="0.3">
      <c r="A148" s="15" t="s">
        <v>540</v>
      </c>
      <c r="B148" s="16">
        <v>4657000</v>
      </c>
      <c r="C148" s="16">
        <v>2843698</v>
      </c>
      <c r="D148" s="17" t="s">
        <v>506</v>
      </c>
    </row>
    <row r="149" spans="1:4" ht="14.25" customHeight="1" x14ac:dyDescent="0.3">
      <c r="A149" s="18" t="s">
        <v>541</v>
      </c>
      <c r="B149" s="19">
        <v>4659000</v>
      </c>
      <c r="C149" s="19">
        <v>3067619</v>
      </c>
      <c r="D149" s="20" t="s">
        <v>506</v>
      </c>
    </row>
    <row r="150" spans="1:4" ht="14.25" customHeight="1" x14ac:dyDescent="0.3">
      <c r="A150" s="15" t="s">
        <v>542</v>
      </c>
      <c r="B150" s="16">
        <v>4900000</v>
      </c>
      <c r="C150" s="16">
        <v>11039936</v>
      </c>
      <c r="D150" s="17" t="s">
        <v>506</v>
      </c>
    </row>
    <row r="151" spans="1:4" ht="14.25" customHeight="1" x14ac:dyDescent="0.3">
      <c r="A151" s="18" t="s">
        <v>543</v>
      </c>
      <c r="B151" s="19">
        <v>4701000</v>
      </c>
      <c r="C151" s="19">
        <v>302971611</v>
      </c>
      <c r="D151" s="20" t="s">
        <v>506</v>
      </c>
    </row>
    <row r="152" spans="1:4" ht="14.25" customHeight="1" x14ac:dyDescent="0.3">
      <c r="A152" s="15" t="s">
        <v>544</v>
      </c>
      <c r="B152" s="16">
        <v>4703000</v>
      </c>
      <c r="C152" s="16">
        <v>19108437</v>
      </c>
      <c r="D152" s="17" t="s">
        <v>506</v>
      </c>
    </row>
    <row r="153" spans="1:4" ht="14.25" customHeight="1" x14ac:dyDescent="0.3">
      <c r="A153" s="18" t="s">
        <v>545</v>
      </c>
      <c r="B153" s="19">
        <v>4706000</v>
      </c>
      <c r="C153" s="19">
        <v>3891590</v>
      </c>
      <c r="D153" s="20" t="s">
        <v>506</v>
      </c>
    </row>
    <row r="154" spans="1:4" ht="14.25" customHeight="1" x14ac:dyDescent="0.3">
      <c r="A154" s="15" t="s">
        <v>546</v>
      </c>
      <c r="B154" s="16">
        <v>4707000</v>
      </c>
      <c r="C154" s="16">
        <v>3008082</v>
      </c>
      <c r="D154" s="17" t="s">
        <v>506</v>
      </c>
    </row>
    <row r="155" spans="1:4" ht="14.25" customHeight="1" x14ac:dyDescent="0.3">
      <c r="A155" s="18" t="s">
        <v>547</v>
      </c>
      <c r="B155" s="19">
        <v>4709000</v>
      </c>
      <c r="C155" s="19">
        <v>4178751</v>
      </c>
      <c r="D155" s="20" t="s">
        <v>506</v>
      </c>
    </row>
    <row r="156" spans="1:4" ht="14.25" customHeight="1" x14ac:dyDescent="0.3">
      <c r="A156" s="15" t="s">
        <v>548</v>
      </c>
      <c r="B156" s="16">
        <v>4712000</v>
      </c>
      <c r="C156" s="16">
        <v>5732523</v>
      </c>
      <c r="D156" s="17" t="s">
        <v>506</v>
      </c>
    </row>
    <row r="157" spans="1:4" ht="14.25" customHeight="1" x14ac:dyDescent="0.3">
      <c r="A157" s="18" t="s">
        <v>549</v>
      </c>
      <c r="B157" s="19">
        <v>4720000</v>
      </c>
      <c r="C157" s="19">
        <v>12331926</v>
      </c>
      <c r="D157" s="20" t="s">
        <v>506</v>
      </c>
    </row>
    <row r="158" spans="1:4" ht="14.25" customHeight="1" x14ac:dyDescent="0.3">
      <c r="A158" s="15" t="s">
        <v>550</v>
      </c>
      <c r="B158" s="16">
        <v>4722000</v>
      </c>
      <c r="C158" s="16">
        <v>9333455</v>
      </c>
      <c r="D158" s="17" t="s">
        <v>506</v>
      </c>
    </row>
    <row r="159" spans="1:4" ht="14.25" customHeight="1" x14ac:dyDescent="0.3">
      <c r="A159" s="18" t="s">
        <v>551</v>
      </c>
      <c r="B159" s="19">
        <v>4723000</v>
      </c>
      <c r="C159" s="19">
        <v>11447786</v>
      </c>
      <c r="D159" s="20" t="s">
        <v>506</v>
      </c>
    </row>
    <row r="160" spans="1:4" ht="14.25" customHeight="1" x14ac:dyDescent="0.3">
      <c r="A160" s="15" t="s">
        <v>552</v>
      </c>
      <c r="B160" s="16">
        <v>4726000</v>
      </c>
      <c r="C160" s="16">
        <v>8466887</v>
      </c>
      <c r="D160" s="17" t="s">
        <v>506</v>
      </c>
    </row>
    <row r="161" spans="1:4" ht="14.25" customHeight="1" x14ac:dyDescent="0.3">
      <c r="A161" s="18" t="s">
        <v>553</v>
      </c>
      <c r="B161" s="19">
        <v>4729000</v>
      </c>
      <c r="C161" s="19">
        <v>108937803</v>
      </c>
      <c r="D161" s="20" t="s">
        <v>506</v>
      </c>
    </row>
    <row r="162" spans="1:4" ht="14.25" customHeight="1" x14ac:dyDescent="0.3">
      <c r="A162" s="15" t="s">
        <v>554</v>
      </c>
      <c r="B162" s="16">
        <v>4733000</v>
      </c>
      <c r="C162" s="16">
        <v>3454268</v>
      </c>
      <c r="D162" s="17" t="s">
        <v>506</v>
      </c>
    </row>
    <row r="163" spans="1:4" ht="14.25" customHeight="1" x14ac:dyDescent="0.3">
      <c r="A163" s="18" t="s">
        <v>555</v>
      </c>
      <c r="B163" s="19">
        <v>4735000</v>
      </c>
      <c r="C163" s="19">
        <v>23521408</v>
      </c>
      <c r="D163" s="20" t="s">
        <v>506</v>
      </c>
    </row>
    <row r="164" spans="1:4" ht="14.25" customHeight="1" x14ac:dyDescent="0.3">
      <c r="A164" s="15" t="s">
        <v>556</v>
      </c>
      <c r="B164" s="16">
        <v>4737000</v>
      </c>
      <c r="C164" s="16">
        <v>10046276</v>
      </c>
      <c r="D164" s="17" t="s">
        <v>506</v>
      </c>
    </row>
    <row r="165" spans="1:4" ht="14.25" customHeight="1" x14ac:dyDescent="0.3">
      <c r="A165" s="18" t="s">
        <v>557</v>
      </c>
      <c r="B165" s="19">
        <v>4740000</v>
      </c>
      <c r="C165" s="19">
        <v>8721437</v>
      </c>
      <c r="D165" s="20" t="s">
        <v>506</v>
      </c>
    </row>
    <row r="166" spans="1:4" ht="14.25" customHeight="1" x14ac:dyDescent="0.3">
      <c r="A166" s="15" t="s">
        <v>558</v>
      </c>
      <c r="B166" s="16">
        <v>5602000</v>
      </c>
      <c r="C166" s="16">
        <v>1263111.5492307693</v>
      </c>
      <c r="D166" s="17" t="s">
        <v>559</v>
      </c>
    </row>
    <row r="167" spans="1:4" ht="14.25" customHeight="1" x14ac:dyDescent="0.3">
      <c r="A167" s="18" t="s">
        <v>560</v>
      </c>
      <c r="B167" s="19">
        <v>5607000</v>
      </c>
      <c r="C167" s="19">
        <v>910650.71307692304</v>
      </c>
      <c r="D167" s="20" t="s">
        <v>559</v>
      </c>
    </row>
    <row r="168" spans="1:4" ht="14.25" customHeight="1" x14ac:dyDescent="0.3">
      <c r="A168" s="15" t="s">
        <v>561</v>
      </c>
      <c r="B168" s="16">
        <v>5610000</v>
      </c>
      <c r="C168" s="16">
        <v>2651803.2338461541</v>
      </c>
      <c r="D168" s="17" t="s">
        <v>559</v>
      </c>
    </row>
    <row r="169" spans="1:4" ht="14.25" customHeight="1" x14ac:dyDescent="0.3">
      <c r="A169" s="18" t="s">
        <v>562</v>
      </c>
      <c r="B169" s="19">
        <v>5612000</v>
      </c>
      <c r="C169" s="19">
        <v>2095517.47</v>
      </c>
      <c r="D169" s="20" t="s">
        <v>559</v>
      </c>
    </row>
    <row r="170" spans="1:4" ht="14.25" customHeight="1" x14ac:dyDescent="0.3">
      <c r="A170" s="15" t="s">
        <v>563</v>
      </c>
      <c r="B170" s="16">
        <v>5614000</v>
      </c>
      <c r="C170" s="16">
        <v>2508825.3884615381</v>
      </c>
      <c r="D170" s="17" t="s">
        <v>559</v>
      </c>
    </row>
    <row r="171" spans="1:4" ht="14.25" customHeight="1" x14ac:dyDescent="0.3">
      <c r="A171" s="18" t="s">
        <v>564</v>
      </c>
      <c r="B171" s="19">
        <v>5617000</v>
      </c>
      <c r="C171" s="19">
        <v>2317635.6907692309</v>
      </c>
      <c r="D171" s="20" t="s">
        <v>559</v>
      </c>
    </row>
    <row r="172" spans="1:4" ht="14.25" customHeight="1" x14ac:dyDescent="0.3">
      <c r="A172" s="15" t="s">
        <v>565</v>
      </c>
      <c r="B172" s="16">
        <v>5620000</v>
      </c>
      <c r="C172" s="16">
        <v>9768849.2676923089</v>
      </c>
      <c r="D172" s="17" t="s">
        <v>559</v>
      </c>
    </row>
    <row r="173" spans="1:4" ht="14.25" customHeight="1" x14ac:dyDescent="0.3">
      <c r="A173" s="18" t="s">
        <v>566</v>
      </c>
      <c r="B173" s="19">
        <v>5623000</v>
      </c>
      <c r="C173" s="19">
        <v>3552581.06</v>
      </c>
      <c r="D173" s="20" t="s">
        <v>559</v>
      </c>
    </row>
    <row r="174" spans="1:4" ht="14.25" customHeight="1" x14ac:dyDescent="0.3">
      <c r="A174" s="15" t="s">
        <v>567</v>
      </c>
      <c r="B174" s="16">
        <v>5626000</v>
      </c>
      <c r="C174" s="16">
        <v>2707654.89</v>
      </c>
      <c r="D174" s="17" t="s">
        <v>559</v>
      </c>
    </row>
    <row r="175" spans="1:4" ht="14.25" customHeight="1" x14ac:dyDescent="0.3">
      <c r="A175" s="18" t="s">
        <v>568</v>
      </c>
      <c r="B175" s="19">
        <v>5628000</v>
      </c>
      <c r="C175" s="19">
        <v>998819.24461538461</v>
      </c>
      <c r="D175" s="20" t="s">
        <v>559</v>
      </c>
    </row>
    <row r="176" spans="1:4" ht="14.25" customHeight="1" x14ac:dyDescent="0.3">
      <c r="A176" s="15" t="s">
        <v>569</v>
      </c>
      <c r="B176" s="16">
        <v>5630000</v>
      </c>
      <c r="C176" s="16">
        <v>3340774.6476923078</v>
      </c>
      <c r="D176" s="17" t="s">
        <v>559</v>
      </c>
    </row>
    <row r="177" spans="1:4" ht="14.25" customHeight="1" x14ac:dyDescent="0.3">
      <c r="A177" s="18" t="s">
        <v>570</v>
      </c>
      <c r="B177" s="19">
        <v>5632000</v>
      </c>
      <c r="C177" s="19">
        <v>2098181.6776923076</v>
      </c>
      <c r="D177" s="20" t="s">
        <v>559</v>
      </c>
    </row>
    <row r="178" spans="1:4" ht="14.25" customHeight="1" x14ac:dyDescent="0.3">
      <c r="A178" s="15" t="s">
        <v>571</v>
      </c>
      <c r="B178" s="16">
        <v>5634000</v>
      </c>
      <c r="C178" s="16">
        <v>6183129.1423076922</v>
      </c>
      <c r="D178" s="17" t="s">
        <v>559</v>
      </c>
    </row>
    <row r="179" spans="1:4" ht="14.25" customHeight="1" x14ac:dyDescent="0.3">
      <c r="A179" s="18" t="s">
        <v>572</v>
      </c>
      <c r="B179" s="19">
        <v>5637000</v>
      </c>
      <c r="C179" s="19">
        <v>3113761.9861538461</v>
      </c>
      <c r="D179" s="20" t="s">
        <v>559</v>
      </c>
    </row>
    <row r="180" spans="1:4" ht="14.25" customHeight="1" x14ac:dyDescent="0.3">
      <c r="A180" s="15" t="s">
        <v>573</v>
      </c>
      <c r="B180" s="16">
        <v>5640000</v>
      </c>
      <c r="C180" s="16">
        <v>3049026.8030769229</v>
      </c>
      <c r="D180" s="17" t="s">
        <v>559</v>
      </c>
    </row>
    <row r="181" spans="1:4" ht="14.25" customHeight="1" x14ac:dyDescent="0.3">
      <c r="A181" s="18" t="s">
        <v>574</v>
      </c>
      <c r="B181" s="19">
        <v>5646000</v>
      </c>
      <c r="C181" s="19">
        <v>1866226.7315384615</v>
      </c>
      <c r="D181" s="20" t="s">
        <v>559</v>
      </c>
    </row>
    <row r="182" spans="1:4" ht="14.25" customHeight="1" x14ac:dyDescent="0.3">
      <c r="A182" s="15" t="s">
        <v>575</v>
      </c>
      <c r="B182" s="16">
        <v>5648000</v>
      </c>
      <c r="C182" s="16">
        <v>4675460.9146153843</v>
      </c>
      <c r="D182" s="17" t="s">
        <v>559</v>
      </c>
    </row>
    <row r="183" spans="1:4" ht="14.25" customHeight="1" x14ac:dyDescent="0.3">
      <c r="A183" s="18" t="s">
        <v>576</v>
      </c>
      <c r="B183" s="19">
        <v>5650000</v>
      </c>
      <c r="C183" s="19">
        <v>2100910.2476923075</v>
      </c>
      <c r="D183" s="20" t="s">
        <v>559</v>
      </c>
    </row>
    <row r="184" spans="1:4" ht="14.25" customHeight="1" x14ac:dyDescent="0.3">
      <c r="A184" s="15" t="s">
        <v>577</v>
      </c>
      <c r="B184" s="16">
        <v>5653000</v>
      </c>
      <c r="C184" s="16">
        <v>3659431.7630769229</v>
      </c>
      <c r="D184" s="17" t="s">
        <v>559</v>
      </c>
    </row>
    <row r="185" spans="1:4" ht="14.25" customHeight="1" x14ac:dyDescent="0.3">
      <c r="A185" s="18" t="s">
        <v>578</v>
      </c>
      <c r="B185" s="19">
        <v>5655000</v>
      </c>
      <c r="C185" s="19">
        <v>2809858.2676923079</v>
      </c>
      <c r="D185" s="20" t="s">
        <v>559</v>
      </c>
    </row>
    <row r="186" spans="1:4" ht="14.25" customHeight="1" x14ac:dyDescent="0.3">
      <c r="A186" s="15" t="s">
        <v>579</v>
      </c>
      <c r="B186" s="16">
        <v>5657000</v>
      </c>
      <c r="C186" s="16">
        <v>4090057.403846154</v>
      </c>
      <c r="D186" s="17" t="s">
        <v>559</v>
      </c>
    </row>
    <row r="187" spans="1:4" ht="14.25" customHeight="1" x14ac:dyDescent="0.3">
      <c r="A187" s="18" t="s">
        <v>580</v>
      </c>
      <c r="B187" s="19">
        <v>5659000</v>
      </c>
      <c r="C187" s="19">
        <v>1311382.37538466</v>
      </c>
      <c r="D187" s="20" t="s">
        <v>559</v>
      </c>
    </row>
    <row r="188" spans="1:4" ht="14.25" customHeight="1" x14ac:dyDescent="0.3">
      <c r="A188" s="15" t="s">
        <v>581</v>
      </c>
      <c r="B188" s="16">
        <v>5703000</v>
      </c>
      <c r="C188" s="16">
        <v>11253055.096923076</v>
      </c>
      <c r="D188" s="17" t="s">
        <v>559</v>
      </c>
    </row>
    <row r="189" spans="1:4" ht="14.25" customHeight="1" x14ac:dyDescent="0.3">
      <c r="A189" s="18" t="s">
        <v>582</v>
      </c>
      <c r="B189" s="19">
        <v>5705000</v>
      </c>
      <c r="C189" s="19">
        <v>20667961.75923077</v>
      </c>
      <c r="D189" s="20" t="s">
        <v>559</v>
      </c>
    </row>
    <row r="190" spans="1:4" ht="14.25" customHeight="1" x14ac:dyDescent="0.3">
      <c r="A190" s="15" t="s">
        <v>583</v>
      </c>
      <c r="B190" s="16">
        <v>5706000</v>
      </c>
      <c r="C190" s="16">
        <v>9900226.0969230756</v>
      </c>
      <c r="D190" s="17" t="s">
        <v>559</v>
      </c>
    </row>
    <row r="191" spans="1:4" ht="14.25" customHeight="1" x14ac:dyDescent="0.3">
      <c r="A191" s="18" t="s">
        <v>584</v>
      </c>
      <c r="B191" s="19">
        <v>5701000</v>
      </c>
      <c r="C191" s="19">
        <v>214414469.72846153</v>
      </c>
      <c r="D191" s="20" t="s">
        <v>559</v>
      </c>
    </row>
    <row r="192" spans="1:4" ht="14.25" customHeight="1" x14ac:dyDescent="0.3">
      <c r="A192" s="15" t="s">
        <v>585</v>
      </c>
      <c r="B192" s="16">
        <v>5707000</v>
      </c>
      <c r="C192" s="16">
        <v>6096973.7138461508</v>
      </c>
      <c r="D192" s="17" t="s">
        <v>559</v>
      </c>
    </row>
    <row r="193" spans="1:4" ht="14.25" customHeight="1" x14ac:dyDescent="0.3">
      <c r="A193" s="18" t="s">
        <v>586</v>
      </c>
      <c r="B193" s="19">
        <v>5708000</v>
      </c>
      <c r="C193" s="19">
        <v>3825578.8223076919</v>
      </c>
      <c r="D193" s="20" t="s">
        <v>559</v>
      </c>
    </row>
    <row r="194" spans="1:4" ht="14.25" customHeight="1" x14ac:dyDescent="0.3">
      <c r="A194" s="15" t="s">
        <v>587</v>
      </c>
      <c r="B194" s="16">
        <v>5711000</v>
      </c>
      <c r="C194" s="16">
        <v>6528924.0084615387</v>
      </c>
      <c r="D194" s="17" t="s">
        <v>559</v>
      </c>
    </row>
    <row r="195" spans="1:4" ht="14.25" customHeight="1" x14ac:dyDescent="0.3">
      <c r="A195" s="18" t="s">
        <v>588</v>
      </c>
      <c r="B195" s="19">
        <v>5714000</v>
      </c>
      <c r="C195" s="19">
        <v>41751325.188461535</v>
      </c>
      <c r="D195" s="20" t="s">
        <v>559</v>
      </c>
    </row>
    <row r="196" spans="1:4" ht="14.25" customHeight="1" x14ac:dyDescent="0.3">
      <c r="A196" s="15" t="s">
        <v>589</v>
      </c>
      <c r="B196" s="16">
        <v>5717000</v>
      </c>
      <c r="C196" s="16">
        <v>4446641.9676923081</v>
      </c>
      <c r="D196" s="17" t="s">
        <v>559</v>
      </c>
    </row>
    <row r="197" spans="1:4" ht="14.25" customHeight="1" x14ac:dyDescent="0.3">
      <c r="A197" s="18" t="s">
        <v>590</v>
      </c>
      <c r="B197" s="19">
        <v>5720000</v>
      </c>
      <c r="C197" s="19">
        <v>4748438.8438461535</v>
      </c>
      <c r="D197" s="20" t="s">
        <v>559</v>
      </c>
    </row>
    <row r="198" spans="1:4" ht="14.25" customHeight="1" x14ac:dyDescent="0.3">
      <c r="A198" s="15" t="s">
        <v>591</v>
      </c>
      <c r="B198" s="16">
        <v>5723000</v>
      </c>
      <c r="C198" s="16">
        <v>45658646.1784615</v>
      </c>
      <c r="D198" s="17" t="s">
        <v>559</v>
      </c>
    </row>
    <row r="199" spans="1:4" ht="14.25" customHeight="1" x14ac:dyDescent="0.3">
      <c r="A199" s="18" t="s">
        <v>592</v>
      </c>
      <c r="B199" s="19">
        <v>5747000</v>
      </c>
      <c r="C199" s="19">
        <v>3460539.7246153839</v>
      </c>
      <c r="D199" s="20" t="s">
        <v>559</v>
      </c>
    </row>
    <row r="200" spans="1:4" ht="14.25" customHeight="1" x14ac:dyDescent="0.3">
      <c r="A200" s="15" t="s">
        <v>593</v>
      </c>
      <c r="B200" s="16">
        <v>7202000</v>
      </c>
      <c r="C200" s="16">
        <v>2850310.3429166926</v>
      </c>
      <c r="D200" s="17" t="s">
        <v>594</v>
      </c>
    </row>
    <row r="201" spans="1:4" ht="14.25" customHeight="1" x14ac:dyDescent="0.3">
      <c r="A201" s="18" t="s">
        <v>595</v>
      </c>
      <c r="B201" s="19">
        <v>7232000</v>
      </c>
      <c r="C201" s="19">
        <v>2339085.3713125614</v>
      </c>
      <c r="D201" s="20" t="s">
        <v>594</v>
      </c>
    </row>
    <row r="202" spans="1:4" ht="14.25" customHeight="1" x14ac:dyDescent="0.3">
      <c r="A202" s="15" t="s">
        <v>596</v>
      </c>
      <c r="B202" s="16">
        <v>7205000</v>
      </c>
      <c r="C202" s="16">
        <v>3239895.1017685598</v>
      </c>
      <c r="D202" s="17" t="s">
        <v>594</v>
      </c>
    </row>
    <row r="203" spans="1:4" ht="14.25" customHeight="1" x14ac:dyDescent="0.3">
      <c r="A203" s="18" t="s">
        <v>597</v>
      </c>
      <c r="B203" s="19">
        <v>7207000</v>
      </c>
      <c r="C203" s="19">
        <v>2961569.5576846236</v>
      </c>
      <c r="D203" s="20" t="s">
        <v>594</v>
      </c>
    </row>
    <row r="204" spans="1:4" ht="14.25" customHeight="1" x14ac:dyDescent="0.3">
      <c r="A204" s="15" t="s">
        <v>598</v>
      </c>
      <c r="B204" s="16">
        <v>7210000</v>
      </c>
      <c r="C204" s="16">
        <v>5160594.2816230031</v>
      </c>
      <c r="D204" s="17" t="s">
        <v>594</v>
      </c>
    </row>
    <row r="205" spans="1:4" ht="14.25" customHeight="1" x14ac:dyDescent="0.3">
      <c r="A205" s="18" t="s">
        <v>599</v>
      </c>
      <c r="B205" s="19">
        <v>7212000</v>
      </c>
      <c r="C205" s="19">
        <v>13998500.348740449</v>
      </c>
      <c r="D205" s="20" t="s">
        <v>594</v>
      </c>
    </row>
    <row r="206" spans="1:4" ht="14.25" customHeight="1" x14ac:dyDescent="0.3">
      <c r="A206" s="15" t="s">
        <v>600</v>
      </c>
      <c r="B206" s="16">
        <v>7215000</v>
      </c>
      <c r="C206" s="16">
        <v>4495051.008838404</v>
      </c>
      <c r="D206" s="17" t="s">
        <v>594</v>
      </c>
    </row>
    <row r="207" spans="1:4" ht="14.25" customHeight="1" x14ac:dyDescent="0.3">
      <c r="A207" s="18" t="s">
        <v>601</v>
      </c>
      <c r="B207" s="19">
        <v>7217000</v>
      </c>
      <c r="C207" s="19">
        <v>2690492.5877559464</v>
      </c>
      <c r="D207" s="20" t="s">
        <v>594</v>
      </c>
    </row>
    <row r="208" spans="1:4" ht="14.25" customHeight="1" x14ac:dyDescent="0.3">
      <c r="A208" s="15" t="s">
        <v>602</v>
      </c>
      <c r="B208" s="16">
        <v>7220000</v>
      </c>
      <c r="C208" s="16">
        <v>10763619.751435557</v>
      </c>
      <c r="D208" s="17" t="s">
        <v>594</v>
      </c>
    </row>
    <row r="209" spans="1:4" ht="14.25" customHeight="1" x14ac:dyDescent="0.3">
      <c r="A209" s="18" t="s">
        <v>603</v>
      </c>
      <c r="B209" s="19">
        <v>7222000</v>
      </c>
      <c r="C209" s="19">
        <v>6872305.4293136522</v>
      </c>
      <c r="D209" s="20" t="s">
        <v>594</v>
      </c>
    </row>
    <row r="210" spans="1:4" ht="14.25" customHeight="1" x14ac:dyDescent="0.3">
      <c r="A210" s="15" t="s">
        <v>604</v>
      </c>
      <c r="B210" s="16">
        <v>7228000</v>
      </c>
      <c r="C210" s="16">
        <v>6427629.1835631011</v>
      </c>
      <c r="D210" s="17" t="s">
        <v>594</v>
      </c>
    </row>
    <row r="211" spans="1:4" ht="14.25" customHeight="1" x14ac:dyDescent="0.3">
      <c r="A211" s="18" t="s">
        <v>605</v>
      </c>
      <c r="B211" s="19">
        <v>7230000</v>
      </c>
      <c r="C211" s="19">
        <v>5353487.3172266297</v>
      </c>
      <c r="D211" s="20" t="s">
        <v>594</v>
      </c>
    </row>
    <row r="212" spans="1:4" ht="14.25" customHeight="1" x14ac:dyDescent="0.3">
      <c r="A212" s="15" t="s">
        <v>606</v>
      </c>
      <c r="B212" s="16">
        <v>7225000</v>
      </c>
      <c r="C212" s="16">
        <v>4950348.9841899835</v>
      </c>
      <c r="D212" s="17" t="s">
        <v>594</v>
      </c>
    </row>
    <row r="213" spans="1:4" ht="14.25" customHeight="1" x14ac:dyDescent="0.3">
      <c r="A213" s="18" t="s">
        <v>607</v>
      </c>
      <c r="B213" s="19">
        <v>7233000</v>
      </c>
      <c r="C213" s="19">
        <v>3797414.2619966893</v>
      </c>
      <c r="D213" s="20" t="s">
        <v>594</v>
      </c>
    </row>
    <row r="214" spans="1:4" ht="14.25" customHeight="1" x14ac:dyDescent="0.3">
      <c r="A214" s="15" t="s">
        <v>608</v>
      </c>
      <c r="B214" s="16">
        <v>7236000</v>
      </c>
      <c r="C214" s="16">
        <v>2892324.8620026736</v>
      </c>
      <c r="D214" s="17" t="s">
        <v>594</v>
      </c>
    </row>
    <row r="215" spans="1:4" ht="14.25" customHeight="1" x14ac:dyDescent="0.3">
      <c r="A215" s="18" t="s">
        <v>609</v>
      </c>
      <c r="B215" s="19">
        <v>7239000</v>
      </c>
      <c r="C215" s="19">
        <v>16314165.698775548</v>
      </c>
      <c r="D215" s="20" t="s">
        <v>594</v>
      </c>
    </row>
    <row r="216" spans="1:4" ht="14.25" customHeight="1" x14ac:dyDescent="0.3">
      <c r="A216" s="15" t="s">
        <v>610</v>
      </c>
      <c r="B216" s="16">
        <v>7241000</v>
      </c>
      <c r="C216" s="16">
        <v>5657884.4888026593</v>
      </c>
      <c r="D216" s="17" t="s">
        <v>594</v>
      </c>
    </row>
    <row r="217" spans="1:4" ht="14.25" customHeight="1" x14ac:dyDescent="0.3">
      <c r="A217" s="18" t="s">
        <v>611</v>
      </c>
      <c r="B217" s="19">
        <v>7243000</v>
      </c>
      <c r="C217" s="19">
        <v>9605782.0387820341</v>
      </c>
      <c r="D217" s="20" t="s">
        <v>594</v>
      </c>
    </row>
    <row r="218" spans="1:4" ht="14.25" customHeight="1" x14ac:dyDescent="0.3">
      <c r="A218" s="15" t="s">
        <v>612</v>
      </c>
      <c r="B218" s="16">
        <v>7244000</v>
      </c>
      <c r="C218" s="16">
        <v>2743113.0717849042</v>
      </c>
      <c r="D218" s="17" t="s">
        <v>594</v>
      </c>
    </row>
    <row r="219" spans="1:4" ht="14.25" customHeight="1" x14ac:dyDescent="0.3">
      <c r="A219" s="18" t="s">
        <v>613</v>
      </c>
      <c r="B219" s="19">
        <v>7246000</v>
      </c>
      <c r="C219" s="19">
        <v>8271609.0090851746</v>
      </c>
      <c r="D219" s="20" t="s">
        <v>594</v>
      </c>
    </row>
    <row r="220" spans="1:4" ht="14.25" customHeight="1" x14ac:dyDescent="0.3">
      <c r="A220" s="15" t="s">
        <v>614</v>
      </c>
      <c r="B220" s="16">
        <v>7248000</v>
      </c>
      <c r="C220" s="16">
        <v>11071473.328605231</v>
      </c>
      <c r="D220" s="17" t="s">
        <v>594</v>
      </c>
    </row>
    <row r="221" spans="1:4" ht="14.25" customHeight="1" x14ac:dyDescent="0.3">
      <c r="A221" s="18" t="s">
        <v>615</v>
      </c>
      <c r="B221" s="19">
        <v>7250000</v>
      </c>
      <c r="C221" s="19">
        <v>6074957.688540075</v>
      </c>
      <c r="D221" s="20" t="s">
        <v>594</v>
      </c>
    </row>
    <row r="222" spans="1:4" ht="14.25" customHeight="1" x14ac:dyDescent="0.3">
      <c r="A222" s="15" t="s">
        <v>616</v>
      </c>
      <c r="B222" s="16">
        <v>7252000</v>
      </c>
      <c r="C222" s="16">
        <v>2172338.8812659867</v>
      </c>
      <c r="D222" s="17" t="s">
        <v>594</v>
      </c>
    </row>
    <row r="223" spans="1:4" ht="14.25" customHeight="1" x14ac:dyDescent="0.3">
      <c r="A223" s="18" t="s">
        <v>617</v>
      </c>
      <c r="B223" s="19">
        <v>7254000</v>
      </c>
      <c r="C223" s="19">
        <v>3584119.0286629526</v>
      </c>
      <c r="D223" s="20" t="s">
        <v>594</v>
      </c>
    </row>
    <row r="224" spans="1:4" ht="14.25" customHeight="1" x14ac:dyDescent="0.3">
      <c r="A224" s="15" t="s">
        <v>618</v>
      </c>
      <c r="B224" s="16">
        <v>7256000</v>
      </c>
      <c r="C224" s="16">
        <v>3077425.7272422165</v>
      </c>
      <c r="D224" s="17" t="s">
        <v>594</v>
      </c>
    </row>
    <row r="225" spans="1:4" ht="14.25" customHeight="1" x14ac:dyDescent="0.3">
      <c r="A225" s="18" t="s">
        <v>619</v>
      </c>
      <c r="B225" s="19">
        <v>7258000</v>
      </c>
      <c r="C225" s="19">
        <v>13707434.508319784</v>
      </c>
      <c r="D225" s="20" t="s">
        <v>594</v>
      </c>
    </row>
    <row r="226" spans="1:4" ht="14.25" customHeight="1" x14ac:dyDescent="0.3">
      <c r="A226" s="15" t="s">
        <v>620</v>
      </c>
      <c r="B226" s="16">
        <v>7401000</v>
      </c>
      <c r="C226" s="16">
        <v>96963574.911404356</v>
      </c>
      <c r="D226" s="17" t="s">
        <v>594</v>
      </c>
    </row>
    <row r="227" spans="1:4" ht="14.25" customHeight="1" x14ac:dyDescent="0.3">
      <c r="A227" s="18" t="s">
        <v>621</v>
      </c>
      <c r="B227" s="19">
        <v>7407000</v>
      </c>
      <c r="C227" s="19">
        <v>7799234.1500000004</v>
      </c>
      <c r="D227" s="20" t="s">
        <v>594</v>
      </c>
    </row>
    <row r="228" spans="1:4" ht="14.25" customHeight="1" x14ac:dyDescent="0.3">
      <c r="A228" s="15" t="s">
        <v>622</v>
      </c>
      <c r="B228" s="16">
        <v>7410000</v>
      </c>
      <c r="C228" s="16">
        <v>13861835.958708249</v>
      </c>
      <c r="D228" s="17" t="s">
        <v>594</v>
      </c>
    </row>
    <row r="229" spans="1:4" ht="14.25" customHeight="1" x14ac:dyDescent="0.3">
      <c r="A229" s="18" t="s">
        <v>623</v>
      </c>
      <c r="B229" s="19">
        <v>7412000</v>
      </c>
      <c r="C229" s="19">
        <v>6199640.1055365941</v>
      </c>
      <c r="D229" s="20" t="s">
        <v>594</v>
      </c>
    </row>
    <row r="230" spans="1:4" ht="14.25" customHeight="1" x14ac:dyDescent="0.3">
      <c r="A230" s="15" t="s">
        <v>624</v>
      </c>
      <c r="B230" s="16">
        <v>7415000</v>
      </c>
      <c r="C230" s="16">
        <v>12506623.744016143</v>
      </c>
      <c r="D230" s="17" t="s">
        <v>594</v>
      </c>
    </row>
    <row r="231" spans="1:4" ht="14.25" customHeight="1" x14ac:dyDescent="0.3">
      <c r="A231" s="18" t="s">
        <v>625</v>
      </c>
      <c r="B231" s="19">
        <v>7418000</v>
      </c>
      <c r="C231" s="19">
        <v>4209708.1585203437</v>
      </c>
      <c r="D231" s="20" t="s">
        <v>594</v>
      </c>
    </row>
    <row r="232" spans="1:4" ht="14.25" customHeight="1" x14ac:dyDescent="0.3">
      <c r="A232" s="15" t="s">
        <v>626</v>
      </c>
      <c r="B232" s="16">
        <v>7424000</v>
      </c>
      <c r="C232" s="16">
        <v>17448427.335162498</v>
      </c>
      <c r="D232" s="17" t="s">
        <v>594</v>
      </c>
    </row>
    <row r="233" spans="1:4" ht="14.25" customHeight="1" x14ac:dyDescent="0.3">
      <c r="A233" s="18" t="s">
        <v>627</v>
      </c>
      <c r="B233" s="19">
        <v>7427000</v>
      </c>
      <c r="C233" s="19">
        <v>34590536.496416718</v>
      </c>
      <c r="D233" s="20" t="s">
        <v>594</v>
      </c>
    </row>
    <row r="234" spans="1:4" ht="14.25" customHeight="1" x14ac:dyDescent="0.3">
      <c r="A234" s="15" t="s">
        <v>628</v>
      </c>
      <c r="B234" s="16">
        <v>8603000</v>
      </c>
      <c r="C234" s="16">
        <v>11088206.799999999</v>
      </c>
      <c r="D234" s="17" t="s">
        <v>629</v>
      </c>
    </row>
    <row r="235" spans="1:4" ht="14.25" customHeight="1" x14ac:dyDescent="0.3">
      <c r="A235" s="18" t="s">
        <v>630</v>
      </c>
      <c r="B235" s="19">
        <v>8606000</v>
      </c>
      <c r="C235" s="19">
        <v>1706283</v>
      </c>
      <c r="D235" s="20" t="s">
        <v>629</v>
      </c>
    </row>
    <row r="236" spans="1:4" ht="14.25" customHeight="1" x14ac:dyDescent="0.3">
      <c r="A236" s="15" t="s">
        <v>631</v>
      </c>
      <c r="B236" s="16">
        <v>8609000</v>
      </c>
      <c r="C236" s="16">
        <v>2838636.5</v>
      </c>
      <c r="D236" s="17" t="s">
        <v>629</v>
      </c>
    </row>
    <row r="237" spans="1:4" ht="14.25" customHeight="1" x14ac:dyDescent="0.3">
      <c r="A237" s="18" t="s">
        <v>632</v>
      </c>
      <c r="B237" s="19">
        <v>8612000</v>
      </c>
      <c r="C237" s="19">
        <v>10870871.700000001</v>
      </c>
      <c r="D237" s="20" t="s">
        <v>629</v>
      </c>
    </row>
    <row r="238" spans="1:4" ht="14.25" customHeight="1" x14ac:dyDescent="0.3">
      <c r="A238" s="15" t="s">
        <v>633</v>
      </c>
      <c r="B238" s="16">
        <v>8614000</v>
      </c>
      <c r="C238" s="16">
        <v>8242854.5999999996</v>
      </c>
      <c r="D238" s="17" t="s">
        <v>629</v>
      </c>
    </row>
    <row r="239" spans="1:4" ht="14.25" customHeight="1" x14ac:dyDescent="0.3">
      <c r="A239" s="18" t="s">
        <v>634</v>
      </c>
      <c r="B239" s="19">
        <v>8617000</v>
      </c>
      <c r="C239" s="19">
        <v>2648367.9</v>
      </c>
      <c r="D239" s="20" t="s">
        <v>629</v>
      </c>
    </row>
    <row r="240" spans="1:4" ht="14.25" customHeight="1" x14ac:dyDescent="0.3">
      <c r="A240" s="15" t="s">
        <v>635</v>
      </c>
      <c r="B240" s="16">
        <v>8620000</v>
      </c>
      <c r="C240" s="16">
        <v>4491834.6000000006</v>
      </c>
      <c r="D240" s="17" t="s">
        <v>629</v>
      </c>
    </row>
    <row r="241" spans="1:4" ht="14.25" customHeight="1" x14ac:dyDescent="0.3">
      <c r="A241" s="18" t="s">
        <v>636</v>
      </c>
      <c r="B241" s="19">
        <v>8624000</v>
      </c>
      <c r="C241" s="19">
        <v>4288449.5</v>
      </c>
      <c r="D241" s="20" t="s">
        <v>629</v>
      </c>
    </row>
    <row r="242" spans="1:4" ht="14.25" customHeight="1" x14ac:dyDescent="0.3">
      <c r="A242" s="15" t="s">
        <v>637</v>
      </c>
      <c r="B242" s="16">
        <v>8628000</v>
      </c>
      <c r="C242" s="16">
        <v>1540330.3</v>
      </c>
      <c r="D242" s="17" t="s">
        <v>629</v>
      </c>
    </row>
    <row r="243" spans="1:4" ht="14.25" customHeight="1" x14ac:dyDescent="0.3">
      <c r="A243" s="18" t="s">
        <v>638</v>
      </c>
      <c r="B243" s="19">
        <v>8631000</v>
      </c>
      <c r="C243" s="19">
        <v>8570640.4000000004</v>
      </c>
      <c r="D243" s="20" t="s">
        <v>629</v>
      </c>
    </row>
    <row r="244" spans="1:4" ht="14.25" customHeight="1" x14ac:dyDescent="0.3">
      <c r="A244" s="15" t="s">
        <v>639</v>
      </c>
      <c r="B244" s="16">
        <v>8634000</v>
      </c>
      <c r="C244" s="16">
        <v>4366383.2</v>
      </c>
      <c r="D244" s="17" t="s">
        <v>629</v>
      </c>
    </row>
    <row r="245" spans="1:4" ht="14.25" customHeight="1" x14ac:dyDescent="0.3">
      <c r="A245" s="18" t="s">
        <v>640</v>
      </c>
      <c r="B245" s="19">
        <v>8637000</v>
      </c>
      <c r="C245" s="19">
        <v>2069706.9000000001</v>
      </c>
      <c r="D245" s="20" t="s">
        <v>629</v>
      </c>
    </row>
    <row r="246" spans="1:4" ht="14.25" customHeight="1" x14ac:dyDescent="0.3">
      <c r="A246" s="15" t="s">
        <v>641</v>
      </c>
      <c r="B246" s="16">
        <v>8642000</v>
      </c>
      <c r="C246" s="16">
        <v>9372183.5999999996</v>
      </c>
      <c r="D246" s="17" t="s">
        <v>629</v>
      </c>
    </row>
    <row r="247" spans="1:4" ht="14.25" customHeight="1" x14ac:dyDescent="0.3">
      <c r="A247" s="18" t="s">
        <v>642</v>
      </c>
      <c r="B247" s="19">
        <v>8644000</v>
      </c>
      <c r="C247" s="19">
        <v>6085199.3000000007</v>
      </c>
      <c r="D247" s="20" t="s">
        <v>629</v>
      </c>
    </row>
    <row r="248" spans="1:4" ht="14.25" customHeight="1" x14ac:dyDescent="0.3">
      <c r="A248" s="15" t="s">
        <v>643</v>
      </c>
      <c r="B248" s="16">
        <v>8646000</v>
      </c>
      <c r="C248" s="16">
        <v>1371378.6</v>
      </c>
      <c r="D248" s="17" t="s">
        <v>629</v>
      </c>
    </row>
    <row r="249" spans="1:4" ht="14.25" customHeight="1" x14ac:dyDescent="0.3">
      <c r="A249" s="18" t="s">
        <v>644</v>
      </c>
      <c r="B249" s="19">
        <v>8650000</v>
      </c>
      <c r="C249" s="19">
        <v>3268215.2</v>
      </c>
      <c r="D249" s="20" t="s">
        <v>629</v>
      </c>
    </row>
    <row r="250" spans="1:4" ht="14.25" customHeight="1" x14ac:dyDescent="0.3">
      <c r="A250" s="15" t="s">
        <v>645</v>
      </c>
      <c r="B250" s="16">
        <v>8655000</v>
      </c>
      <c r="C250" s="16">
        <v>9539681.5999999996</v>
      </c>
      <c r="D250" s="17" t="s">
        <v>629</v>
      </c>
    </row>
    <row r="251" spans="1:4" ht="14.25" customHeight="1" x14ac:dyDescent="0.3">
      <c r="A251" s="18" t="s">
        <v>646</v>
      </c>
      <c r="B251" s="19">
        <v>8701000</v>
      </c>
      <c r="C251" s="19">
        <v>198920926.30000001</v>
      </c>
      <c r="D251" s="20" t="s">
        <v>629</v>
      </c>
    </row>
    <row r="252" spans="1:4" ht="14.25" customHeight="1" x14ac:dyDescent="0.3">
      <c r="A252" s="15" t="s">
        <v>647</v>
      </c>
      <c r="B252" s="16">
        <v>8709000</v>
      </c>
      <c r="C252" s="16">
        <v>58559297.5</v>
      </c>
      <c r="D252" s="17" t="s">
        <v>629</v>
      </c>
    </row>
    <row r="253" spans="1:4" ht="14.25" customHeight="1" x14ac:dyDescent="0.3">
      <c r="A253" s="18" t="s">
        <v>648</v>
      </c>
      <c r="B253" s="19">
        <v>10605000</v>
      </c>
      <c r="C253" s="19">
        <v>2281654</v>
      </c>
      <c r="D253" s="20" t="s">
        <v>649</v>
      </c>
    </row>
    <row r="254" spans="1:4" ht="14.25" customHeight="1" x14ac:dyDescent="0.3">
      <c r="A254" s="15" t="s">
        <v>650</v>
      </c>
      <c r="B254" s="16">
        <v>10608000</v>
      </c>
      <c r="C254" s="16">
        <v>1168802</v>
      </c>
      <c r="D254" s="17" t="s">
        <v>649</v>
      </c>
    </row>
    <row r="255" spans="1:4" ht="14.25" customHeight="1" x14ac:dyDescent="0.3">
      <c r="A255" s="18" t="s">
        <v>397</v>
      </c>
      <c r="B255" s="19">
        <v>10611000</v>
      </c>
      <c r="C255" s="19">
        <v>2963769</v>
      </c>
      <c r="D255" s="20" t="s">
        <v>649</v>
      </c>
    </row>
    <row r="256" spans="1:4" ht="14.25" customHeight="1" x14ac:dyDescent="0.3">
      <c r="A256" s="15" t="s">
        <v>651</v>
      </c>
      <c r="B256" s="16">
        <v>10615000</v>
      </c>
      <c r="C256" s="16">
        <v>4081616</v>
      </c>
      <c r="D256" s="17" t="s">
        <v>649</v>
      </c>
    </row>
    <row r="257" spans="1:4" ht="14.25" customHeight="1" x14ac:dyDescent="0.3">
      <c r="A257" s="18" t="s">
        <v>652</v>
      </c>
      <c r="B257" s="19">
        <v>10621000</v>
      </c>
      <c r="C257" s="19">
        <v>206001</v>
      </c>
      <c r="D257" s="20" t="s">
        <v>649</v>
      </c>
    </row>
    <row r="258" spans="1:4" ht="14.25" customHeight="1" x14ac:dyDescent="0.3">
      <c r="A258" s="15" t="s">
        <v>653</v>
      </c>
      <c r="B258" s="16">
        <v>10625000</v>
      </c>
      <c r="C258" s="16">
        <v>2679287</v>
      </c>
      <c r="D258" s="17" t="s">
        <v>649</v>
      </c>
    </row>
    <row r="259" spans="1:4" ht="14.25" customHeight="1" x14ac:dyDescent="0.3">
      <c r="A259" s="18" t="s">
        <v>654</v>
      </c>
      <c r="B259" s="19">
        <v>10628000</v>
      </c>
      <c r="C259" s="19">
        <v>3193736</v>
      </c>
      <c r="D259" s="20" t="s">
        <v>649</v>
      </c>
    </row>
    <row r="260" spans="1:4" ht="14.25" customHeight="1" x14ac:dyDescent="0.3">
      <c r="A260" s="15" t="s">
        <v>655</v>
      </c>
      <c r="B260" s="16">
        <v>10630000</v>
      </c>
      <c r="C260" s="16">
        <v>567441</v>
      </c>
      <c r="D260" s="17" t="s">
        <v>649</v>
      </c>
    </row>
    <row r="261" spans="1:4" ht="14.25" customHeight="1" x14ac:dyDescent="0.3">
      <c r="A261" s="18" t="s">
        <v>656</v>
      </c>
      <c r="B261" s="19">
        <v>10631000</v>
      </c>
      <c r="C261" s="19">
        <v>2397021.7000000002</v>
      </c>
      <c r="D261" s="20" t="s">
        <v>649</v>
      </c>
    </row>
    <row r="262" spans="1:4" ht="14.25" customHeight="1" x14ac:dyDescent="0.3">
      <c r="A262" s="15" t="s">
        <v>657</v>
      </c>
      <c r="B262" s="16">
        <v>10632000</v>
      </c>
      <c r="C262" s="16">
        <v>287011</v>
      </c>
      <c r="D262" s="17" t="s">
        <v>649</v>
      </c>
    </row>
    <row r="263" spans="1:4" ht="14.25" customHeight="1" x14ac:dyDescent="0.3">
      <c r="A263" s="18" t="s">
        <v>420</v>
      </c>
      <c r="B263" s="19">
        <v>10635000</v>
      </c>
      <c r="C263" s="19">
        <v>1258109</v>
      </c>
      <c r="D263" s="20" t="s">
        <v>649</v>
      </c>
    </row>
    <row r="264" spans="1:4" ht="14.25" customHeight="1" x14ac:dyDescent="0.3">
      <c r="A264" s="15" t="s">
        <v>658</v>
      </c>
      <c r="B264" s="16">
        <v>10638000</v>
      </c>
      <c r="C264" s="16">
        <v>618595</v>
      </c>
      <c r="D264" s="17" t="s">
        <v>649</v>
      </c>
    </row>
    <row r="265" spans="1:4" ht="14.25" customHeight="1" x14ac:dyDescent="0.3">
      <c r="A265" s="18" t="s">
        <v>659</v>
      </c>
      <c r="B265" s="19">
        <v>10640000</v>
      </c>
      <c r="C265" s="19">
        <v>562940</v>
      </c>
      <c r="D265" s="20" t="s">
        <v>649</v>
      </c>
    </row>
    <row r="266" spans="1:4" ht="14.25" customHeight="1" x14ac:dyDescent="0.3">
      <c r="A266" s="15" t="s">
        <v>660</v>
      </c>
      <c r="B266" s="16">
        <v>10642000</v>
      </c>
      <c r="C266" s="16">
        <v>1250206</v>
      </c>
      <c r="D266" s="17" t="s">
        <v>649</v>
      </c>
    </row>
    <row r="267" spans="1:4" ht="14.25" customHeight="1" x14ac:dyDescent="0.3">
      <c r="A267" s="18" t="s">
        <v>661</v>
      </c>
      <c r="B267" s="19">
        <v>10645000</v>
      </c>
      <c r="C267" s="19">
        <v>4106210</v>
      </c>
      <c r="D267" s="20" t="s">
        <v>649</v>
      </c>
    </row>
    <row r="268" spans="1:4" ht="14.25" customHeight="1" x14ac:dyDescent="0.3">
      <c r="A268" s="15" t="s">
        <v>662</v>
      </c>
      <c r="B268" s="16">
        <v>10647000</v>
      </c>
      <c r="C268" s="16">
        <v>997547</v>
      </c>
      <c r="D268" s="17" t="s">
        <v>649</v>
      </c>
    </row>
    <row r="269" spans="1:4" ht="14.25" customHeight="1" x14ac:dyDescent="0.3">
      <c r="A269" s="18" t="s">
        <v>663</v>
      </c>
      <c r="B269" s="19">
        <v>10649000</v>
      </c>
      <c r="C269" s="19">
        <v>4974538</v>
      </c>
      <c r="D269" s="20" t="s">
        <v>649</v>
      </c>
    </row>
    <row r="270" spans="1:4" ht="14.25" customHeight="1" x14ac:dyDescent="0.3">
      <c r="A270" s="15" t="s">
        <v>664</v>
      </c>
      <c r="B270" s="16">
        <v>10651000</v>
      </c>
      <c r="C270" s="16">
        <v>2009456</v>
      </c>
      <c r="D270" s="17" t="s">
        <v>649</v>
      </c>
    </row>
    <row r="271" spans="1:4" ht="14.25" customHeight="1" x14ac:dyDescent="0.3">
      <c r="A271" s="18" t="s">
        <v>665</v>
      </c>
      <c r="B271" s="19">
        <v>10654000</v>
      </c>
      <c r="C271" s="19">
        <v>4731862</v>
      </c>
      <c r="D271" s="20" t="s">
        <v>649</v>
      </c>
    </row>
    <row r="272" spans="1:4" ht="14.25" customHeight="1" x14ac:dyDescent="0.3">
      <c r="A272" s="15" t="s">
        <v>666</v>
      </c>
      <c r="B272" s="16">
        <v>10655000</v>
      </c>
      <c r="C272" s="16">
        <v>1197570</v>
      </c>
      <c r="D272" s="17" t="s">
        <v>649</v>
      </c>
    </row>
    <row r="273" spans="1:4" ht="14.25" customHeight="1" x14ac:dyDescent="0.3">
      <c r="A273" s="18" t="s">
        <v>667</v>
      </c>
      <c r="B273" s="19">
        <v>10701000</v>
      </c>
      <c r="C273" s="19">
        <v>89365407</v>
      </c>
      <c r="D273" s="20" t="s">
        <v>649</v>
      </c>
    </row>
    <row r="274" spans="1:4" ht="14.25" customHeight="1" x14ac:dyDescent="0.3">
      <c r="A274" s="15" t="s">
        <v>668</v>
      </c>
      <c r="B274" s="16">
        <v>10710000</v>
      </c>
      <c r="C274" s="16">
        <v>14474885</v>
      </c>
      <c r="D274" s="17" t="s">
        <v>649</v>
      </c>
    </row>
    <row r="275" spans="1:4" ht="14.25" customHeight="1" x14ac:dyDescent="0.3">
      <c r="A275" s="18" t="s">
        <v>669</v>
      </c>
      <c r="B275" s="19">
        <v>10712000</v>
      </c>
      <c r="C275" s="19">
        <v>5523917</v>
      </c>
      <c r="D275" s="20" t="s">
        <v>649</v>
      </c>
    </row>
    <row r="276" spans="1:4" ht="14.25" customHeight="1" x14ac:dyDescent="0.3">
      <c r="A276" s="15" t="s">
        <v>670</v>
      </c>
      <c r="B276" s="16">
        <v>10720000</v>
      </c>
      <c r="C276" s="16">
        <v>3267353</v>
      </c>
      <c r="D276" s="17" t="s">
        <v>649</v>
      </c>
    </row>
    <row r="277" spans="1:4" ht="14.25" customHeight="1" x14ac:dyDescent="0.3">
      <c r="A277" s="18" t="s">
        <v>671</v>
      </c>
      <c r="B277" s="19">
        <v>10730000</v>
      </c>
      <c r="C277" s="19">
        <v>15525005</v>
      </c>
      <c r="D277" s="20" t="s">
        <v>649</v>
      </c>
    </row>
    <row r="278" spans="1:4" ht="14.25" customHeight="1" x14ac:dyDescent="0.3">
      <c r="A278" s="15" t="s">
        <v>672</v>
      </c>
      <c r="B278" s="16">
        <v>10732000</v>
      </c>
      <c r="C278" s="16">
        <v>16496278</v>
      </c>
      <c r="D278" s="17" t="s">
        <v>649</v>
      </c>
    </row>
    <row r="279" spans="1:4" ht="14.25" customHeight="1" x14ac:dyDescent="0.3">
      <c r="A279" s="18" t="s">
        <v>673</v>
      </c>
      <c r="B279" s="19">
        <v>10740000</v>
      </c>
      <c r="C279" s="19">
        <v>2983954</v>
      </c>
      <c r="D279" s="20" t="s">
        <v>649</v>
      </c>
    </row>
    <row r="280" spans="1:4" ht="14.25" customHeight="1" x14ac:dyDescent="0.3">
      <c r="A280" s="15" t="s">
        <v>674</v>
      </c>
      <c r="B280" s="16">
        <v>10770000</v>
      </c>
      <c r="C280" s="16">
        <v>4029408</v>
      </c>
      <c r="D280" s="17" t="s">
        <v>649</v>
      </c>
    </row>
    <row r="281" spans="1:4" ht="14.25" customHeight="1" x14ac:dyDescent="0.3">
      <c r="A281" s="18" t="s">
        <v>675</v>
      </c>
      <c r="B281" s="19">
        <v>10775000</v>
      </c>
      <c r="C281" s="19">
        <v>1198344</v>
      </c>
      <c r="D281" s="20" t="s">
        <v>649</v>
      </c>
    </row>
    <row r="282" spans="1:4" ht="14.25" customHeight="1" x14ac:dyDescent="0.3">
      <c r="A282" s="15" t="s">
        <v>676</v>
      </c>
      <c r="B282" s="16">
        <v>11605000</v>
      </c>
      <c r="C282" s="16">
        <v>8286868</v>
      </c>
      <c r="D282" s="17" t="s">
        <v>677</v>
      </c>
    </row>
    <row r="283" spans="1:4" ht="14.25" customHeight="1" x14ac:dyDescent="0.3">
      <c r="A283" s="18" t="s">
        <v>678</v>
      </c>
      <c r="B283" s="19">
        <v>11608000</v>
      </c>
      <c r="C283" s="19">
        <v>1297482</v>
      </c>
      <c r="D283" s="20" t="s">
        <v>677</v>
      </c>
    </row>
    <row r="284" spans="1:4" ht="14.25" customHeight="1" x14ac:dyDescent="0.3">
      <c r="A284" s="15" t="s">
        <v>679</v>
      </c>
      <c r="B284" s="16">
        <v>11611000</v>
      </c>
      <c r="C284" s="16">
        <v>777872</v>
      </c>
      <c r="D284" s="17" t="s">
        <v>677</v>
      </c>
    </row>
    <row r="285" spans="1:4" ht="14.25" customHeight="1" x14ac:dyDescent="0.3">
      <c r="A285" s="18" t="s">
        <v>680</v>
      </c>
      <c r="B285" s="19">
        <v>11614000</v>
      </c>
      <c r="C285" s="19">
        <v>1925418</v>
      </c>
      <c r="D285" s="20" t="s">
        <v>677</v>
      </c>
    </row>
    <row r="286" spans="1:4" ht="14.25" customHeight="1" x14ac:dyDescent="0.3">
      <c r="A286" s="15" t="s">
        <v>681</v>
      </c>
      <c r="B286" s="16">
        <v>11618000</v>
      </c>
      <c r="C286" s="16">
        <v>2448683</v>
      </c>
      <c r="D286" s="17" t="s">
        <v>677</v>
      </c>
    </row>
    <row r="287" spans="1:4" ht="14.25" customHeight="1" x14ac:dyDescent="0.3">
      <c r="A287" s="18" t="s">
        <v>682</v>
      </c>
      <c r="B287" s="19">
        <v>11622000</v>
      </c>
      <c r="C287" s="19">
        <v>3182838</v>
      </c>
      <c r="D287" s="20" t="s">
        <v>677</v>
      </c>
    </row>
    <row r="288" spans="1:4" ht="14.25" customHeight="1" x14ac:dyDescent="0.3">
      <c r="A288" s="15" t="s">
        <v>683</v>
      </c>
      <c r="B288" s="16">
        <v>11627000</v>
      </c>
      <c r="C288" s="16">
        <v>3657095</v>
      </c>
      <c r="D288" s="17" t="s">
        <v>677</v>
      </c>
    </row>
    <row r="289" spans="1:4" ht="14.25" customHeight="1" x14ac:dyDescent="0.3">
      <c r="A289" s="18" t="s">
        <v>684</v>
      </c>
      <c r="B289" s="19">
        <v>11630000</v>
      </c>
      <c r="C289" s="19">
        <v>1588205</v>
      </c>
      <c r="D289" s="20" t="s">
        <v>677</v>
      </c>
    </row>
    <row r="290" spans="1:4" ht="14.25" customHeight="1" x14ac:dyDescent="0.3">
      <c r="A290" s="15" t="s">
        <v>685</v>
      </c>
      <c r="B290" s="16">
        <v>11635000</v>
      </c>
      <c r="C290" s="16">
        <v>3162687</v>
      </c>
      <c r="D290" s="17" t="s">
        <v>677</v>
      </c>
    </row>
    <row r="291" spans="1:4" ht="14.25" customHeight="1" x14ac:dyDescent="0.3">
      <c r="A291" s="18" t="s">
        <v>686</v>
      </c>
      <c r="B291" s="19">
        <v>11638000</v>
      </c>
      <c r="C291" s="19">
        <v>903112</v>
      </c>
      <c r="D291" s="20" t="s">
        <v>677</v>
      </c>
    </row>
    <row r="292" spans="1:4" ht="14.25" customHeight="1" x14ac:dyDescent="0.3">
      <c r="A292" s="15" t="s">
        <v>687</v>
      </c>
      <c r="B292" s="16">
        <v>11642000</v>
      </c>
      <c r="C292" s="16">
        <v>2845522</v>
      </c>
      <c r="D292" s="17" t="s">
        <v>677</v>
      </c>
    </row>
    <row r="293" spans="1:4" ht="14.25" customHeight="1" x14ac:dyDescent="0.3">
      <c r="A293" s="18" t="s">
        <v>688</v>
      </c>
      <c r="B293" s="19">
        <v>11644000</v>
      </c>
      <c r="C293" s="19">
        <v>5265568</v>
      </c>
      <c r="D293" s="20" t="s">
        <v>677</v>
      </c>
    </row>
    <row r="294" spans="1:4" ht="14.25" customHeight="1" x14ac:dyDescent="0.3">
      <c r="A294" s="15" t="s">
        <v>689</v>
      </c>
      <c r="B294" s="16">
        <v>11646000</v>
      </c>
      <c r="C294" s="16">
        <v>3888362</v>
      </c>
      <c r="D294" s="17" t="s">
        <v>677</v>
      </c>
    </row>
    <row r="295" spans="1:4" ht="14.25" customHeight="1" x14ac:dyDescent="0.3">
      <c r="A295" s="18" t="s">
        <v>690</v>
      </c>
      <c r="B295" s="19">
        <v>11648000</v>
      </c>
      <c r="C295" s="19">
        <v>3167045</v>
      </c>
      <c r="D295" s="20" t="s">
        <v>677</v>
      </c>
    </row>
    <row r="296" spans="1:4" ht="14.25" customHeight="1" x14ac:dyDescent="0.3">
      <c r="A296" s="15" t="s">
        <v>691</v>
      </c>
      <c r="B296" s="16">
        <v>11650000</v>
      </c>
      <c r="C296" s="16">
        <v>6094502</v>
      </c>
      <c r="D296" s="17" t="s">
        <v>677</v>
      </c>
    </row>
    <row r="297" spans="1:4" ht="14.25" customHeight="1" x14ac:dyDescent="0.3">
      <c r="A297" s="18" t="s">
        <v>692</v>
      </c>
      <c r="B297" s="19">
        <v>11652000</v>
      </c>
      <c r="C297" s="19">
        <v>6801982</v>
      </c>
      <c r="D297" s="20" t="s">
        <v>677</v>
      </c>
    </row>
    <row r="298" spans="1:4" ht="14.25" customHeight="1" x14ac:dyDescent="0.3">
      <c r="A298" s="15" t="s">
        <v>693</v>
      </c>
      <c r="B298" s="16">
        <v>11654000</v>
      </c>
      <c r="C298" s="16">
        <v>4304921</v>
      </c>
      <c r="D298" s="17" t="s">
        <v>677</v>
      </c>
    </row>
    <row r="299" spans="1:4" ht="14.25" customHeight="1" x14ac:dyDescent="0.3">
      <c r="A299" s="18" t="s">
        <v>694</v>
      </c>
      <c r="B299" s="19">
        <v>11656000</v>
      </c>
      <c r="C299" s="19">
        <v>2479542</v>
      </c>
      <c r="D299" s="20" t="s">
        <v>677</v>
      </c>
    </row>
    <row r="300" spans="1:4" ht="14.25" customHeight="1" x14ac:dyDescent="0.3">
      <c r="A300" s="15" t="s">
        <v>695</v>
      </c>
      <c r="B300" s="16">
        <v>11658000</v>
      </c>
      <c r="C300" s="16">
        <v>1528889</v>
      </c>
      <c r="D300" s="17" t="s">
        <v>677</v>
      </c>
    </row>
    <row r="301" spans="1:4" ht="14.25" customHeight="1" x14ac:dyDescent="0.3">
      <c r="A301" s="18" t="s">
        <v>696</v>
      </c>
      <c r="B301" s="19">
        <v>11701000</v>
      </c>
      <c r="C301" s="19">
        <v>106945963</v>
      </c>
      <c r="D301" s="20" t="s">
        <v>677</v>
      </c>
    </row>
    <row r="302" spans="1:4" ht="14.25" customHeight="1" x14ac:dyDescent="0.3">
      <c r="A302" s="15" t="s">
        <v>697</v>
      </c>
      <c r="B302" s="16">
        <v>11708000</v>
      </c>
      <c r="C302" s="16">
        <v>8701902</v>
      </c>
      <c r="D302" s="17" t="s">
        <v>677</v>
      </c>
    </row>
    <row r="303" spans="1:4" ht="14.25" customHeight="1" x14ac:dyDescent="0.3">
      <c r="A303" s="18" t="s">
        <v>698</v>
      </c>
      <c r="B303" s="19">
        <v>11710000</v>
      </c>
      <c r="C303" s="19">
        <v>14770144</v>
      </c>
      <c r="D303" s="20" t="s">
        <v>677</v>
      </c>
    </row>
    <row r="304" spans="1:4" ht="14.25" customHeight="1" x14ac:dyDescent="0.3">
      <c r="A304" s="15" t="s">
        <v>699</v>
      </c>
      <c r="B304" s="16">
        <v>11715000</v>
      </c>
      <c r="C304" s="16">
        <v>7290247</v>
      </c>
      <c r="D304" s="17" t="s">
        <v>677</v>
      </c>
    </row>
    <row r="305" spans="1:4" ht="14.25" customHeight="1" x14ac:dyDescent="0.3">
      <c r="A305" s="18" t="s">
        <v>700</v>
      </c>
      <c r="B305" s="19">
        <v>11730000</v>
      </c>
      <c r="C305" s="19">
        <v>70658754</v>
      </c>
      <c r="D305" s="20" t="s">
        <v>677</v>
      </c>
    </row>
    <row r="306" spans="1:4" ht="14.25" customHeight="1" x14ac:dyDescent="0.3">
      <c r="A306" s="15" t="s">
        <v>701</v>
      </c>
      <c r="B306" s="16">
        <v>11712000</v>
      </c>
      <c r="C306" s="16">
        <v>1931966</v>
      </c>
      <c r="D306" s="17" t="s">
        <v>677</v>
      </c>
    </row>
    <row r="307" spans="1:4" ht="14.25" customHeight="1" x14ac:dyDescent="0.3">
      <c r="A307" s="18" t="s">
        <v>702</v>
      </c>
      <c r="B307" s="19">
        <v>11810000</v>
      </c>
      <c r="C307" s="19">
        <v>20023658.354000002</v>
      </c>
      <c r="D307" s="20" t="s">
        <v>703</v>
      </c>
    </row>
    <row r="308" spans="1:4" ht="14.25" customHeight="1" x14ac:dyDescent="0.3">
      <c r="A308" s="15" t="s">
        <v>704</v>
      </c>
      <c r="B308" s="16">
        <v>11850000</v>
      </c>
      <c r="C308" s="16">
        <v>14271797</v>
      </c>
      <c r="D308" s="17" t="s">
        <v>703</v>
      </c>
    </row>
    <row r="309" spans="1:4" ht="14.25" customHeight="1" x14ac:dyDescent="0.3">
      <c r="A309" s="18" t="s">
        <v>705</v>
      </c>
      <c r="B309" s="19">
        <v>12605000</v>
      </c>
      <c r="C309" s="19">
        <v>7292213.7999999998</v>
      </c>
      <c r="D309" s="20" t="s">
        <v>706</v>
      </c>
    </row>
    <row r="310" spans="1:4" ht="14.25" customHeight="1" x14ac:dyDescent="0.3">
      <c r="A310" s="15" t="s">
        <v>707</v>
      </c>
      <c r="B310" s="16">
        <v>12610000</v>
      </c>
      <c r="C310" s="16">
        <v>1715402.6</v>
      </c>
      <c r="D310" s="17" t="s">
        <v>706</v>
      </c>
    </row>
    <row r="311" spans="1:4" ht="14.25" customHeight="1" x14ac:dyDescent="0.3">
      <c r="A311" s="18" t="s">
        <v>708</v>
      </c>
      <c r="B311" s="19">
        <v>12615000</v>
      </c>
      <c r="C311" s="19">
        <v>3272261.4</v>
      </c>
      <c r="D311" s="20" t="s">
        <v>706</v>
      </c>
    </row>
    <row r="312" spans="1:4" ht="14.25" customHeight="1" x14ac:dyDescent="0.3">
      <c r="A312" s="15" t="s">
        <v>709</v>
      </c>
      <c r="B312" s="16">
        <v>12620000</v>
      </c>
      <c r="C312" s="16">
        <v>2564696.9</v>
      </c>
      <c r="D312" s="17" t="s">
        <v>706</v>
      </c>
    </row>
    <row r="313" spans="1:4" ht="14.25" customHeight="1" x14ac:dyDescent="0.3">
      <c r="A313" s="18" t="s">
        <v>710</v>
      </c>
      <c r="B313" s="19">
        <v>12625000</v>
      </c>
      <c r="C313" s="19">
        <v>2619879</v>
      </c>
      <c r="D313" s="20" t="s">
        <v>706</v>
      </c>
    </row>
    <row r="314" spans="1:4" ht="14.25" customHeight="1" x14ac:dyDescent="0.3">
      <c r="A314" s="15" t="s">
        <v>711</v>
      </c>
      <c r="B314" s="16">
        <v>12630000</v>
      </c>
      <c r="C314" s="16">
        <v>15467652.4</v>
      </c>
      <c r="D314" s="17" t="s">
        <v>706</v>
      </c>
    </row>
    <row r="315" spans="1:4" ht="14.25" customHeight="1" x14ac:dyDescent="0.3">
      <c r="A315" s="18" t="s">
        <v>712</v>
      </c>
      <c r="B315" s="19">
        <v>12635000</v>
      </c>
      <c r="C315" s="19">
        <v>2996607.7</v>
      </c>
      <c r="D315" s="20" t="s">
        <v>706</v>
      </c>
    </row>
    <row r="316" spans="1:4" ht="14.25" customHeight="1" x14ac:dyDescent="0.3">
      <c r="A316" s="15" t="s">
        <v>713</v>
      </c>
      <c r="B316" s="16">
        <v>12640000</v>
      </c>
      <c r="C316" s="16">
        <v>7195909.4000000004</v>
      </c>
      <c r="D316" s="17" t="s">
        <v>706</v>
      </c>
    </row>
    <row r="317" spans="1:4" ht="14.25" customHeight="1" x14ac:dyDescent="0.3">
      <c r="A317" s="18" t="s">
        <v>714</v>
      </c>
      <c r="B317" s="19">
        <v>12642000</v>
      </c>
      <c r="C317" s="19">
        <v>4442313.5999999996</v>
      </c>
      <c r="D317" s="20" t="s">
        <v>706</v>
      </c>
    </row>
    <row r="318" spans="1:4" ht="14.25" customHeight="1" x14ac:dyDescent="0.3">
      <c r="A318" s="15" t="s">
        <v>715</v>
      </c>
      <c r="B318" s="16">
        <v>12645000</v>
      </c>
      <c r="C318" s="16">
        <v>2847475.8</v>
      </c>
      <c r="D318" s="17" t="s">
        <v>706</v>
      </c>
    </row>
    <row r="319" spans="1:4" ht="14.25" customHeight="1" x14ac:dyDescent="0.3">
      <c r="A319" s="18" t="s">
        <v>716</v>
      </c>
      <c r="B319" s="19">
        <v>12650000</v>
      </c>
      <c r="C319" s="19">
        <v>2015108.1</v>
      </c>
      <c r="D319" s="20" t="s">
        <v>706</v>
      </c>
    </row>
    <row r="320" spans="1:4" ht="14.25" customHeight="1" x14ac:dyDescent="0.3">
      <c r="A320" s="15" t="s">
        <v>717</v>
      </c>
      <c r="B320" s="16">
        <v>12701000</v>
      </c>
      <c r="C320" s="16">
        <v>81017676.400000006</v>
      </c>
      <c r="D320" s="17" t="s">
        <v>706</v>
      </c>
    </row>
    <row r="321" spans="1:4" ht="14.25" customHeight="1" x14ac:dyDescent="0.3">
      <c r="A321" s="18" t="s">
        <v>718</v>
      </c>
      <c r="B321" s="19">
        <v>14610000</v>
      </c>
      <c r="C321" s="19">
        <v>18292130.93</v>
      </c>
      <c r="D321" s="20" t="s">
        <v>719</v>
      </c>
    </row>
    <row r="322" spans="1:4" ht="14.25" customHeight="1" x14ac:dyDescent="0.3">
      <c r="A322" s="15" t="s">
        <v>720</v>
      </c>
      <c r="B322" s="16">
        <v>14615000</v>
      </c>
      <c r="C322" s="16">
        <v>3396717.9000000004</v>
      </c>
      <c r="D322" s="17" t="s">
        <v>719</v>
      </c>
    </row>
    <row r="323" spans="1:4" ht="14.25" customHeight="1" x14ac:dyDescent="0.3">
      <c r="A323" s="18" t="s">
        <v>721</v>
      </c>
      <c r="B323" s="19">
        <v>14625000</v>
      </c>
      <c r="C323" s="19">
        <v>2145542.23</v>
      </c>
      <c r="D323" s="20" t="s">
        <v>719</v>
      </c>
    </row>
    <row r="324" spans="1:4" ht="14.25" customHeight="1" x14ac:dyDescent="0.3">
      <c r="A324" s="15" t="s">
        <v>722</v>
      </c>
      <c r="B324" s="16">
        <v>14630000</v>
      </c>
      <c r="C324" s="16">
        <v>2766251.3400000003</v>
      </c>
      <c r="D324" s="17" t="s">
        <v>719</v>
      </c>
    </row>
    <row r="325" spans="1:4" ht="14.25" customHeight="1" x14ac:dyDescent="0.3">
      <c r="A325" s="18" t="s">
        <v>723</v>
      </c>
      <c r="B325" s="19">
        <v>14638000</v>
      </c>
      <c r="C325" s="19">
        <v>2959875.05</v>
      </c>
      <c r="D325" s="20" t="s">
        <v>719</v>
      </c>
    </row>
    <row r="326" spans="1:4" ht="14.25" customHeight="1" x14ac:dyDescent="0.3">
      <c r="A326" s="15" t="s">
        <v>724</v>
      </c>
      <c r="B326" s="16">
        <v>14640000</v>
      </c>
      <c r="C326" s="16">
        <v>4981320.6000000006</v>
      </c>
      <c r="D326" s="17" t="s">
        <v>719</v>
      </c>
    </row>
    <row r="327" spans="1:4" ht="14.25" customHeight="1" x14ac:dyDescent="0.3">
      <c r="A327" s="18" t="s">
        <v>725</v>
      </c>
      <c r="B327" s="19">
        <v>14641000</v>
      </c>
      <c r="C327" s="19">
        <v>1182838.95</v>
      </c>
      <c r="D327" s="20" t="s">
        <v>719</v>
      </c>
    </row>
    <row r="328" spans="1:4" ht="14.25" customHeight="1" x14ac:dyDescent="0.3">
      <c r="A328" s="15" t="s">
        <v>726</v>
      </c>
      <c r="B328" s="16">
        <v>14642000</v>
      </c>
      <c r="C328" s="16">
        <v>3827846.79</v>
      </c>
      <c r="D328" s="17" t="s">
        <v>719</v>
      </c>
    </row>
    <row r="329" spans="1:4" ht="14.25" customHeight="1" x14ac:dyDescent="0.3">
      <c r="A329" s="18" t="s">
        <v>727</v>
      </c>
      <c r="B329" s="19">
        <v>14643000</v>
      </c>
      <c r="C329" s="19">
        <v>2366755.88</v>
      </c>
      <c r="D329" s="20" t="s">
        <v>719</v>
      </c>
    </row>
    <row r="330" spans="1:4" ht="14.25" customHeight="1" x14ac:dyDescent="0.3">
      <c r="A330" s="15" t="s">
        <v>728</v>
      </c>
      <c r="B330" s="16">
        <v>14646000</v>
      </c>
      <c r="C330" s="16">
        <v>3303907.8</v>
      </c>
      <c r="D330" s="17" t="s">
        <v>719</v>
      </c>
    </row>
    <row r="331" spans="1:4" ht="14.25" customHeight="1" x14ac:dyDescent="0.3">
      <c r="A331" s="18" t="s">
        <v>729</v>
      </c>
      <c r="B331" s="19">
        <v>14648000</v>
      </c>
      <c r="C331" s="19">
        <v>5443087.0199999996</v>
      </c>
      <c r="D331" s="20" t="s">
        <v>719</v>
      </c>
    </row>
    <row r="332" spans="1:4" ht="14.25" customHeight="1" x14ac:dyDescent="0.3">
      <c r="A332" s="15" t="s">
        <v>730</v>
      </c>
      <c r="B332" s="16">
        <v>14650000</v>
      </c>
      <c r="C332" s="16">
        <v>3874571.08</v>
      </c>
      <c r="D332" s="17" t="s">
        <v>719</v>
      </c>
    </row>
    <row r="333" spans="1:4" ht="14.25" customHeight="1" x14ac:dyDescent="0.3">
      <c r="A333" s="18" t="s">
        <v>731</v>
      </c>
      <c r="B333" s="19">
        <v>14654000</v>
      </c>
      <c r="C333" s="19">
        <v>3305332.2300000004</v>
      </c>
      <c r="D333" s="20" t="s">
        <v>719</v>
      </c>
    </row>
    <row r="334" spans="1:4" ht="14.25" customHeight="1" x14ac:dyDescent="0.3">
      <c r="A334" s="15" t="s">
        <v>732</v>
      </c>
      <c r="B334" s="16">
        <v>14701000</v>
      </c>
      <c r="C334" s="16">
        <v>104129031.81</v>
      </c>
      <c r="D334" s="17" t="s">
        <v>719</v>
      </c>
    </row>
    <row r="335" spans="1:4" ht="14.25" customHeight="1" x14ac:dyDescent="0.3">
      <c r="A335" s="18" t="s">
        <v>733</v>
      </c>
      <c r="B335" s="19">
        <v>14710000</v>
      </c>
      <c r="C335" s="19">
        <v>10024133.790000001</v>
      </c>
      <c r="D335" s="20" t="s">
        <v>719</v>
      </c>
    </row>
    <row r="336" spans="1:4" ht="14.25" customHeight="1" x14ac:dyDescent="0.3">
      <c r="A336" s="15" t="s">
        <v>734</v>
      </c>
      <c r="B336" s="16">
        <v>14720000</v>
      </c>
      <c r="C336" s="16">
        <v>8283609.8600000003</v>
      </c>
      <c r="D336" s="17" t="s">
        <v>719</v>
      </c>
    </row>
    <row r="337" spans="1:4" ht="14.25" customHeight="1" x14ac:dyDescent="0.3">
      <c r="A337" s="18" t="s">
        <v>735</v>
      </c>
      <c r="B337" s="19">
        <v>17725000</v>
      </c>
      <c r="C337" s="19">
        <v>3146688.7199999997</v>
      </c>
      <c r="D337" s="20" t="s">
        <v>719</v>
      </c>
    </row>
    <row r="338" spans="1:4" ht="14.25" customHeight="1" x14ac:dyDescent="0.3">
      <c r="A338" s="15" t="s">
        <v>736</v>
      </c>
      <c r="B338" s="16">
        <v>14730000</v>
      </c>
      <c r="C338" s="16">
        <v>19266281.23</v>
      </c>
      <c r="D338" s="17" t="s">
        <v>719</v>
      </c>
    </row>
    <row r="339" spans="1:4" ht="14.25" customHeight="1" x14ac:dyDescent="0.3">
      <c r="A339" s="18" t="s">
        <v>737</v>
      </c>
      <c r="B339" s="19">
        <v>14735000</v>
      </c>
      <c r="C339" s="19">
        <v>6747885.25</v>
      </c>
      <c r="D339" s="20" t="s">
        <v>719</v>
      </c>
    </row>
    <row r="340" spans="1:4" ht="14.25" customHeight="1" x14ac:dyDescent="0.3">
      <c r="A340" s="15" t="s">
        <v>738</v>
      </c>
      <c r="B340" s="16">
        <v>14740000</v>
      </c>
      <c r="C340" s="16">
        <v>51158341.109999999</v>
      </c>
      <c r="D340" s="17" t="s">
        <v>719</v>
      </c>
    </row>
    <row r="341" spans="1:4" ht="14.25" customHeight="1" x14ac:dyDescent="0.3">
      <c r="A341" s="18" t="s">
        <v>739</v>
      </c>
      <c r="B341" s="19">
        <v>14750000</v>
      </c>
      <c r="C341" s="19">
        <v>11949791.030000001</v>
      </c>
      <c r="D341" s="20" t="s">
        <v>719</v>
      </c>
    </row>
    <row r="342" spans="1:4" ht="14.25" customHeight="1" x14ac:dyDescent="0.3">
      <c r="A342" s="15" t="s">
        <v>740</v>
      </c>
      <c r="B342" s="16">
        <v>14755000</v>
      </c>
      <c r="C342" s="16">
        <v>7543601.46</v>
      </c>
      <c r="D342" s="17" t="s">
        <v>719</v>
      </c>
    </row>
    <row r="343" spans="1:4" ht="14.25" customHeight="1" x14ac:dyDescent="0.3">
      <c r="A343" s="18" t="s">
        <v>741</v>
      </c>
      <c r="B343" s="19">
        <v>15604000</v>
      </c>
      <c r="C343" s="19">
        <v>1313853.1000000001</v>
      </c>
      <c r="D343" s="20" t="s">
        <v>742</v>
      </c>
    </row>
    <row r="344" spans="1:4" ht="14.25" customHeight="1" x14ac:dyDescent="0.3">
      <c r="A344" s="15" t="s">
        <v>743</v>
      </c>
      <c r="B344" s="16">
        <v>15608000</v>
      </c>
      <c r="C344" s="16">
        <v>13441814.699999999</v>
      </c>
      <c r="D344" s="17" t="s">
        <v>742</v>
      </c>
    </row>
    <row r="345" spans="1:4" ht="14.25" customHeight="1" x14ac:dyDescent="0.3">
      <c r="A345" s="18" t="s">
        <v>744</v>
      </c>
      <c r="B345" s="19">
        <v>15610000</v>
      </c>
      <c r="C345" s="19">
        <v>4204694.2</v>
      </c>
      <c r="D345" s="20" t="s">
        <v>742</v>
      </c>
    </row>
    <row r="346" spans="1:4" ht="14.25" customHeight="1" x14ac:dyDescent="0.3">
      <c r="A346" s="15" t="s">
        <v>745</v>
      </c>
      <c r="B346" s="16">
        <v>15611000</v>
      </c>
      <c r="C346" s="16">
        <v>406144.4</v>
      </c>
      <c r="D346" s="17" t="s">
        <v>742</v>
      </c>
    </row>
    <row r="347" spans="1:4" ht="14.25" customHeight="1" x14ac:dyDescent="0.3">
      <c r="A347" s="18" t="s">
        <v>746</v>
      </c>
      <c r="B347" s="19">
        <v>15612000</v>
      </c>
      <c r="C347" s="19">
        <v>1069222.8</v>
      </c>
      <c r="D347" s="20" t="s">
        <v>742</v>
      </c>
    </row>
    <row r="348" spans="1:4" ht="14.25" customHeight="1" x14ac:dyDescent="0.3">
      <c r="A348" s="15" t="s">
        <v>747</v>
      </c>
      <c r="B348" s="16">
        <v>15616000</v>
      </c>
      <c r="C348" s="16">
        <v>3966421.1</v>
      </c>
      <c r="D348" s="17" t="s">
        <v>742</v>
      </c>
    </row>
    <row r="349" spans="1:4" ht="14.25" customHeight="1" x14ac:dyDescent="0.3">
      <c r="A349" s="18" t="s">
        <v>748</v>
      </c>
      <c r="B349" s="19">
        <v>15620000</v>
      </c>
      <c r="C349" s="19">
        <v>489714.1</v>
      </c>
      <c r="D349" s="20" t="s">
        <v>742</v>
      </c>
    </row>
    <row r="350" spans="1:4" ht="14.25" customHeight="1" x14ac:dyDescent="0.3">
      <c r="A350" s="15" t="s">
        <v>749</v>
      </c>
      <c r="B350" s="16">
        <v>15622000</v>
      </c>
      <c r="C350" s="16">
        <v>2877472.4</v>
      </c>
      <c r="D350" s="17" t="s">
        <v>742</v>
      </c>
    </row>
    <row r="351" spans="1:4" ht="14.25" customHeight="1" x14ac:dyDescent="0.3">
      <c r="A351" s="18" t="s">
        <v>750</v>
      </c>
      <c r="B351" s="19">
        <v>15623000</v>
      </c>
      <c r="C351" s="19">
        <v>622543.1</v>
      </c>
      <c r="D351" s="20" t="s">
        <v>742</v>
      </c>
    </row>
    <row r="352" spans="1:4" ht="14.25" customHeight="1" x14ac:dyDescent="0.3">
      <c r="A352" s="15" t="s">
        <v>751</v>
      </c>
      <c r="B352" s="16">
        <v>15624000</v>
      </c>
      <c r="C352" s="16">
        <v>3301440.7</v>
      </c>
      <c r="D352" s="17" t="s">
        <v>742</v>
      </c>
    </row>
    <row r="353" spans="1:4" ht="14.25" customHeight="1" x14ac:dyDescent="0.3">
      <c r="A353" s="18" t="s">
        <v>752</v>
      </c>
      <c r="B353" s="19">
        <v>15626000</v>
      </c>
      <c r="C353" s="19">
        <v>854306.3</v>
      </c>
      <c r="D353" s="20" t="s">
        <v>742</v>
      </c>
    </row>
    <row r="354" spans="1:4" ht="14.25" customHeight="1" x14ac:dyDescent="0.3">
      <c r="A354" s="15" t="s">
        <v>753</v>
      </c>
      <c r="B354" s="16">
        <v>15628000</v>
      </c>
      <c r="C354" s="16">
        <v>1646422.3</v>
      </c>
      <c r="D354" s="17" t="s">
        <v>742</v>
      </c>
    </row>
    <row r="355" spans="1:4" ht="14.25" customHeight="1" x14ac:dyDescent="0.3">
      <c r="A355" s="18" t="s">
        <v>754</v>
      </c>
      <c r="B355" s="19">
        <v>15630000</v>
      </c>
      <c r="C355" s="19">
        <v>1074324.5</v>
      </c>
      <c r="D355" s="20" t="s">
        <v>742</v>
      </c>
    </row>
    <row r="356" spans="1:4" ht="14.25" customHeight="1" x14ac:dyDescent="0.3">
      <c r="A356" s="15" t="s">
        <v>755</v>
      </c>
      <c r="B356" s="16">
        <v>15632000</v>
      </c>
      <c r="C356" s="16">
        <v>955261.4</v>
      </c>
      <c r="D356" s="17" t="s">
        <v>742</v>
      </c>
    </row>
    <row r="357" spans="1:4" ht="14.25" customHeight="1" x14ac:dyDescent="0.3">
      <c r="A357" s="18" t="s">
        <v>412</v>
      </c>
      <c r="B357" s="19">
        <v>15634000</v>
      </c>
      <c r="C357" s="19">
        <v>617951.80000000005</v>
      </c>
      <c r="D357" s="20" t="s">
        <v>742</v>
      </c>
    </row>
    <row r="358" spans="1:4" ht="14.25" customHeight="1" x14ac:dyDescent="0.3">
      <c r="A358" s="15" t="s">
        <v>756</v>
      </c>
      <c r="B358" s="16">
        <v>15636000</v>
      </c>
      <c r="C358" s="16">
        <v>842645.8</v>
      </c>
      <c r="D358" s="17" t="s">
        <v>742</v>
      </c>
    </row>
    <row r="359" spans="1:4" ht="14.25" customHeight="1" x14ac:dyDescent="0.3">
      <c r="A359" s="18" t="s">
        <v>757</v>
      </c>
      <c r="B359" s="19">
        <v>15638000</v>
      </c>
      <c r="C359" s="19">
        <v>1602570.2</v>
      </c>
      <c r="D359" s="20" t="s">
        <v>742</v>
      </c>
    </row>
    <row r="360" spans="1:4" ht="14.25" customHeight="1" x14ac:dyDescent="0.3">
      <c r="A360" s="15" t="s">
        <v>758</v>
      </c>
      <c r="B360" s="16">
        <v>15640000</v>
      </c>
      <c r="C360" s="16">
        <v>366922.4</v>
      </c>
      <c r="D360" s="17" t="s">
        <v>742</v>
      </c>
    </row>
    <row r="361" spans="1:4" ht="14.25" customHeight="1" x14ac:dyDescent="0.3">
      <c r="A361" s="18" t="s">
        <v>759</v>
      </c>
      <c r="B361" s="19">
        <v>15642000</v>
      </c>
      <c r="C361" s="19">
        <v>1869472.7</v>
      </c>
      <c r="D361" s="20" t="s">
        <v>742</v>
      </c>
    </row>
    <row r="362" spans="1:4" ht="14.25" customHeight="1" x14ac:dyDescent="0.3">
      <c r="A362" s="15" t="s">
        <v>760</v>
      </c>
      <c r="B362" s="16">
        <v>15644000</v>
      </c>
      <c r="C362" s="16">
        <v>3057091.6</v>
      </c>
      <c r="D362" s="17" t="s">
        <v>742</v>
      </c>
    </row>
    <row r="363" spans="1:4" ht="14.25" customHeight="1" x14ac:dyDescent="0.3">
      <c r="A363" s="18" t="s">
        <v>761</v>
      </c>
      <c r="B363" s="19">
        <v>15646000</v>
      </c>
      <c r="C363" s="19">
        <v>501403</v>
      </c>
      <c r="D363" s="20" t="s">
        <v>742</v>
      </c>
    </row>
    <row r="364" spans="1:4" ht="14.25" customHeight="1" x14ac:dyDescent="0.3">
      <c r="A364" s="15" t="s">
        <v>762</v>
      </c>
      <c r="B364" s="16">
        <v>15648000</v>
      </c>
      <c r="C364" s="16">
        <v>1197957.5</v>
      </c>
      <c r="D364" s="17" t="s">
        <v>742</v>
      </c>
    </row>
    <row r="365" spans="1:4" ht="14.25" customHeight="1" x14ac:dyDescent="0.3">
      <c r="A365" s="18" t="s">
        <v>763</v>
      </c>
      <c r="B365" s="19">
        <v>15650000</v>
      </c>
      <c r="C365" s="19">
        <v>3529415.1</v>
      </c>
      <c r="D365" s="20" t="s">
        <v>742</v>
      </c>
    </row>
    <row r="366" spans="1:4" ht="14.25" customHeight="1" x14ac:dyDescent="0.3">
      <c r="A366" s="15" t="s">
        <v>764</v>
      </c>
      <c r="B366" s="16">
        <v>15652000</v>
      </c>
      <c r="C366" s="16">
        <v>963209.8</v>
      </c>
      <c r="D366" s="17" t="s">
        <v>742</v>
      </c>
    </row>
    <row r="367" spans="1:4" ht="14.25" customHeight="1" x14ac:dyDescent="0.3">
      <c r="A367" s="18" t="s">
        <v>765</v>
      </c>
      <c r="B367" s="19">
        <v>15654000</v>
      </c>
      <c r="C367" s="19">
        <v>1681913.2</v>
      </c>
      <c r="D367" s="20" t="s">
        <v>742</v>
      </c>
    </row>
    <row r="368" spans="1:4" ht="14.25" customHeight="1" x14ac:dyDescent="0.3">
      <c r="A368" s="15" t="s">
        <v>766</v>
      </c>
      <c r="B368" s="16">
        <v>15656000</v>
      </c>
      <c r="C368" s="16">
        <v>2528996.1</v>
      </c>
      <c r="D368" s="17" t="s">
        <v>742</v>
      </c>
    </row>
    <row r="369" spans="1:4" ht="14.25" customHeight="1" x14ac:dyDescent="0.3">
      <c r="A369" s="18" t="s">
        <v>767</v>
      </c>
      <c r="B369" s="19">
        <v>15658000</v>
      </c>
      <c r="C369" s="19">
        <v>3389214.8</v>
      </c>
      <c r="D369" s="20" t="s">
        <v>742</v>
      </c>
    </row>
    <row r="370" spans="1:4" ht="14.25" customHeight="1" x14ac:dyDescent="0.3">
      <c r="A370" s="15" t="s">
        <v>768</v>
      </c>
      <c r="B370" s="16">
        <v>15701000</v>
      </c>
      <c r="C370" s="16">
        <v>92737360.400000006</v>
      </c>
      <c r="D370" s="17" t="s">
        <v>742</v>
      </c>
    </row>
    <row r="371" spans="1:4" ht="14.25" customHeight="1" x14ac:dyDescent="0.3">
      <c r="A371" s="18" t="s">
        <v>592</v>
      </c>
      <c r="B371" s="19">
        <v>15710000</v>
      </c>
      <c r="C371" s="19">
        <v>889274.7</v>
      </c>
      <c r="D371" s="20" t="s">
        <v>742</v>
      </c>
    </row>
    <row r="372" spans="1:4" ht="14.25" customHeight="1" x14ac:dyDescent="0.3">
      <c r="A372" s="15" t="s">
        <v>769</v>
      </c>
      <c r="B372" s="16">
        <v>15715000</v>
      </c>
      <c r="C372" s="16">
        <v>6330055.2999999998</v>
      </c>
      <c r="D372" s="17" t="s">
        <v>742</v>
      </c>
    </row>
    <row r="373" spans="1:4" ht="14.25" customHeight="1" x14ac:dyDescent="0.3">
      <c r="A373" s="18" t="s">
        <v>770</v>
      </c>
      <c r="B373" s="19">
        <v>15720000</v>
      </c>
      <c r="C373" s="19">
        <v>3813689.5</v>
      </c>
      <c r="D373" s="20" t="s">
        <v>742</v>
      </c>
    </row>
    <row r="374" spans="1:4" ht="14.25" customHeight="1" x14ac:dyDescent="0.3">
      <c r="A374" s="15" t="s">
        <v>771</v>
      </c>
      <c r="B374" s="16">
        <v>15725000</v>
      </c>
      <c r="C374" s="16">
        <v>1292937</v>
      </c>
      <c r="D374" s="17" t="s">
        <v>742</v>
      </c>
    </row>
    <row r="375" spans="1:4" ht="14.25" customHeight="1" x14ac:dyDescent="0.3">
      <c r="A375" s="18" t="s">
        <v>772</v>
      </c>
      <c r="B375" s="19">
        <v>15750000</v>
      </c>
      <c r="C375" s="19">
        <v>1806521.7</v>
      </c>
      <c r="D375" s="20" t="s">
        <v>742</v>
      </c>
    </row>
    <row r="376" spans="1:4" ht="14.25" customHeight="1" x14ac:dyDescent="0.3">
      <c r="A376" s="15" t="s">
        <v>773</v>
      </c>
      <c r="B376" s="16">
        <v>17605000</v>
      </c>
      <c r="C376" s="16">
        <v>13337344.640000001</v>
      </c>
      <c r="D376" s="17" t="s">
        <v>774</v>
      </c>
    </row>
    <row r="377" spans="1:4" ht="14.25" customHeight="1" x14ac:dyDescent="0.3">
      <c r="A377" s="18" t="s">
        <v>775</v>
      </c>
      <c r="B377" s="19">
        <v>17610000</v>
      </c>
      <c r="C377" s="19">
        <v>6697800.6300000008</v>
      </c>
      <c r="D377" s="20" t="s">
        <v>774</v>
      </c>
    </row>
    <row r="378" spans="1:4" ht="14.25" customHeight="1" x14ac:dyDescent="0.3">
      <c r="A378" s="15" t="s">
        <v>776</v>
      </c>
      <c r="B378" s="16">
        <v>17615000</v>
      </c>
      <c r="C378" s="16">
        <v>2130907.73</v>
      </c>
      <c r="D378" s="17" t="s">
        <v>774</v>
      </c>
    </row>
    <row r="379" spans="1:4" ht="14.25" customHeight="1" x14ac:dyDescent="0.3">
      <c r="A379" s="18" t="s">
        <v>777</v>
      </c>
      <c r="B379" s="19">
        <v>17620000</v>
      </c>
      <c r="C379" s="19">
        <v>3700450.85</v>
      </c>
      <c r="D379" s="20" t="s">
        <v>774</v>
      </c>
    </row>
    <row r="380" spans="1:4" ht="14.25" customHeight="1" x14ac:dyDescent="0.3">
      <c r="A380" s="15" t="s">
        <v>778</v>
      </c>
      <c r="B380" s="16">
        <v>17625000</v>
      </c>
      <c r="C380" s="16">
        <v>2672922.13</v>
      </c>
      <c r="D380" s="17" t="s">
        <v>774</v>
      </c>
    </row>
    <row r="381" spans="1:4" ht="14.25" customHeight="1" x14ac:dyDescent="0.3">
      <c r="A381" s="18" t="s">
        <v>779</v>
      </c>
      <c r="B381" s="19">
        <v>17630000</v>
      </c>
      <c r="C381" s="19">
        <v>5963248.1100000003</v>
      </c>
      <c r="D381" s="20" t="s">
        <v>774</v>
      </c>
    </row>
    <row r="382" spans="1:4" ht="14.25" customHeight="1" x14ac:dyDescent="0.3">
      <c r="A382" s="15" t="s">
        <v>780</v>
      </c>
      <c r="B382" s="16">
        <v>17635000</v>
      </c>
      <c r="C382" s="16">
        <v>3877923.4699999997</v>
      </c>
      <c r="D382" s="17" t="s">
        <v>774</v>
      </c>
    </row>
    <row r="383" spans="1:4" ht="14.25" customHeight="1" x14ac:dyDescent="0.3">
      <c r="A383" s="18" t="s">
        <v>781</v>
      </c>
      <c r="B383" s="19">
        <v>17640000</v>
      </c>
      <c r="C383" s="19">
        <v>6523917.0999999996</v>
      </c>
      <c r="D383" s="20" t="s">
        <v>774</v>
      </c>
    </row>
    <row r="384" spans="1:4" ht="14.25" customHeight="1" x14ac:dyDescent="0.3">
      <c r="A384" s="15" t="s">
        <v>782</v>
      </c>
      <c r="B384" s="16">
        <v>17642000</v>
      </c>
      <c r="C384" s="16">
        <v>2803804.42</v>
      </c>
      <c r="D384" s="17" t="s">
        <v>774</v>
      </c>
    </row>
    <row r="385" spans="1:4" ht="14.25" customHeight="1" x14ac:dyDescent="0.3">
      <c r="A385" s="18" t="s">
        <v>783</v>
      </c>
      <c r="B385" s="19">
        <v>17644000</v>
      </c>
      <c r="C385" s="19">
        <v>916041.32000000007</v>
      </c>
      <c r="D385" s="20" t="s">
        <v>774</v>
      </c>
    </row>
    <row r="386" spans="1:4" ht="14.25" customHeight="1" x14ac:dyDescent="0.3">
      <c r="A386" s="15" t="s">
        <v>784</v>
      </c>
      <c r="B386" s="16">
        <v>17646000</v>
      </c>
      <c r="C386" s="16">
        <v>10591081.15</v>
      </c>
      <c r="D386" s="17" t="s">
        <v>774</v>
      </c>
    </row>
    <row r="387" spans="1:4" ht="14.25" customHeight="1" x14ac:dyDescent="0.3">
      <c r="A387" s="18" t="s">
        <v>785</v>
      </c>
      <c r="B387" s="19">
        <v>17648000</v>
      </c>
      <c r="C387" s="19">
        <v>1456366.5499999998</v>
      </c>
      <c r="D387" s="20" t="s">
        <v>774</v>
      </c>
    </row>
    <row r="388" spans="1:4" ht="14.25" customHeight="1" x14ac:dyDescent="0.3">
      <c r="A388" s="15" t="s">
        <v>786</v>
      </c>
      <c r="B388" s="16">
        <v>17650000</v>
      </c>
      <c r="C388" s="16">
        <v>6912576.04</v>
      </c>
      <c r="D388" s="17" t="s">
        <v>774</v>
      </c>
    </row>
    <row r="389" spans="1:4" ht="14.25" customHeight="1" x14ac:dyDescent="0.3">
      <c r="A389" s="18" t="s">
        <v>787</v>
      </c>
      <c r="B389" s="19">
        <v>17652000</v>
      </c>
      <c r="C389" s="19">
        <v>4197242.62</v>
      </c>
      <c r="D389" s="20" t="s">
        <v>774</v>
      </c>
    </row>
    <row r="390" spans="1:4" ht="14.25" customHeight="1" x14ac:dyDescent="0.3">
      <c r="A390" s="15" t="s">
        <v>788</v>
      </c>
      <c r="B390" s="16">
        <v>17654000</v>
      </c>
      <c r="C390" s="16">
        <v>5031536.04</v>
      </c>
      <c r="D390" s="17" t="s">
        <v>774</v>
      </c>
    </row>
    <row r="391" spans="1:4" ht="14.25" customHeight="1" x14ac:dyDescent="0.3">
      <c r="A391" s="18" t="s">
        <v>789</v>
      </c>
      <c r="B391" s="19">
        <v>17656000</v>
      </c>
      <c r="C391" s="19">
        <v>3452091.45</v>
      </c>
      <c r="D391" s="20" t="s">
        <v>774</v>
      </c>
    </row>
    <row r="392" spans="1:4" ht="14.25" customHeight="1" x14ac:dyDescent="0.3">
      <c r="A392" s="15" t="s">
        <v>790</v>
      </c>
      <c r="B392" s="16">
        <v>17701000</v>
      </c>
      <c r="C392" s="16">
        <v>101747528.43000001</v>
      </c>
      <c r="D392" s="17" t="s">
        <v>774</v>
      </c>
    </row>
    <row r="393" spans="1:4" ht="14.25" customHeight="1" x14ac:dyDescent="0.3">
      <c r="A393" s="18" t="s">
        <v>791</v>
      </c>
      <c r="B393" s="19">
        <v>17720000</v>
      </c>
      <c r="C393" s="19">
        <v>9075589.4100000001</v>
      </c>
      <c r="D393" s="20" t="s">
        <v>774</v>
      </c>
    </row>
    <row r="394" spans="1:4" ht="14.25" customHeight="1" x14ac:dyDescent="0.3">
      <c r="A394" s="15" t="s">
        <v>792</v>
      </c>
      <c r="B394" s="16">
        <v>17725000</v>
      </c>
      <c r="C394" s="16">
        <v>31478866.369999997</v>
      </c>
      <c r="D394" s="17" t="s">
        <v>774</v>
      </c>
    </row>
    <row r="395" spans="1:4" ht="14.25" customHeight="1" x14ac:dyDescent="0.3">
      <c r="A395" s="18" t="s">
        <v>793</v>
      </c>
      <c r="B395" s="19">
        <v>17735000</v>
      </c>
      <c r="C395" s="19">
        <v>17589768.16</v>
      </c>
      <c r="D395" s="20" t="s">
        <v>774</v>
      </c>
    </row>
    <row r="396" spans="1:4" ht="14.25" customHeight="1" x14ac:dyDescent="0.3">
      <c r="A396" s="15" t="s">
        <v>794</v>
      </c>
      <c r="B396" s="16">
        <v>18602000</v>
      </c>
      <c r="C396" s="16">
        <v>1779639.7799312025</v>
      </c>
      <c r="D396" s="17" t="s">
        <v>795</v>
      </c>
    </row>
    <row r="397" spans="1:4" ht="14.25" customHeight="1" x14ac:dyDescent="0.3">
      <c r="A397" s="18" t="s">
        <v>796</v>
      </c>
      <c r="B397" s="19">
        <v>18604000</v>
      </c>
      <c r="C397" s="19">
        <v>1698234.0198251174</v>
      </c>
      <c r="D397" s="20" t="s">
        <v>795</v>
      </c>
    </row>
    <row r="398" spans="1:4" ht="14.25" customHeight="1" x14ac:dyDescent="0.3">
      <c r="A398" s="15" t="s">
        <v>797</v>
      </c>
      <c r="B398" s="16">
        <v>18605000</v>
      </c>
      <c r="C398" s="16">
        <v>8155940.0393875279</v>
      </c>
      <c r="D398" s="17" t="s">
        <v>795</v>
      </c>
    </row>
    <row r="399" spans="1:4" ht="14.25" customHeight="1" x14ac:dyDescent="0.3">
      <c r="A399" s="18" t="s">
        <v>798</v>
      </c>
      <c r="B399" s="19">
        <v>18606000</v>
      </c>
      <c r="C399" s="19">
        <v>1406603.7698385478</v>
      </c>
      <c r="D399" s="20" t="s">
        <v>795</v>
      </c>
    </row>
    <row r="400" spans="1:4" ht="14.25" customHeight="1" x14ac:dyDescent="0.3">
      <c r="A400" s="15" t="s">
        <v>799</v>
      </c>
      <c r="B400" s="16">
        <v>18608000</v>
      </c>
      <c r="C400" s="16">
        <v>1535998.8398770252</v>
      </c>
      <c r="D400" s="17" t="s">
        <v>795</v>
      </c>
    </row>
    <row r="401" spans="1:4" ht="14.25" customHeight="1" x14ac:dyDescent="0.3">
      <c r="A401" s="18" t="s">
        <v>800</v>
      </c>
      <c r="B401" s="19">
        <v>18610000</v>
      </c>
      <c r="C401" s="19">
        <v>4213975.3493321408</v>
      </c>
      <c r="D401" s="20" t="s">
        <v>795</v>
      </c>
    </row>
    <row r="402" spans="1:4" ht="14.25" customHeight="1" x14ac:dyDescent="0.3">
      <c r="A402" s="15" t="s">
        <v>801</v>
      </c>
      <c r="B402" s="16">
        <v>18612000</v>
      </c>
      <c r="C402" s="16">
        <v>3527541.4897457021</v>
      </c>
      <c r="D402" s="17" t="s">
        <v>795</v>
      </c>
    </row>
    <row r="403" spans="1:4" ht="14.25" customHeight="1" x14ac:dyDescent="0.3">
      <c r="A403" s="18" t="s">
        <v>802</v>
      </c>
      <c r="B403" s="19">
        <v>18614000</v>
      </c>
      <c r="C403" s="19">
        <v>2726110.1798306899</v>
      </c>
      <c r="D403" s="20" t="s">
        <v>795</v>
      </c>
    </row>
    <row r="404" spans="1:4" ht="14.25" customHeight="1" x14ac:dyDescent="0.3">
      <c r="A404" s="15" t="s">
        <v>803</v>
      </c>
      <c r="B404" s="16">
        <v>18616000</v>
      </c>
      <c r="C404" s="16">
        <v>4257994.1896864986</v>
      </c>
      <c r="D404" s="17" t="s">
        <v>795</v>
      </c>
    </row>
    <row r="405" spans="1:4" ht="14.25" customHeight="1" x14ac:dyDescent="0.3">
      <c r="A405" s="18" t="s">
        <v>804</v>
      </c>
      <c r="B405" s="19">
        <v>18618000</v>
      </c>
      <c r="C405" s="19">
        <v>2940718.4298793729</v>
      </c>
      <c r="D405" s="20" t="s">
        <v>795</v>
      </c>
    </row>
    <row r="406" spans="1:4" ht="14.25" customHeight="1" x14ac:dyDescent="0.3">
      <c r="A406" s="15" t="s">
        <v>805</v>
      </c>
      <c r="B406" s="16">
        <v>18620000</v>
      </c>
      <c r="C406" s="16">
        <v>2322677.4596053357</v>
      </c>
      <c r="D406" s="17" t="s">
        <v>795</v>
      </c>
    </row>
    <row r="407" spans="1:4" ht="14.25" customHeight="1" x14ac:dyDescent="0.3">
      <c r="A407" s="18" t="s">
        <v>806</v>
      </c>
      <c r="B407" s="19">
        <v>18622000</v>
      </c>
      <c r="C407" s="19">
        <v>1602374.5498939289</v>
      </c>
      <c r="D407" s="20" t="s">
        <v>795</v>
      </c>
    </row>
    <row r="408" spans="1:4" ht="14.25" customHeight="1" x14ac:dyDescent="0.3">
      <c r="A408" s="15" t="s">
        <v>807</v>
      </c>
      <c r="B408" s="16">
        <v>18624000</v>
      </c>
      <c r="C408" s="16">
        <v>6729757.1594799273</v>
      </c>
      <c r="D408" s="17" t="s">
        <v>795</v>
      </c>
    </row>
    <row r="409" spans="1:4" ht="14.25" customHeight="1" x14ac:dyDescent="0.3">
      <c r="A409" s="18" t="s">
        <v>808</v>
      </c>
      <c r="B409" s="19">
        <v>18626000</v>
      </c>
      <c r="C409" s="19">
        <v>2943904.3198678433</v>
      </c>
      <c r="D409" s="20" t="s">
        <v>795</v>
      </c>
    </row>
    <row r="410" spans="1:4" ht="14.25" customHeight="1" x14ac:dyDescent="0.3">
      <c r="A410" s="15" t="s">
        <v>809</v>
      </c>
      <c r="B410" s="16">
        <v>18630000</v>
      </c>
      <c r="C410" s="16">
        <v>1740448.3198852534</v>
      </c>
      <c r="D410" s="17" t="s">
        <v>795</v>
      </c>
    </row>
    <row r="411" spans="1:4" ht="14.25" customHeight="1" x14ac:dyDescent="0.3">
      <c r="A411" s="18" t="s">
        <v>810</v>
      </c>
      <c r="B411" s="19">
        <v>18634000</v>
      </c>
      <c r="C411" s="19">
        <v>1386576.5498427737</v>
      </c>
      <c r="D411" s="20" t="s">
        <v>795</v>
      </c>
    </row>
    <row r="412" spans="1:4" ht="14.25" customHeight="1" x14ac:dyDescent="0.3">
      <c r="A412" s="15" t="s">
        <v>638</v>
      </c>
      <c r="B412" s="16">
        <v>18636000</v>
      </c>
      <c r="C412" s="16">
        <v>2105815.1298374091</v>
      </c>
      <c r="D412" s="17" t="s">
        <v>795</v>
      </c>
    </row>
    <row r="413" spans="1:4" ht="14.25" customHeight="1" x14ac:dyDescent="0.3">
      <c r="A413" s="18" t="s">
        <v>811</v>
      </c>
      <c r="B413" s="19">
        <v>18638000</v>
      </c>
      <c r="C413" s="19">
        <v>3800751.6695594015</v>
      </c>
      <c r="D413" s="20" t="s">
        <v>795</v>
      </c>
    </row>
    <row r="414" spans="1:4" ht="14.25" customHeight="1" x14ac:dyDescent="0.3">
      <c r="A414" s="15" t="s">
        <v>812</v>
      </c>
      <c r="B414" s="16">
        <v>18640000</v>
      </c>
      <c r="C414" s="16">
        <v>2418397.7296874118</v>
      </c>
      <c r="D414" s="17" t="s">
        <v>795</v>
      </c>
    </row>
    <row r="415" spans="1:4" ht="14.25" customHeight="1" x14ac:dyDescent="0.3">
      <c r="A415" s="18" t="s">
        <v>658</v>
      </c>
      <c r="B415" s="19">
        <v>18642000</v>
      </c>
      <c r="C415" s="19">
        <v>2875695.3494759882</v>
      </c>
      <c r="D415" s="20" t="s">
        <v>795</v>
      </c>
    </row>
    <row r="416" spans="1:4" ht="14.25" customHeight="1" x14ac:dyDescent="0.3">
      <c r="A416" s="15" t="s">
        <v>813</v>
      </c>
      <c r="B416" s="16">
        <v>18643000</v>
      </c>
      <c r="C416" s="16">
        <v>1486387.5998668142</v>
      </c>
      <c r="D416" s="17" t="s">
        <v>795</v>
      </c>
    </row>
    <row r="417" spans="1:4" ht="14.25" customHeight="1" x14ac:dyDescent="0.3">
      <c r="A417" s="18" t="s">
        <v>814</v>
      </c>
      <c r="B417" s="19">
        <v>18645000</v>
      </c>
      <c r="C417" s="19">
        <v>2733635.7097933106</v>
      </c>
      <c r="D417" s="20" t="s">
        <v>795</v>
      </c>
    </row>
    <row r="418" spans="1:4" ht="14.25" customHeight="1" x14ac:dyDescent="0.3">
      <c r="A418" s="15" t="s">
        <v>815</v>
      </c>
      <c r="B418" s="16">
        <v>18646000</v>
      </c>
      <c r="C418" s="16">
        <v>1849926.7597240773</v>
      </c>
      <c r="D418" s="17" t="s">
        <v>795</v>
      </c>
    </row>
    <row r="419" spans="1:4" ht="14.25" customHeight="1" x14ac:dyDescent="0.3">
      <c r="A419" s="18" t="s">
        <v>816</v>
      </c>
      <c r="B419" s="19">
        <v>18647000</v>
      </c>
      <c r="C419" s="19">
        <v>1946771.4896966862</v>
      </c>
      <c r="D419" s="20" t="s">
        <v>795</v>
      </c>
    </row>
    <row r="420" spans="1:4" ht="14.25" customHeight="1" x14ac:dyDescent="0.3">
      <c r="A420" s="15" t="s">
        <v>817</v>
      </c>
      <c r="B420" s="16">
        <v>18649000</v>
      </c>
      <c r="C420" s="16">
        <v>3203730.7397558261</v>
      </c>
      <c r="D420" s="17" t="s">
        <v>795</v>
      </c>
    </row>
    <row r="421" spans="1:4" ht="14.25" customHeight="1" x14ac:dyDescent="0.3">
      <c r="A421" s="18" t="s">
        <v>818</v>
      </c>
      <c r="B421" s="19">
        <v>18650000</v>
      </c>
      <c r="C421" s="19">
        <v>3042652.5094377119</v>
      </c>
      <c r="D421" s="20" t="s">
        <v>795</v>
      </c>
    </row>
    <row r="422" spans="1:4" ht="14.25" customHeight="1" x14ac:dyDescent="0.3">
      <c r="A422" s="15" t="s">
        <v>819</v>
      </c>
      <c r="B422" s="16">
        <v>18651000</v>
      </c>
      <c r="C422" s="16">
        <v>4833359.2294360157</v>
      </c>
      <c r="D422" s="17" t="s">
        <v>795</v>
      </c>
    </row>
    <row r="423" spans="1:4" ht="14.25" customHeight="1" x14ac:dyDescent="0.3">
      <c r="A423" s="18" t="s">
        <v>820</v>
      </c>
      <c r="B423" s="19">
        <v>18652000</v>
      </c>
      <c r="C423" s="19">
        <v>1595899.8498279557</v>
      </c>
      <c r="D423" s="20" t="s">
        <v>795</v>
      </c>
    </row>
    <row r="424" spans="1:4" ht="14.25" customHeight="1" x14ac:dyDescent="0.3">
      <c r="A424" s="15" t="s">
        <v>821</v>
      </c>
      <c r="B424" s="16">
        <v>18653000</v>
      </c>
      <c r="C424" s="16">
        <v>3218423.8596402938</v>
      </c>
      <c r="D424" s="17" t="s">
        <v>795</v>
      </c>
    </row>
    <row r="425" spans="1:4" ht="14.25" customHeight="1" x14ac:dyDescent="0.3">
      <c r="A425" s="18" t="s">
        <v>822</v>
      </c>
      <c r="B425" s="19">
        <v>18654000</v>
      </c>
      <c r="C425" s="19">
        <v>2011648.2198272306</v>
      </c>
      <c r="D425" s="20" t="s">
        <v>795</v>
      </c>
    </row>
    <row r="426" spans="1:4" ht="14.25" customHeight="1" x14ac:dyDescent="0.3">
      <c r="A426" s="15" t="s">
        <v>823</v>
      </c>
      <c r="B426" s="16">
        <v>18656000</v>
      </c>
      <c r="C426" s="16">
        <v>1224096.8299242135</v>
      </c>
      <c r="D426" s="17" t="s">
        <v>795</v>
      </c>
    </row>
    <row r="427" spans="1:4" ht="14.25" customHeight="1" x14ac:dyDescent="0.3">
      <c r="A427" s="18" t="s">
        <v>824</v>
      </c>
      <c r="B427" s="19">
        <v>18658000</v>
      </c>
      <c r="C427" s="19">
        <v>2188535.4796092939</v>
      </c>
      <c r="D427" s="20" t="s">
        <v>795</v>
      </c>
    </row>
    <row r="428" spans="1:4" ht="14.25" customHeight="1" x14ac:dyDescent="0.3">
      <c r="A428" s="15" t="s">
        <v>825</v>
      </c>
      <c r="B428" s="16">
        <v>18701000</v>
      </c>
      <c r="C428" s="16">
        <v>197755509.33445063</v>
      </c>
      <c r="D428" s="17" t="s">
        <v>795</v>
      </c>
    </row>
    <row r="429" spans="1:4" ht="14.25" customHeight="1" x14ac:dyDescent="0.3">
      <c r="A429" s="18" t="s">
        <v>826</v>
      </c>
      <c r="B429" s="19">
        <v>18710000</v>
      </c>
      <c r="C429" s="19">
        <v>44997844.956924543</v>
      </c>
      <c r="D429" s="20" t="s">
        <v>795</v>
      </c>
    </row>
    <row r="430" spans="1:4" ht="14.25" customHeight="1" x14ac:dyDescent="0.3">
      <c r="A430" s="15" t="s">
        <v>827</v>
      </c>
      <c r="B430" s="16">
        <v>18715000</v>
      </c>
      <c r="C430" s="16">
        <v>11438603.369096572</v>
      </c>
      <c r="D430" s="17" t="s">
        <v>795</v>
      </c>
    </row>
    <row r="431" spans="1:4" ht="14.25" customHeight="1" x14ac:dyDescent="0.3">
      <c r="A431" s="18" t="s">
        <v>828</v>
      </c>
      <c r="B431" s="19">
        <v>18720000</v>
      </c>
      <c r="C431" s="19">
        <v>10425337.749027859</v>
      </c>
      <c r="D431" s="20" t="s">
        <v>795</v>
      </c>
    </row>
    <row r="432" spans="1:4" ht="14.25" customHeight="1" x14ac:dyDescent="0.3">
      <c r="A432" s="15" t="s">
        <v>829</v>
      </c>
      <c r="B432" s="16">
        <v>18725000</v>
      </c>
      <c r="C432" s="16">
        <v>4009050.7996743442</v>
      </c>
      <c r="D432" s="17" t="s">
        <v>795</v>
      </c>
    </row>
    <row r="433" spans="1:4" ht="14.25" customHeight="1" x14ac:dyDescent="0.3">
      <c r="A433" s="18" t="s">
        <v>830</v>
      </c>
      <c r="B433" s="19">
        <v>18728000</v>
      </c>
      <c r="C433" s="19">
        <v>3297729.2198175411</v>
      </c>
      <c r="D433" s="20" t="s">
        <v>795</v>
      </c>
    </row>
    <row r="434" spans="1:4" ht="14.25" customHeight="1" x14ac:dyDescent="0.3">
      <c r="A434" s="15" t="s">
        <v>831</v>
      </c>
      <c r="B434" s="16">
        <v>19605000</v>
      </c>
      <c r="C434" s="16">
        <v>4539279.4630263578</v>
      </c>
      <c r="D434" s="17" t="s">
        <v>832</v>
      </c>
    </row>
    <row r="435" spans="1:4" ht="14.25" customHeight="1" x14ac:dyDescent="0.3">
      <c r="A435" s="18" t="s">
        <v>833</v>
      </c>
      <c r="B435" s="19">
        <v>19608000</v>
      </c>
      <c r="C435" s="19">
        <v>1461270.3969529727</v>
      </c>
      <c r="D435" s="20" t="s">
        <v>832</v>
      </c>
    </row>
    <row r="436" spans="1:4" ht="14.25" customHeight="1" x14ac:dyDescent="0.3">
      <c r="A436" s="15" t="s">
        <v>834</v>
      </c>
      <c r="B436" s="16">
        <v>19610000</v>
      </c>
      <c r="C436" s="16">
        <v>1845853.3021437703</v>
      </c>
      <c r="D436" s="17" t="s">
        <v>832</v>
      </c>
    </row>
    <row r="437" spans="1:4" ht="14.25" customHeight="1" x14ac:dyDescent="0.3">
      <c r="A437" s="18" t="s">
        <v>835</v>
      </c>
      <c r="B437" s="19">
        <v>19612000</v>
      </c>
      <c r="C437" s="19">
        <v>776581.72406924772</v>
      </c>
      <c r="D437" s="20" t="s">
        <v>832</v>
      </c>
    </row>
    <row r="438" spans="1:4" ht="14.25" customHeight="1" x14ac:dyDescent="0.3">
      <c r="A438" s="15" t="s">
        <v>836</v>
      </c>
      <c r="B438" s="16">
        <v>19614000</v>
      </c>
      <c r="C438" s="16">
        <v>6895917.418007954</v>
      </c>
      <c r="D438" s="17" t="s">
        <v>832</v>
      </c>
    </row>
    <row r="439" spans="1:4" ht="14.25" customHeight="1" x14ac:dyDescent="0.3">
      <c r="A439" s="18" t="s">
        <v>837</v>
      </c>
      <c r="B439" s="19">
        <v>19616000</v>
      </c>
      <c r="C439" s="19">
        <v>1420302.6506281593</v>
      </c>
      <c r="D439" s="20" t="s">
        <v>832</v>
      </c>
    </row>
    <row r="440" spans="1:4" ht="14.25" customHeight="1" x14ac:dyDescent="0.3">
      <c r="A440" s="15" t="s">
        <v>838</v>
      </c>
      <c r="B440" s="16">
        <v>19618000</v>
      </c>
      <c r="C440" s="16">
        <v>1352909.9132710586</v>
      </c>
      <c r="D440" s="17" t="s">
        <v>832</v>
      </c>
    </row>
    <row r="441" spans="1:4" ht="14.25" customHeight="1" x14ac:dyDescent="0.3">
      <c r="A441" s="18" t="s">
        <v>839</v>
      </c>
      <c r="B441" s="19">
        <v>19620000</v>
      </c>
      <c r="C441" s="19">
        <v>6663783.185322037</v>
      </c>
      <c r="D441" s="20" t="s">
        <v>832</v>
      </c>
    </row>
    <row r="442" spans="1:4" ht="14.25" customHeight="1" x14ac:dyDescent="0.3">
      <c r="A442" s="15" t="s">
        <v>840</v>
      </c>
      <c r="B442" s="16">
        <v>19622000</v>
      </c>
      <c r="C442" s="16">
        <v>3556074.2766292226</v>
      </c>
      <c r="D442" s="17" t="s">
        <v>832</v>
      </c>
    </row>
    <row r="443" spans="1:4" ht="14.25" customHeight="1" x14ac:dyDescent="0.3">
      <c r="A443" s="18" t="s">
        <v>841</v>
      </c>
      <c r="B443" s="19">
        <v>19624000</v>
      </c>
      <c r="C443" s="19">
        <v>4960102.6161811557</v>
      </c>
      <c r="D443" s="20" t="s">
        <v>832</v>
      </c>
    </row>
    <row r="444" spans="1:4" ht="14.25" customHeight="1" x14ac:dyDescent="0.3">
      <c r="A444" s="15" t="s">
        <v>842</v>
      </c>
      <c r="B444" s="16">
        <v>19626000</v>
      </c>
      <c r="C444" s="16">
        <v>2698918.1318003703</v>
      </c>
      <c r="D444" s="17" t="s">
        <v>832</v>
      </c>
    </row>
    <row r="445" spans="1:4" ht="14.25" customHeight="1" x14ac:dyDescent="0.3">
      <c r="A445" s="18" t="s">
        <v>843</v>
      </c>
      <c r="B445" s="19">
        <v>19628000</v>
      </c>
      <c r="C445" s="19">
        <v>1677397.7823917922</v>
      </c>
      <c r="D445" s="20" t="s">
        <v>832</v>
      </c>
    </row>
    <row r="446" spans="1:4" ht="14.25" customHeight="1" x14ac:dyDescent="0.3">
      <c r="A446" s="15" t="s">
        <v>844</v>
      </c>
      <c r="B446" s="16">
        <v>19630000</v>
      </c>
      <c r="C446" s="16">
        <v>1939933.8341934648</v>
      </c>
      <c r="D446" s="17" t="s">
        <v>832</v>
      </c>
    </row>
    <row r="447" spans="1:4" ht="14.25" customHeight="1" x14ac:dyDescent="0.3">
      <c r="A447" s="18" t="s">
        <v>845</v>
      </c>
      <c r="B447" s="19">
        <v>19632000</v>
      </c>
      <c r="C447" s="19">
        <v>638323.49293879815</v>
      </c>
      <c r="D447" s="20" t="s">
        <v>832</v>
      </c>
    </row>
    <row r="448" spans="1:4" ht="14.25" customHeight="1" x14ac:dyDescent="0.3">
      <c r="A448" s="15" t="s">
        <v>846</v>
      </c>
      <c r="B448" s="16">
        <v>19634000</v>
      </c>
      <c r="C448" s="16">
        <v>1678601.4967000182</v>
      </c>
      <c r="D448" s="17" t="s">
        <v>832</v>
      </c>
    </row>
    <row r="449" spans="1:4" ht="14.25" customHeight="1" x14ac:dyDescent="0.3">
      <c r="A449" s="18" t="s">
        <v>847</v>
      </c>
      <c r="B449" s="19">
        <v>19636000</v>
      </c>
      <c r="C449" s="19">
        <v>1986455.5994720226</v>
      </c>
      <c r="D449" s="20" t="s">
        <v>832</v>
      </c>
    </row>
    <row r="450" spans="1:4" ht="14.25" customHeight="1" x14ac:dyDescent="0.3">
      <c r="A450" s="15" t="s">
        <v>848</v>
      </c>
      <c r="B450" s="16">
        <v>19638000</v>
      </c>
      <c r="C450" s="16">
        <v>5931999.8279440105</v>
      </c>
      <c r="D450" s="17" t="s">
        <v>832</v>
      </c>
    </row>
    <row r="451" spans="1:4" ht="14.25" customHeight="1" x14ac:dyDescent="0.3">
      <c r="A451" s="18" t="s">
        <v>849</v>
      </c>
      <c r="B451" s="19">
        <v>19640000</v>
      </c>
      <c r="C451" s="19">
        <v>982549.55225566239</v>
      </c>
      <c r="D451" s="20" t="s">
        <v>832</v>
      </c>
    </row>
    <row r="452" spans="1:4" ht="14.25" customHeight="1" x14ac:dyDescent="0.3">
      <c r="A452" s="15" t="s">
        <v>850</v>
      </c>
      <c r="B452" s="16">
        <v>19642000</v>
      </c>
      <c r="C452" s="16">
        <v>1298065.7766103582</v>
      </c>
      <c r="D452" s="17" t="s">
        <v>832</v>
      </c>
    </row>
    <row r="453" spans="1:4" ht="14.25" customHeight="1" x14ac:dyDescent="0.3">
      <c r="A453" s="18" t="s">
        <v>851</v>
      </c>
      <c r="B453" s="19">
        <v>19646000</v>
      </c>
      <c r="C453" s="19">
        <v>3453829.0347361704</v>
      </c>
      <c r="D453" s="20" t="s">
        <v>832</v>
      </c>
    </row>
    <row r="454" spans="1:4" ht="14.25" customHeight="1" x14ac:dyDescent="0.3">
      <c r="A454" s="15" t="s">
        <v>852</v>
      </c>
      <c r="B454" s="16">
        <v>19648000</v>
      </c>
      <c r="C454" s="16">
        <v>629050.31010979775</v>
      </c>
      <c r="D454" s="17" t="s">
        <v>832</v>
      </c>
    </row>
    <row r="455" spans="1:4" ht="14.25" customHeight="1" x14ac:dyDescent="0.3">
      <c r="A455" s="18" t="s">
        <v>853</v>
      </c>
      <c r="B455" s="19">
        <v>19650000</v>
      </c>
      <c r="C455" s="19">
        <v>1572741.9928553174</v>
      </c>
      <c r="D455" s="20" t="s">
        <v>832</v>
      </c>
    </row>
    <row r="456" spans="1:4" ht="14.25" customHeight="1" x14ac:dyDescent="0.3">
      <c r="A456" s="15" t="s">
        <v>854</v>
      </c>
      <c r="B456" s="16">
        <v>19652000</v>
      </c>
      <c r="C456" s="16">
        <v>1502390.5946758981</v>
      </c>
      <c r="D456" s="17" t="s">
        <v>832</v>
      </c>
    </row>
    <row r="457" spans="1:4" ht="14.25" customHeight="1" x14ac:dyDescent="0.3">
      <c r="A457" s="18" t="s">
        <v>855</v>
      </c>
      <c r="B457" s="19">
        <v>19654000</v>
      </c>
      <c r="C457" s="19">
        <v>1560585.4123555846</v>
      </c>
      <c r="D457" s="20" t="s">
        <v>832</v>
      </c>
    </row>
    <row r="458" spans="1:4" ht="14.25" customHeight="1" x14ac:dyDescent="0.3">
      <c r="A458" s="15" t="s">
        <v>856</v>
      </c>
      <c r="B458" s="16">
        <v>19656000</v>
      </c>
      <c r="C458" s="16">
        <v>4465225.3760573631</v>
      </c>
      <c r="D458" s="17" t="s">
        <v>832</v>
      </c>
    </row>
    <row r="459" spans="1:4" ht="14.25" customHeight="1" x14ac:dyDescent="0.3">
      <c r="A459" s="18" t="s">
        <v>857</v>
      </c>
      <c r="B459" s="19">
        <v>19658000</v>
      </c>
      <c r="C459" s="19">
        <v>7543055.5296249082</v>
      </c>
      <c r="D459" s="20" t="s">
        <v>832</v>
      </c>
    </row>
    <row r="460" spans="1:4" ht="14.25" customHeight="1" x14ac:dyDescent="0.3">
      <c r="A460" s="15" t="s">
        <v>858</v>
      </c>
      <c r="B460" s="16">
        <v>19701000</v>
      </c>
      <c r="C460" s="16">
        <v>114276406.04913175</v>
      </c>
      <c r="D460" s="17" t="s">
        <v>832</v>
      </c>
    </row>
    <row r="461" spans="1:4" ht="14.25" customHeight="1" x14ac:dyDescent="0.3">
      <c r="A461" s="18" t="s">
        <v>859</v>
      </c>
      <c r="B461" s="19">
        <v>19730000</v>
      </c>
      <c r="C461" s="19">
        <v>82809808.28105928</v>
      </c>
      <c r="D461" s="20" t="s">
        <v>832</v>
      </c>
    </row>
    <row r="462" spans="1:4" ht="14.25" customHeight="1" x14ac:dyDescent="0.3">
      <c r="A462" s="15" t="s">
        <v>860</v>
      </c>
      <c r="B462" s="16">
        <v>20602000</v>
      </c>
      <c r="C462" s="16">
        <v>4429244.5533286529</v>
      </c>
      <c r="D462" s="17" t="s">
        <v>861</v>
      </c>
    </row>
    <row r="463" spans="1:4" ht="14.25" customHeight="1" x14ac:dyDescent="0.3">
      <c r="A463" s="18" t="s">
        <v>862</v>
      </c>
      <c r="B463" s="19">
        <v>20604000</v>
      </c>
      <c r="C463" s="19">
        <v>5759821.3822020944</v>
      </c>
      <c r="D463" s="20" t="s">
        <v>861</v>
      </c>
    </row>
    <row r="464" spans="1:4" ht="14.25" customHeight="1" x14ac:dyDescent="0.3">
      <c r="A464" s="15" t="s">
        <v>863</v>
      </c>
      <c r="B464" s="16">
        <v>20605000</v>
      </c>
      <c r="C464" s="16">
        <v>4222098.0259603336</v>
      </c>
      <c r="D464" s="17" t="s">
        <v>861</v>
      </c>
    </row>
    <row r="465" spans="1:4" ht="14.25" customHeight="1" x14ac:dyDescent="0.3">
      <c r="A465" s="18" t="s">
        <v>864</v>
      </c>
      <c r="B465" s="19">
        <v>20608000</v>
      </c>
      <c r="C465" s="19">
        <v>4072944.2963659549</v>
      </c>
      <c r="D465" s="20" t="s">
        <v>861</v>
      </c>
    </row>
    <row r="466" spans="1:4" ht="14.25" customHeight="1" x14ac:dyDescent="0.3">
      <c r="A466" s="15" t="s">
        <v>865</v>
      </c>
      <c r="B466" s="16">
        <v>20610000</v>
      </c>
      <c r="C466" s="16">
        <v>2307524.0087587796</v>
      </c>
      <c r="D466" s="17" t="s">
        <v>861</v>
      </c>
    </row>
    <row r="467" spans="1:4" ht="14.25" customHeight="1" x14ac:dyDescent="0.3">
      <c r="A467" s="18" t="s">
        <v>866</v>
      </c>
      <c r="B467" s="19">
        <v>20611000</v>
      </c>
      <c r="C467" s="19">
        <v>2650749.700370945</v>
      </c>
      <c r="D467" s="20" t="s">
        <v>861</v>
      </c>
    </row>
    <row r="468" spans="1:4" ht="14.25" customHeight="1" x14ac:dyDescent="0.3">
      <c r="A468" s="15" t="s">
        <v>867</v>
      </c>
      <c r="B468" s="16">
        <v>20612000</v>
      </c>
      <c r="C468" s="16">
        <v>1823502.9340891214</v>
      </c>
      <c r="D468" s="17" t="s">
        <v>861</v>
      </c>
    </row>
    <row r="469" spans="1:4" ht="14.25" customHeight="1" x14ac:dyDescent="0.3">
      <c r="A469" s="18" t="s">
        <v>868</v>
      </c>
      <c r="B469" s="19">
        <v>20613000</v>
      </c>
      <c r="C469" s="19">
        <v>3644001.1326228324</v>
      </c>
      <c r="D469" s="20" t="s">
        <v>861</v>
      </c>
    </row>
    <row r="470" spans="1:4" ht="14.25" customHeight="1" x14ac:dyDescent="0.3">
      <c r="A470" s="15" t="s">
        <v>869</v>
      </c>
      <c r="B470" s="16">
        <v>20615000</v>
      </c>
      <c r="C470" s="16">
        <v>5544956.8548670821</v>
      </c>
      <c r="D470" s="17" t="s">
        <v>861</v>
      </c>
    </row>
    <row r="471" spans="1:4" ht="14.25" customHeight="1" x14ac:dyDescent="0.3">
      <c r="A471" s="18" t="s">
        <v>409</v>
      </c>
      <c r="B471" s="19">
        <v>20617000</v>
      </c>
      <c r="C471" s="19">
        <v>1473203.5459009102</v>
      </c>
      <c r="D471" s="20" t="s">
        <v>861</v>
      </c>
    </row>
    <row r="472" spans="1:4" ht="14.25" customHeight="1" x14ac:dyDescent="0.3">
      <c r="A472" s="15" t="s">
        <v>870</v>
      </c>
      <c r="B472" s="16">
        <v>20619000</v>
      </c>
      <c r="C472" s="16">
        <v>3871558.8189391592</v>
      </c>
      <c r="D472" s="17" t="s">
        <v>861</v>
      </c>
    </row>
    <row r="473" spans="1:4" ht="14.25" customHeight="1" x14ac:dyDescent="0.3">
      <c r="A473" s="18" t="s">
        <v>871</v>
      </c>
      <c r="B473" s="19">
        <v>20620000</v>
      </c>
      <c r="C473" s="19">
        <v>2615172.6173913227</v>
      </c>
      <c r="D473" s="20" t="s">
        <v>861</v>
      </c>
    </row>
    <row r="474" spans="1:4" ht="14.25" customHeight="1" x14ac:dyDescent="0.3">
      <c r="A474" s="15" t="s">
        <v>872</v>
      </c>
      <c r="B474" s="16">
        <v>20621000</v>
      </c>
      <c r="C474" s="16">
        <v>16071139.962477742</v>
      </c>
      <c r="D474" s="17" t="s">
        <v>861</v>
      </c>
    </row>
    <row r="475" spans="1:4" ht="14.25" customHeight="1" x14ac:dyDescent="0.3">
      <c r="A475" s="18" t="s">
        <v>873</v>
      </c>
      <c r="B475" s="19">
        <v>20623000</v>
      </c>
      <c r="C475" s="19">
        <v>1437293.9112192662</v>
      </c>
      <c r="D475" s="20" t="s">
        <v>861</v>
      </c>
    </row>
    <row r="476" spans="1:4" ht="14.25" customHeight="1" x14ac:dyDescent="0.3">
      <c r="A476" s="15" t="s">
        <v>874</v>
      </c>
      <c r="B476" s="16">
        <v>20625000</v>
      </c>
      <c r="C476" s="16">
        <v>6300668.30859295</v>
      </c>
      <c r="D476" s="17" t="s">
        <v>861</v>
      </c>
    </row>
    <row r="477" spans="1:4" ht="14.25" customHeight="1" x14ac:dyDescent="0.3">
      <c r="A477" s="18" t="s">
        <v>875</v>
      </c>
      <c r="B477" s="19">
        <v>20627000</v>
      </c>
      <c r="C477" s="19">
        <v>3245584.1171471737</v>
      </c>
      <c r="D477" s="20" t="s">
        <v>861</v>
      </c>
    </row>
    <row r="478" spans="1:4" ht="14.25" customHeight="1" x14ac:dyDescent="0.3">
      <c r="A478" s="15" t="s">
        <v>876</v>
      </c>
      <c r="B478" s="16">
        <v>20629000</v>
      </c>
      <c r="C478" s="16">
        <v>2452792.000622394</v>
      </c>
      <c r="D478" s="17" t="s">
        <v>861</v>
      </c>
    </row>
    <row r="479" spans="1:4" ht="14.25" customHeight="1" x14ac:dyDescent="0.3">
      <c r="A479" s="18" t="s">
        <v>877</v>
      </c>
      <c r="B479" s="19">
        <v>20631000</v>
      </c>
      <c r="C479" s="19">
        <v>4588877.5422958191</v>
      </c>
      <c r="D479" s="20" t="s">
        <v>861</v>
      </c>
    </row>
    <row r="480" spans="1:4" ht="14.25" customHeight="1" x14ac:dyDescent="0.3">
      <c r="A480" s="15" t="s">
        <v>423</v>
      </c>
      <c r="B480" s="16">
        <v>20633000</v>
      </c>
      <c r="C480" s="16">
        <v>5886624.1044028113</v>
      </c>
      <c r="D480" s="17" t="s">
        <v>861</v>
      </c>
    </row>
    <row r="481" spans="1:4" ht="14.25" customHeight="1" x14ac:dyDescent="0.3">
      <c r="A481" s="18" t="s">
        <v>878</v>
      </c>
      <c r="B481" s="19">
        <v>20635000</v>
      </c>
      <c r="C481" s="19">
        <v>1971463.3232596987</v>
      </c>
      <c r="D481" s="20" t="s">
        <v>861</v>
      </c>
    </row>
    <row r="482" spans="1:4" ht="14.25" customHeight="1" x14ac:dyDescent="0.3">
      <c r="A482" s="15" t="s">
        <v>426</v>
      </c>
      <c r="B482" s="16">
        <v>20637000</v>
      </c>
      <c r="C482" s="16">
        <v>1923803.7083713142</v>
      </c>
      <c r="D482" s="17" t="s">
        <v>861</v>
      </c>
    </row>
    <row r="483" spans="1:4" ht="14.25" customHeight="1" x14ac:dyDescent="0.3">
      <c r="A483" s="18" t="s">
        <v>879</v>
      </c>
      <c r="B483" s="19">
        <v>20639000</v>
      </c>
      <c r="C483" s="19">
        <v>3266011.8998179985</v>
      </c>
      <c r="D483" s="20" t="s">
        <v>861</v>
      </c>
    </row>
    <row r="484" spans="1:4" ht="14.25" customHeight="1" x14ac:dyDescent="0.3">
      <c r="A484" s="15" t="s">
        <v>880</v>
      </c>
      <c r="B484" s="16">
        <v>20641000</v>
      </c>
      <c r="C484" s="16">
        <v>1879150.0312872166</v>
      </c>
      <c r="D484" s="17" t="s">
        <v>861</v>
      </c>
    </row>
    <row r="485" spans="1:4" ht="14.25" customHeight="1" x14ac:dyDescent="0.3">
      <c r="A485" s="18" t="s">
        <v>881</v>
      </c>
      <c r="B485" s="19">
        <v>20643000</v>
      </c>
      <c r="C485" s="19">
        <v>8208706.0365197705</v>
      </c>
      <c r="D485" s="20" t="s">
        <v>861</v>
      </c>
    </row>
    <row r="486" spans="1:4" ht="14.25" customHeight="1" x14ac:dyDescent="0.3">
      <c r="A486" s="15" t="s">
        <v>882</v>
      </c>
      <c r="B486" s="16">
        <v>20645000</v>
      </c>
      <c r="C486" s="16">
        <v>1224688.8911470009</v>
      </c>
      <c r="D486" s="17" t="s">
        <v>861</v>
      </c>
    </row>
    <row r="487" spans="1:4" ht="14.25" customHeight="1" x14ac:dyDescent="0.3">
      <c r="A487" s="18" t="s">
        <v>883</v>
      </c>
      <c r="B487" s="19">
        <v>20647000</v>
      </c>
      <c r="C487" s="19">
        <v>12511008.499199785</v>
      </c>
      <c r="D487" s="20" t="s">
        <v>861</v>
      </c>
    </row>
    <row r="488" spans="1:4" ht="14.25" customHeight="1" x14ac:dyDescent="0.3">
      <c r="A488" s="15" t="s">
        <v>884</v>
      </c>
      <c r="B488" s="16">
        <v>20649000</v>
      </c>
      <c r="C488" s="16">
        <v>6207447.2286250964</v>
      </c>
      <c r="D488" s="17" t="s">
        <v>861</v>
      </c>
    </row>
    <row r="489" spans="1:4" ht="14.25" customHeight="1" x14ac:dyDescent="0.3">
      <c r="A489" s="18" t="s">
        <v>885</v>
      </c>
      <c r="B489" s="19">
        <v>20651000</v>
      </c>
      <c r="C489" s="19">
        <v>4268111.3703335058</v>
      </c>
      <c r="D489" s="20" t="s">
        <v>861</v>
      </c>
    </row>
    <row r="490" spans="1:4" ht="14.25" customHeight="1" x14ac:dyDescent="0.3">
      <c r="A490" s="15" t="s">
        <v>886</v>
      </c>
      <c r="B490" s="16">
        <v>20654000</v>
      </c>
      <c r="C490" s="16">
        <v>1650579.4711319902</v>
      </c>
      <c r="D490" s="17" t="s">
        <v>861</v>
      </c>
    </row>
    <row r="491" spans="1:4" ht="14.25" customHeight="1" x14ac:dyDescent="0.3">
      <c r="A491" s="18" t="s">
        <v>887</v>
      </c>
      <c r="B491" s="19">
        <v>20656000</v>
      </c>
      <c r="C491" s="19">
        <v>5128436.391905549</v>
      </c>
      <c r="D491" s="20" t="s">
        <v>861</v>
      </c>
    </row>
    <row r="492" spans="1:4" ht="14.25" customHeight="1" x14ac:dyDescent="0.3">
      <c r="A492" s="15" t="s">
        <v>888</v>
      </c>
      <c r="B492" s="16">
        <v>20658000</v>
      </c>
      <c r="C492" s="16">
        <v>2351510.1525315666</v>
      </c>
      <c r="D492" s="17" t="s">
        <v>861</v>
      </c>
    </row>
    <row r="493" spans="1:4" ht="14.25" customHeight="1" x14ac:dyDescent="0.3">
      <c r="A493" s="18" t="s">
        <v>889</v>
      </c>
      <c r="B493" s="19">
        <v>20701000</v>
      </c>
      <c r="C493" s="19">
        <v>259396951.11465093</v>
      </c>
      <c r="D493" s="20" t="s">
        <v>861</v>
      </c>
    </row>
    <row r="494" spans="1:4" ht="14.25" customHeight="1" x14ac:dyDescent="0.3">
      <c r="A494" s="15" t="s">
        <v>890</v>
      </c>
      <c r="B494" s="16">
        <v>20727000</v>
      </c>
      <c r="C494" s="16">
        <v>13160968.984577252</v>
      </c>
      <c r="D494" s="17" t="s">
        <v>861</v>
      </c>
    </row>
    <row r="495" spans="1:4" ht="14.25" customHeight="1" x14ac:dyDescent="0.3">
      <c r="A495" s="18" t="s">
        <v>891</v>
      </c>
      <c r="B495" s="19">
        <v>20710000</v>
      </c>
      <c r="C495" s="19">
        <v>9683423.0790859796</v>
      </c>
      <c r="D495" s="20" t="s">
        <v>861</v>
      </c>
    </row>
    <row r="496" spans="1:4" ht="14.25" customHeight="1" x14ac:dyDescent="0.3">
      <c r="A496" s="15" t="s">
        <v>892</v>
      </c>
      <c r="B496" s="16">
        <v>22602000</v>
      </c>
      <c r="C496" s="16">
        <v>1843323.153846154</v>
      </c>
      <c r="D496" s="17" t="s">
        <v>893</v>
      </c>
    </row>
    <row r="497" spans="1:4" ht="14.25" customHeight="1" x14ac:dyDescent="0.3">
      <c r="A497" s="18" t="s">
        <v>894</v>
      </c>
      <c r="B497" s="19">
        <v>22603000</v>
      </c>
      <c r="C497" s="19">
        <v>3890879.307692308</v>
      </c>
      <c r="D497" s="20" t="s">
        <v>893</v>
      </c>
    </row>
    <row r="498" spans="1:4" ht="14.25" customHeight="1" x14ac:dyDescent="0.3">
      <c r="A498" s="15" t="s">
        <v>895</v>
      </c>
      <c r="B498" s="16">
        <v>22605000</v>
      </c>
      <c r="C498" s="16">
        <v>9840216</v>
      </c>
      <c r="D498" s="17" t="s">
        <v>893</v>
      </c>
    </row>
    <row r="499" spans="1:4" ht="14.25" customHeight="1" x14ac:dyDescent="0.3">
      <c r="A499" s="18" t="s">
        <v>896</v>
      </c>
      <c r="B499" s="19">
        <v>22607000</v>
      </c>
      <c r="C499" s="19">
        <v>8241574.230769231</v>
      </c>
      <c r="D499" s="20" t="s">
        <v>893</v>
      </c>
    </row>
    <row r="500" spans="1:4" ht="14.25" customHeight="1" x14ac:dyDescent="0.3">
      <c r="A500" s="15" t="s">
        <v>897</v>
      </c>
      <c r="B500" s="16">
        <v>22609000</v>
      </c>
      <c r="C500" s="16">
        <v>839838.69230769225</v>
      </c>
      <c r="D500" s="17" t="s">
        <v>893</v>
      </c>
    </row>
    <row r="501" spans="1:4" ht="14.25" customHeight="1" x14ac:dyDescent="0.3">
      <c r="A501" s="18" t="s">
        <v>898</v>
      </c>
      <c r="B501" s="19">
        <v>22610000</v>
      </c>
      <c r="C501" s="19">
        <v>930705.23076923075</v>
      </c>
      <c r="D501" s="20" t="s">
        <v>893</v>
      </c>
    </row>
    <row r="502" spans="1:4" ht="14.25" customHeight="1" x14ac:dyDescent="0.3">
      <c r="A502" s="15" t="s">
        <v>899</v>
      </c>
      <c r="B502" s="16">
        <v>22612000</v>
      </c>
      <c r="C502" s="16">
        <v>1227454.4615384615</v>
      </c>
      <c r="D502" s="17" t="s">
        <v>893</v>
      </c>
    </row>
    <row r="503" spans="1:4" ht="14.25" customHeight="1" x14ac:dyDescent="0.3">
      <c r="A503" s="18" t="s">
        <v>900</v>
      </c>
      <c r="B503" s="19">
        <v>22614000</v>
      </c>
      <c r="C503" s="19">
        <v>1399471.1538461538</v>
      </c>
      <c r="D503" s="20" t="s">
        <v>893</v>
      </c>
    </row>
    <row r="504" spans="1:4" ht="14.25" customHeight="1" x14ac:dyDescent="0.3">
      <c r="A504" s="15" t="s">
        <v>901</v>
      </c>
      <c r="B504" s="16">
        <v>22615000</v>
      </c>
      <c r="C504" s="16">
        <v>1118795.076923077</v>
      </c>
      <c r="D504" s="17" t="s">
        <v>893</v>
      </c>
    </row>
    <row r="505" spans="1:4" ht="14.25" customHeight="1" x14ac:dyDescent="0.3">
      <c r="A505" s="18" t="s">
        <v>902</v>
      </c>
      <c r="B505" s="19">
        <v>22617000</v>
      </c>
      <c r="C505" s="19">
        <v>1244490.076923077</v>
      </c>
      <c r="D505" s="20" t="s">
        <v>893</v>
      </c>
    </row>
    <row r="506" spans="1:4" ht="14.25" customHeight="1" x14ac:dyDescent="0.3">
      <c r="A506" s="15" t="s">
        <v>903</v>
      </c>
      <c r="B506" s="16">
        <v>22618000</v>
      </c>
      <c r="C506" s="16">
        <v>1150438.6923076923</v>
      </c>
      <c r="D506" s="17" t="s">
        <v>893</v>
      </c>
    </row>
    <row r="507" spans="1:4" ht="14.25" customHeight="1" x14ac:dyDescent="0.3">
      <c r="A507" s="18" t="s">
        <v>904</v>
      </c>
      <c r="B507" s="19">
        <v>22619000</v>
      </c>
      <c r="C507" s="19">
        <v>880918.38461538462</v>
      </c>
      <c r="D507" s="20" t="s">
        <v>893</v>
      </c>
    </row>
    <row r="508" spans="1:4" ht="14.25" customHeight="1" x14ac:dyDescent="0.3">
      <c r="A508" s="15" t="s">
        <v>905</v>
      </c>
      <c r="B508" s="16">
        <v>22621000</v>
      </c>
      <c r="C508" s="16">
        <v>1325385.6153846155</v>
      </c>
      <c r="D508" s="17" t="s">
        <v>893</v>
      </c>
    </row>
    <row r="509" spans="1:4" ht="14.25" customHeight="1" x14ac:dyDescent="0.3">
      <c r="A509" s="18" t="s">
        <v>906</v>
      </c>
      <c r="B509" s="19">
        <v>22622000</v>
      </c>
      <c r="C509" s="19">
        <v>1256595.2307692308</v>
      </c>
      <c r="D509" s="20" t="s">
        <v>893</v>
      </c>
    </row>
    <row r="510" spans="1:4" ht="14.25" customHeight="1" x14ac:dyDescent="0.3">
      <c r="A510" s="15" t="s">
        <v>907</v>
      </c>
      <c r="B510" s="16">
        <v>22626000</v>
      </c>
      <c r="C510" s="16">
        <v>781175.76923076925</v>
      </c>
      <c r="D510" s="17" t="s">
        <v>893</v>
      </c>
    </row>
    <row r="511" spans="1:4" ht="14.25" customHeight="1" x14ac:dyDescent="0.3">
      <c r="A511" s="18" t="s">
        <v>908</v>
      </c>
      <c r="B511" s="19">
        <v>22628000</v>
      </c>
      <c r="C511" s="19">
        <v>13111589.692307692</v>
      </c>
      <c r="D511" s="20" t="s">
        <v>893</v>
      </c>
    </row>
    <row r="512" spans="1:4" ht="14.25" customHeight="1" x14ac:dyDescent="0.3">
      <c r="A512" s="15" t="s">
        <v>909</v>
      </c>
      <c r="B512" s="16">
        <v>22630000</v>
      </c>
      <c r="C512" s="16">
        <v>2010582</v>
      </c>
      <c r="D512" s="17" t="s">
        <v>893</v>
      </c>
    </row>
    <row r="513" spans="1:4" ht="14.25" customHeight="1" x14ac:dyDescent="0.3">
      <c r="A513" s="18" t="s">
        <v>910</v>
      </c>
      <c r="B513" s="19">
        <v>22631000</v>
      </c>
      <c r="C513" s="19">
        <v>4283426.307692308</v>
      </c>
      <c r="D513" s="20" t="s">
        <v>893</v>
      </c>
    </row>
    <row r="514" spans="1:4" ht="14.25" customHeight="1" x14ac:dyDescent="0.3">
      <c r="A514" s="15" t="s">
        <v>911</v>
      </c>
      <c r="B514" s="16">
        <v>22632000</v>
      </c>
      <c r="C514" s="16">
        <v>1481336.5384615385</v>
      </c>
      <c r="D514" s="17" t="s">
        <v>893</v>
      </c>
    </row>
    <row r="515" spans="1:4" ht="14.25" customHeight="1" x14ac:dyDescent="0.3">
      <c r="A515" s="18" t="s">
        <v>912</v>
      </c>
      <c r="B515" s="19">
        <v>22633000</v>
      </c>
      <c r="C515" s="19">
        <v>1274053.1538461538</v>
      </c>
      <c r="D515" s="20" t="s">
        <v>893</v>
      </c>
    </row>
    <row r="516" spans="1:4" ht="14.25" customHeight="1" x14ac:dyDescent="0.3">
      <c r="A516" s="15" t="s">
        <v>913</v>
      </c>
      <c r="B516" s="16">
        <v>22634000</v>
      </c>
      <c r="C516" s="16">
        <v>1815043.4615384615</v>
      </c>
      <c r="D516" s="17" t="s">
        <v>893</v>
      </c>
    </row>
    <row r="517" spans="1:4" ht="14.25" customHeight="1" x14ac:dyDescent="0.3">
      <c r="A517" s="18" t="s">
        <v>914</v>
      </c>
      <c r="B517" s="19">
        <v>22635000</v>
      </c>
      <c r="C517" s="19">
        <v>1944446.4615384615</v>
      </c>
      <c r="D517" s="20" t="s">
        <v>893</v>
      </c>
    </row>
    <row r="518" spans="1:4" ht="14.25" customHeight="1" x14ac:dyDescent="0.3">
      <c r="A518" s="15" t="s">
        <v>915</v>
      </c>
      <c r="B518" s="16">
        <v>22636000</v>
      </c>
      <c r="C518" s="16">
        <v>877347.84615384613</v>
      </c>
      <c r="D518" s="17" t="s">
        <v>893</v>
      </c>
    </row>
    <row r="519" spans="1:4" ht="14.25" customHeight="1" x14ac:dyDescent="0.3">
      <c r="A519" s="18" t="s">
        <v>916</v>
      </c>
      <c r="B519" s="19">
        <v>22637000</v>
      </c>
      <c r="C519" s="19">
        <v>22753363.53846154</v>
      </c>
      <c r="D519" s="20" t="s">
        <v>893</v>
      </c>
    </row>
    <row r="520" spans="1:4" ht="14.25" customHeight="1" x14ac:dyDescent="0.3">
      <c r="A520" s="15" t="s">
        <v>917</v>
      </c>
      <c r="B520" s="16">
        <v>22639000</v>
      </c>
      <c r="C520" s="16">
        <v>2105893.6923076925</v>
      </c>
      <c r="D520" s="17" t="s">
        <v>893</v>
      </c>
    </row>
    <row r="521" spans="1:4" ht="14.25" customHeight="1" x14ac:dyDescent="0.3">
      <c r="A521" s="18" t="s">
        <v>918</v>
      </c>
      <c r="B521" s="19">
        <v>22640000</v>
      </c>
      <c r="C521" s="19">
        <v>3883538.3846153845</v>
      </c>
      <c r="D521" s="20" t="s">
        <v>893</v>
      </c>
    </row>
    <row r="522" spans="1:4" ht="14.25" customHeight="1" x14ac:dyDescent="0.3">
      <c r="A522" s="15" t="s">
        <v>919</v>
      </c>
      <c r="B522" s="16">
        <v>22642000</v>
      </c>
      <c r="C522" s="16">
        <v>14753632.615384616</v>
      </c>
      <c r="D522" s="17" t="s">
        <v>893</v>
      </c>
    </row>
    <row r="523" spans="1:4" ht="14.25" customHeight="1" x14ac:dyDescent="0.3">
      <c r="A523" s="18" t="s">
        <v>920</v>
      </c>
      <c r="B523" s="19">
        <v>22645000</v>
      </c>
      <c r="C523" s="19">
        <v>2158223.230769231</v>
      </c>
      <c r="D523" s="20" t="s">
        <v>893</v>
      </c>
    </row>
    <row r="524" spans="1:4" ht="14.25" customHeight="1" x14ac:dyDescent="0.3">
      <c r="A524" s="15" t="s">
        <v>921</v>
      </c>
      <c r="B524" s="16">
        <v>22646000</v>
      </c>
      <c r="C524" s="16">
        <v>2388064.923076923</v>
      </c>
      <c r="D524" s="17" t="s">
        <v>893</v>
      </c>
    </row>
    <row r="525" spans="1:4" ht="14.25" customHeight="1" x14ac:dyDescent="0.3">
      <c r="A525" s="18" t="s">
        <v>922</v>
      </c>
      <c r="B525" s="19">
        <v>22648000</v>
      </c>
      <c r="C525" s="19">
        <v>3047563</v>
      </c>
      <c r="D525" s="20" t="s">
        <v>893</v>
      </c>
    </row>
    <row r="526" spans="1:4" ht="14.25" customHeight="1" x14ac:dyDescent="0.3">
      <c r="A526" s="15" t="s">
        <v>923</v>
      </c>
      <c r="B526" s="16">
        <v>22649000</v>
      </c>
      <c r="C526" s="16">
        <v>1523598.4615384615</v>
      </c>
      <c r="D526" s="17" t="s">
        <v>893</v>
      </c>
    </row>
    <row r="527" spans="1:4" ht="14.25" customHeight="1" x14ac:dyDescent="0.3">
      <c r="A527" s="18" t="s">
        <v>924</v>
      </c>
      <c r="B527" s="19">
        <v>22650000</v>
      </c>
      <c r="C527" s="19">
        <v>1445380.7692307692</v>
      </c>
      <c r="D527" s="20" t="s">
        <v>893</v>
      </c>
    </row>
    <row r="528" spans="1:4" ht="14.25" customHeight="1" x14ac:dyDescent="0.3">
      <c r="A528" s="15" t="s">
        <v>572</v>
      </c>
      <c r="B528" s="16">
        <v>22651000</v>
      </c>
      <c r="C528" s="16">
        <v>826603.84615384613</v>
      </c>
      <c r="D528" s="17" t="s">
        <v>893</v>
      </c>
    </row>
    <row r="529" spans="1:4" ht="14.25" customHeight="1" x14ac:dyDescent="0.3">
      <c r="A529" s="18" t="s">
        <v>925</v>
      </c>
      <c r="B529" s="19">
        <v>22652000</v>
      </c>
      <c r="C529" s="19">
        <v>572731.69230769225</v>
      </c>
      <c r="D529" s="20" t="s">
        <v>893</v>
      </c>
    </row>
    <row r="530" spans="1:4" ht="14.25" customHeight="1" x14ac:dyDescent="0.3">
      <c r="A530" s="15" t="s">
        <v>926</v>
      </c>
      <c r="B530" s="16">
        <v>22653000</v>
      </c>
      <c r="C530" s="16">
        <v>1620176.846153846</v>
      </c>
      <c r="D530" s="17" t="s">
        <v>893</v>
      </c>
    </row>
    <row r="531" spans="1:4" ht="14.25" customHeight="1" x14ac:dyDescent="0.3">
      <c r="A531" s="18" t="s">
        <v>927</v>
      </c>
      <c r="B531" s="19">
        <v>22654000</v>
      </c>
      <c r="C531" s="19">
        <v>2908715.076923077</v>
      </c>
      <c r="D531" s="20" t="s">
        <v>893</v>
      </c>
    </row>
    <row r="532" spans="1:4" ht="14.25" customHeight="1" x14ac:dyDescent="0.3">
      <c r="A532" s="15" t="s">
        <v>928</v>
      </c>
      <c r="B532" s="16">
        <v>22656000</v>
      </c>
      <c r="C532" s="16">
        <v>952378.23076923075</v>
      </c>
      <c r="D532" s="17" t="s">
        <v>893</v>
      </c>
    </row>
    <row r="533" spans="1:4" ht="14.25" customHeight="1" x14ac:dyDescent="0.3">
      <c r="A533" s="18" t="s">
        <v>929</v>
      </c>
      <c r="B533" s="19">
        <v>22657000</v>
      </c>
      <c r="C533" s="19">
        <v>1838661.076923077</v>
      </c>
      <c r="D533" s="20" t="s">
        <v>893</v>
      </c>
    </row>
    <row r="534" spans="1:4" ht="14.25" customHeight="1" x14ac:dyDescent="0.3">
      <c r="A534" s="15" t="s">
        <v>930</v>
      </c>
      <c r="B534" s="16">
        <v>22701000</v>
      </c>
      <c r="C534" s="16">
        <v>384905622.15384614</v>
      </c>
      <c r="D534" s="17" t="s">
        <v>893</v>
      </c>
    </row>
    <row r="535" spans="1:4" ht="14.25" customHeight="1" x14ac:dyDescent="0.3">
      <c r="A535" s="18" t="s">
        <v>931</v>
      </c>
      <c r="B535" s="19">
        <v>22703000</v>
      </c>
      <c r="C535" s="19">
        <v>20785160.846153848</v>
      </c>
      <c r="D535" s="20" t="s">
        <v>893</v>
      </c>
    </row>
    <row r="536" spans="1:4" ht="14.25" customHeight="1" x14ac:dyDescent="0.3">
      <c r="A536" s="15" t="s">
        <v>932</v>
      </c>
      <c r="B536" s="16">
        <v>22712000</v>
      </c>
      <c r="C536" s="16">
        <v>19657833.692307692</v>
      </c>
      <c r="D536" s="17" t="s">
        <v>893</v>
      </c>
    </row>
    <row r="537" spans="1:4" ht="14.25" customHeight="1" x14ac:dyDescent="0.3">
      <c r="A537" s="18" t="s">
        <v>933</v>
      </c>
      <c r="B537" s="19">
        <v>22715000</v>
      </c>
      <c r="C537" s="19">
        <v>69660577.384615391</v>
      </c>
      <c r="D537" s="20" t="s">
        <v>893</v>
      </c>
    </row>
    <row r="538" spans="1:4" ht="14.25" customHeight="1" x14ac:dyDescent="0.3">
      <c r="A538" s="15" t="s">
        <v>934</v>
      </c>
      <c r="B538" s="16">
        <v>22721000</v>
      </c>
      <c r="C538" s="16">
        <v>40411496.076923072</v>
      </c>
      <c r="D538" s="17" t="s">
        <v>893</v>
      </c>
    </row>
    <row r="539" spans="1:4" ht="14.25" customHeight="1" x14ac:dyDescent="0.3">
      <c r="A539" s="18" t="s">
        <v>935</v>
      </c>
      <c r="B539" s="19">
        <v>22727000</v>
      </c>
      <c r="C539" s="19">
        <v>4863761.230769231</v>
      </c>
      <c r="D539" s="20" t="s">
        <v>893</v>
      </c>
    </row>
    <row r="540" spans="1:4" ht="14.25" customHeight="1" x14ac:dyDescent="0.3">
      <c r="A540" s="15" t="s">
        <v>936</v>
      </c>
      <c r="B540" s="16">
        <v>22730000</v>
      </c>
      <c r="C540" s="16">
        <v>2978325.3846153845</v>
      </c>
      <c r="D540" s="17" t="s">
        <v>893</v>
      </c>
    </row>
    <row r="541" spans="1:4" ht="14.25" customHeight="1" x14ac:dyDescent="0.3">
      <c r="A541" s="18" t="s">
        <v>937</v>
      </c>
      <c r="B541" s="19">
        <v>22734000</v>
      </c>
      <c r="C541" s="19">
        <v>2798762.769230769</v>
      </c>
      <c r="D541" s="20" t="s">
        <v>893</v>
      </c>
    </row>
    <row r="542" spans="1:4" ht="14.25" customHeight="1" x14ac:dyDescent="0.3">
      <c r="A542" s="15" t="s">
        <v>938</v>
      </c>
      <c r="B542" s="16">
        <v>22737000</v>
      </c>
      <c r="C542" s="16">
        <v>5377540.461538462</v>
      </c>
      <c r="D542" s="17" t="s">
        <v>893</v>
      </c>
    </row>
    <row r="543" spans="1:4" ht="14.25" customHeight="1" x14ac:dyDescent="0.3">
      <c r="A543" s="18" t="s">
        <v>939</v>
      </c>
      <c r="B543" s="19">
        <v>22739000</v>
      </c>
      <c r="C543" s="19">
        <v>1366132.6923076923</v>
      </c>
      <c r="D543" s="20" t="s">
        <v>893</v>
      </c>
    </row>
    <row r="544" spans="1:4" ht="14.25" customHeight="1" x14ac:dyDescent="0.3">
      <c r="A544" s="15" t="s">
        <v>940</v>
      </c>
      <c r="B544" s="16">
        <v>22749000</v>
      </c>
      <c r="C544" s="16">
        <v>1666969.153846154</v>
      </c>
      <c r="D544" s="17" t="s">
        <v>893</v>
      </c>
    </row>
    <row r="545" spans="1:4" ht="14.25" customHeight="1" x14ac:dyDescent="0.3">
      <c r="A545" s="18" t="s">
        <v>941</v>
      </c>
      <c r="B545" s="19">
        <v>22755000</v>
      </c>
      <c r="C545" s="19">
        <v>1742817.076923077</v>
      </c>
      <c r="D545" s="20" t="s">
        <v>893</v>
      </c>
    </row>
    <row r="546" spans="1:4" ht="14.25" customHeight="1" x14ac:dyDescent="0.3">
      <c r="A546" s="15" t="s">
        <v>942</v>
      </c>
      <c r="B546" s="16">
        <v>22758000</v>
      </c>
      <c r="C546" s="16">
        <v>3787396.769230769</v>
      </c>
      <c r="D546" s="17" t="s">
        <v>893</v>
      </c>
    </row>
    <row r="547" spans="1:4" ht="14.25" customHeight="1" x14ac:dyDescent="0.3">
      <c r="A547" s="18" t="s">
        <v>943</v>
      </c>
      <c r="B547" s="19">
        <v>24201000</v>
      </c>
      <c r="C547" s="19">
        <v>668549</v>
      </c>
      <c r="D547" s="20" t="s">
        <v>944</v>
      </c>
    </row>
    <row r="548" spans="1:4" ht="14.25" customHeight="1" x14ac:dyDescent="0.3">
      <c r="A548" s="15" t="s">
        <v>945</v>
      </c>
      <c r="B548" s="16">
        <v>24202000</v>
      </c>
      <c r="C548" s="16">
        <v>226723</v>
      </c>
      <c r="D548" s="17" t="s">
        <v>944</v>
      </c>
    </row>
    <row r="549" spans="1:4" ht="14.25" customHeight="1" x14ac:dyDescent="0.3">
      <c r="A549" s="18" t="s">
        <v>946</v>
      </c>
      <c r="B549" s="19">
        <v>24203000</v>
      </c>
      <c r="C549" s="19">
        <v>1157003</v>
      </c>
      <c r="D549" s="20" t="s">
        <v>944</v>
      </c>
    </row>
    <row r="550" spans="1:4" ht="14.25" customHeight="1" x14ac:dyDescent="0.3">
      <c r="A550" s="15" t="s">
        <v>947</v>
      </c>
      <c r="B550" s="16">
        <v>24205000</v>
      </c>
      <c r="C550" s="16">
        <v>1014564</v>
      </c>
      <c r="D550" s="17" t="s">
        <v>944</v>
      </c>
    </row>
    <row r="551" spans="1:4" ht="14.25" customHeight="1" x14ac:dyDescent="0.3">
      <c r="A551" s="18" t="s">
        <v>948</v>
      </c>
      <c r="B551" s="19">
        <v>24207000</v>
      </c>
      <c r="C551" s="19">
        <v>8392312</v>
      </c>
      <c r="D551" s="20" t="s">
        <v>944</v>
      </c>
    </row>
    <row r="552" spans="1:4" ht="14.25" customHeight="1" x14ac:dyDescent="0.3">
      <c r="A552" s="15" t="s">
        <v>949</v>
      </c>
      <c r="B552" s="16">
        <v>24209000</v>
      </c>
      <c r="C552" s="16">
        <v>547795</v>
      </c>
      <c r="D552" s="17" t="s">
        <v>944</v>
      </c>
    </row>
    <row r="553" spans="1:4" ht="14.25" customHeight="1" x14ac:dyDescent="0.3">
      <c r="A553" s="18" t="s">
        <v>950</v>
      </c>
      <c r="B553" s="19">
        <v>24211000</v>
      </c>
      <c r="C553" s="19">
        <v>1732921</v>
      </c>
      <c r="D553" s="20" t="s">
        <v>944</v>
      </c>
    </row>
    <row r="554" spans="1:4" ht="14.25" customHeight="1" x14ac:dyDescent="0.3">
      <c r="A554" s="15" t="s">
        <v>951</v>
      </c>
      <c r="B554" s="16">
        <v>24213000</v>
      </c>
      <c r="C554" s="16">
        <v>1158364</v>
      </c>
      <c r="D554" s="17" t="s">
        <v>944</v>
      </c>
    </row>
    <row r="555" spans="1:4" ht="14.25" customHeight="1" x14ac:dyDescent="0.3">
      <c r="A555" s="18" t="s">
        <v>952</v>
      </c>
      <c r="B555" s="19">
        <v>24214000</v>
      </c>
      <c r="C555" s="19">
        <v>1813355</v>
      </c>
      <c r="D555" s="20" t="s">
        <v>944</v>
      </c>
    </row>
    <row r="556" spans="1:4" ht="14.25" customHeight="1" x14ac:dyDescent="0.3">
      <c r="A556" s="15" t="s">
        <v>953</v>
      </c>
      <c r="B556" s="16">
        <v>24215000</v>
      </c>
      <c r="C556" s="16">
        <v>360563</v>
      </c>
      <c r="D556" s="17" t="s">
        <v>944</v>
      </c>
    </row>
    <row r="557" spans="1:4" ht="14.25" customHeight="1" x14ac:dyDescent="0.3">
      <c r="A557" s="18" t="s">
        <v>954</v>
      </c>
      <c r="B557" s="19">
        <v>24217000</v>
      </c>
      <c r="C557" s="19">
        <v>710660</v>
      </c>
      <c r="D557" s="20" t="s">
        <v>944</v>
      </c>
    </row>
    <row r="558" spans="1:4" ht="14.25" customHeight="1" x14ac:dyDescent="0.3">
      <c r="A558" s="15" t="s">
        <v>955</v>
      </c>
      <c r="B558" s="16">
        <v>24219000</v>
      </c>
      <c r="C558" s="16">
        <v>305049</v>
      </c>
      <c r="D558" s="17" t="s">
        <v>944</v>
      </c>
    </row>
    <row r="559" spans="1:4" ht="14.25" customHeight="1" x14ac:dyDescent="0.3">
      <c r="A559" s="18" t="s">
        <v>714</v>
      </c>
      <c r="B559" s="19">
        <v>24220000</v>
      </c>
      <c r="C559" s="19">
        <v>2351175</v>
      </c>
      <c r="D559" s="20" t="s">
        <v>944</v>
      </c>
    </row>
    <row r="560" spans="1:4" ht="14.25" customHeight="1" x14ac:dyDescent="0.3">
      <c r="A560" s="15" t="s">
        <v>956</v>
      </c>
      <c r="B560" s="16">
        <v>24221000</v>
      </c>
      <c r="C560" s="16">
        <v>760395</v>
      </c>
      <c r="D560" s="17" t="s">
        <v>944</v>
      </c>
    </row>
    <row r="561" spans="1:4" ht="14.25" customHeight="1" x14ac:dyDescent="0.3">
      <c r="A561" s="18" t="s">
        <v>957</v>
      </c>
      <c r="B561" s="19">
        <v>24223000</v>
      </c>
      <c r="C561" s="19">
        <v>2609514</v>
      </c>
      <c r="D561" s="20" t="s">
        <v>944</v>
      </c>
    </row>
    <row r="562" spans="1:4" ht="14.25" customHeight="1" x14ac:dyDescent="0.3">
      <c r="A562" s="15" t="s">
        <v>958</v>
      </c>
      <c r="B562" s="16">
        <v>24225000</v>
      </c>
      <c r="C562" s="16">
        <v>896655</v>
      </c>
      <c r="D562" s="17" t="s">
        <v>944</v>
      </c>
    </row>
    <row r="563" spans="1:4" ht="14.25" customHeight="1" x14ac:dyDescent="0.3">
      <c r="A563" s="18" t="s">
        <v>959</v>
      </c>
      <c r="B563" s="19">
        <v>24229000</v>
      </c>
      <c r="C563" s="19">
        <v>831499</v>
      </c>
      <c r="D563" s="20" t="s">
        <v>944</v>
      </c>
    </row>
    <row r="564" spans="1:4" ht="14.25" customHeight="1" x14ac:dyDescent="0.3">
      <c r="A564" s="15" t="s">
        <v>960</v>
      </c>
      <c r="B564" s="16">
        <v>24231000</v>
      </c>
      <c r="C564" s="16">
        <v>3296679</v>
      </c>
      <c r="D564" s="17" t="s">
        <v>944</v>
      </c>
    </row>
    <row r="565" spans="1:4" ht="14.25" customHeight="1" x14ac:dyDescent="0.3">
      <c r="A565" s="18" t="s">
        <v>961</v>
      </c>
      <c r="B565" s="19">
        <v>24233000</v>
      </c>
      <c r="C565" s="19">
        <v>1185599</v>
      </c>
      <c r="D565" s="20" t="s">
        <v>944</v>
      </c>
    </row>
    <row r="566" spans="1:4" ht="14.25" customHeight="1" x14ac:dyDescent="0.3">
      <c r="A566" s="15" t="s">
        <v>962</v>
      </c>
      <c r="B566" s="16">
        <v>24235000</v>
      </c>
      <c r="C566" s="16">
        <v>1290505</v>
      </c>
      <c r="D566" s="17" t="s">
        <v>944</v>
      </c>
    </row>
    <row r="567" spans="1:4" ht="14.25" customHeight="1" x14ac:dyDescent="0.3">
      <c r="A567" s="18" t="s">
        <v>963</v>
      </c>
      <c r="B567" s="19">
        <v>24237000</v>
      </c>
      <c r="C567" s="19">
        <v>622148</v>
      </c>
      <c r="D567" s="20" t="s">
        <v>944</v>
      </c>
    </row>
    <row r="568" spans="1:4" ht="14.25" customHeight="1" x14ac:dyDescent="0.3">
      <c r="A568" s="15" t="s">
        <v>964</v>
      </c>
      <c r="B568" s="16">
        <v>24401000</v>
      </c>
      <c r="C568" s="16">
        <v>71432708</v>
      </c>
      <c r="D568" s="17" t="s">
        <v>944</v>
      </c>
    </row>
    <row r="569" spans="1:4" ht="14.25" customHeight="1" x14ac:dyDescent="0.3">
      <c r="A569" s="18" t="s">
        <v>965</v>
      </c>
      <c r="B569" s="19">
        <v>24403000</v>
      </c>
      <c r="C569" s="19">
        <v>3143508</v>
      </c>
      <c r="D569" s="20" t="s">
        <v>944</v>
      </c>
    </row>
    <row r="570" spans="1:4" ht="14.25" customHeight="1" x14ac:dyDescent="0.3">
      <c r="A570" s="15" t="s">
        <v>966</v>
      </c>
      <c r="B570" s="16">
        <v>24405000</v>
      </c>
      <c r="C570" s="16">
        <v>6321043</v>
      </c>
      <c r="D570" s="17" t="s">
        <v>944</v>
      </c>
    </row>
    <row r="571" spans="1:4" ht="14.25" customHeight="1" x14ac:dyDescent="0.3">
      <c r="A571" s="18" t="s">
        <v>967</v>
      </c>
      <c r="B571" s="19">
        <v>24407000</v>
      </c>
      <c r="C571" s="19">
        <v>2490286</v>
      </c>
      <c r="D571" s="20" t="s">
        <v>944</v>
      </c>
    </row>
    <row r="572" spans="1:4" ht="14.25" customHeight="1" x14ac:dyDescent="0.3">
      <c r="A572" s="15" t="s">
        <v>968</v>
      </c>
      <c r="B572" s="16">
        <v>24411000</v>
      </c>
      <c r="C572" s="16">
        <v>5099763</v>
      </c>
      <c r="D572" s="17" t="s">
        <v>944</v>
      </c>
    </row>
    <row r="573" spans="1:4" ht="14.25" customHeight="1" x14ac:dyDescent="0.3">
      <c r="A573" s="18" t="s">
        <v>969</v>
      </c>
      <c r="B573" s="19">
        <v>24413000</v>
      </c>
      <c r="C573" s="19">
        <v>2656413</v>
      </c>
      <c r="D573" s="20" t="s">
        <v>944</v>
      </c>
    </row>
    <row r="574" spans="1:4" ht="14.25" customHeight="1" x14ac:dyDescent="0.3">
      <c r="A574" s="15" t="s">
        <v>970</v>
      </c>
      <c r="B574" s="16">
        <v>25601000</v>
      </c>
      <c r="C574" s="16">
        <v>740330.5976929192</v>
      </c>
      <c r="D574" s="17" t="s">
        <v>971</v>
      </c>
    </row>
    <row r="575" spans="1:4" ht="14.25" customHeight="1" x14ac:dyDescent="0.3">
      <c r="A575" s="18" t="s">
        <v>972</v>
      </c>
      <c r="B575" s="19">
        <v>25602000</v>
      </c>
      <c r="C575" s="19">
        <v>16942914.62807193</v>
      </c>
      <c r="D575" s="20" t="s">
        <v>971</v>
      </c>
    </row>
    <row r="576" spans="1:4" ht="14.25" customHeight="1" x14ac:dyDescent="0.3">
      <c r="A576" s="15" t="s">
        <v>973</v>
      </c>
      <c r="B576" s="16">
        <v>25604000</v>
      </c>
      <c r="C576" s="16">
        <v>7618422.5719699804</v>
      </c>
      <c r="D576" s="17" t="s">
        <v>971</v>
      </c>
    </row>
    <row r="577" spans="1:4" ht="14.25" customHeight="1" x14ac:dyDescent="0.3">
      <c r="A577" s="18" t="s">
        <v>974</v>
      </c>
      <c r="B577" s="19">
        <v>25606000</v>
      </c>
      <c r="C577" s="19">
        <v>1540640.9637855198</v>
      </c>
      <c r="D577" s="20" t="s">
        <v>971</v>
      </c>
    </row>
    <row r="578" spans="1:4" ht="14.25" customHeight="1" x14ac:dyDescent="0.3">
      <c r="A578" s="15" t="s">
        <v>975</v>
      </c>
      <c r="B578" s="16">
        <v>25608000</v>
      </c>
      <c r="C578" s="16">
        <v>2653095.9435593192</v>
      </c>
      <c r="D578" s="17" t="s">
        <v>971</v>
      </c>
    </row>
    <row r="579" spans="1:4" ht="14.25" customHeight="1" x14ac:dyDescent="0.3">
      <c r="A579" s="18" t="s">
        <v>976</v>
      </c>
      <c r="B579" s="19">
        <v>25610000</v>
      </c>
      <c r="C579" s="19">
        <v>1209267.491236185</v>
      </c>
      <c r="D579" s="20" t="s">
        <v>971</v>
      </c>
    </row>
    <row r="580" spans="1:4" ht="14.25" customHeight="1" x14ac:dyDescent="0.3">
      <c r="A580" s="15" t="s">
        <v>977</v>
      </c>
      <c r="B580" s="16">
        <v>25612000</v>
      </c>
      <c r="C580" s="16">
        <v>14657413.347296052</v>
      </c>
      <c r="D580" s="17" t="s">
        <v>971</v>
      </c>
    </row>
    <row r="581" spans="1:4" ht="14.25" customHeight="1" x14ac:dyDescent="0.3">
      <c r="A581" s="18" t="s">
        <v>978</v>
      </c>
      <c r="B581" s="19">
        <v>25614000</v>
      </c>
      <c r="C581" s="19">
        <v>4799508.2555055013</v>
      </c>
      <c r="D581" s="20" t="s">
        <v>971</v>
      </c>
    </row>
    <row r="582" spans="1:4" ht="14.25" customHeight="1" x14ac:dyDescent="0.3">
      <c r="A582" s="15" t="s">
        <v>979</v>
      </c>
      <c r="B582" s="16">
        <v>25616000</v>
      </c>
      <c r="C582" s="16">
        <v>5908230.04703</v>
      </c>
      <c r="D582" s="17" t="s">
        <v>971</v>
      </c>
    </row>
    <row r="583" spans="1:4" ht="14.25" customHeight="1" x14ac:dyDescent="0.3">
      <c r="A583" s="18" t="s">
        <v>980</v>
      </c>
      <c r="B583" s="19">
        <v>25618000</v>
      </c>
      <c r="C583" s="19">
        <v>1468249.9227580938</v>
      </c>
      <c r="D583" s="20" t="s">
        <v>971</v>
      </c>
    </row>
    <row r="584" spans="1:4" ht="14.25" customHeight="1" x14ac:dyDescent="0.3">
      <c r="A584" s="15" t="s">
        <v>981</v>
      </c>
      <c r="B584" s="16">
        <v>25620000</v>
      </c>
      <c r="C584" s="16">
        <v>5294095.9771460686</v>
      </c>
      <c r="D584" s="17" t="s">
        <v>971</v>
      </c>
    </row>
    <row r="585" spans="1:4" ht="14.25" customHeight="1" x14ac:dyDescent="0.3">
      <c r="A585" s="18" t="s">
        <v>982</v>
      </c>
      <c r="B585" s="19">
        <v>25622000</v>
      </c>
      <c r="C585" s="19">
        <v>2817542.5000114571</v>
      </c>
      <c r="D585" s="20" t="s">
        <v>971</v>
      </c>
    </row>
    <row r="586" spans="1:4" ht="14.25" customHeight="1" x14ac:dyDescent="0.3">
      <c r="A586" s="15" t="s">
        <v>983</v>
      </c>
      <c r="B586" s="16">
        <v>25624000</v>
      </c>
      <c r="C586" s="16">
        <v>944106.73534920148</v>
      </c>
      <c r="D586" s="17" t="s">
        <v>971</v>
      </c>
    </row>
    <row r="587" spans="1:4" ht="14.25" customHeight="1" x14ac:dyDescent="0.3">
      <c r="A587" s="18" t="s">
        <v>984</v>
      </c>
      <c r="B587" s="19">
        <v>25626000</v>
      </c>
      <c r="C587" s="19">
        <v>10080734.410558719</v>
      </c>
      <c r="D587" s="20" t="s">
        <v>971</v>
      </c>
    </row>
    <row r="588" spans="1:4" ht="14.25" customHeight="1" x14ac:dyDescent="0.3">
      <c r="A588" s="15" t="s">
        <v>985</v>
      </c>
      <c r="B588" s="16">
        <v>25628000</v>
      </c>
      <c r="C588" s="16">
        <v>8856170.0539282914</v>
      </c>
      <c r="D588" s="17" t="s">
        <v>971</v>
      </c>
    </row>
    <row r="589" spans="1:4" ht="14.25" customHeight="1" x14ac:dyDescent="0.3">
      <c r="A589" s="18" t="s">
        <v>986</v>
      </c>
      <c r="B589" s="19">
        <v>25630000</v>
      </c>
      <c r="C589" s="19">
        <v>821121.69991852215</v>
      </c>
      <c r="D589" s="20" t="s">
        <v>971</v>
      </c>
    </row>
    <row r="590" spans="1:4" ht="14.25" customHeight="1" x14ac:dyDescent="0.3">
      <c r="A590" s="15" t="s">
        <v>987</v>
      </c>
      <c r="B590" s="16">
        <v>25634000</v>
      </c>
      <c r="C590" s="16">
        <v>5280456.0312198661</v>
      </c>
      <c r="D590" s="17" t="s">
        <v>971</v>
      </c>
    </row>
    <row r="591" spans="1:4" ht="14.25" customHeight="1" x14ac:dyDescent="0.3">
      <c r="A591" s="18" t="s">
        <v>988</v>
      </c>
      <c r="B591" s="19">
        <v>25636000</v>
      </c>
      <c r="C591" s="19">
        <v>11258713.779226385</v>
      </c>
      <c r="D591" s="20" t="s">
        <v>971</v>
      </c>
    </row>
    <row r="592" spans="1:4" ht="14.25" customHeight="1" x14ac:dyDescent="0.3">
      <c r="A592" s="15" t="s">
        <v>989</v>
      </c>
      <c r="B592" s="16">
        <v>25638000</v>
      </c>
      <c r="C592" s="16">
        <v>2825509.9230512851</v>
      </c>
      <c r="D592" s="17" t="s">
        <v>971</v>
      </c>
    </row>
    <row r="593" spans="1:4" ht="14.25" customHeight="1" x14ac:dyDescent="0.3">
      <c r="A593" s="18" t="s">
        <v>990</v>
      </c>
      <c r="B593" s="19">
        <v>25640000</v>
      </c>
      <c r="C593" s="19">
        <v>6090805.7860876098</v>
      </c>
      <c r="D593" s="20" t="s">
        <v>971</v>
      </c>
    </row>
    <row r="594" spans="1:4" ht="14.25" customHeight="1" x14ac:dyDescent="0.3">
      <c r="A594" s="15" t="s">
        <v>991</v>
      </c>
      <c r="B594" s="16">
        <v>25642000</v>
      </c>
      <c r="C594" s="16">
        <v>5534179.5676585929</v>
      </c>
      <c r="D594" s="17" t="s">
        <v>971</v>
      </c>
    </row>
    <row r="595" spans="1:4" ht="14.25" customHeight="1" x14ac:dyDescent="0.3">
      <c r="A595" s="18" t="s">
        <v>992</v>
      </c>
      <c r="B595" s="19">
        <v>25644000</v>
      </c>
      <c r="C595" s="19">
        <v>20222928.7202431</v>
      </c>
      <c r="D595" s="20" t="s">
        <v>971</v>
      </c>
    </row>
    <row r="596" spans="1:4" ht="14.25" customHeight="1" x14ac:dyDescent="0.3">
      <c r="A596" s="15" t="s">
        <v>993</v>
      </c>
      <c r="B596" s="16">
        <v>25646000</v>
      </c>
      <c r="C596" s="16">
        <v>1266438.7898979601</v>
      </c>
      <c r="D596" s="17" t="s">
        <v>971</v>
      </c>
    </row>
    <row r="597" spans="1:4" ht="14.25" customHeight="1" x14ac:dyDescent="0.3">
      <c r="A597" s="18" t="s">
        <v>994</v>
      </c>
      <c r="B597" s="19">
        <v>25648000</v>
      </c>
      <c r="C597" s="19">
        <v>2519479.4150578822</v>
      </c>
      <c r="D597" s="20" t="s">
        <v>971</v>
      </c>
    </row>
    <row r="598" spans="1:4" ht="14.25" customHeight="1" x14ac:dyDescent="0.3">
      <c r="A598" s="15" t="s">
        <v>995</v>
      </c>
      <c r="B598" s="16">
        <v>25650000</v>
      </c>
      <c r="C598" s="16">
        <v>4195577.9759136261</v>
      </c>
      <c r="D598" s="17" t="s">
        <v>971</v>
      </c>
    </row>
    <row r="599" spans="1:4" ht="14.25" customHeight="1" x14ac:dyDescent="0.3">
      <c r="A599" s="18" t="s">
        <v>996</v>
      </c>
      <c r="B599" s="19">
        <v>25655000</v>
      </c>
      <c r="C599" s="19">
        <v>10126927.575129675</v>
      </c>
      <c r="D599" s="20" t="s">
        <v>971</v>
      </c>
    </row>
    <row r="600" spans="1:4" ht="14.25" customHeight="1" x14ac:dyDescent="0.3">
      <c r="A600" s="15" t="s">
        <v>997</v>
      </c>
      <c r="B600" s="16">
        <v>25605000</v>
      </c>
      <c r="C600" s="16">
        <v>2818037.6499168426</v>
      </c>
      <c r="D600" s="17" t="s">
        <v>971</v>
      </c>
    </row>
    <row r="601" spans="1:4" ht="14.25" customHeight="1" x14ac:dyDescent="0.3">
      <c r="A601" s="18" t="s">
        <v>998</v>
      </c>
      <c r="B601" s="19">
        <v>25607000</v>
      </c>
      <c r="C601" s="19">
        <v>917801.40731887182</v>
      </c>
      <c r="D601" s="20" t="s">
        <v>971</v>
      </c>
    </row>
    <row r="602" spans="1:4" ht="14.25" customHeight="1" x14ac:dyDescent="0.3">
      <c r="A602" s="15" t="s">
        <v>999</v>
      </c>
      <c r="B602" s="16">
        <v>25609000</v>
      </c>
      <c r="C602" s="16">
        <v>1669956.3353756629</v>
      </c>
      <c r="D602" s="17" t="s">
        <v>971</v>
      </c>
    </row>
    <row r="603" spans="1:4" ht="14.25" customHeight="1" x14ac:dyDescent="0.3">
      <c r="A603" s="18" t="s">
        <v>1000</v>
      </c>
      <c r="B603" s="19">
        <v>25629000</v>
      </c>
      <c r="C603" s="19">
        <v>1422598.7503711614</v>
      </c>
      <c r="D603" s="20" t="s">
        <v>971</v>
      </c>
    </row>
    <row r="604" spans="1:4" ht="14.25" customHeight="1" x14ac:dyDescent="0.3">
      <c r="A604" s="15" t="s">
        <v>1001</v>
      </c>
      <c r="B604" s="16">
        <v>25631000</v>
      </c>
      <c r="C604" s="16">
        <v>1461072.244967975</v>
      </c>
      <c r="D604" s="17" t="s">
        <v>971</v>
      </c>
    </row>
    <row r="605" spans="1:4" ht="14.25" customHeight="1" x14ac:dyDescent="0.3">
      <c r="A605" s="18" t="s">
        <v>1002</v>
      </c>
      <c r="B605" s="19">
        <v>25657000</v>
      </c>
      <c r="C605" s="19">
        <v>2749120.3170609456</v>
      </c>
      <c r="D605" s="20" t="s">
        <v>971</v>
      </c>
    </row>
    <row r="606" spans="1:4" ht="14.25" customHeight="1" x14ac:dyDescent="0.3">
      <c r="A606" s="15" t="s">
        <v>1003</v>
      </c>
      <c r="B606" s="16">
        <v>25703000</v>
      </c>
      <c r="C606" s="16">
        <v>44471810.025715873</v>
      </c>
      <c r="D606" s="17" t="s">
        <v>971</v>
      </c>
    </row>
    <row r="607" spans="1:4" ht="14.25" customHeight="1" x14ac:dyDescent="0.3">
      <c r="A607" s="18" t="s">
        <v>1004</v>
      </c>
      <c r="B607" s="19">
        <v>25714000</v>
      </c>
      <c r="C607" s="19">
        <v>45631510.49742344</v>
      </c>
      <c r="D607" s="20" t="s">
        <v>971</v>
      </c>
    </row>
    <row r="608" spans="1:4" ht="14.25" customHeight="1" x14ac:dyDescent="0.3">
      <c r="A608" s="15" t="s">
        <v>1005</v>
      </c>
      <c r="B608" s="16">
        <v>25720000</v>
      </c>
      <c r="C608" s="16">
        <v>4251419.8976151003</v>
      </c>
      <c r="D608" s="17" t="s">
        <v>971</v>
      </c>
    </row>
    <row r="609" spans="1:4" ht="14.25" customHeight="1" x14ac:dyDescent="0.3">
      <c r="A609" s="18" t="s">
        <v>1006</v>
      </c>
      <c r="B609" s="19">
        <v>25701000</v>
      </c>
      <c r="C609" s="19">
        <v>203414146.74271721</v>
      </c>
      <c r="D609" s="20" t="s">
        <v>971</v>
      </c>
    </row>
    <row r="610" spans="1:4" ht="14.25" customHeight="1" x14ac:dyDescent="0.3">
      <c r="A610" s="15" t="s">
        <v>1007</v>
      </c>
      <c r="B610" s="16">
        <v>25726000</v>
      </c>
      <c r="C610" s="16">
        <v>6693540.3384733172</v>
      </c>
      <c r="D610" s="17" t="s">
        <v>971</v>
      </c>
    </row>
    <row r="611" spans="1:4" ht="14.25" customHeight="1" x14ac:dyDescent="0.3">
      <c r="A611" s="18" t="s">
        <v>1008</v>
      </c>
      <c r="B611" s="19">
        <v>25746000</v>
      </c>
      <c r="C611" s="19">
        <v>1271083.5254406447</v>
      </c>
      <c r="D611" s="20" t="s">
        <v>971</v>
      </c>
    </row>
    <row r="612" spans="1:4" ht="14.25" customHeight="1" x14ac:dyDescent="0.3">
      <c r="A612" s="15" t="s">
        <v>1009</v>
      </c>
      <c r="B612" s="16">
        <v>25732000</v>
      </c>
      <c r="C612" s="16">
        <v>5012043.8581721047</v>
      </c>
      <c r="D612" s="17" t="s">
        <v>971</v>
      </c>
    </row>
    <row r="613" spans="1:4" ht="14.25" customHeight="1" x14ac:dyDescent="0.3">
      <c r="A613" s="18" t="s">
        <v>1010</v>
      </c>
      <c r="B613" s="19">
        <v>25736000</v>
      </c>
      <c r="C613" s="19">
        <v>8588632.592138648</v>
      </c>
      <c r="D613" s="20" t="s">
        <v>971</v>
      </c>
    </row>
    <row r="614" spans="1:4" ht="14.25" customHeight="1" x14ac:dyDescent="0.3">
      <c r="A614" s="15" t="s">
        <v>1011</v>
      </c>
      <c r="B614" s="16">
        <v>25738000</v>
      </c>
      <c r="C614" s="16">
        <v>16609371.894008717</v>
      </c>
      <c r="D614" s="17" t="s">
        <v>971</v>
      </c>
    </row>
    <row r="615" spans="1:4" ht="14.25" customHeight="1" x14ac:dyDescent="0.3">
      <c r="A615" s="18" t="s">
        <v>1012</v>
      </c>
      <c r="B615" s="19">
        <v>25745000</v>
      </c>
      <c r="C615" s="19">
        <v>6312673.1545530353</v>
      </c>
      <c r="D615" s="20" t="s">
        <v>971</v>
      </c>
    </row>
    <row r="616" spans="1:4" ht="14.25" customHeight="1" x14ac:dyDescent="0.3">
      <c r="A616" s="15" t="s">
        <v>1013</v>
      </c>
      <c r="B616" s="16">
        <v>26605000</v>
      </c>
      <c r="C616" s="16">
        <v>2328643.2185318996</v>
      </c>
      <c r="D616" s="17" t="s">
        <v>1014</v>
      </c>
    </row>
    <row r="617" spans="1:4" ht="14.25" customHeight="1" x14ac:dyDescent="0.3">
      <c r="A617" s="18" t="s">
        <v>1015</v>
      </c>
      <c r="B617" s="19">
        <v>26610000</v>
      </c>
      <c r="C617" s="19">
        <v>1043997.2553899876</v>
      </c>
      <c r="D617" s="20" t="s">
        <v>1014</v>
      </c>
    </row>
    <row r="618" spans="1:4" ht="14.25" customHeight="1" x14ac:dyDescent="0.3">
      <c r="A618" s="15" t="s">
        <v>1016</v>
      </c>
      <c r="B618" s="16">
        <v>26615000</v>
      </c>
      <c r="C618" s="16">
        <v>1120887.904409952</v>
      </c>
      <c r="D618" s="17" t="s">
        <v>1014</v>
      </c>
    </row>
    <row r="619" spans="1:4" ht="14.25" customHeight="1" x14ac:dyDescent="0.3">
      <c r="A619" s="18" t="s">
        <v>1017</v>
      </c>
      <c r="B619" s="19">
        <v>26620000</v>
      </c>
      <c r="C619" s="19">
        <v>82526.635583197072</v>
      </c>
      <c r="D619" s="20" t="s">
        <v>1014</v>
      </c>
    </row>
    <row r="620" spans="1:4" ht="14.25" customHeight="1" x14ac:dyDescent="0.3">
      <c r="A620" s="15" t="s">
        <v>1018</v>
      </c>
      <c r="B620" s="16">
        <v>26701000</v>
      </c>
      <c r="C620" s="16">
        <v>324811.35077875637</v>
      </c>
      <c r="D620" s="17" t="s">
        <v>1014</v>
      </c>
    </row>
    <row r="621" spans="1:4" ht="14.25" customHeight="1" x14ac:dyDescent="0.3">
      <c r="A621" s="18" t="s">
        <v>1019</v>
      </c>
      <c r="B621" s="19">
        <v>26706000</v>
      </c>
      <c r="C621" s="19">
        <v>3854561.9369617747</v>
      </c>
      <c r="D621" s="20" t="s">
        <v>1014</v>
      </c>
    </row>
    <row r="622" spans="1:4" ht="14.25" customHeight="1" x14ac:dyDescent="0.3">
      <c r="A622" s="15" t="s">
        <v>1020</v>
      </c>
      <c r="B622" s="16">
        <v>26710000</v>
      </c>
      <c r="C622" s="16">
        <v>1206216.5009108342</v>
      </c>
      <c r="D622" s="17" t="s">
        <v>1014</v>
      </c>
    </row>
    <row r="623" spans="1:4" ht="14.25" customHeight="1" x14ac:dyDescent="0.3">
      <c r="A623" s="18" t="s">
        <v>1021</v>
      </c>
      <c r="B623" s="19">
        <v>26715000</v>
      </c>
      <c r="C623" s="19">
        <v>979299.46066700947</v>
      </c>
      <c r="D623" s="20" t="s">
        <v>1014</v>
      </c>
    </row>
    <row r="624" spans="1:4" ht="14.25" customHeight="1" x14ac:dyDescent="0.3">
      <c r="A624" s="15" t="s">
        <v>1022</v>
      </c>
      <c r="B624" s="16">
        <v>26720000</v>
      </c>
      <c r="C624" s="16">
        <v>1369844.7367665891</v>
      </c>
      <c r="D624" s="17" t="s">
        <v>1014</v>
      </c>
    </row>
    <row r="625" spans="1:4" ht="14.25" customHeight="1" x14ac:dyDescent="0.3">
      <c r="A625" s="18" t="s">
        <v>1023</v>
      </c>
      <c r="B625" s="19">
        <v>27605000</v>
      </c>
      <c r="C625" s="19">
        <v>4146242</v>
      </c>
      <c r="D625" s="20" t="s">
        <v>1024</v>
      </c>
    </row>
    <row r="626" spans="1:4" ht="14.25" customHeight="1" x14ac:dyDescent="0.3">
      <c r="A626" s="15" t="s">
        <v>1025</v>
      </c>
      <c r="B626" s="16">
        <v>27624000</v>
      </c>
      <c r="C626" s="16">
        <v>1043210.4</v>
      </c>
      <c r="D626" s="17" t="s">
        <v>1024</v>
      </c>
    </row>
    <row r="627" spans="1:4" ht="14.25" customHeight="1" x14ac:dyDescent="0.3">
      <c r="A627" s="18" t="s">
        <v>1026</v>
      </c>
      <c r="B627" s="19">
        <v>27634000</v>
      </c>
      <c r="C627" s="19">
        <v>4136188.3</v>
      </c>
      <c r="D627" s="20" t="s">
        <v>1024</v>
      </c>
    </row>
    <row r="628" spans="1:4" ht="14.25" customHeight="1" x14ac:dyDescent="0.3">
      <c r="A628" s="15" t="s">
        <v>1027</v>
      </c>
      <c r="B628" s="16">
        <v>27701000</v>
      </c>
      <c r="C628" s="16">
        <v>137308734.90000001</v>
      </c>
      <c r="D628" s="17" t="s">
        <v>1024</v>
      </c>
    </row>
    <row r="629" spans="1:4" ht="14.25" customHeight="1" x14ac:dyDescent="0.3">
      <c r="A629" s="18" t="s">
        <v>1028</v>
      </c>
      <c r="B629" s="19">
        <v>27703000</v>
      </c>
      <c r="C629" s="19">
        <v>2834181.1</v>
      </c>
      <c r="D629" s="20" t="s">
        <v>1024</v>
      </c>
    </row>
    <row r="630" spans="1:4" ht="14.25" customHeight="1" x14ac:dyDescent="0.3">
      <c r="A630" s="15" t="s">
        <v>1029</v>
      </c>
      <c r="B630" s="16">
        <v>27706000</v>
      </c>
      <c r="C630" s="16">
        <v>2797517.8</v>
      </c>
      <c r="D630" s="17" t="s">
        <v>1024</v>
      </c>
    </row>
    <row r="631" spans="1:4" ht="14.25" customHeight="1" x14ac:dyDescent="0.3">
      <c r="A631" s="18" t="s">
        <v>1030</v>
      </c>
      <c r="B631" s="19">
        <v>27707000</v>
      </c>
      <c r="C631" s="19">
        <v>12938137.1</v>
      </c>
      <c r="D631" s="20" t="s">
        <v>1024</v>
      </c>
    </row>
    <row r="632" spans="1:4" ht="14.25" customHeight="1" x14ac:dyDescent="0.3">
      <c r="A632" s="15" t="s">
        <v>1031</v>
      </c>
      <c r="B632" s="16">
        <v>27709000</v>
      </c>
      <c r="C632" s="16">
        <v>3244892.2</v>
      </c>
      <c r="D632" s="17" t="s">
        <v>1024</v>
      </c>
    </row>
    <row r="633" spans="1:4" ht="14.25" customHeight="1" x14ac:dyDescent="0.3">
      <c r="A633" s="18" t="s">
        <v>1032</v>
      </c>
      <c r="B633" s="19">
        <v>27710000</v>
      </c>
      <c r="C633" s="19">
        <v>4954739</v>
      </c>
      <c r="D633" s="20" t="s">
        <v>1024</v>
      </c>
    </row>
    <row r="634" spans="1:4" ht="14.25" customHeight="1" x14ac:dyDescent="0.3">
      <c r="A634" s="15" t="s">
        <v>1033</v>
      </c>
      <c r="B634" s="16">
        <v>27713000</v>
      </c>
      <c r="C634" s="16">
        <v>624098.19999999995</v>
      </c>
      <c r="D634" s="17" t="s">
        <v>1024</v>
      </c>
    </row>
    <row r="635" spans="1:4" ht="14.25" customHeight="1" x14ac:dyDescent="0.3">
      <c r="A635" s="18" t="s">
        <v>1034</v>
      </c>
      <c r="B635" s="19">
        <v>27711000</v>
      </c>
      <c r="C635" s="19">
        <v>438970.1</v>
      </c>
      <c r="D635" s="20" t="s">
        <v>1024</v>
      </c>
    </row>
    <row r="636" spans="1:4" ht="14.25" customHeight="1" x14ac:dyDescent="0.3">
      <c r="A636" s="15" t="s">
        <v>1035</v>
      </c>
      <c r="B636" s="16">
        <v>27712000</v>
      </c>
      <c r="C636" s="16">
        <v>617795.4</v>
      </c>
      <c r="D636" s="17" t="s">
        <v>1024</v>
      </c>
    </row>
    <row r="637" spans="1:4" ht="14.25" customHeight="1" x14ac:dyDescent="0.3">
      <c r="A637" s="18" t="s">
        <v>1036</v>
      </c>
      <c r="B637" s="19">
        <v>27714000</v>
      </c>
      <c r="C637" s="19">
        <v>1346197.5</v>
      </c>
      <c r="D637" s="20" t="s">
        <v>1024</v>
      </c>
    </row>
    <row r="638" spans="1:4" ht="14.25" customHeight="1" x14ac:dyDescent="0.3">
      <c r="A638" s="15" t="s">
        <v>1037</v>
      </c>
      <c r="B638" s="16">
        <v>27716000</v>
      </c>
      <c r="C638" s="16">
        <v>897290.3</v>
      </c>
      <c r="D638" s="17" t="s">
        <v>1024</v>
      </c>
    </row>
    <row r="639" spans="1:4" ht="14.25" customHeight="1" x14ac:dyDescent="0.3">
      <c r="A639" s="18" t="s">
        <v>1038</v>
      </c>
      <c r="B639" s="19">
        <v>27717000</v>
      </c>
      <c r="C639" s="19">
        <v>1595809.7</v>
      </c>
      <c r="D639" s="20" t="s">
        <v>1024</v>
      </c>
    </row>
    <row r="640" spans="1:4" ht="14.25" customHeight="1" x14ac:dyDescent="0.3">
      <c r="A640" s="15" t="s">
        <v>1039</v>
      </c>
      <c r="B640" s="16">
        <v>27718000</v>
      </c>
      <c r="C640" s="16">
        <v>2025438.1</v>
      </c>
      <c r="D640" s="17" t="s">
        <v>1024</v>
      </c>
    </row>
    <row r="641" spans="1:4" ht="14.25" customHeight="1" x14ac:dyDescent="0.3">
      <c r="A641" s="18" t="s">
        <v>1040</v>
      </c>
      <c r="B641" s="19">
        <v>27719000</v>
      </c>
      <c r="C641" s="19">
        <v>1476132.1</v>
      </c>
      <c r="D641" s="20" t="s">
        <v>1024</v>
      </c>
    </row>
    <row r="642" spans="1:4" ht="14.25" customHeight="1" x14ac:dyDescent="0.3">
      <c r="A642" s="15" t="s">
        <v>1041</v>
      </c>
      <c r="B642" s="16">
        <v>27725000</v>
      </c>
      <c r="C642" s="16">
        <v>6204736.2000000002</v>
      </c>
      <c r="D642" s="17" t="s">
        <v>1024</v>
      </c>
    </row>
    <row r="643" spans="1:4" ht="14.25" customHeight="1" x14ac:dyDescent="0.3">
      <c r="A643" s="18" t="s">
        <v>1042</v>
      </c>
      <c r="B643" s="19">
        <v>27727000</v>
      </c>
      <c r="C643" s="19">
        <v>1145536.5</v>
      </c>
      <c r="D643" s="20" t="s">
        <v>1024</v>
      </c>
    </row>
    <row r="644" spans="1:4" ht="14.25" customHeight="1" x14ac:dyDescent="0.3">
      <c r="A644" s="15" t="s">
        <v>433</v>
      </c>
      <c r="B644" s="16">
        <v>27730000</v>
      </c>
      <c r="C644" s="16">
        <v>4597716.8</v>
      </c>
      <c r="D644" s="17" t="s">
        <v>1024</v>
      </c>
    </row>
    <row r="645" spans="1:4" ht="14.25" customHeight="1" x14ac:dyDescent="0.3">
      <c r="A645" s="18" t="s">
        <v>1043</v>
      </c>
      <c r="B645" s="19">
        <v>27739000</v>
      </c>
      <c r="C645" s="19">
        <v>6025325.5999999996</v>
      </c>
      <c r="D645" s="20" t="s">
        <v>1024</v>
      </c>
    </row>
    <row r="646" spans="1:4" ht="14.25" customHeight="1" x14ac:dyDescent="0.3">
      <c r="A646" s="15" t="s">
        <v>1044</v>
      </c>
      <c r="B646" s="16">
        <v>27740000</v>
      </c>
      <c r="C646" s="16">
        <v>952762.7</v>
      </c>
      <c r="D646" s="17" t="s">
        <v>1024</v>
      </c>
    </row>
    <row r="647" spans="1:4" ht="14.25" customHeight="1" x14ac:dyDescent="0.3">
      <c r="A647" s="18" t="s">
        <v>1045</v>
      </c>
      <c r="B647" s="19">
        <v>28602000</v>
      </c>
      <c r="C647" s="19">
        <v>977002.12060000002</v>
      </c>
      <c r="D647" s="20" t="s">
        <v>1046</v>
      </c>
    </row>
    <row r="648" spans="1:4" ht="14.25" customHeight="1" x14ac:dyDescent="0.3">
      <c r="A648" s="15" t="s">
        <v>1047</v>
      </c>
      <c r="B648" s="16">
        <v>28604000</v>
      </c>
      <c r="C648" s="16">
        <v>3692682.4810000001</v>
      </c>
      <c r="D648" s="17" t="s">
        <v>1046</v>
      </c>
    </row>
    <row r="649" spans="1:4" ht="14.25" customHeight="1" x14ac:dyDescent="0.3">
      <c r="A649" s="18" t="s">
        <v>1048</v>
      </c>
      <c r="B649" s="19">
        <v>28606000</v>
      </c>
      <c r="C649" s="19">
        <v>668599.63159999996</v>
      </c>
      <c r="D649" s="20" t="s">
        <v>1046</v>
      </c>
    </row>
    <row r="650" spans="1:4" ht="14.25" customHeight="1" x14ac:dyDescent="0.3">
      <c r="A650" s="15" t="s">
        <v>1049</v>
      </c>
      <c r="B650" s="16">
        <v>28608000</v>
      </c>
      <c r="C650" s="16">
        <v>5289981.676</v>
      </c>
      <c r="D650" s="17" t="s">
        <v>1046</v>
      </c>
    </row>
    <row r="651" spans="1:4" ht="14.25" customHeight="1" x14ac:dyDescent="0.3">
      <c r="A651" s="18" t="s">
        <v>1050</v>
      </c>
      <c r="B651" s="19">
        <v>28610000</v>
      </c>
      <c r="C651" s="19">
        <v>973391.9669</v>
      </c>
      <c r="D651" s="20" t="s">
        <v>1046</v>
      </c>
    </row>
    <row r="652" spans="1:4" ht="14.25" customHeight="1" x14ac:dyDescent="0.3">
      <c r="A652" s="15" t="s">
        <v>1051</v>
      </c>
      <c r="B652" s="16">
        <v>28612000</v>
      </c>
      <c r="C652" s="16">
        <v>1453815.1321999999</v>
      </c>
      <c r="D652" s="17" t="s">
        <v>1046</v>
      </c>
    </row>
    <row r="653" spans="1:4" ht="14.25" customHeight="1" x14ac:dyDescent="0.3">
      <c r="A653" s="18" t="s">
        <v>1052</v>
      </c>
      <c r="B653" s="19">
        <v>28614000</v>
      </c>
      <c r="C653" s="19">
        <v>311801.4572</v>
      </c>
      <c r="D653" s="20" t="s">
        <v>1046</v>
      </c>
    </row>
    <row r="654" spans="1:4" ht="14.25" customHeight="1" x14ac:dyDescent="0.3">
      <c r="A654" s="15" t="s">
        <v>1053</v>
      </c>
      <c r="B654" s="16">
        <v>28616000</v>
      </c>
      <c r="C654" s="16">
        <v>2012806.716</v>
      </c>
      <c r="D654" s="17" t="s">
        <v>1046</v>
      </c>
    </row>
    <row r="655" spans="1:4" ht="14.25" customHeight="1" x14ac:dyDescent="0.3">
      <c r="A655" s="18" t="s">
        <v>1054</v>
      </c>
      <c r="B655" s="19">
        <v>28618000</v>
      </c>
      <c r="C655" s="19">
        <v>1300333.6399999999</v>
      </c>
      <c r="D655" s="20" t="s">
        <v>1046</v>
      </c>
    </row>
    <row r="656" spans="1:4" ht="14.25" customHeight="1" x14ac:dyDescent="0.3">
      <c r="A656" s="15" t="s">
        <v>1055</v>
      </c>
      <c r="B656" s="16">
        <v>28620000</v>
      </c>
      <c r="C656" s="16">
        <v>9395875.2249999996</v>
      </c>
      <c r="D656" s="17" t="s">
        <v>1046</v>
      </c>
    </row>
    <row r="657" spans="1:4" ht="14.25" customHeight="1" x14ac:dyDescent="0.3">
      <c r="A657" s="18" t="s">
        <v>1056</v>
      </c>
      <c r="B657" s="19">
        <v>28622000</v>
      </c>
      <c r="C657" s="19">
        <v>1887108.9990000001</v>
      </c>
      <c r="D657" s="20" t="s">
        <v>1046</v>
      </c>
    </row>
    <row r="658" spans="1:4" ht="14.25" customHeight="1" x14ac:dyDescent="0.3">
      <c r="A658" s="15" t="s">
        <v>1057</v>
      </c>
      <c r="B658" s="16">
        <v>28626000</v>
      </c>
      <c r="C658" s="16">
        <v>958278.78630000004</v>
      </c>
      <c r="D658" s="17" t="s">
        <v>1046</v>
      </c>
    </row>
    <row r="659" spans="1:4" ht="14.25" customHeight="1" x14ac:dyDescent="0.3">
      <c r="A659" s="18" t="s">
        <v>1058</v>
      </c>
      <c r="B659" s="19">
        <v>28628000</v>
      </c>
      <c r="C659" s="19">
        <v>857805.81460000004</v>
      </c>
      <c r="D659" s="20" t="s">
        <v>1046</v>
      </c>
    </row>
    <row r="660" spans="1:4" ht="14.25" customHeight="1" x14ac:dyDescent="0.3">
      <c r="A660" s="15" t="s">
        <v>1059</v>
      </c>
      <c r="B660" s="16">
        <v>28630000</v>
      </c>
      <c r="C660" s="16">
        <v>12060529.540999999</v>
      </c>
      <c r="D660" s="17" t="s">
        <v>1046</v>
      </c>
    </row>
    <row r="661" spans="1:4" ht="14.25" customHeight="1" x14ac:dyDescent="0.3">
      <c r="A661" s="18" t="s">
        <v>1060</v>
      </c>
      <c r="B661" s="19">
        <v>28632000</v>
      </c>
      <c r="C661" s="19">
        <v>760998.75600000005</v>
      </c>
      <c r="D661" s="20" t="s">
        <v>1046</v>
      </c>
    </row>
    <row r="662" spans="1:4" ht="14.25" customHeight="1" x14ac:dyDescent="0.3">
      <c r="A662" s="15" t="s">
        <v>1061</v>
      </c>
      <c r="B662" s="16">
        <v>28634000</v>
      </c>
      <c r="C662" s="16">
        <v>1307850.0844000001</v>
      </c>
      <c r="D662" s="17" t="s">
        <v>1046</v>
      </c>
    </row>
    <row r="663" spans="1:4" ht="14.25" customHeight="1" x14ac:dyDescent="0.3">
      <c r="A663" s="18" t="s">
        <v>1062</v>
      </c>
      <c r="B663" s="19">
        <v>28636000</v>
      </c>
      <c r="C663" s="19">
        <v>380049.68959999998</v>
      </c>
      <c r="D663" s="20" t="s">
        <v>1046</v>
      </c>
    </row>
    <row r="664" spans="1:4" ht="14.25" customHeight="1" x14ac:dyDescent="0.3">
      <c r="A664" s="15" t="s">
        <v>1063</v>
      </c>
      <c r="B664" s="16">
        <v>28638000</v>
      </c>
      <c r="C664" s="16">
        <v>2524099.321</v>
      </c>
      <c r="D664" s="17" t="s">
        <v>1046</v>
      </c>
    </row>
    <row r="665" spans="1:4" ht="14.25" customHeight="1" x14ac:dyDescent="0.3">
      <c r="A665" s="18" t="s">
        <v>1064</v>
      </c>
      <c r="B665" s="19">
        <v>28640000</v>
      </c>
      <c r="C665" s="19">
        <v>1096895.0904000001</v>
      </c>
      <c r="D665" s="20" t="s">
        <v>1046</v>
      </c>
    </row>
    <row r="666" spans="1:4" ht="14.25" customHeight="1" x14ac:dyDescent="0.3">
      <c r="A666" s="15" t="s">
        <v>1065</v>
      </c>
      <c r="B666" s="16">
        <v>28642000</v>
      </c>
      <c r="C666" s="16">
        <v>302661.17139999999</v>
      </c>
      <c r="D666" s="17" t="s">
        <v>1046</v>
      </c>
    </row>
    <row r="667" spans="1:4" ht="14.25" customHeight="1" x14ac:dyDescent="0.3">
      <c r="A667" s="18" t="s">
        <v>1066</v>
      </c>
      <c r="B667" s="19">
        <v>28644000</v>
      </c>
      <c r="C667" s="19">
        <v>955463.82350000006</v>
      </c>
      <c r="D667" s="20" t="s">
        <v>1046</v>
      </c>
    </row>
    <row r="668" spans="1:4" ht="14.25" customHeight="1" x14ac:dyDescent="0.3">
      <c r="A668" s="15" t="s">
        <v>1067</v>
      </c>
      <c r="B668" s="16">
        <v>28646000</v>
      </c>
      <c r="C668" s="16">
        <v>552007.21250000002</v>
      </c>
      <c r="D668" s="17" t="s">
        <v>1046</v>
      </c>
    </row>
    <row r="669" spans="1:4" ht="14.25" customHeight="1" x14ac:dyDescent="0.3">
      <c r="A669" s="18" t="s">
        <v>1068</v>
      </c>
      <c r="B669" s="19">
        <v>28647000</v>
      </c>
      <c r="C669" s="19">
        <v>950705.56610000005</v>
      </c>
      <c r="D669" s="20" t="s">
        <v>1046</v>
      </c>
    </row>
    <row r="670" spans="1:4" ht="14.25" customHeight="1" x14ac:dyDescent="0.3">
      <c r="A670" s="15" t="s">
        <v>1069</v>
      </c>
      <c r="B670" s="16">
        <v>28648000</v>
      </c>
      <c r="C670" s="16">
        <v>1170710.2716999999</v>
      </c>
      <c r="D670" s="17" t="s">
        <v>1046</v>
      </c>
    </row>
    <row r="671" spans="1:4" ht="14.25" customHeight="1" x14ac:dyDescent="0.3">
      <c r="A671" s="18" t="s">
        <v>1070</v>
      </c>
      <c r="B671" s="19">
        <v>28649000</v>
      </c>
      <c r="C671" s="19">
        <v>397983.87170000002</v>
      </c>
      <c r="D671" s="20" t="s">
        <v>1046</v>
      </c>
    </row>
    <row r="672" spans="1:4" ht="14.25" customHeight="1" x14ac:dyDescent="0.3">
      <c r="A672" s="15" t="s">
        <v>1071</v>
      </c>
      <c r="B672" s="16">
        <v>28650000</v>
      </c>
      <c r="C672" s="16">
        <v>1251318.72</v>
      </c>
      <c r="D672" s="17" t="s">
        <v>1046</v>
      </c>
    </row>
    <row r="673" spans="1:4" ht="14.25" customHeight="1" x14ac:dyDescent="0.3">
      <c r="A673" s="18" t="s">
        <v>1072</v>
      </c>
      <c r="B673" s="19">
        <v>28651000</v>
      </c>
      <c r="C673" s="19">
        <v>761854.62820000004</v>
      </c>
      <c r="D673" s="20" t="s">
        <v>1046</v>
      </c>
    </row>
    <row r="674" spans="1:4" ht="14.25" customHeight="1" x14ac:dyDescent="0.3">
      <c r="A674" s="15" t="s">
        <v>1073</v>
      </c>
      <c r="B674" s="16">
        <v>28652000</v>
      </c>
      <c r="C674" s="16">
        <v>540575.0675</v>
      </c>
      <c r="D674" s="17" t="s">
        <v>1046</v>
      </c>
    </row>
    <row r="675" spans="1:4" ht="14.25" customHeight="1" x14ac:dyDescent="0.3">
      <c r="A675" s="18" t="s">
        <v>1074</v>
      </c>
      <c r="B675" s="19">
        <v>28653000</v>
      </c>
      <c r="C675" s="19">
        <v>1979170.193</v>
      </c>
      <c r="D675" s="20" t="s">
        <v>1046</v>
      </c>
    </row>
    <row r="676" spans="1:4" ht="14.25" customHeight="1" x14ac:dyDescent="0.3">
      <c r="A676" s="15" t="s">
        <v>1075</v>
      </c>
      <c r="B676" s="16">
        <v>28654000</v>
      </c>
      <c r="C676" s="16">
        <v>1526263.4369999999</v>
      </c>
      <c r="D676" s="17" t="s">
        <v>1046</v>
      </c>
    </row>
    <row r="677" spans="1:4" ht="14.25" customHeight="1" x14ac:dyDescent="0.3">
      <c r="A677" s="18" t="s">
        <v>1076</v>
      </c>
      <c r="B677" s="19">
        <v>28655000</v>
      </c>
      <c r="C677" s="19">
        <v>2440258.977</v>
      </c>
      <c r="D677" s="20" t="s">
        <v>1046</v>
      </c>
    </row>
    <row r="678" spans="1:4" ht="14.25" customHeight="1" x14ac:dyDescent="0.3">
      <c r="A678" s="15" t="s">
        <v>1077</v>
      </c>
      <c r="B678" s="16">
        <v>28657000</v>
      </c>
      <c r="C678" s="16">
        <v>626449.66570000001</v>
      </c>
      <c r="D678" s="17" t="s">
        <v>1046</v>
      </c>
    </row>
    <row r="679" spans="1:4" ht="14.25" customHeight="1" x14ac:dyDescent="0.3">
      <c r="A679" s="18" t="s">
        <v>1078</v>
      </c>
      <c r="B679" s="19">
        <v>28701000</v>
      </c>
      <c r="C679" s="19">
        <v>99398132.957800001</v>
      </c>
      <c r="D679" s="20" t="s">
        <v>1046</v>
      </c>
    </row>
    <row r="680" spans="1:4" ht="14.25" customHeight="1" x14ac:dyDescent="0.3">
      <c r="A680" s="15" t="s">
        <v>1079</v>
      </c>
      <c r="B680" s="16">
        <v>28714000</v>
      </c>
      <c r="C680" s="16">
        <v>5595959.625</v>
      </c>
      <c r="D680" s="17" t="s">
        <v>1046</v>
      </c>
    </row>
    <row r="681" spans="1:4" ht="14.25" customHeight="1" x14ac:dyDescent="0.3">
      <c r="A681" s="18" t="s">
        <v>1080</v>
      </c>
      <c r="B681" s="19">
        <v>28726000</v>
      </c>
      <c r="C681" s="19">
        <v>5861275.432</v>
      </c>
      <c r="D681" s="20" t="s">
        <v>1046</v>
      </c>
    </row>
    <row r="682" spans="1:4" ht="14.25" customHeight="1" x14ac:dyDescent="0.3">
      <c r="A682" s="15" t="s">
        <v>1081</v>
      </c>
      <c r="B682" s="16">
        <v>28745000</v>
      </c>
      <c r="C682" s="16">
        <v>7614676.7199999997</v>
      </c>
      <c r="D682" s="17" t="s">
        <v>1046</v>
      </c>
    </row>
    <row r="683" spans="1:4" ht="14.25" customHeight="1" x14ac:dyDescent="0.3">
      <c r="A683" s="18" t="s">
        <v>1082</v>
      </c>
      <c r="B683" s="19">
        <v>28750000</v>
      </c>
      <c r="C683" s="19">
        <v>6265120.0269999998</v>
      </c>
      <c r="D683" s="20" t="s">
        <v>1046</v>
      </c>
    </row>
    <row r="684" spans="1:4" ht="14.25" customHeight="1" x14ac:dyDescent="0.3">
      <c r="A684" s="15" t="s">
        <v>1083</v>
      </c>
      <c r="B684" s="16">
        <v>28759000</v>
      </c>
      <c r="C684" s="16">
        <v>3190909.3045999999</v>
      </c>
      <c r="D684" s="17" t="s">
        <v>1046</v>
      </c>
    </row>
    <row r="685" spans="1:4" ht="14.25" customHeight="1" x14ac:dyDescent="0.3">
      <c r="A685" s="18" t="s">
        <v>1084</v>
      </c>
      <c r="B685" s="19">
        <v>28758000</v>
      </c>
      <c r="C685" s="19">
        <v>2177660.8129000003</v>
      </c>
      <c r="D685" s="20" t="s">
        <v>1046</v>
      </c>
    </row>
    <row r="686" spans="1:4" ht="14.25" customHeight="1" x14ac:dyDescent="0.3">
      <c r="A686" s="15" t="s">
        <v>1085</v>
      </c>
      <c r="B686" s="16">
        <v>28751000</v>
      </c>
      <c r="C686" s="16">
        <v>6933585.2062999997</v>
      </c>
      <c r="D686" s="17" t="s">
        <v>1046</v>
      </c>
    </row>
    <row r="687" spans="1:4" ht="14.25" customHeight="1" x14ac:dyDescent="0.3">
      <c r="A687" s="18" t="s">
        <v>1086</v>
      </c>
      <c r="B687" s="19">
        <v>28752000</v>
      </c>
      <c r="C687" s="19">
        <v>3868829.6871400001</v>
      </c>
      <c r="D687" s="20" t="s">
        <v>1046</v>
      </c>
    </row>
    <row r="688" spans="1:4" ht="14.25" customHeight="1" x14ac:dyDescent="0.3">
      <c r="A688" s="15" t="s">
        <v>1087</v>
      </c>
      <c r="B688" s="16">
        <v>29602000</v>
      </c>
      <c r="C688" s="16">
        <v>3286695.0529686962</v>
      </c>
      <c r="D688" s="17" t="s">
        <v>1088</v>
      </c>
    </row>
    <row r="689" spans="1:4" ht="14.25" customHeight="1" x14ac:dyDescent="0.3">
      <c r="A689" s="18" t="s">
        <v>1089</v>
      </c>
      <c r="B689" s="19">
        <v>29604000</v>
      </c>
      <c r="C689" s="19">
        <v>338696.78924408276</v>
      </c>
      <c r="D689" s="20" t="s">
        <v>1088</v>
      </c>
    </row>
    <row r="690" spans="1:4" ht="14.25" customHeight="1" x14ac:dyDescent="0.3">
      <c r="A690" s="15" t="s">
        <v>1090</v>
      </c>
      <c r="B690" s="16">
        <v>29606000</v>
      </c>
      <c r="C690" s="16">
        <v>14216751.015643757</v>
      </c>
      <c r="D690" s="17" t="s">
        <v>1088</v>
      </c>
    </row>
    <row r="691" spans="1:4" ht="14.25" customHeight="1" x14ac:dyDescent="0.3">
      <c r="A691" s="18" t="s">
        <v>513</v>
      </c>
      <c r="B691" s="19">
        <v>29608000</v>
      </c>
      <c r="C691" s="19">
        <v>7591860.5571603542</v>
      </c>
      <c r="D691" s="20" t="s">
        <v>1088</v>
      </c>
    </row>
    <row r="692" spans="1:4" ht="14.25" customHeight="1" x14ac:dyDescent="0.3">
      <c r="A692" s="15" t="s">
        <v>1091</v>
      </c>
      <c r="B692" s="16">
        <v>29610000</v>
      </c>
      <c r="C692" s="16">
        <v>939826.5836752191</v>
      </c>
      <c r="D692" s="17" t="s">
        <v>1088</v>
      </c>
    </row>
    <row r="693" spans="1:4" ht="14.25" customHeight="1" x14ac:dyDescent="0.3">
      <c r="A693" s="18" t="s">
        <v>1092</v>
      </c>
      <c r="B693" s="19">
        <v>29612000</v>
      </c>
      <c r="C693" s="19">
        <v>735874.95056596561</v>
      </c>
      <c r="D693" s="20" t="s">
        <v>1088</v>
      </c>
    </row>
    <row r="694" spans="1:4" ht="14.25" customHeight="1" x14ac:dyDescent="0.3">
      <c r="A694" s="15" t="s">
        <v>749</v>
      </c>
      <c r="B694" s="16">
        <v>29613000</v>
      </c>
      <c r="C694" s="16">
        <v>7631882.3077110657</v>
      </c>
      <c r="D694" s="17" t="s">
        <v>1088</v>
      </c>
    </row>
    <row r="695" spans="1:4" ht="14.25" customHeight="1" x14ac:dyDescent="0.3">
      <c r="A695" s="18" t="s">
        <v>1093</v>
      </c>
      <c r="B695" s="19">
        <v>29614000</v>
      </c>
      <c r="C695" s="19">
        <v>5766373.6231230842</v>
      </c>
      <c r="D695" s="20" t="s">
        <v>1088</v>
      </c>
    </row>
    <row r="696" spans="1:4" ht="14.25" customHeight="1" x14ac:dyDescent="0.3">
      <c r="A696" s="15" t="s">
        <v>1094</v>
      </c>
      <c r="B696" s="16">
        <v>29615000</v>
      </c>
      <c r="C696" s="16">
        <v>371100.67002419929</v>
      </c>
      <c r="D696" s="17" t="s">
        <v>1088</v>
      </c>
    </row>
    <row r="697" spans="1:4" ht="14.25" customHeight="1" x14ac:dyDescent="0.3">
      <c r="A697" s="18" t="s">
        <v>1095</v>
      </c>
      <c r="B697" s="19">
        <v>29616000</v>
      </c>
      <c r="C697" s="19">
        <v>5925646.895043537</v>
      </c>
      <c r="D697" s="20" t="s">
        <v>1088</v>
      </c>
    </row>
    <row r="698" spans="1:4" ht="14.25" customHeight="1" x14ac:dyDescent="0.3">
      <c r="A698" s="15" t="s">
        <v>1096</v>
      </c>
      <c r="B698" s="16">
        <v>29618000</v>
      </c>
      <c r="C698" s="16">
        <v>427058.30375348026</v>
      </c>
      <c r="D698" s="17" t="s">
        <v>1088</v>
      </c>
    </row>
    <row r="699" spans="1:4" ht="14.25" customHeight="1" x14ac:dyDescent="0.3">
      <c r="A699" s="18" t="s">
        <v>1097</v>
      </c>
      <c r="B699" s="19">
        <v>29620000</v>
      </c>
      <c r="C699" s="19">
        <v>5725836.4619557792</v>
      </c>
      <c r="D699" s="20" t="s">
        <v>1088</v>
      </c>
    </row>
    <row r="700" spans="1:4" ht="14.25" customHeight="1" x14ac:dyDescent="0.3">
      <c r="A700" s="15" t="s">
        <v>1098</v>
      </c>
      <c r="B700" s="16">
        <v>29623000</v>
      </c>
      <c r="C700" s="16">
        <v>8736660.3371301107</v>
      </c>
      <c r="D700" s="17" t="s">
        <v>1088</v>
      </c>
    </row>
    <row r="701" spans="1:4" ht="14.25" customHeight="1" x14ac:dyDescent="0.3">
      <c r="A701" s="18" t="s">
        <v>1099</v>
      </c>
      <c r="B701" s="19">
        <v>29625000</v>
      </c>
      <c r="C701" s="19">
        <v>1484215.527512453</v>
      </c>
      <c r="D701" s="20" t="s">
        <v>1088</v>
      </c>
    </row>
    <row r="702" spans="1:4" ht="14.25" customHeight="1" x14ac:dyDescent="0.3">
      <c r="A702" s="15" t="s">
        <v>1100</v>
      </c>
      <c r="B702" s="16">
        <v>29627000</v>
      </c>
      <c r="C702" s="16">
        <v>717721.89758880739</v>
      </c>
      <c r="D702" s="17" t="s">
        <v>1088</v>
      </c>
    </row>
    <row r="703" spans="1:4" ht="14.25" customHeight="1" x14ac:dyDescent="0.3">
      <c r="A703" s="18" t="s">
        <v>1101</v>
      </c>
      <c r="B703" s="19">
        <v>29629000</v>
      </c>
      <c r="C703" s="19">
        <v>971435.6518654041</v>
      </c>
      <c r="D703" s="20" t="s">
        <v>1088</v>
      </c>
    </row>
    <row r="704" spans="1:4" ht="14.25" customHeight="1" x14ac:dyDescent="0.3">
      <c r="A704" s="15" t="s">
        <v>1102</v>
      </c>
      <c r="B704" s="16">
        <v>29632000</v>
      </c>
      <c r="C704" s="16">
        <v>1936492.7059801759</v>
      </c>
      <c r="D704" s="17" t="s">
        <v>1088</v>
      </c>
    </row>
    <row r="705" spans="1:4" ht="14.25" customHeight="1" x14ac:dyDescent="0.3">
      <c r="A705" s="18" t="s">
        <v>1103</v>
      </c>
      <c r="B705" s="19">
        <v>29634000</v>
      </c>
      <c r="C705" s="19">
        <v>555366.01786256966</v>
      </c>
      <c r="D705" s="20" t="s">
        <v>1088</v>
      </c>
    </row>
    <row r="706" spans="1:4" ht="14.25" customHeight="1" x14ac:dyDescent="0.3">
      <c r="A706" s="15" t="s">
        <v>1104</v>
      </c>
      <c r="B706" s="16">
        <v>29636000</v>
      </c>
      <c r="C706" s="16">
        <v>2367879.1148574934</v>
      </c>
      <c r="D706" s="17" t="s">
        <v>1088</v>
      </c>
    </row>
    <row r="707" spans="1:4" ht="14.25" customHeight="1" x14ac:dyDescent="0.3">
      <c r="A707" s="18" t="s">
        <v>1105</v>
      </c>
      <c r="B707" s="19">
        <v>29638000</v>
      </c>
      <c r="C707" s="19">
        <v>1548753.9592942742</v>
      </c>
      <c r="D707" s="20" t="s">
        <v>1088</v>
      </c>
    </row>
    <row r="708" spans="1:4" ht="14.25" customHeight="1" x14ac:dyDescent="0.3">
      <c r="A708" s="15" t="s">
        <v>1106</v>
      </c>
      <c r="B708" s="16">
        <v>29642000</v>
      </c>
      <c r="C708" s="16">
        <v>418371.28717928822</v>
      </c>
      <c r="D708" s="17" t="s">
        <v>1088</v>
      </c>
    </row>
    <row r="709" spans="1:4" ht="14.25" customHeight="1" x14ac:dyDescent="0.3">
      <c r="A709" s="18" t="s">
        <v>1107</v>
      </c>
      <c r="B709" s="19">
        <v>29644000</v>
      </c>
      <c r="C709" s="19">
        <v>1551358.0836696506</v>
      </c>
      <c r="D709" s="20" t="s">
        <v>1088</v>
      </c>
    </row>
    <row r="710" spans="1:4" ht="14.25" customHeight="1" x14ac:dyDescent="0.3">
      <c r="A710" s="15" t="s">
        <v>1108</v>
      </c>
      <c r="B710" s="16">
        <v>29646000</v>
      </c>
      <c r="C710" s="16">
        <v>1444982.9286929537</v>
      </c>
      <c r="D710" s="17" t="s">
        <v>1088</v>
      </c>
    </row>
    <row r="711" spans="1:4" ht="14.25" customHeight="1" x14ac:dyDescent="0.3">
      <c r="A711" s="18" t="s">
        <v>1109</v>
      </c>
      <c r="B711" s="19">
        <v>29650000</v>
      </c>
      <c r="C711" s="19">
        <v>866233.58749759756</v>
      </c>
      <c r="D711" s="20" t="s">
        <v>1088</v>
      </c>
    </row>
    <row r="712" spans="1:4" ht="14.25" customHeight="1" x14ac:dyDescent="0.3">
      <c r="A712" s="15" t="s">
        <v>1110</v>
      </c>
      <c r="B712" s="16">
        <v>29701000</v>
      </c>
      <c r="C712" s="16">
        <v>94548226.560000002</v>
      </c>
      <c r="D712" s="17" t="s">
        <v>1088</v>
      </c>
    </row>
    <row r="713" spans="1:4" ht="14.25" customHeight="1" x14ac:dyDescent="0.3">
      <c r="A713" s="18" t="s">
        <v>1111</v>
      </c>
      <c r="B713" s="19">
        <v>29715000</v>
      </c>
      <c r="C713" s="19">
        <v>31952637.57</v>
      </c>
      <c r="D713" s="20" t="s">
        <v>1088</v>
      </c>
    </row>
    <row r="714" spans="1:4" ht="14.25" customHeight="1" x14ac:dyDescent="0.3">
      <c r="A714" s="15" t="s">
        <v>1112</v>
      </c>
      <c r="B714" s="16">
        <v>30601000</v>
      </c>
      <c r="C714" s="16">
        <v>319203</v>
      </c>
      <c r="D714" s="17" t="s">
        <v>1113</v>
      </c>
    </row>
    <row r="715" spans="1:4" ht="14.25" customHeight="1" x14ac:dyDescent="0.3">
      <c r="A715" s="18" t="s">
        <v>1114</v>
      </c>
      <c r="B715" s="19">
        <v>30604000</v>
      </c>
      <c r="C715" s="19">
        <v>1372311.4879999999</v>
      </c>
      <c r="D715" s="20" t="s">
        <v>1113</v>
      </c>
    </row>
    <row r="716" spans="1:4" ht="14.25" customHeight="1" x14ac:dyDescent="0.3">
      <c r="A716" s="15" t="s">
        <v>1115</v>
      </c>
      <c r="B716" s="16">
        <v>30607000</v>
      </c>
      <c r="C716" s="16">
        <v>19222047.449999999</v>
      </c>
      <c r="D716" s="17" t="s">
        <v>1113</v>
      </c>
    </row>
    <row r="717" spans="1:4" ht="14.25" customHeight="1" x14ac:dyDescent="0.3">
      <c r="A717" s="18" t="s">
        <v>1116</v>
      </c>
      <c r="B717" s="19">
        <v>30610000</v>
      </c>
      <c r="C717" s="19">
        <v>2760644</v>
      </c>
      <c r="D717" s="20" t="s">
        <v>1113</v>
      </c>
    </row>
    <row r="718" spans="1:4" ht="14.25" customHeight="1" x14ac:dyDescent="0.3">
      <c r="A718" s="15" t="s">
        <v>1117</v>
      </c>
      <c r="B718" s="16">
        <v>30613000</v>
      </c>
      <c r="C718" s="16">
        <v>1812234</v>
      </c>
      <c r="D718" s="17" t="s">
        <v>1113</v>
      </c>
    </row>
    <row r="719" spans="1:4" ht="14.25" customHeight="1" x14ac:dyDescent="0.3">
      <c r="A719" s="18" t="s">
        <v>1118</v>
      </c>
      <c r="B719" s="19">
        <v>30616000</v>
      </c>
      <c r="C719" s="19">
        <v>3903553</v>
      </c>
      <c r="D719" s="20" t="s">
        <v>1113</v>
      </c>
    </row>
    <row r="720" spans="1:4" ht="14.25" customHeight="1" x14ac:dyDescent="0.3">
      <c r="A720" s="15" t="s">
        <v>1119</v>
      </c>
      <c r="B720" s="16">
        <v>30619000</v>
      </c>
      <c r="C720" s="16">
        <v>4439515</v>
      </c>
      <c r="D720" s="17" t="s">
        <v>1113</v>
      </c>
    </row>
    <row r="721" spans="1:4" ht="14.25" customHeight="1" x14ac:dyDescent="0.3">
      <c r="A721" s="18" t="s">
        <v>1120</v>
      </c>
      <c r="B721" s="19">
        <v>30824000</v>
      </c>
      <c r="C721" s="19">
        <v>3580186</v>
      </c>
      <c r="D721" s="20" t="s">
        <v>1113</v>
      </c>
    </row>
    <row r="722" spans="1:4" ht="14.25" customHeight="1" x14ac:dyDescent="0.3">
      <c r="A722" s="15" t="s">
        <v>1121</v>
      </c>
      <c r="B722" s="16">
        <v>30827000</v>
      </c>
      <c r="C722" s="16">
        <v>2390573</v>
      </c>
      <c r="D722" s="17" t="s">
        <v>1113</v>
      </c>
    </row>
    <row r="723" spans="1:4" ht="14.25" customHeight="1" x14ac:dyDescent="0.3">
      <c r="A723" s="18" t="s">
        <v>1122</v>
      </c>
      <c r="B723" s="19">
        <v>30829000</v>
      </c>
      <c r="C723" s="19">
        <v>1171737</v>
      </c>
      <c r="D723" s="20" t="s">
        <v>1113</v>
      </c>
    </row>
    <row r="724" spans="1:4" ht="14.25" customHeight="1" x14ac:dyDescent="0.3">
      <c r="A724" s="15" t="s">
        <v>1123</v>
      </c>
      <c r="B724" s="16">
        <v>30832000</v>
      </c>
      <c r="C724" s="16">
        <v>1334653</v>
      </c>
      <c r="D724" s="17" t="s">
        <v>1113</v>
      </c>
    </row>
    <row r="725" spans="1:4" ht="14.25" customHeight="1" x14ac:dyDescent="0.3">
      <c r="A725" s="18" t="s">
        <v>1124</v>
      </c>
      <c r="B725" s="19">
        <v>30701000</v>
      </c>
      <c r="C725" s="19">
        <v>92189779.634000003</v>
      </c>
      <c r="D725" s="20" t="s">
        <v>1113</v>
      </c>
    </row>
    <row r="726" spans="1:4" ht="14.25" customHeight="1" x14ac:dyDescent="0.3">
      <c r="A726" s="15" t="s">
        <v>1125</v>
      </c>
      <c r="B726" s="16">
        <v>30132657</v>
      </c>
      <c r="C726" s="16">
        <v>1309514.004</v>
      </c>
      <c r="D726" s="17" t="s">
        <v>1113</v>
      </c>
    </row>
    <row r="727" spans="1:4" ht="14.25" customHeight="1" x14ac:dyDescent="0.3">
      <c r="A727" s="18" t="s">
        <v>1126</v>
      </c>
      <c r="B727" s="19">
        <v>30735000</v>
      </c>
      <c r="C727" s="19">
        <v>6511259.7240000004</v>
      </c>
      <c r="D727" s="20" t="s">
        <v>1113</v>
      </c>
    </row>
    <row r="728" spans="1:4" ht="14.25" customHeight="1" x14ac:dyDescent="0.3">
      <c r="A728" s="15" t="s">
        <v>1127</v>
      </c>
      <c r="B728" s="16">
        <v>32601000</v>
      </c>
      <c r="C728" s="16">
        <v>7912453.5969861541</v>
      </c>
      <c r="D728" s="17" t="s">
        <v>1128</v>
      </c>
    </row>
    <row r="729" spans="1:4" ht="14.25" customHeight="1" x14ac:dyDescent="0.3">
      <c r="A729" s="18" t="s">
        <v>1129</v>
      </c>
      <c r="B729" s="19">
        <v>32602000</v>
      </c>
      <c r="C729" s="19">
        <v>5516510.860683077</v>
      </c>
      <c r="D729" s="20" t="s">
        <v>1128</v>
      </c>
    </row>
    <row r="730" spans="1:4" ht="14.25" customHeight="1" x14ac:dyDescent="0.3">
      <c r="A730" s="15" t="s">
        <v>1130</v>
      </c>
      <c r="B730" s="16">
        <v>32604000</v>
      </c>
      <c r="C730" s="16">
        <v>880039.16808615404</v>
      </c>
      <c r="D730" s="17" t="s">
        <v>1128</v>
      </c>
    </row>
    <row r="731" spans="1:4" ht="14.25" customHeight="1" x14ac:dyDescent="0.3">
      <c r="A731" s="18" t="s">
        <v>1131</v>
      </c>
      <c r="B731" s="19">
        <v>32607000</v>
      </c>
      <c r="C731" s="19">
        <v>11850185.086156152</v>
      </c>
      <c r="D731" s="20" t="s">
        <v>1128</v>
      </c>
    </row>
    <row r="732" spans="1:4" ht="14.25" customHeight="1" x14ac:dyDescent="0.3">
      <c r="A732" s="15" t="s">
        <v>1132</v>
      </c>
      <c r="B732" s="16">
        <v>32610000</v>
      </c>
      <c r="C732" s="16">
        <v>1678344.0408207693</v>
      </c>
      <c r="D732" s="17" t="s">
        <v>1128</v>
      </c>
    </row>
    <row r="733" spans="1:4" ht="14.25" customHeight="1" x14ac:dyDescent="0.3">
      <c r="A733" s="18" t="s">
        <v>1133</v>
      </c>
      <c r="B733" s="19">
        <v>32613000</v>
      </c>
      <c r="C733" s="19">
        <v>3441621.0319946161</v>
      </c>
      <c r="D733" s="20" t="s">
        <v>1128</v>
      </c>
    </row>
    <row r="734" spans="1:4" ht="14.25" customHeight="1" x14ac:dyDescent="0.3">
      <c r="A734" s="15" t="s">
        <v>1134</v>
      </c>
      <c r="B734" s="16">
        <v>32616000</v>
      </c>
      <c r="C734" s="16">
        <v>5558905.1202815399</v>
      </c>
      <c r="D734" s="17" t="s">
        <v>1128</v>
      </c>
    </row>
    <row r="735" spans="1:4" ht="14.25" customHeight="1" x14ac:dyDescent="0.3">
      <c r="A735" s="18" t="s">
        <v>1135</v>
      </c>
      <c r="B735" s="19">
        <v>32619000</v>
      </c>
      <c r="C735" s="19">
        <v>18268521.142196156</v>
      </c>
      <c r="D735" s="20" t="s">
        <v>1128</v>
      </c>
    </row>
    <row r="736" spans="1:4" ht="14.25" customHeight="1" x14ac:dyDescent="0.3">
      <c r="A736" s="15" t="s">
        <v>1136</v>
      </c>
      <c r="B736" s="16">
        <v>32622000</v>
      </c>
      <c r="C736" s="16">
        <v>12767009.473802309</v>
      </c>
      <c r="D736" s="17" t="s">
        <v>1128</v>
      </c>
    </row>
    <row r="737" spans="1:4" ht="14.25" customHeight="1" x14ac:dyDescent="0.3">
      <c r="A737" s="18" t="s">
        <v>1137</v>
      </c>
      <c r="B737" s="19">
        <v>32625000</v>
      </c>
      <c r="C737" s="19">
        <v>4378965.0026015388</v>
      </c>
      <c r="D737" s="20" t="s">
        <v>1128</v>
      </c>
    </row>
    <row r="738" spans="1:4" ht="14.25" customHeight="1" x14ac:dyDescent="0.3">
      <c r="A738" s="15" t="s">
        <v>1138</v>
      </c>
      <c r="B738" s="16">
        <v>32627000</v>
      </c>
      <c r="C738" s="16">
        <v>6390148.5673292307</v>
      </c>
      <c r="D738" s="17" t="s">
        <v>1128</v>
      </c>
    </row>
    <row r="739" spans="1:4" ht="14.25" customHeight="1" x14ac:dyDescent="0.3">
      <c r="A739" s="18" t="s">
        <v>1139</v>
      </c>
      <c r="B739" s="19">
        <v>32628000</v>
      </c>
      <c r="C739" s="19">
        <v>2125401.9156523072</v>
      </c>
      <c r="D739" s="20" t="s">
        <v>1128</v>
      </c>
    </row>
    <row r="740" spans="1:4" ht="14.25" customHeight="1" x14ac:dyDescent="0.3">
      <c r="A740" s="15" t="s">
        <v>1140</v>
      </c>
      <c r="B740" s="16">
        <v>32631000</v>
      </c>
      <c r="C740" s="16">
        <v>4405182.4662230769</v>
      </c>
      <c r="D740" s="17" t="s">
        <v>1128</v>
      </c>
    </row>
    <row r="741" spans="1:4" ht="14.25" customHeight="1" x14ac:dyDescent="0.3">
      <c r="A741" s="18" t="s">
        <v>1141</v>
      </c>
      <c r="B741" s="19">
        <v>32634000</v>
      </c>
      <c r="C741" s="19">
        <v>1984526.2593415387</v>
      </c>
      <c r="D741" s="20" t="s">
        <v>1128</v>
      </c>
    </row>
    <row r="742" spans="1:4" ht="14.25" customHeight="1" x14ac:dyDescent="0.3">
      <c r="A742" s="15" t="s">
        <v>1142</v>
      </c>
      <c r="B742" s="16">
        <v>32637000</v>
      </c>
      <c r="C742" s="16">
        <v>1366704.3717038461</v>
      </c>
      <c r="D742" s="17" t="s">
        <v>1128</v>
      </c>
    </row>
    <row r="743" spans="1:4" ht="14.25" customHeight="1" x14ac:dyDescent="0.3">
      <c r="A743" s="18" t="s">
        <v>1143</v>
      </c>
      <c r="B743" s="19">
        <v>32640000</v>
      </c>
      <c r="C743" s="19">
        <v>1052734.4806992309</v>
      </c>
      <c r="D743" s="20" t="s">
        <v>1128</v>
      </c>
    </row>
    <row r="744" spans="1:4" ht="14.25" customHeight="1" x14ac:dyDescent="0.3">
      <c r="A744" s="15" t="s">
        <v>1144</v>
      </c>
      <c r="B744" s="16">
        <v>32643000</v>
      </c>
      <c r="C744" s="16">
        <v>1596753.5688192307</v>
      </c>
      <c r="D744" s="17" t="s">
        <v>1128</v>
      </c>
    </row>
    <row r="745" spans="1:4" ht="14.25" customHeight="1" x14ac:dyDescent="0.3">
      <c r="A745" s="18" t="s">
        <v>1145</v>
      </c>
      <c r="B745" s="19">
        <v>32646000</v>
      </c>
      <c r="C745" s="19">
        <v>2921038.0658507692</v>
      </c>
      <c r="D745" s="20" t="s">
        <v>1128</v>
      </c>
    </row>
    <row r="746" spans="1:4" ht="14.25" customHeight="1" x14ac:dyDescent="0.3">
      <c r="A746" s="15" t="s">
        <v>1146</v>
      </c>
      <c r="B746" s="16">
        <v>32701000</v>
      </c>
      <c r="C746" s="16">
        <v>125869406.0218123</v>
      </c>
      <c r="D746" s="17" t="s">
        <v>1128</v>
      </c>
    </row>
    <row r="747" spans="1:4" ht="14.25" customHeight="1" x14ac:dyDescent="0.3">
      <c r="A747" s="18" t="s">
        <v>1147</v>
      </c>
      <c r="B747" s="19">
        <v>32704000</v>
      </c>
      <c r="C747" s="19">
        <v>8936740.3351461552</v>
      </c>
      <c r="D747" s="20" t="s">
        <v>1128</v>
      </c>
    </row>
    <row r="748" spans="1:4" ht="14.25" customHeight="1" x14ac:dyDescent="0.3">
      <c r="A748" s="15" t="s">
        <v>1148</v>
      </c>
      <c r="B748" s="16">
        <v>32707000</v>
      </c>
      <c r="C748" s="16">
        <v>20188931.893973075</v>
      </c>
      <c r="D748" s="17" t="s">
        <v>1128</v>
      </c>
    </row>
    <row r="749" spans="1:4" ht="14.25" customHeight="1" x14ac:dyDescent="0.3">
      <c r="A749" s="18" t="s">
        <v>1149</v>
      </c>
      <c r="B749" s="19">
        <v>32710000</v>
      </c>
      <c r="C749" s="19">
        <v>6142826.2221846152</v>
      </c>
      <c r="D749" s="20" t="s">
        <v>1128</v>
      </c>
    </row>
    <row r="750" spans="1:4" ht="14.25" customHeight="1" x14ac:dyDescent="0.3">
      <c r="A750" s="15" t="s">
        <v>1150</v>
      </c>
      <c r="B750" s="16">
        <v>32715000</v>
      </c>
      <c r="C750" s="16">
        <v>3981500.2613076926</v>
      </c>
      <c r="D750" s="17" t="s">
        <v>1128</v>
      </c>
    </row>
    <row r="751" spans="1:4" ht="14.25" customHeight="1" x14ac:dyDescent="0.3">
      <c r="A751" s="18" t="s">
        <v>1151</v>
      </c>
      <c r="B751" s="19">
        <v>32716000</v>
      </c>
      <c r="C751" s="19">
        <v>15223237.576342307</v>
      </c>
      <c r="D751" s="20" t="s">
        <v>1128</v>
      </c>
    </row>
    <row r="752" spans="1:4" ht="14.25" customHeight="1" x14ac:dyDescent="0.3">
      <c r="A752" s="15" t="s">
        <v>1152</v>
      </c>
      <c r="B752" s="16">
        <v>32719000</v>
      </c>
      <c r="C752" s="16">
        <v>17843071.750847694</v>
      </c>
      <c r="D752" s="17" t="s">
        <v>1128</v>
      </c>
    </row>
    <row r="753" spans="1:4" ht="14.25" customHeight="1" x14ac:dyDescent="0.3">
      <c r="A753" s="18" t="s">
        <v>1153</v>
      </c>
      <c r="B753" s="19">
        <v>32725000</v>
      </c>
      <c r="C753" s="19">
        <v>20470657.387266152</v>
      </c>
      <c r="D753" s="20" t="s">
        <v>1128</v>
      </c>
    </row>
    <row r="754" spans="1:4" ht="14.25" customHeight="1" x14ac:dyDescent="0.3">
      <c r="A754" s="15" t="s">
        <v>1154</v>
      </c>
      <c r="B754" s="16">
        <v>32728000</v>
      </c>
      <c r="C754" s="16">
        <v>6411379.3719892316</v>
      </c>
      <c r="D754" s="17" t="s">
        <v>1128</v>
      </c>
    </row>
    <row r="755" spans="1:4" ht="14.25" customHeight="1" x14ac:dyDescent="0.3">
      <c r="A755" s="18" t="s">
        <v>1155</v>
      </c>
      <c r="B755" s="19">
        <v>32731000</v>
      </c>
      <c r="C755" s="19">
        <v>118041953.11930001</v>
      </c>
      <c r="D755" s="20" t="s">
        <v>1128</v>
      </c>
    </row>
    <row r="756" spans="1:4" ht="14.25" customHeight="1" x14ac:dyDescent="0.3">
      <c r="A756" s="15" t="s">
        <v>1156</v>
      </c>
      <c r="B756" s="16">
        <v>32732000</v>
      </c>
      <c r="C756" s="16">
        <v>4113743.7233061539</v>
      </c>
      <c r="D756" s="17" t="s">
        <v>1128</v>
      </c>
    </row>
    <row r="757" spans="1:4" ht="14.25" customHeight="1" x14ac:dyDescent="0.3">
      <c r="A757" s="18" t="s">
        <v>1157</v>
      </c>
      <c r="B757" s="19">
        <v>32734000</v>
      </c>
      <c r="C757" s="19">
        <v>5083937.8673592312</v>
      </c>
      <c r="D757" s="20" t="s">
        <v>1128</v>
      </c>
    </row>
    <row r="758" spans="1:4" ht="14.25" customHeight="1" x14ac:dyDescent="0.3">
      <c r="A758" s="15" t="s">
        <v>1158</v>
      </c>
      <c r="B758" s="16">
        <v>32737000</v>
      </c>
      <c r="C758" s="16">
        <v>21814763.797126923</v>
      </c>
      <c r="D758" s="17" t="s">
        <v>1128</v>
      </c>
    </row>
    <row r="759" spans="1:4" ht="14.25" customHeight="1" x14ac:dyDescent="0.3">
      <c r="A759" s="18" t="s">
        <v>1159</v>
      </c>
      <c r="B759" s="19">
        <v>32740000</v>
      </c>
      <c r="C759" s="19">
        <v>3283379.4367338461</v>
      </c>
      <c r="D759" s="20" t="s">
        <v>1128</v>
      </c>
    </row>
    <row r="760" spans="1:4" ht="14.25" customHeight="1" x14ac:dyDescent="0.3">
      <c r="A760" s="15" t="s">
        <v>1160</v>
      </c>
      <c r="B760" s="16">
        <v>32749000</v>
      </c>
      <c r="C760" s="16">
        <v>9042712.2945553847</v>
      </c>
      <c r="D760" s="17" t="s">
        <v>1128</v>
      </c>
    </row>
    <row r="761" spans="1:4" ht="14.25" customHeight="1" x14ac:dyDescent="0.3">
      <c r="A761" s="18" t="s">
        <v>1161</v>
      </c>
      <c r="B761" s="19">
        <v>32751000</v>
      </c>
      <c r="C761" s="19">
        <v>3291023.3900607689</v>
      </c>
      <c r="D761" s="20" t="s">
        <v>1128</v>
      </c>
    </row>
    <row r="762" spans="1:4" ht="14.25" customHeight="1" x14ac:dyDescent="0.3">
      <c r="A762" s="15" t="s">
        <v>1162</v>
      </c>
      <c r="B762" s="16">
        <v>33602000</v>
      </c>
      <c r="C762" s="16">
        <v>456348.23</v>
      </c>
      <c r="D762" s="17" t="s">
        <v>1163</v>
      </c>
    </row>
    <row r="763" spans="1:4" ht="14.25" customHeight="1" x14ac:dyDescent="0.3">
      <c r="A763" s="18" t="s">
        <v>1164</v>
      </c>
      <c r="B763" s="19">
        <v>33603000</v>
      </c>
      <c r="C763" s="19">
        <v>1568254.3599999999</v>
      </c>
      <c r="D763" s="20" t="s">
        <v>1163</v>
      </c>
    </row>
    <row r="764" spans="1:4" ht="14.25" customHeight="1" x14ac:dyDescent="0.3">
      <c r="A764" s="15" t="s">
        <v>1165</v>
      </c>
      <c r="B764" s="16">
        <v>33605000</v>
      </c>
      <c r="C764" s="16">
        <v>1388252.75</v>
      </c>
      <c r="D764" s="17" t="s">
        <v>1163</v>
      </c>
    </row>
    <row r="765" spans="1:4" ht="14.25" customHeight="1" x14ac:dyDescent="0.3">
      <c r="A765" s="18" t="s">
        <v>1166</v>
      </c>
      <c r="B765" s="19">
        <v>33606000</v>
      </c>
      <c r="C765" s="19">
        <v>334339.82999999996</v>
      </c>
      <c r="D765" s="20" t="s">
        <v>1163</v>
      </c>
    </row>
    <row r="766" spans="1:4" ht="14.25" customHeight="1" x14ac:dyDescent="0.3">
      <c r="A766" s="15" t="s">
        <v>1167</v>
      </c>
      <c r="B766" s="16">
        <v>33607000</v>
      </c>
      <c r="C766" s="16">
        <v>2427388.4900000002</v>
      </c>
      <c r="D766" s="17" t="s">
        <v>1163</v>
      </c>
    </row>
    <row r="767" spans="1:4" ht="14.25" customHeight="1" x14ac:dyDescent="0.3">
      <c r="A767" s="18" t="s">
        <v>1168</v>
      </c>
      <c r="B767" s="19">
        <v>33608000</v>
      </c>
      <c r="C767" s="19">
        <v>970310.92999999993</v>
      </c>
      <c r="D767" s="20" t="s">
        <v>1163</v>
      </c>
    </row>
    <row r="768" spans="1:4" ht="14.25" customHeight="1" x14ac:dyDescent="0.3">
      <c r="A768" s="15" t="s">
        <v>1169</v>
      </c>
      <c r="B768" s="16">
        <v>33610000</v>
      </c>
      <c r="C768" s="16">
        <v>1399572.08</v>
      </c>
      <c r="D768" s="17" t="s">
        <v>1163</v>
      </c>
    </row>
    <row r="769" spans="1:4" ht="14.25" customHeight="1" x14ac:dyDescent="0.3">
      <c r="A769" s="18" t="s">
        <v>1170</v>
      </c>
      <c r="B769" s="19">
        <v>33612000</v>
      </c>
      <c r="C769" s="19">
        <v>1204858.52</v>
      </c>
      <c r="D769" s="20" t="s">
        <v>1163</v>
      </c>
    </row>
    <row r="770" spans="1:4" ht="14.25" customHeight="1" x14ac:dyDescent="0.3">
      <c r="A770" s="15" t="s">
        <v>1171</v>
      </c>
      <c r="B770" s="16">
        <v>33614000</v>
      </c>
      <c r="C770" s="16">
        <v>2101104.2600000002</v>
      </c>
      <c r="D770" s="17" t="s">
        <v>1163</v>
      </c>
    </row>
    <row r="771" spans="1:4" ht="14.25" customHeight="1" x14ac:dyDescent="0.3">
      <c r="A771" s="18" t="s">
        <v>1172</v>
      </c>
      <c r="B771" s="19">
        <v>33616000</v>
      </c>
      <c r="C771" s="19">
        <v>597740.82000000007</v>
      </c>
      <c r="D771" s="20" t="s">
        <v>1163</v>
      </c>
    </row>
    <row r="772" spans="1:4" ht="14.25" customHeight="1" x14ac:dyDescent="0.3">
      <c r="A772" s="15" t="s">
        <v>1173</v>
      </c>
      <c r="B772" s="16">
        <v>33617000</v>
      </c>
      <c r="C772" s="16">
        <v>861898.95</v>
      </c>
      <c r="D772" s="17" t="s">
        <v>1163</v>
      </c>
    </row>
    <row r="773" spans="1:4" ht="14.25" customHeight="1" x14ac:dyDescent="0.3">
      <c r="A773" s="18" t="s">
        <v>1174</v>
      </c>
      <c r="B773" s="19">
        <v>33618000</v>
      </c>
      <c r="C773" s="19">
        <v>1998210.42</v>
      </c>
      <c r="D773" s="20" t="s">
        <v>1163</v>
      </c>
    </row>
    <row r="774" spans="1:4" ht="14.25" customHeight="1" x14ac:dyDescent="0.3">
      <c r="A774" s="15" t="s">
        <v>1175</v>
      </c>
      <c r="B774" s="16">
        <v>33619000</v>
      </c>
      <c r="C774" s="16">
        <v>1088393.1299999999</v>
      </c>
      <c r="D774" s="17" t="s">
        <v>1163</v>
      </c>
    </row>
    <row r="775" spans="1:4" ht="14.25" customHeight="1" x14ac:dyDescent="0.3">
      <c r="A775" s="18" t="s">
        <v>1176</v>
      </c>
      <c r="B775" s="19">
        <v>33620000</v>
      </c>
      <c r="C775" s="19">
        <v>2133388.5699999998</v>
      </c>
      <c r="D775" s="20" t="s">
        <v>1163</v>
      </c>
    </row>
    <row r="776" spans="1:4" ht="14.25" customHeight="1" x14ac:dyDescent="0.3">
      <c r="A776" s="15" t="s">
        <v>1177</v>
      </c>
      <c r="B776" s="16">
        <v>33621000</v>
      </c>
      <c r="C776" s="16">
        <v>452387.42</v>
      </c>
      <c r="D776" s="17" t="s">
        <v>1163</v>
      </c>
    </row>
    <row r="777" spans="1:4" ht="14.25" customHeight="1" x14ac:dyDescent="0.3">
      <c r="A777" s="18" t="s">
        <v>1178</v>
      </c>
      <c r="B777" s="19">
        <v>33622000</v>
      </c>
      <c r="C777" s="19">
        <v>1461175.15</v>
      </c>
      <c r="D777" s="20" t="s">
        <v>1163</v>
      </c>
    </row>
    <row r="778" spans="1:4" ht="14.25" customHeight="1" x14ac:dyDescent="0.3">
      <c r="A778" s="15" t="s">
        <v>1179</v>
      </c>
      <c r="B778" s="16">
        <v>33623000</v>
      </c>
      <c r="C778" s="16">
        <v>1901179.58</v>
      </c>
      <c r="D778" s="17" t="s">
        <v>1163</v>
      </c>
    </row>
    <row r="779" spans="1:4" ht="14.25" customHeight="1" x14ac:dyDescent="0.3">
      <c r="A779" s="18" t="s">
        <v>1180</v>
      </c>
      <c r="B779" s="19">
        <v>33624000</v>
      </c>
      <c r="C779" s="19">
        <v>1491538.85</v>
      </c>
      <c r="D779" s="20" t="s">
        <v>1163</v>
      </c>
    </row>
    <row r="780" spans="1:4" ht="14.25" customHeight="1" x14ac:dyDescent="0.3">
      <c r="A780" s="15" t="s">
        <v>1181</v>
      </c>
      <c r="B780" s="16">
        <v>33625000</v>
      </c>
      <c r="C780" s="16">
        <v>918953.13</v>
      </c>
      <c r="D780" s="17" t="s">
        <v>1163</v>
      </c>
    </row>
    <row r="781" spans="1:4" ht="14.25" customHeight="1" x14ac:dyDescent="0.3">
      <c r="A781" s="18" t="s">
        <v>1182</v>
      </c>
      <c r="B781" s="19">
        <v>33626000</v>
      </c>
      <c r="C781" s="19">
        <v>682426.04</v>
      </c>
      <c r="D781" s="20" t="s">
        <v>1163</v>
      </c>
    </row>
    <row r="782" spans="1:4" ht="14.25" customHeight="1" x14ac:dyDescent="0.3">
      <c r="A782" s="15" t="s">
        <v>1183</v>
      </c>
      <c r="B782" s="16">
        <v>33627000</v>
      </c>
      <c r="C782" s="16">
        <v>1524458.1800000002</v>
      </c>
      <c r="D782" s="17" t="s">
        <v>1163</v>
      </c>
    </row>
    <row r="783" spans="1:4" ht="14.25" customHeight="1" x14ac:dyDescent="0.3">
      <c r="A783" s="18" t="s">
        <v>1184</v>
      </c>
      <c r="B783" s="19">
        <v>33628000</v>
      </c>
      <c r="C783" s="19">
        <v>5667347.4500000002</v>
      </c>
      <c r="D783" s="20" t="s">
        <v>1163</v>
      </c>
    </row>
    <row r="784" spans="1:4" ht="14.25" customHeight="1" x14ac:dyDescent="0.3">
      <c r="A784" s="15" t="s">
        <v>1185</v>
      </c>
      <c r="B784" s="16">
        <v>33629000</v>
      </c>
      <c r="C784" s="16">
        <v>899958.08</v>
      </c>
      <c r="D784" s="17" t="s">
        <v>1163</v>
      </c>
    </row>
    <row r="785" spans="1:4" ht="14.25" customHeight="1" x14ac:dyDescent="0.3">
      <c r="A785" s="18" t="s">
        <v>1186</v>
      </c>
      <c r="B785" s="19">
        <v>33630000</v>
      </c>
      <c r="C785" s="19">
        <v>2979461.24</v>
      </c>
      <c r="D785" s="20" t="s">
        <v>1163</v>
      </c>
    </row>
    <row r="786" spans="1:4" ht="14.25" customHeight="1" x14ac:dyDescent="0.3">
      <c r="A786" s="15" t="s">
        <v>1187</v>
      </c>
      <c r="B786" s="16">
        <v>33645000</v>
      </c>
      <c r="C786" s="16">
        <v>1070379.8</v>
      </c>
      <c r="D786" s="17" t="s">
        <v>1163</v>
      </c>
    </row>
    <row r="787" spans="1:4" ht="14.25" customHeight="1" x14ac:dyDescent="0.3">
      <c r="A787" s="18" t="s">
        <v>1188</v>
      </c>
      <c r="B787" s="19">
        <v>33631000</v>
      </c>
      <c r="C787" s="19">
        <v>901438.92999999993</v>
      </c>
      <c r="D787" s="20" t="s">
        <v>1163</v>
      </c>
    </row>
    <row r="788" spans="1:4" ht="14.25" customHeight="1" x14ac:dyDescent="0.3">
      <c r="A788" s="15" t="s">
        <v>1189</v>
      </c>
      <c r="B788" s="16">
        <v>33632000</v>
      </c>
      <c r="C788" s="16">
        <v>1518160.84</v>
      </c>
      <c r="D788" s="17" t="s">
        <v>1163</v>
      </c>
    </row>
    <row r="789" spans="1:4" ht="14.25" customHeight="1" x14ac:dyDescent="0.3">
      <c r="A789" s="18" t="s">
        <v>1190</v>
      </c>
      <c r="B789" s="19">
        <v>33633000</v>
      </c>
      <c r="C789" s="19">
        <v>671328.15</v>
      </c>
      <c r="D789" s="20" t="s">
        <v>1163</v>
      </c>
    </row>
    <row r="790" spans="1:4" ht="14.25" customHeight="1" x14ac:dyDescent="0.3">
      <c r="A790" s="15" t="s">
        <v>1191</v>
      </c>
      <c r="B790" s="16">
        <v>33634000</v>
      </c>
      <c r="C790" s="16">
        <v>468552.44</v>
      </c>
      <c r="D790" s="17" t="s">
        <v>1163</v>
      </c>
    </row>
    <row r="791" spans="1:4" ht="14.25" customHeight="1" x14ac:dyDescent="0.3">
      <c r="A791" s="18" t="s">
        <v>1192</v>
      </c>
      <c r="B791" s="19">
        <v>33635000</v>
      </c>
      <c r="C791" s="19">
        <v>2553887.52</v>
      </c>
      <c r="D791" s="20" t="s">
        <v>1163</v>
      </c>
    </row>
    <row r="792" spans="1:4" ht="14.25" customHeight="1" x14ac:dyDescent="0.3">
      <c r="A792" s="15" t="s">
        <v>433</v>
      </c>
      <c r="B792" s="16">
        <v>33636000</v>
      </c>
      <c r="C792" s="16">
        <v>2461786.88</v>
      </c>
      <c r="D792" s="17" t="s">
        <v>1163</v>
      </c>
    </row>
    <row r="793" spans="1:4" ht="14.25" customHeight="1" x14ac:dyDescent="0.3">
      <c r="A793" s="18" t="s">
        <v>1193</v>
      </c>
      <c r="B793" s="19">
        <v>33637000</v>
      </c>
      <c r="C793" s="19">
        <v>893402.67999999993</v>
      </c>
      <c r="D793" s="20" t="s">
        <v>1163</v>
      </c>
    </row>
    <row r="794" spans="1:4" ht="14.25" customHeight="1" x14ac:dyDescent="0.3">
      <c r="A794" s="15" t="s">
        <v>1194</v>
      </c>
      <c r="B794" s="16">
        <v>33638000</v>
      </c>
      <c r="C794" s="16">
        <v>559804.52</v>
      </c>
      <c r="D794" s="17" t="s">
        <v>1163</v>
      </c>
    </row>
    <row r="795" spans="1:4" ht="14.25" customHeight="1" x14ac:dyDescent="0.3">
      <c r="A795" s="18" t="s">
        <v>1195</v>
      </c>
      <c r="B795" s="19">
        <v>33640000</v>
      </c>
      <c r="C795" s="19">
        <v>634737.27</v>
      </c>
      <c r="D795" s="20" t="s">
        <v>1163</v>
      </c>
    </row>
    <row r="796" spans="1:4" ht="14.25" customHeight="1" x14ac:dyDescent="0.3">
      <c r="A796" s="15" t="s">
        <v>1196</v>
      </c>
      <c r="B796" s="16">
        <v>33641000</v>
      </c>
      <c r="C796" s="16">
        <v>1997792.98</v>
      </c>
      <c r="D796" s="17" t="s">
        <v>1163</v>
      </c>
    </row>
    <row r="797" spans="1:4" ht="14.25" customHeight="1" x14ac:dyDescent="0.3">
      <c r="A797" s="18" t="s">
        <v>1197</v>
      </c>
      <c r="B797" s="19">
        <v>33643000</v>
      </c>
      <c r="C797" s="19">
        <v>821486.38</v>
      </c>
      <c r="D797" s="20" t="s">
        <v>1163</v>
      </c>
    </row>
    <row r="798" spans="1:4" ht="14.25" customHeight="1" x14ac:dyDescent="0.3">
      <c r="A798" s="15" t="s">
        <v>1198</v>
      </c>
      <c r="B798" s="16">
        <v>33647000</v>
      </c>
      <c r="C798" s="16">
        <v>787935.29</v>
      </c>
      <c r="D798" s="17" t="s">
        <v>1163</v>
      </c>
    </row>
    <row r="799" spans="1:4" ht="14.25" customHeight="1" x14ac:dyDescent="0.3">
      <c r="A799" s="18" t="s">
        <v>1199</v>
      </c>
      <c r="B799" s="19">
        <v>33649000</v>
      </c>
      <c r="C799" s="19">
        <v>2451537.84</v>
      </c>
      <c r="D799" s="20" t="s">
        <v>1163</v>
      </c>
    </row>
    <row r="800" spans="1:4" ht="14.25" customHeight="1" x14ac:dyDescent="0.3">
      <c r="A800" s="15" t="s">
        <v>1200</v>
      </c>
      <c r="B800" s="16">
        <v>33650000</v>
      </c>
      <c r="C800" s="16">
        <v>1806400.52</v>
      </c>
      <c r="D800" s="17" t="s">
        <v>1163</v>
      </c>
    </row>
    <row r="801" spans="1:4" ht="14.25" customHeight="1" x14ac:dyDescent="0.3">
      <c r="A801" s="18" t="s">
        <v>1201</v>
      </c>
      <c r="B801" s="19">
        <v>33701000</v>
      </c>
      <c r="C801" s="19">
        <v>120284046.92</v>
      </c>
      <c r="D801" s="20" t="s">
        <v>1163</v>
      </c>
    </row>
    <row r="802" spans="1:4" ht="14.25" customHeight="1" x14ac:dyDescent="0.3">
      <c r="A802" s="15" t="s">
        <v>1202</v>
      </c>
      <c r="B802" s="16">
        <v>33704000</v>
      </c>
      <c r="C802" s="16">
        <v>3782294.42</v>
      </c>
      <c r="D802" s="17" t="s">
        <v>1163</v>
      </c>
    </row>
    <row r="803" spans="1:4" ht="14.25" customHeight="1" x14ac:dyDescent="0.3">
      <c r="A803" s="18" t="s">
        <v>1203</v>
      </c>
      <c r="B803" s="19">
        <v>33707000</v>
      </c>
      <c r="C803" s="19">
        <v>13287299.800000001</v>
      </c>
      <c r="D803" s="20" t="s">
        <v>1163</v>
      </c>
    </row>
    <row r="804" spans="1:4" ht="14.25" customHeight="1" x14ac:dyDescent="0.3">
      <c r="A804" s="15" t="s">
        <v>1204</v>
      </c>
      <c r="B804" s="16">
        <v>33710000</v>
      </c>
      <c r="C804" s="16">
        <v>2652483.1100000003</v>
      </c>
      <c r="D804" s="17" t="s">
        <v>1163</v>
      </c>
    </row>
    <row r="805" spans="1:4" ht="14.25" customHeight="1" x14ac:dyDescent="0.3">
      <c r="A805" s="18" t="s">
        <v>1205</v>
      </c>
      <c r="B805" s="19">
        <v>33713000</v>
      </c>
      <c r="C805" s="19">
        <v>4080019.15</v>
      </c>
      <c r="D805" s="20" t="s">
        <v>1163</v>
      </c>
    </row>
    <row r="806" spans="1:4" ht="14.25" customHeight="1" x14ac:dyDescent="0.3">
      <c r="A806" s="15" t="s">
        <v>1206</v>
      </c>
      <c r="B806" s="16">
        <v>34602000</v>
      </c>
      <c r="C806" s="16">
        <v>615238.19999999995</v>
      </c>
      <c r="D806" s="17" t="s">
        <v>1207</v>
      </c>
    </row>
    <row r="807" spans="1:4" ht="14.25" customHeight="1" x14ac:dyDescent="0.3">
      <c r="A807" s="18" t="s">
        <v>1208</v>
      </c>
      <c r="B807" s="19">
        <v>34604000</v>
      </c>
      <c r="C807" s="19">
        <v>908395.2</v>
      </c>
      <c r="D807" s="20" t="s">
        <v>1207</v>
      </c>
    </row>
    <row r="808" spans="1:4" ht="14.25" customHeight="1" x14ac:dyDescent="0.3">
      <c r="A808" s="15" t="s">
        <v>1209</v>
      </c>
      <c r="B808" s="16">
        <v>34606000</v>
      </c>
      <c r="C808" s="16">
        <v>775480.8</v>
      </c>
      <c r="D808" s="17" t="s">
        <v>1207</v>
      </c>
    </row>
    <row r="809" spans="1:4" ht="14.25" customHeight="1" x14ac:dyDescent="0.3">
      <c r="A809" s="18" t="s">
        <v>1210</v>
      </c>
      <c r="B809" s="19">
        <v>34608000</v>
      </c>
      <c r="C809" s="19">
        <v>854537.3</v>
      </c>
      <c r="D809" s="20" t="s">
        <v>1207</v>
      </c>
    </row>
    <row r="810" spans="1:4" ht="14.25" customHeight="1" x14ac:dyDescent="0.3">
      <c r="A810" s="15" t="s">
        <v>1211</v>
      </c>
      <c r="B810" s="16">
        <v>34610000</v>
      </c>
      <c r="C810" s="16">
        <v>695486.4</v>
      </c>
      <c r="D810" s="17" t="s">
        <v>1207</v>
      </c>
    </row>
    <row r="811" spans="1:4" ht="14.25" customHeight="1" x14ac:dyDescent="0.3">
      <c r="A811" s="18" t="s">
        <v>1212</v>
      </c>
      <c r="B811" s="19">
        <v>34612000</v>
      </c>
      <c r="C811" s="19">
        <v>489585.6</v>
      </c>
      <c r="D811" s="20" t="s">
        <v>1207</v>
      </c>
    </row>
    <row r="812" spans="1:4" ht="14.25" customHeight="1" x14ac:dyDescent="0.3">
      <c r="A812" s="15" t="s">
        <v>1213</v>
      </c>
      <c r="B812" s="16">
        <v>34614000</v>
      </c>
      <c r="C812" s="16">
        <v>6856354.2000000002</v>
      </c>
      <c r="D812" s="17" t="s">
        <v>1207</v>
      </c>
    </row>
    <row r="813" spans="1:4" ht="14.25" customHeight="1" x14ac:dyDescent="0.3">
      <c r="A813" s="18" t="s">
        <v>1214</v>
      </c>
      <c r="B813" s="19">
        <v>34616000</v>
      </c>
      <c r="C813" s="19">
        <v>6412070.9000000004</v>
      </c>
      <c r="D813" s="20" t="s">
        <v>1207</v>
      </c>
    </row>
    <row r="814" spans="1:4" ht="14.25" customHeight="1" x14ac:dyDescent="0.3">
      <c r="A814" s="15" t="s">
        <v>1215</v>
      </c>
      <c r="B814" s="16">
        <v>34618000</v>
      </c>
      <c r="C814" s="16">
        <v>847630</v>
      </c>
      <c r="D814" s="17" t="s">
        <v>1207</v>
      </c>
    </row>
    <row r="815" spans="1:4" ht="14.25" customHeight="1" x14ac:dyDescent="0.3">
      <c r="A815" s="18" t="s">
        <v>1216</v>
      </c>
      <c r="B815" s="19">
        <v>34622000</v>
      </c>
      <c r="C815" s="19">
        <v>455513.2</v>
      </c>
      <c r="D815" s="20" t="s">
        <v>1207</v>
      </c>
    </row>
    <row r="816" spans="1:4" ht="14.25" customHeight="1" x14ac:dyDescent="0.3">
      <c r="A816" s="15" t="s">
        <v>1217</v>
      </c>
      <c r="B816" s="16">
        <v>34624000</v>
      </c>
      <c r="C816" s="16">
        <v>1343749.4</v>
      </c>
      <c r="D816" s="17" t="s">
        <v>1207</v>
      </c>
    </row>
    <row r="817" spans="1:4" ht="14.25" customHeight="1" x14ac:dyDescent="0.3">
      <c r="A817" s="18" t="s">
        <v>1218</v>
      </c>
      <c r="B817" s="19">
        <v>24626000</v>
      </c>
      <c r="C817" s="19">
        <v>3187521.7</v>
      </c>
      <c r="D817" s="20" t="s">
        <v>1207</v>
      </c>
    </row>
    <row r="818" spans="1:4" ht="14.25" customHeight="1" x14ac:dyDescent="0.3">
      <c r="A818" s="15" t="s">
        <v>658</v>
      </c>
      <c r="B818" s="16">
        <v>34628000</v>
      </c>
      <c r="C818" s="16">
        <v>618845</v>
      </c>
      <c r="D818" s="17" t="s">
        <v>1207</v>
      </c>
    </row>
    <row r="819" spans="1:4" ht="14.25" customHeight="1" x14ac:dyDescent="0.3">
      <c r="A819" s="18" t="s">
        <v>1219</v>
      </c>
      <c r="B819" s="19">
        <v>34630000</v>
      </c>
      <c r="C819" s="19">
        <v>1012863.1</v>
      </c>
      <c r="D819" s="20" t="s">
        <v>1207</v>
      </c>
    </row>
    <row r="820" spans="1:4" ht="14.25" customHeight="1" x14ac:dyDescent="0.3">
      <c r="A820" s="15" t="s">
        <v>1220</v>
      </c>
      <c r="B820" s="16">
        <v>34632000</v>
      </c>
      <c r="C820" s="16">
        <v>394653.1</v>
      </c>
      <c r="D820" s="17" t="s">
        <v>1207</v>
      </c>
    </row>
    <row r="821" spans="1:4" ht="14.25" customHeight="1" x14ac:dyDescent="0.3">
      <c r="A821" s="18" t="s">
        <v>1221</v>
      </c>
      <c r="B821" s="19">
        <v>34634000</v>
      </c>
      <c r="C821" s="19">
        <v>634128.80000000005</v>
      </c>
      <c r="D821" s="20" t="s">
        <v>1207</v>
      </c>
    </row>
    <row r="822" spans="1:4" ht="14.25" customHeight="1" x14ac:dyDescent="0.3">
      <c r="A822" s="15" t="s">
        <v>1222</v>
      </c>
      <c r="B822" s="16">
        <v>34636000</v>
      </c>
      <c r="C822" s="16">
        <v>642302.9</v>
      </c>
      <c r="D822" s="17" t="s">
        <v>1207</v>
      </c>
    </row>
    <row r="823" spans="1:4" ht="14.25" customHeight="1" x14ac:dyDescent="0.3">
      <c r="A823" s="18" t="s">
        <v>1223</v>
      </c>
      <c r="B823" s="19">
        <v>34638000</v>
      </c>
      <c r="C823" s="19">
        <v>464942.6</v>
      </c>
      <c r="D823" s="20" t="s">
        <v>1207</v>
      </c>
    </row>
    <row r="824" spans="1:4" ht="14.25" customHeight="1" x14ac:dyDescent="0.3">
      <c r="A824" s="15" t="s">
        <v>1224</v>
      </c>
      <c r="B824" s="16">
        <v>34640000</v>
      </c>
      <c r="C824" s="16">
        <v>1060286.2</v>
      </c>
      <c r="D824" s="17" t="s">
        <v>1207</v>
      </c>
    </row>
    <row r="825" spans="1:4" ht="14.25" customHeight="1" x14ac:dyDescent="0.3">
      <c r="A825" s="18" t="s">
        <v>1225</v>
      </c>
      <c r="B825" s="19">
        <v>34642000</v>
      </c>
      <c r="C825" s="19">
        <v>1669519.6</v>
      </c>
      <c r="D825" s="20" t="s">
        <v>1207</v>
      </c>
    </row>
    <row r="826" spans="1:4" ht="14.25" customHeight="1" x14ac:dyDescent="0.3">
      <c r="A826" s="15" t="s">
        <v>1226</v>
      </c>
      <c r="B826" s="16">
        <v>34644000</v>
      </c>
      <c r="C826" s="16">
        <v>1447143.6</v>
      </c>
      <c r="D826" s="17" t="s">
        <v>1207</v>
      </c>
    </row>
    <row r="827" spans="1:4" ht="14.25" customHeight="1" x14ac:dyDescent="0.3">
      <c r="A827" s="18" t="s">
        <v>1227</v>
      </c>
      <c r="B827" s="19">
        <v>34646000</v>
      </c>
      <c r="C827" s="19">
        <v>781289.7</v>
      </c>
      <c r="D827" s="20" t="s">
        <v>1207</v>
      </c>
    </row>
    <row r="828" spans="1:4" ht="14.25" customHeight="1" x14ac:dyDescent="0.3">
      <c r="A828" s="15" t="s">
        <v>1228</v>
      </c>
      <c r="B828" s="16">
        <v>34648000</v>
      </c>
      <c r="C828" s="16">
        <v>930215</v>
      </c>
      <c r="D828" s="17" t="s">
        <v>1207</v>
      </c>
    </row>
    <row r="829" spans="1:4" ht="14.25" customHeight="1" x14ac:dyDescent="0.3">
      <c r="A829" s="18" t="s">
        <v>1229</v>
      </c>
      <c r="B829" s="19">
        <v>34701000</v>
      </c>
      <c r="C829" s="19">
        <v>76774268.200000003</v>
      </c>
      <c r="D829" s="20" t="s">
        <v>1207</v>
      </c>
    </row>
    <row r="830" spans="1:4" ht="14.25" customHeight="1" x14ac:dyDescent="0.3">
      <c r="A830" s="15" t="s">
        <v>1230</v>
      </c>
      <c r="B830" s="16">
        <v>34705000</v>
      </c>
      <c r="C830" s="16">
        <v>4238300.0999999996</v>
      </c>
      <c r="D830" s="17" t="s">
        <v>1207</v>
      </c>
    </row>
    <row r="831" spans="1:4" ht="14.25" customHeight="1" x14ac:dyDescent="0.3">
      <c r="A831" s="18" t="s">
        <v>1231</v>
      </c>
      <c r="B831" s="19">
        <v>34706000</v>
      </c>
      <c r="C831" s="19">
        <v>4850625.3</v>
      </c>
      <c r="D831" s="20" t="s">
        <v>1207</v>
      </c>
    </row>
    <row r="832" spans="1:4" ht="14.25" customHeight="1" x14ac:dyDescent="0.3">
      <c r="A832" s="15" t="s">
        <v>1232</v>
      </c>
      <c r="B832" s="16">
        <v>34708000</v>
      </c>
      <c r="C832" s="16">
        <v>2620725.2999999998</v>
      </c>
      <c r="D832" s="17" t="s">
        <v>1207</v>
      </c>
    </row>
    <row r="833" spans="1:4" ht="14.25" customHeight="1" x14ac:dyDescent="0.3">
      <c r="A833" s="18" t="s">
        <v>1233</v>
      </c>
      <c r="B833" s="19">
        <v>34714000</v>
      </c>
      <c r="C833" s="19">
        <v>2305197.5</v>
      </c>
      <c r="D833" s="20" t="s">
        <v>1207</v>
      </c>
    </row>
    <row r="834" spans="1:4" ht="14.25" customHeight="1" x14ac:dyDescent="0.3">
      <c r="A834" s="15" t="s">
        <v>1234</v>
      </c>
      <c r="B834" s="16">
        <v>34730000</v>
      </c>
      <c r="C834" s="16">
        <v>6552705.0999999996</v>
      </c>
      <c r="D834" s="17" t="s">
        <v>1207</v>
      </c>
    </row>
    <row r="835" spans="1:4" ht="14.25" customHeight="1" x14ac:dyDescent="0.3">
      <c r="A835" s="18" t="s">
        <v>1235</v>
      </c>
      <c r="B835" s="19">
        <v>35604000</v>
      </c>
      <c r="C835" s="19">
        <v>8901222.3999999985</v>
      </c>
      <c r="D835" s="20" t="s">
        <v>1236</v>
      </c>
    </row>
    <row r="836" spans="1:4" ht="14.25" customHeight="1" x14ac:dyDescent="0.3">
      <c r="A836" s="15" t="s">
        <v>650</v>
      </c>
      <c r="B836" s="16">
        <v>35607000</v>
      </c>
      <c r="C836" s="16">
        <v>5970924.7000000002</v>
      </c>
      <c r="D836" s="17" t="s">
        <v>1236</v>
      </c>
    </row>
    <row r="837" spans="1:4" ht="14.25" customHeight="1" x14ac:dyDescent="0.3">
      <c r="A837" s="18" t="s">
        <v>1237</v>
      </c>
      <c r="B837" s="19">
        <v>35611000</v>
      </c>
      <c r="C837" s="19">
        <v>3002880.5</v>
      </c>
      <c r="D837" s="20" t="s">
        <v>1236</v>
      </c>
    </row>
    <row r="838" spans="1:4" ht="14.25" customHeight="1" x14ac:dyDescent="0.3">
      <c r="A838" s="15" t="s">
        <v>1093</v>
      </c>
      <c r="B838" s="16">
        <v>35616000</v>
      </c>
      <c r="C838" s="16">
        <v>3575473.2</v>
      </c>
      <c r="D838" s="17" t="s">
        <v>1236</v>
      </c>
    </row>
    <row r="839" spans="1:4" ht="14.25" customHeight="1" x14ac:dyDescent="0.3">
      <c r="A839" s="18" t="s">
        <v>1238</v>
      </c>
      <c r="B839" s="19">
        <v>35620000</v>
      </c>
      <c r="C839" s="19">
        <v>6595731</v>
      </c>
      <c r="D839" s="20" t="s">
        <v>1236</v>
      </c>
    </row>
    <row r="840" spans="1:4" ht="14.25" customHeight="1" x14ac:dyDescent="0.3">
      <c r="A840" s="15" t="s">
        <v>1239</v>
      </c>
      <c r="B840" s="16">
        <v>35623000</v>
      </c>
      <c r="C840" s="16">
        <v>1045964.8</v>
      </c>
      <c r="D840" s="17" t="s">
        <v>1236</v>
      </c>
    </row>
    <row r="841" spans="1:4" ht="14.25" customHeight="1" x14ac:dyDescent="0.3">
      <c r="A841" s="18" t="s">
        <v>809</v>
      </c>
      <c r="B841" s="19">
        <v>35627000</v>
      </c>
      <c r="C841" s="19">
        <v>3990175.6999999997</v>
      </c>
      <c r="D841" s="20" t="s">
        <v>1236</v>
      </c>
    </row>
    <row r="842" spans="1:4" ht="14.25" customHeight="1" x14ac:dyDescent="0.3">
      <c r="A842" s="15" t="s">
        <v>1240</v>
      </c>
      <c r="B842" s="16">
        <v>35631000</v>
      </c>
      <c r="C842" s="16">
        <v>3101824.4000000004</v>
      </c>
      <c r="D842" s="17" t="s">
        <v>1236</v>
      </c>
    </row>
    <row r="843" spans="1:4" ht="14.25" customHeight="1" x14ac:dyDescent="0.3">
      <c r="A843" s="18" t="s">
        <v>425</v>
      </c>
      <c r="B843" s="19">
        <v>35635000</v>
      </c>
      <c r="C843" s="19">
        <v>2049949.5</v>
      </c>
      <c r="D843" s="20" t="s">
        <v>1236</v>
      </c>
    </row>
    <row r="844" spans="1:4" ht="14.25" customHeight="1" x14ac:dyDescent="0.3">
      <c r="A844" s="15" t="s">
        <v>1241</v>
      </c>
      <c r="B844" s="16">
        <v>35639000</v>
      </c>
      <c r="C844" s="16">
        <v>2896937.0999999996</v>
      </c>
      <c r="D844" s="17" t="s">
        <v>1236</v>
      </c>
    </row>
    <row r="845" spans="1:4" ht="14.25" customHeight="1" x14ac:dyDescent="0.3">
      <c r="A845" s="18" t="s">
        <v>1242</v>
      </c>
      <c r="B845" s="19">
        <v>35643000</v>
      </c>
      <c r="C845" s="19">
        <v>4860458.5999999996</v>
      </c>
      <c r="D845" s="20" t="s">
        <v>1236</v>
      </c>
    </row>
    <row r="846" spans="1:4" ht="14.25" customHeight="1" x14ac:dyDescent="0.3">
      <c r="A846" s="15" t="s">
        <v>1243</v>
      </c>
      <c r="B846" s="16">
        <v>35647000</v>
      </c>
      <c r="C846" s="16">
        <v>15626251.699999999</v>
      </c>
      <c r="D846" s="17" t="s">
        <v>1236</v>
      </c>
    </row>
    <row r="847" spans="1:4" ht="14.25" customHeight="1" x14ac:dyDescent="0.3">
      <c r="A847" s="18" t="s">
        <v>433</v>
      </c>
      <c r="B847" s="19">
        <v>35652000</v>
      </c>
      <c r="C847" s="19">
        <v>1972996.7000000002</v>
      </c>
      <c r="D847" s="20" t="s">
        <v>1236</v>
      </c>
    </row>
    <row r="848" spans="1:4" ht="14.25" customHeight="1" x14ac:dyDescent="0.3">
      <c r="A848" s="15" t="s">
        <v>1244</v>
      </c>
      <c r="B848" s="16">
        <v>35656000</v>
      </c>
      <c r="C848" s="16">
        <v>4317810.4000000004</v>
      </c>
      <c r="D848" s="17" t="s">
        <v>1236</v>
      </c>
    </row>
    <row r="849" spans="1:4" ht="14.25" customHeight="1" x14ac:dyDescent="0.3">
      <c r="A849" s="18" t="s">
        <v>1245</v>
      </c>
      <c r="B849" s="19">
        <v>35701000</v>
      </c>
      <c r="C849" s="19">
        <v>103985730.30000001</v>
      </c>
      <c r="D849" s="20" t="s">
        <v>1236</v>
      </c>
    </row>
    <row r="850" spans="1:4" ht="14.25" customHeight="1" x14ac:dyDescent="0.3">
      <c r="A850" s="15" t="s">
        <v>1246</v>
      </c>
      <c r="B850" s="16">
        <v>35703000</v>
      </c>
      <c r="C850" s="16">
        <v>8076088.5999999996</v>
      </c>
      <c r="D850" s="17" t="s">
        <v>1236</v>
      </c>
    </row>
    <row r="851" spans="1:4" ht="14.25" customHeight="1" x14ac:dyDescent="0.3">
      <c r="A851" s="18" t="s">
        <v>1247</v>
      </c>
      <c r="B851" s="19">
        <v>35706000</v>
      </c>
      <c r="C851" s="19">
        <v>2899371</v>
      </c>
      <c r="D851" s="20" t="s">
        <v>1236</v>
      </c>
    </row>
    <row r="852" spans="1:4" ht="14.25" customHeight="1" x14ac:dyDescent="0.3">
      <c r="A852" s="15" t="s">
        <v>1248</v>
      </c>
      <c r="B852" s="16">
        <v>35709000</v>
      </c>
      <c r="C852" s="16">
        <v>5836400.2000000002</v>
      </c>
      <c r="D852" s="17" t="s">
        <v>1236</v>
      </c>
    </row>
    <row r="853" spans="1:4" ht="14.25" customHeight="1" x14ac:dyDescent="0.3">
      <c r="A853" s="18" t="s">
        <v>1249</v>
      </c>
      <c r="B853" s="19">
        <v>35712000</v>
      </c>
      <c r="C853" s="19">
        <v>15262612.300000001</v>
      </c>
      <c r="D853" s="20" t="s">
        <v>1236</v>
      </c>
    </row>
    <row r="854" spans="1:4" ht="14.25" customHeight="1" x14ac:dyDescent="0.3">
      <c r="A854" s="15" t="s">
        <v>1250</v>
      </c>
      <c r="B854" s="16">
        <v>35715000</v>
      </c>
      <c r="C854" s="16">
        <v>22974188.699999999</v>
      </c>
      <c r="D854" s="17" t="s">
        <v>1236</v>
      </c>
    </row>
    <row r="855" spans="1:4" ht="14.25" customHeight="1" x14ac:dyDescent="0.3">
      <c r="A855" s="18" t="s">
        <v>1251</v>
      </c>
      <c r="B855" s="19">
        <v>35718000</v>
      </c>
      <c r="C855" s="19">
        <v>4303914.0999999996</v>
      </c>
      <c r="D855" s="20" t="s">
        <v>1236</v>
      </c>
    </row>
    <row r="856" spans="1:4" ht="14.25" customHeight="1" x14ac:dyDescent="0.3">
      <c r="A856" s="15" t="s">
        <v>1252</v>
      </c>
      <c r="B856" s="16">
        <v>35721000</v>
      </c>
      <c r="C856" s="16">
        <v>4720598.2</v>
      </c>
      <c r="D856" s="17" t="s">
        <v>1236</v>
      </c>
    </row>
    <row r="857" spans="1:4" ht="14.25" customHeight="1" x14ac:dyDescent="0.3">
      <c r="A857" s="18" t="s">
        <v>1253</v>
      </c>
      <c r="B857" s="19">
        <v>35723000</v>
      </c>
      <c r="C857" s="19">
        <v>3452493.0999999996</v>
      </c>
      <c r="D857" s="20" t="s">
        <v>1236</v>
      </c>
    </row>
    <row r="858" spans="1:4" ht="14.25" customHeight="1" x14ac:dyDescent="0.3">
      <c r="A858" s="15" t="s">
        <v>1254</v>
      </c>
      <c r="B858" s="16">
        <v>35726000</v>
      </c>
      <c r="C858" s="16">
        <v>15293294.1</v>
      </c>
      <c r="D858" s="17" t="s">
        <v>1236</v>
      </c>
    </row>
    <row r="859" spans="1:4" ht="14.25" customHeight="1" x14ac:dyDescent="0.3">
      <c r="A859" s="18" t="s">
        <v>1255</v>
      </c>
      <c r="B859" s="19">
        <v>35729000</v>
      </c>
      <c r="C859" s="19">
        <v>29402737.100000001</v>
      </c>
      <c r="D859" s="20" t="s">
        <v>1236</v>
      </c>
    </row>
    <row r="860" spans="1:4" ht="14.25" customHeight="1" x14ac:dyDescent="0.3">
      <c r="A860" s="15" t="s">
        <v>794</v>
      </c>
      <c r="B860" s="16">
        <v>36602000</v>
      </c>
      <c r="C860" s="16">
        <v>1114650</v>
      </c>
      <c r="D860" s="17" t="s">
        <v>1256</v>
      </c>
    </row>
    <row r="861" spans="1:4" ht="14.25" customHeight="1" x14ac:dyDescent="0.3">
      <c r="A861" s="18" t="s">
        <v>1257</v>
      </c>
      <c r="B861" s="19">
        <v>36604000</v>
      </c>
      <c r="C861" s="19">
        <v>4243745</v>
      </c>
      <c r="D861" s="20" t="s">
        <v>1256</v>
      </c>
    </row>
    <row r="862" spans="1:4" ht="14.25" customHeight="1" x14ac:dyDescent="0.3">
      <c r="A862" s="15" t="s">
        <v>1258</v>
      </c>
      <c r="B862" s="16">
        <v>36606000</v>
      </c>
      <c r="C862" s="16">
        <v>1591284</v>
      </c>
      <c r="D862" s="17" t="s">
        <v>1256</v>
      </c>
    </row>
    <row r="863" spans="1:4" ht="14.25" customHeight="1" x14ac:dyDescent="0.3">
      <c r="A863" s="18" t="s">
        <v>1259</v>
      </c>
      <c r="B863" s="19">
        <v>36608000</v>
      </c>
      <c r="C863" s="19">
        <v>2074209</v>
      </c>
      <c r="D863" s="20" t="s">
        <v>1256</v>
      </c>
    </row>
    <row r="864" spans="1:4" ht="14.25" customHeight="1" x14ac:dyDescent="0.3">
      <c r="A864" s="15" t="s">
        <v>1260</v>
      </c>
      <c r="B864" s="16">
        <v>36610000</v>
      </c>
      <c r="C864" s="16">
        <v>1931781</v>
      </c>
      <c r="D864" s="17" t="s">
        <v>1256</v>
      </c>
    </row>
    <row r="865" spans="1:4" ht="14.25" customHeight="1" x14ac:dyDescent="0.3">
      <c r="A865" s="18" t="s">
        <v>1261</v>
      </c>
      <c r="B865" s="19">
        <v>36612000</v>
      </c>
      <c r="C865" s="19">
        <v>1874309</v>
      </c>
      <c r="D865" s="20" t="s">
        <v>1256</v>
      </c>
    </row>
    <row r="866" spans="1:4" ht="14.25" customHeight="1" x14ac:dyDescent="0.3">
      <c r="A866" s="15" t="s">
        <v>1262</v>
      </c>
      <c r="B866" s="16">
        <v>36614000</v>
      </c>
      <c r="C866" s="16">
        <v>14553346</v>
      </c>
      <c r="D866" s="17" t="s">
        <v>1256</v>
      </c>
    </row>
    <row r="867" spans="1:4" ht="14.25" customHeight="1" x14ac:dyDescent="0.3">
      <c r="A867" s="18" t="s">
        <v>1263</v>
      </c>
      <c r="B867" s="19">
        <v>36615000</v>
      </c>
      <c r="C867" s="19">
        <v>718232</v>
      </c>
      <c r="D867" s="20" t="s">
        <v>1256</v>
      </c>
    </row>
    <row r="868" spans="1:4" ht="14.25" customHeight="1" x14ac:dyDescent="0.3">
      <c r="A868" s="15" t="s">
        <v>1264</v>
      </c>
      <c r="B868" s="16">
        <v>36616000</v>
      </c>
      <c r="C868" s="16">
        <v>1144642</v>
      </c>
      <c r="D868" s="17" t="s">
        <v>1256</v>
      </c>
    </row>
    <row r="869" spans="1:4" ht="14.25" customHeight="1" x14ac:dyDescent="0.3">
      <c r="A869" s="18" t="s">
        <v>1265</v>
      </c>
      <c r="B869" s="19">
        <v>36617000</v>
      </c>
      <c r="C869" s="19">
        <v>656533</v>
      </c>
      <c r="D869" s="20" t="s">
        <v>1256</v>
      </c>
    </row>
    <row r="870" spans="1:4" ht="14.25" customHeight="1" x14ac:dyDescent="0.3">
      <c r="A870" s="15" t="s">
        <v>1266</v>
      </c>
      <c r="B870" s="16">
        <v>36618000</v>
      </c>
      <c r="C870" s="16">
        <v>4518463</v>
      </c>
      <c r="D870" s="17" t="s">
        <v>1256</v>
      </c>
    </row>
    <row r="871" spans="1:4" ht="14.25" customHeight="1" x14ac:dyDescent="0.3">
      <c r="A871" s="18" t="s">
        <v>1267</v>
      </c>
      <c r="B871" s="19">
        <v>36620000</v>
      </c>
      <c r="C871" s="19">
        <v>4120523</v>
      </c>
      <c r="D871" s="20" t="s">
        <v>1256</v>
      </c>
    </row>
    <row r="872" spans="1:4" ht="14.25" customHeight="1" x14ac:dyDescent="0.3">
      <c r="A872" s="15" t="s">
        <v>1268</v>
      </c>
      <c r="B872" s="16">
        <v>36622000</v>
      </c>
      <c r="C872" s="16">
        <v>1140056</v>
      </c>
      <c r="D872" s="17" t="s">
        <v>1256</v>
      </c>
    </row>
    <row r="873" spans="1:4" ht="14.25" customHeight="1" x14ac:dyDescent="0.3">
      <c r="A873" s="18" t="s">
        <v>1269</v>
      </c>
      <c r="B873" s="19">
        <v>36624000</v>
      </c>
      <c r="C873" s="19">
        <v>1967335</v>
      </c>
      <c r="D873" s="20" t="s">
        <v>1256</v>
      </c>
    </row>
    <row r="874" spans="1:4" ht="14.25" customHeight="1" x14ac:dyDescent="0.3">
      <c r="A874" s="15" t="s">
        <v>475</v>
      </c>
      <c r="B874" s="16">
        <v>36626000</v>
      </c>
      <c r="C874" s="16">
        <v>2107093</v>
      </c>
      <c r="D874" s="17" t="s">
        <v>1256</v>
      </c>
    </row>
    <row r="875" spans="1:4" ht="14.25" customHeight="1" x14ac:dyDescent="0.3">
      <c r="A875" s="18" t="s">
        <v>711</v>
      </c>
      <c r="B875" s="19">
        <v>36628000</v>
      </c>
      <c r="C875" s="19">
        <v>6969397</v>
      </c>
      <c r="D875" s="20" t="s">
        <v>1256</v>
      </c>
    </row>
    <row r="876" spans="1:4" ht="14.25" customHeight="1" x14ac:dyDescent="0.3">
      <c r="A876" s="15" t="s">
        <v>1270</v>
      </c>
      <c r="B876" s="16">
        <v>36630000</v>
      </c>
      <c r="C876" s="16">
        <v>4152369</v>
      </c>
      <c r="D876" s="17" t="s">
        <v>1256</v>
      </c>
    </row>
    <row r="877" spans="1:4" ht="14.25" customHeight="1" x14ac:dyDescent="0.3">
      <c r="A877" s="18" t="s">
        <v>1271</v>
      </c>
      <c r="B877" s="19">
        <v>36632000</v>
      </c>
      <c r="C877" s="19">
        <v>1969856</v>
      </c>
      <c r="D877" s="20" t="s">
        <v>1256</v>
      </c>
    </row>
    <row r="878" spans="1:4" ht="14.25" customHeight="1" x14ac:dyDescent="0.3">
      <c r="A878" s="15" t="s">
        <v>1272</v>
      </c>
      <c r="B878" s="16">
        <v>36634000</v>
      </c>
      <c r="C878" s="16">
        <v>1622880</v>
      </c>
      <c r="D878" s="17" t="s">
        <v>1256</v>
      </c>
    </row>
    <row r="879" spans="1:4" ht="14.25" customHeight="1" x14ac:dyDescent="0.3">
      <c r="A879" s="18" t="s">
        <v>714</v>
      </c>
      <c r="B879" s="19">
        <v>36636000</v>
      </c>
      <c r="C879" s="19">
        <v>2800785</v>
      </c>
      <c r="D879" s="20" t="s">
        <v>1256</v>
      </c>
    </row>
    <row r="880" spans="1:4" ht="14.25" customHeight="1" x14ac:dyDescent="0.3">
      <c r="A880" s="15" t="s">
        <v>1273</v>
      </c>
      <c r="B880" s="16">
        <v>36638000</v>
      </c>
      <c r="C880" s="16">
        <v>5578252</v>
      </c>
      <c r="D880" s="17" t="s">
        <v>1256</v>
      </c>
    </row>
    <row r="881" spans="1:4" ht="14.25" customHeight="1" x14ac:dyDescent="0.3">
      <c r="A881" s="18" t="s">
        <v>1274</v>
      </c>
      <c r="B881" s="19">
        <v>36640000</v>
      </c>
      <c r="C881" s="19">
        <v>10475570</v>
      </c>
      <c r="D881" s="20" t="s">
        <v>1256</v>
      </c>
    </row>
    <row r="882" spans="1:4" ht="14.25" customHeight="1" x14ac:dyDescent="0.3">
      <c r="A882" s="15" t="s">
        <v>1275</v>
      </c>
      <c r="B882" s="16">
        <v>36642000</v>
      </c>
      <c r="C882" s="16">
        <v>1989045</v>
      </c>
      <c r="D882" s="17" t="s">
        <v>1256</v>
      </c>
    </row>
    <row r="883" spans="1:4" ht="14.25" customHeight="1" x14ac:dyDescent="0.3">
      <c r="A883" s="18" t="s">
        <v>1276</v>
      </c>
      <c r="B883" s="19">
        <v>36644000</v>
      </c>
      <c r="C883" s="19">
        <v>1619265</v>
      </c>
      <c r="D883" s="20" t="s">
        <v>1256</v>
      </c>
    </row>
    <row r="884" spans="1:4" ht="14.25" customHeight="1" x14ac:dyDescent="0.3">
      <c r="A884" s="15" t="s">
        <v>1277</v>
      </c>
      <c r="B884" s="16">
        <v>36646000</v>
      </c>
      <c r="C884" s="16">
        <v>1079189</v>
      </c>
      <c r="D884" s="17" t="s">
        <v>1256</v>
      </c>
    </row>
    <row r="885" spans="1:4" ht="14.25" customHeight="1" x14ac:dyDescent="0.3">
      <c r="A885" s="18" t="s">
        <v>1278</v>
      </c>
      <c r="B885" s="19">
        <v>36648000</v>
      </c>
      <c r="C885" s="19">
        <v>1020652</v>
      </c>
      <c r="D885" s="20" t="s">
        <v>1256</v>
      </c>
    </row>
    <row r="886" spans="1:4" ht="14.25" customHeight="1" x14ac:dyDescent="0.3">
      <c r="A886" s="15" t="s">
        <v>1279</v>
      </c>
      <c r="B886" s="16">
        <v>36650000</v>
      </c>
      <c r="C886" s="16">
        <v>1280394</v>
      </c>
      <c r="D886" s="17" t="s">
        <v>1256</v>
      </c>
    </row>
    <row r="887" spans="1:4" ht="14.25" customHeight="1" x14ac:dyDescent="0.3">
      <c r="A887" s="18" t="s">
        <v>1280</v>
      </c>
      <c r="B887" s="19">
        <v>36701000</v>
      </c>
      <c r="C887" s="19">
        <v>311493746</v>
      </c>
      <c r="D887" s="20" t="s">
        <v>1256</v>
      </c>
    </row>
    <row r="888" spans="1:4" ht="14.25" customHeight="1" x14ac:dyDescent="0.3">
      <c r="A888" s="15" t="s">
        <v>1281</v>
      </c>
      <c r="B888" s="16">
        <v>36704000</v>
      </c>
      <c r="C888" s="16">
        <v>5763054</v>
      </c>
      <c r="D888" s="17" t="s">
        <v>1256</v>
      </c>
    </row>
    <row r="889" spans="1:4" ht="14.25" customHeight="1" x14ac:dyDescent="0.3">
      <c r="A889" s="18" t="s">
        <v>1282</v>
      </c>
      <c r="B889" s="19">
        <v>36708000</v>
      </c>
      <c r="C889" s="19">
        <v>6708902</v>
      </c>
      <c r="D889" s="20" t="s">
        <v>1256</v>
      </c>
    </row>
    <row r="890" spans="1:4" ht="14.25" customHeight="1" x14ac:dyDescent="0.3">
      <c r="A890" s="15" t="s">
        <v>1283</v>
      </c>
      <c r="B890" s="16">
        <v>36713000</v>
      </c>
      <c r="C890" s="16">
        <v>20740651</v>
      </c>
      <c r="D890" s="17" t="s">
        <v>1256</v>
      </c>
    </row>
    <row r="891" spans="1:4" ht="14.25" customHeight="1" x14ac:dyDescent="0.3">
      <c r="A891" s="18" t="s">
        <v>1284</v>
      </c>
      <c r="B891" s="19">
        <v>36718000</v>
      </c>
      <c r="C891" s="19">
        <v>2027999</v>
      </c>
      <c r="D891" s="20" t="s">
        <v>1256</v>
      </c>
    </row>
    <row r="892" spans="1:4" ht="14.25" customHeight="1" x14ac:dyDescent="0.3">
      <c r="A892" s="15" t="s">
        <v>1285</v>
      </c>
      <c r="B892" s="16">
        <v>36724000</v>
      </c>
      <c r="C892" s="16">
        <v>7964044</v>
      </c>
      <c r="D892" s="17" t="s">
        <v>1256</v>
      </c>
    </row>
    <row r="893" spans="1:4" ht="14.25" customHeight="1" x14ac:dyDescent="0.3">
      <c r="A893" s="18" t="s">
        <v>1286</v>
      </c>
      <c r="B893" s="19">
        <v>36727000</v>
      </c>
      <c r="C893" s="19">
        <v>3358343</v>
      </c>
      <c r="D893" s="20" t="s">
        <v>1256</v>
      </c>
    </row>
    <row r="894" spans="1:4" ht="14.25" customHeight="1" x14ac:dyDescent="0.3">
      <c r="A894" s="15" t="s">
        <v>1287</v>
      </c>
      <c r="B894" s="16">
        <v>36735000</v>
      </c>
      <c r="C894" s="16">
        <v>27342485</v>
      </c>
      <c r="D894" s="17" t="s">
        <v>1256</v>
      </c>
    </row>
    <row r="895" spans="1:4" ht="14.25" customHeight="1" x14ac:dyDescent="0.3">
      <c r="A895" s="18" t="s">
        <v>1288</v>
      </c>
      <c r="B895" s="19">
        <v>36740000</v>
      </c>
      <c r="C895" s="19">
        <v>119351440</v>
      </c>
      <c r="D895" s="20" t="s">
        <v>1256</v>
      </c>
    </row>
    <row r="896" spans="1:4" ht="14.25" customHeight="1" x14ac:dyDescent="0.3">
      <c r="A896" s="15" t="s">
        <v>1289</v>
      </c>
      <c r="B896" s="16">
        <v>36750000</v>
      </c>
      <c r="C896" s="16">
        <v>7261881</v>
      </c>
      <c r="D896" s="17" t="s">
        <v>1256</v>
      </c>
    </row>
    <row r="897" spans="1:4" ht="14.25" customHeight="1" x14ac:dyDescent="0.3">
      <c r="A897" s="18" t="s">
        <v>1290</v>
      </c>
      <c r="B897" s="19">
        <v>37202000</v>
      </c>
      <c r="C897" s="19">
        <v>414576</v>
      </c>
      <c r="D897" s="20" t="s">
        <v>1291</v>
      </c>
    </row>
    <row r="898" spans="1:4" ht="14.25" customHeight="1" x14ac:dyDescent="0.3">
      <c r="A898" s="15" t="s">
        <v>1292</v>
      </c>
      <c r="B898" s="16">
        <v>37204000</v>
      </c>
      <c r="C898" s="16">
        <v>863664</v>
      </c>
      <c r="D898" s="17" t="s">
        <v>1291</v>
      </c>
    </row>
    <row r="899" spans="1:4" ht="14.25" customHeight="1" x14ac:dyDescent="0.3">
      <c r="A899" s="18" t="s">
        <v>1293</v>
      </c>
      <c r="B899" s="19">
        <v>37206000</v>
      </c>
      <c r="C899" s="19">
        <v>1401676</v>
      </c>
      <c r="D899" s="20" t="s">
        <v>1291</v>
      </c>
    </row>
    <row r="900" spans="1:4" ht="14.25" customHeight="1" x14ac:dyDescent="0.3">
      <c r="A900" s="15" t="s">
        <v>1294</v>
      </c>
      <c r="B900" s="16">
        <v>37208000</v>
      </c>
      <c r="C900" s="16">
        <v>2788649</v>
      </c>
      <c r="D900" s="17" t="s">
        <v>1291</v>
      </c>
    </row>
    <row r="901" spans="1:4" ht="14.25" customHeight="1" x14ac:dyDescent="0.3">
      <c r="A901" s="18" t="s">
        <v>1295</v>
      </c>
      <c r="B901" s="19">
        <v>37209000</v>
      </c>
      <c r="C901" s="19">
        <v>789491</v>
      </c>
      <c r="D901" s="20" t="s">
        <v>1291</v>
      </c>
    </row>
    <row r="902" spans="1:4" ht="14.25" customHeight="1" x14ac:dyDescent="0.3">
      <c r="A902" s="15" t="s">
        <v>1296</v>
      </c>
      <c r="B902" s="16">
        <v>37210000</v>
      </c>
      <c r="C902" s="16">
        <v>1998698</v>
      </c>
      <c r="D902" s="17" t="s">
        <v>1291</v>
      </c>
    </row>
    <row r="903" spans="1:4" ht="14.25" customHeight="1" x14ac:dyDescent="0.3">
      <c r="A903" s="18" t="s">
        <v>1297</v>
      </c>
      <c r="B903" s="19">
        <v>37212000</v>
      </c>
      <c r="C903" s="19">
        <v>1970370</v>
      </c>
      <c r="D903" s="20" t="s">
        <v>1291</v>
      </c>
    </row>
    <row r="904" spans="1:4" ht="14.25" customHeight="1" x14ac:dyDescent="0.3">
      <c r="A904" s="15" t="s">
        <v>1298</v>
      </c>
      <c r="B904" s="16">
        <v>37214000</v>
      </c>
      <c r="C904" s="16">
        <v>4906536</v>
      </c>
      <c r="D904" s="17" t="s">
        <v>1291</v>
      </c>
    </row>
    <row r="905" spans="1:4" ht="14.25" customHeight="1" x14ac:dyDescent="0.3">
      <c r="A905" s="18" t="s">
        <v>1299</v>
      </c>
      <c r="B905" s="19">
        <v>37216000</v>
      </c>
      <c r="C905" s="19">
        <v>1980336</v>
      </c>
      <c r="D905" s="20" t="s">
        <v>1291</v>
      </c>
    </row>
    <row r="906" spans="1:4" ht="14.25" customHeight="1" x14ac:dyDescent="0.3">
      <c r="A906" s="15" t="s">
        <v>1300</v>
      </c>
      <c r="B906" s="16">
        <v>37218000</v>
      </c>
      <c r="C906" s="16">
        <v>885780</v>
      </c>
      <c r="D906" s="17" t="s">
        <v>1291</v>
      </c>
    </row>
    <row r="907" spans="1:4" ht="14.25" customHeight="1" x14ac:dyDescent="0.3">
      <c r="A907" s="18" t="s">
        <v>1301</v>
      </c>
      <c r="B907" s="19">
        <v>37220000</v>
      </c>
      <c r="C907" s="19">
        <v>1529775</v>
      </c>
      <c r="D907" s="20" t="s">
        <v>1291</v>
      </c>
    </row>
    <row r="908" spans="1:4" ht="14.25" customHeight="1" x14ac:dyDescent="0.3">
      <c r="A908" s="15" t="s">
        <v>1302</v>
      </c>
      <c r="B908" s="16">
        <v>37222000</v>
      </c>
      <c r="C908" s="16">
        <v>1111888</v>
      </c>
      <c r="D908" s="17" t="s">
        <v>1291</v>
      </c>
    </row>
    <row r="909" spans="1:4" ht="14.25" customHeight="1" x14ac:dyDescent="0.3">
      <c r="A909" s="18" t="s">
        <v>1303</v>
      </c>
      <c r="B909" s="19">
        <v>37224000</v>
      </c>
      <c r="C909" s="19">
        <v>747111</v>
      </c>
      <c r="D909" s="20" t="s">
        <v>1291</v>
      </c>
    </row>
    <row r="910" spans="1:4" ht="14.25" customHeight="1" x14ac:dyDescent="0.3">
      <c r="A910" s="15" t="s">
        <v>1304</v>
      </c>
      <c r="B910" s="16">
        <v>37226000</v>
      </c>
      <c r="C910" s="16">
        <v>1131408</v>
      </c>
      <c r="D910" s="17" t="s">
        <v>1291</v>
      </c>
    </row>
    <row r="911" spans="1:4" ht="14.25" customHeight="1" x14ac:dyDescent="0.3">
      <c r="A911" s="18" t="s">
        <v>1305</v>
      </c>
      <c r="B911" s="19">
        <v>37228000</v>
      </c>
      <c r="C911" s="19">
        <v>832817</v>
      </c>
      <c r="D911" s="20" t="s">
        <v>1291</v>
      </c>
    </row>
    <row r="912" spans="1:4" ht="14.25" customHeight="1" x14ac:dyDescent="0.3">
      <c r="A912" s="15" t="s">
        <v>1306</v>
      </c>
      <c r="B912" s="16">
        <v>37230000</v>
      </c>
      <c r="C912" s="16">
        <v>1214910</v>
      </c>
      <c r="D912" s="17" t="s">
        <v>1291</v>
      </c>
    </row>
    <row r="913" spans="1:4" ht="14.25" customHeight="1" x14ac:dyDescent="0.3">
      <c r="A913" s="18" t="s">
        <v>1307</v>
      </c>
      <c r="B913" s="19">
        <v>37232000</v>
      </c>
      <c r="C913" s="19">
        <v>678277</v>
      </c>
      <c r="D913" s="20" t="s">
        <v>1291</v>
      </c>
    </row>
    <row r="914" spans="1:4" ht="14.25" customHeight="1" x14ac:dyDescent="0.3">
      <c r="A914" s="15" t="s">
        <v>448</v>
      </c>
      <c r="B914" s="16">
        <v>37234000</v>
      </c>
      <c r="C914" s="16">
        <v>896399</v>
      </c>
      <c r="D914" s="17" t="s">
        <v>1291</v>
      </c>
    </row>
    <row r="915" spans="1:4" ht="14.25" customHeight="1" x14ac:dyDescent="0.3">
      <c r="A915" s="18" t="s">
        <v>1308</v>
      </c>
      <c r="B915" s="19">
        <v>37236000</v>
      </c>
      <c r="C915" s="19">
        <v>2030199</v>
      </c>
      <c r="D915" s="20" t="s">
        <v>1291</v>
      </c>
    </row>
    <row r="916" spans="1:4" ht="14.25" customHeight="1" x14ac:dyDescent="0.3">
      <c r="A916" s="15" t="s">
        <v>1309</v>
      </c>
      <c r="B916" s="16">
        <v>37238000</v>
      </c>
      <c r="C916" s="16">
        <v>1220779</v>
      </c>
      <c r="D916" s="17" t="s">
        <v>1291</v>
      </c>
    </row>
    <row r="917" spans="1:4" ht="14.25" customHeight="1" x14ac:dyDescent="0.3">
      <c r="A917" s="18" t="s">
        <v>1310</v>
      </c>
      <c r="B917" s="19">
        <v>37240000</v>
      </c>
      <c r="C917" s="19">
        <v>1160342</v>
      </c>
      <c r="D917" s="20" t="s">
        <v>1291</v>
      </c>
    </row>
    <row r="918" spans="1:4" ht="14.25" customHeight="1" x14ac:dyDescent="0.3">
      <c r="A918" s="15" t="s">
        <v>1311</v>
      </c>
      <c r="B918" s="16">
        <v>37242000</v>
      </c>
      <c r="C918" s="16">
        <v>2034569</v>
      </c>
      <c r="D918" s="17" t="s">
        <v>1291</v>
      </c>
    </row>
    <row r="919" spans="1:4" ht="14.25" customHeight="1" x14ac:dyDescent="0.3">
      <c r="A919" s="18" t="s">
        <v>1312</v>
      </c>
      <c r="B919" s="19">
        <v>37244000</v>
      </c>
      <c r="C919" s="19">
        <v>2122201</v>
      </c>
      <c r="D919" s="20" t="s">
        <v>1291</v>
      </c>
    </row>
    <row r="920" spans="1:4" ht="14.25" customHeight="1" x14ac:dyDescent="0.3">
      <c r="A920" s="15" t="s">
        <v>1313</v>
      </c>
      <c r="B920" s="16">
        <v>37246000</v>
      </c>
      <c r="C920" s="16">
        <v>2361448</v>
      </c>
      <c r="D920" s="17" t="s">
        <v>1291</v>
      </c>
    </row>
    <row r="921" spans="1:4" ht="14.25" customHeight="1" x14ac:dyDescent="0.3">
      <c r="A921" s="18" t="s">
        <v>1314</v>
      </c>
      <c r="B921" s="19">
        <v>37401000</v>
      </c>
      <c r="C921" s="19">
        <v>63512954</v>
      </c>
      <c r="D921" s="20" t="s">
        <v>1291</v>
      </c>
    </row>
    <row r="922" spans="1:4" ht="14.25" customHeight="1" x14ac:dyDescent="0.3">
      <c r="A922" s="15" t="s">
        <v>1315</v>
      </c>
      <c r="B922" s="16">
        <v>37405000</v>
      </c>
      <c r="C922" s="16">
        <v>11251144</v>
      </c>
      <c r="D922" s="17" t="s">
        <v>1291</v>
      </c>
    </row>
    <row r="923" spans="1:4" ht="14.25" customHeight="1" x14ac:dyDescent="0.3">
      <c r="A923" s="18" t="s">
        <v>1316</v>
      </c>
      <c r="B923" s="19">
        <v>38602000</v>
      </c>
      <c r="C923" s="19">
        <v>1875503.5</v>
      </c>
      <c r="D923" s="20" t="s">
        <v>1317</v>
      </c>
    </row>
    <row r="924" spans="1:4" ht="14.25" customHeight="1" x14ac:dyDescent="0.3">
      <c r="A924" s="15" t="s">
        <v>1318</v>
      </c>
      <c r="B924" s="16">
        <v>38603000</v>
      </c>
      <c r="C924" s="16">
        <v>1220001.3</v>
      </c>
      <c r="D924" s="17" t="s">
        <v>1317</v>
      </c>
    </row>
    <row r="925" spans="1:4" ht="14.25" customHeight="1" x14ac:dyDescent="0.3">
      <c r="A925" s="18" t="s">
        <v>1319</v>
      </c>
      <c r="B925" s="19">
        <v>38604000</v>
      </c>
      <c r="C925" s="19">
        <v>1739874.8</v>
      </c>
      <c r="D925" s="20" t="s">
        <v>1317</v>
      </c>
    </row>
    <row r="926" spans="1:4" ht="14.25" customHeight="1" x14ac:dyDescent="0.3">
      <c r="A926" s="15" t="s">
        <v>1320</v>
      </c>
      <c r="B926" s="16">
        <v>38606000</v>
      </c>
      <c r="C926" s="16">
        <v>3101962.5</v>
      </c>
      <c r="D926" s="17" t="s">
        <v>1317</v>
      </c>
    </row>
    <row r="927" spans="1:4" ht="14.25" customHeight="1" x14ac:dyDescent="0.3">
      <c r="A927" s="18" t="s">
        <v>1321</v>
      </c>
      <c r="B927" s="19">
        <v>38608000</v>
      </c>
      <c r="C927" s="19">
        <v>725190.9</v>
      </c>
      <c r="D927" s="20" t="s">
        <v>1317</v>
      </c>
    </row>
    <row r="928" spans="1:4" ht="14.25" customHeight="1" x14ac:dyDescent="0.3">
      <c r="A928" s="15" t="s">
        <v>1322</v>
      </c>
      <c r="B928" s="16">
        <v>38610000</v>
      </c>
      <c r="C928" s="16">
        <v>2135722</v>
      </c>
      <c r="D928" s="17" t="s">
        <v>1317</v>
      </c>
    </row>
    <row r="929" spans="1:4" ht="14.25" customHeight="1" x14ac:dyDescent="0.3">
      <c r="A929" s="18" t="s">
        <v>1323</v>
      </c>
      <c r="B929" s="19">
        <v>38612000</v>
      </c>
      <c r="C929" s="19">
        <v>2131078.9</v>
      </c>
      <c r="D929" s="20" t="s">
        <v>1317</v>
      </c>
    </row>
    <row r="930" spans="1:4" ht="14.25" customHeight="1" x14ac:dyDescent="0.3">
      <c r="A930" s="15" t="s">
        <v>1324</v>
      </c>
      <c r="B930" s="16">
        <v>38614000</v>
      </c>
      <c r="C930" s="16">
        <v>1772440.2</v>
      </c>
      <c r="D930" s="17" t="s">
        <v>1317</v>
      </c>
    </row>
    <row r="931" spans="1:4" ht="14.25" customHeight="1" x14ac:dyDescent="0.3">
      <c r="A931" s="18" t="s">
        <v>1325</v>
      </c>
      <c r="B931" s="19">
        <v>38616000</v>
      </c>
      <c r="C931" s="19">
        <v>1102665</v>
      </c>
      <c r="D931" s="20" t="s">
        <v>1317</v>
      </c>
    </row>
    <row r="932" spans="1:4" ht="14.25" customHeight="1" x14ac:dyDescent="0.3">
      <c r="A932" s="15" t="s">
        <v>1326</v>
      </c>
      <c r="B932" s="16">
        <v>38618000</v>
      </c>
      <c r="C932" s="16">
        <v>2049886.6</v>
      </c>
      <c r="D932" s="17" t="s">
        <v>1317</v>
      </c>
    </row>
    <row r="933" spans="1:4" ht="14.25" customHeight="1" x14ac:dyDescent="0.3">
      <c r="A933" s="18" t="s">
        <v>1327</v>
      </c>
      <c r="B933" s="19">
        <v>38620000</v>
      </c>
      <c r="C933" s="19">
        <v>5637262</v>
      </c>
      <c r="D933" s="20" t="s">
        <v>1317</v>
      </c>
    </row>
    <row r="934" spans="1:4" ht="14.25" customHeight="1" x14ac:dyDescent="0.3">
      <c r="A934" s="15" t="s">
        <v>1328</v>
      </c>
      <c r="B934" s="16">
        <v>38621000</v>
      </c>
      <c r="C934" s="16">
        <v>1592568.4</v>
      </c>
      <c r="D934" s="17" t="s">
        <v>1317</v>
      </c>
    </row>
    <row r="935" spans="1:4" ht="14.25" customHeight="1" x14ac:dyDescent="0.3">
      <c r="A935" s="18" t="s">
        <v>1329</v>
      </c>
      <c r="B935" s="19">
        <v>38622000</v>
      </c>
      <c r="C935" s="19">
        <v>736737.3</v>
      </c>
      <c r="D935" s="20" t="s">
        <v>1317</v>
      </c>
    </row>
    <row r="936" spans="1:4" ht="14.25" customHeight="1" x14ac:dyDescent="0.3">
      <c r="A936" s="15" t="s">
        <v>1330</v>
      </c>
      <c r="B936" s="16">
        <v>38623000</v>
      </c>
      <c r="C936" s="16">
        <v>1908374.6</v>
      </c>
      <c r="D936" s="17" t="s">
        <v>1317</v>
      </c>
    </row>
    <row r="937" spans="1:4" ht="14.25" customHeight="1" x14ac:dyDescent="0.3">
      <c r="A937" s="18" t="s">
        <v>1331</v>
      </c>
      <c r="B937" s="19">
        <v>38624000</v>
      </c>
      <c r="C937" s="19">
        <v>2416561.5</v>
      </c>
      <c r="D937" s="20" t="s">
        <v>1317</v>
      </c>
    </row>
    <row r="938" spans="1:4" ht="14.25" customHeight="1" x14ac:dyDescent="0.3">
      <c r="A938" s="15" t="s">
        <v>1332</v>
      </c>
      <c r="B938" s="16">
        <v>38626000</v>
      </c>
      <c r="C938" s="16">
        <v>2694236</v>
      </c>
      <c r="D938" s="17" t="s">
        <v>1317</v>
      </c>
    </row>
    <row r="939" spans="1:4" ht="14.25" customHeight="1" x14ac:dyDescent="0.3">
      <c r="A939" s="18" t="s">
        <v>658</v>
      </c>
      <c r="B939" s="19">
        <v>38628000</v>
      </c>
      <c r="C939" s="19">
        <v>1286371.6000000001</v>
      </c>
      <c r="D939" s="20" t="s">
        <v>1317</v>
      </c>
    </row>
    <row r="940" spans="1:4" ht="14.25" customHeight="1" x14ac:dyDescent="0.3">
      <c r="A940" s="15" t="s">
        <v>1333</v>
      </c>
      <c r="B940" s="16">
        <v>38630000</v>
      </c>
      <c r="C940" s="16">
        <v>936068.9</v>
      </c>
      <c r="D940" s="17" t="s">
        <v>1317</v>
      </c>
    </row>
    <row r="941" spans="1:4" ht="14.25" customHeight="1" x14ac:dyDescent="0.3">
      <c r="A941" s="18" t="s">
        <v>1334</v>
      </c>
      <c r="B941" s="19">
        <v>38632000</v>
      </c>
      <c r="C941" s="19">
        <v>1965580.8</v>
      </c>
      <c r="D941" s="20" t="s">
        <v>1317</v>
      </c>
    </row>
    <row r="942" spans="1:4" ht="14.25" customHeight="1" x14ac:dyDescent="0.3">
      <c r="A942" s="15" t="s">
        <v>1335</v>
      </c>
      <c r="B942" s="16">
        <v>38634000</v>
      </c>
      <c r="C942" s="16">
        <v>3232237.8</v>
      </c>
      <c r="D942" s="17" t="s">
        <v>1317</v>
      </c>
    </row>
    <row r="943" spans="1:4" ht="14.25" customHeight="1" x14ac:dyDescent="0.3">
      <c r="A943" s="18" t="s">
        <v>433</v>
      </c>
      <c r="B943" s="19">
        <v>38636000</v>
      </c>
      <c r="C943" s="19">
        <v>1736618.7</v>
      </c>
      <c r="D943" s="20" t="s">
        <v>1317</v>
      </c>
    </row>
    <row r="944" spans="1:4" ht="14.25" customHeight="1" x14ac:dyDescent="0.3">
      <c r="A944" s="15" t="s">
        <v>1336</v>
      </c>
      <c r="B944" s="16">
        <v>38638000</v>
      </c>
      <c r="C944" s="16">
        <v>1206360.7</v>
      </c>
      <c r="D944" s="17" t="s">
        <v>1317</v>
      </c>
    </row>
    <row r="945" spans="1:4" ht="14.25" customHeight="1" x14ac:dyDescent="0.3">
      <c r="A945" s="18" t="s">
        <v>1337</v>
      </c>
      <c r="B945" s="19">
        <v>38640000</v>
      </c>
      <c r="C945" s="19">
        <v>3646554.8</v>
      </c>
      <c r="D945" s="20" t="s">
        <v>1317</v>
      </c>
    </row>
    <row r="946" spans="1:4" ht="14.25" customHeight="1" x14ac:dyDescent="0.3">
      <c r="A946" s="15" t="s">
        <v>1338</v>
      </c>
      <c r="B946" s="16">
        <v>38642000</v>
      </c>
      <c r="C946" s="16">
        <v>1073507.8999999999</v>
      </c>
      <c r="D946" s="17" t="s">
        <v>1317</v>
      </c>
    </row>
    <row r="947" spans="1:4" ht="14.25" customHeight="1" x14ac:dyDescent="0.3">
      <c r="A947" s="18" t="s">
        <v>1339</v>
      </c>
      <c r="B947" s="19">
        <v>38644000</v>
      </c>
      <c r="C947" s="19">
        <v>1986114.7</v>
      </c>
      <c r="D947" s="20" t="s">
        <v>1317</v>
      </c>
    </row>
    <row r="948" spans="1:4" ht="14.25" customHeight="1" x14ac:dyDescent="0.3">
      <c r="A948" s="15" t="s">
        <v>1340</v>
      </c>
      <c r="B948" s="16">
        <v>38646000</v>
      </c>
      <c r="C948" s="16">
        <v>1001767.1</v>
      </c>
      <c r="D948" s="17" t="s">
        <v>1317</v>
      </c>
    </row>
    <row r="949" spans="1:4" ht="14.25" customHeight="1" x14ac:dyDescent="0.3">
      <c r="A949" s="18" t="s">
        <v>1341</v>
      </c>
      <c r="B949" s="19">
        <v>38648000</v>
      </c>
      <c r="C949" s="19">
        <v>2771769.5</v>
      </c>
      <c r="D949" s="20" t="s">
        <v>1317</v>
      </c>
    </row>
    <row r="950" spans="1:4" ht="14.25" customHeight="1" x14ac:dyDescent="0.3">
      <c r="A950" s="15" t="s">
        <v>1342</v>
      </c>
      <c r="B950" s="16">
        <v>38650000</v>
      </c>
      <c r="C950" s="16">
        <v>712190.4</v>
      </c>
      <c r="D950" s="17" t="s">
        <v>1317</v>
      </c>
    </row>
    <row r="951" spans="1:4" ht="14.25" customHeight="1" x14ac:dyDescent="0.3">
      <c r="A951" s="18" t="s">
        <v>1343</v>
      </c>
      <c r="B951" s="19">
        <v>38701000</v>
      </c>
      <c r="C951" s="19">
        <v>97004795.099999994</v>
      </c>
      <c r="D951" s="20" t="s">
        <v>1317</v>
      </c>
    </row>
    <row r="952" spans="1:4" ht="14.25" customHeight="1" x14ac:dyDescent="0.3">
      <c r="A952" s="15" t="s">
        <v>555</v>
      </c>
      <c r="B952" s="16">
        <v>38705000</v>
      </c>
      <c r="C952" s="16">
        <v>21234610.050000001</v>
      </c>
      <c r="D952" s="17" t="s">
        <v>1317</v>
      </c>
    </row>
    <row r="953" spans="1:4" ht="14.25" customHeight="1" x14ac:dyDescent="0.3">
      <c r="A953" s="18" t="s">
        <v>1344</v>
      </c>
      <c r="B953" s="19">
        <v>38708000</v>
      </c>
      <c r="C953" s="19">
        <v>10306942.9</v>
      </c>
      <c r="D953" s="20" t="s">
        <v>1317</v>
      </c>
    </row>
    <row r="954" spans="1:4" ht="14.25" customHeight="1" x14ac:dyDescent="0.3">
      <c r="A954" s="15" t="s">
        <v>1345</v>
      </c>
      <c r="B954" s="16">
        <v>38710000</v>
      </c>
      <c r="C954" s="16">
        <v>2236531.35</v>
      </c>
      <c r="D954" s="17" t="s">
        <v>1317</v>
      </c>
    </row>
    <row r="955" spans="1:4" ht="14.25" customHeight="1" x14ac:dyDescent="0.3">
      <c r="A955" s="18" t="s">
        <v>1346</v>
      </c>
      <c r="B955" s="19">
        <v>38715000</v>
      </c>
      <c r="C955" s="19">
        <v>1975518.2</v>
      </c>
      <c r="D955" s="20" t="s">
        <v>1317</v>
      </c>
    </row>
    <row r="956" spans="1:4" ht="14.25" customHeight="1" x14ac:dyDescent="0.3">
      <c r="A956" s="15" t="s">
        <v>1347</v>
      </c>
      <c r="B956" s="16">
        <v>40262000</v>
      </c>
      <c r="C956" s="16">
        <v>144852472</v>
      </c>
      <c r="D956" s="17" t="s">
        <v>1348</v>
      </c>
    </row>
    <row r="957" spans="1:4" ht="14.25" customHeight="1" x14ac:dyDescent="0.3">
      <c r="A957" s="18" t="s">
        <v>1349</v>
      </c>
      <c r="B957" s="19">
        <v>40263000</v>
      </c>
      <c r="C957" s="19">
        <v>153269899</v>
      </c>
      <c r="D957" s="20" t="s">
        <v>1348</v>
      </c>
    </row>
    <row r="958" spans="1:4" ht="14.25" customHeight="1" x14ac:dyDescent="0.3">
      <c r="A958" s="15" t="s">
        <v>1350</v>
      </c>
      <c r="B958" s="16">
        <v>40265000</v>
      </c>
      <c r="C958" s="16">
        <v>186050687</v>
      </c>
      <c r="D958" s="17" t="s">
        <v>1348</v>
      </c>
    </row>
    <row r="959" spans="1:4" ht="14.25" customHeight="1" x14ac:dyDescent="0.3">
      <c r="A959" s="18" t="s">
        <v>472</v>
      </c>
      <c r="B959" s="19">
        <v>40273000</v>
      </c>
      <c r="C959" s="19">
        <v>153531169</v>
      </c>
      <c r="D959" s="20" t="s">
        <v>1348</v>
      </c>
    </row>
    <row r="960" spans="1:4" ht="14.25" customHeight="1" x14ac:dyDescent="0.3">
      <c r="A960" s="15" t="s">
        <v>1093</v>
      </c>
      <c r="B960" s="16">
        <v>40276000</v>
      </c>
      <c r="C960" s="16">
        <v>125120587</v>
      </c>
      <c r="D960" s="17" t="s">
        <v>1348</v>
      </c>
    </row>
    <row r="961" spans="1:4" ht="14.25" customHeight="1" x14ac:dyDescent="0.3">
      <c r="A961" s="18" t="s">
        <v>1351</v>
      </c>
      <c r="B961" s="19">
        <v>40277000</v>
      </c>
      <c r="C961" s="19">
        <v>47030755</v>
      </c>
      <c r="D961" s="20" t="s">
        <v>1348</v>
      </c>
    </row>
    <row r="962" spans="1:4" ht="14.25" customHeight="1" x14ac:dyDescent="0.3">
      <c r="A962" s="15" t="s">
        <v>1238</v>
      </c>
      <c r="B962" s="16">
        <v>40278000</v>
      </c>
      <c r="C962" s="16">
        <v>107989322</v>
      </c>
      <c r="D962" s="17" t="s">
        <v>1348</v>
      </c>
    </row>
    <row r="963" spans="1:4" ht="14.25" customHeight="1" x14ac:dyDescent="0.3">
      <c r="A963" s="18" t="s">
        <v>1214</v>
      </c>
      <c r="B963" s="19">
        <v>40279000</v>
      </c>
      <c r="C963" s="19">
        <v>56491147</v>
      </c>
      <c r="D963" s="20" t="s">
        <v>1348</v>
      </c>
    </row>
    <row r="964" spans="1:4" ht="14.25" customHeight="1" x14ac:dyDescent="0.3">
      <c r="A964" s="15" t="s">
        <v>1352</v>
      </c>
      <c r="B964" s="16">
        <v>40280000</v>
      </c>
      <c r="C964" s="16">
        <v>6098928</v>
      </c>
      <c r="D964" s="17" t="s">
        <v>1348</v>
      </c>
    </row>
    <row r="965" spans="1:4" ht="14.25" customHeight="1" x14ac:dyDescent="0.3">
      <c r="A965" s="18" t="s">
        <v>1353</v>
      </c>
      <c r="B965" s="19">
        <v>40281000</v>
      </c>
      <c r="C965" s="19">
        <v>27605719</v>
      </c>
      <c r="D965" s="20" t="s">
        <v>1348</v>
      </c>
    </row>
    <row r="966" spans="1:4" ht="14.25" customHeight="1" x14ac:dyDescent="0.3">
      <c r="A966" s="15" t="s">
        <v>1354</v>
      </c>
      <c r="B966" s="16">
        <v>40284000</v>
      </c>
      <c r="C966" s="16">
        <v>235670066</v>
      </c>
      <c r="D966" s="17" t="s">
        <v>1348</v>
      </c>
    </row>
    <row r="967" spans="1:4" ht="14.25" customHeight="1" x14ac:dyDescent="0.3">
      <c r="A967" s="18" t="s">
        <v>1355</v>
      </c>
      <c r="B967" s="19">
        <v>40285000</v>
      </c>
      <c r="C967" s="19">
        <v>136795783</v>
      </c>
      <c r="D967" s="20" t="s">
        <v>1348</v>
      </c>
    </row>
    <row r="968" spans="1:4" ht="14.25" customHeight="1" x14ac:dyDescent="0.3">
      <c r="A968" s="15" t="s">
        <v>1356</v>
      </c>
      <c r="B968" s="16">
        <v>40288000</v>
      </c>
      <c r="C968" s="16">
        <v>191870331</v>
      </c>
      <c r="D968" s="17" t="s">
        <v>1348</v>
      </c>
    </row>
    <row r="969" spans="1:4" ht="14.25" customHeight="1" x14ac:dyDescent="0.3">
      <c r="A969" s="18" t="s">
        <v>1357</v>
      </c>
      <c r="B969" s="19">
        <v>40290000</v>
      </c>
      <c r="C969" s="19">
        <v>29980873</v>
      </c>
      <c r="D969" s="20" t="s">
        <v>1348</v>
      </c>
    </row>
    <row r="970" spans="1:4" ht="14.25" customHeight="1" x14ac:dyDescent="0.3">
      <c r="A970" s="15" t="s">
        <v>692</v>
      </c>
      <c r="B970" s="16">
        <v>40270000</v>
      </c>
      <c r="C970" s="16">
        <v>183856455</v>
      </c>
      <c r="D970" s="17" t="s">
        <v>1348</v>
      </c>
    </row>
    <row r="971" spans="1:4" ht="14.25" customHeight="1" x14ac:dyDescent="0.3">
      <c r="A971" s="18" t="s">
        <v>1358</v>
      </c>
      <c r="B971" s="19">
        <v>40294000</v>
      </c>
      <c r="C971" s="19">
        <v>53713511</v>
      </c>
      <c r="D971" s="20" t="s">
        <v>1348</v>
      </c>
    </row>
    <row r="972" spans="1:4" ht="14.25" customHeight="1" x14ac:dyDescent="0.3">
      <c r="A972" s="15" t="s">
        <v>1359</v>
      </c>
      <c r="B972" s="16">
        <v>40296000</v>
      </c>
      <c r="C972" s="16">
        <v>91939488</v>
      </c>
      <c r="D972" s="17" t="s">
        <v>1348</v>
      </c>
    </row>
    <row r="973" spans="1:4" ht="14.25" customHeight="1" x14ac:dyDescent="0.3">
      <c r="A973" s="18" t="s">
        <v>1360</v>
      </c>
      <c r="B973" s="19">
        <v>40298000</v>
      </c>
      <c r="C973" s="19">
        <v>407424418</v>
      </c>
      <c r="D973" s="20" t="s">
        <v>1348</v>
      </c>
    </row>
    <row r="974" spans="1:4" ht="14.25" customHeight="1" x14ac:dyDescent="0.3">
      <c r="A974" s="15" t="s">
        <v>1361</v>
      </c>
      <c r="B974" s="16">
        <v>41603000</v>
      </c>
      <c r="C974" s="16">
        <v>8480547.8000000007</v>
      </c>
      <c r="D974" s="17" t="s">
        <v>1362</v>
      </c>
    </row>
    <row r="975" spans="1:4" ht="14.25" customHeight="1" x14ac:dyDescent="0.3">
      <c r="A975" s="18" t="s">
        <v>1363</v>
      </c>
      <c r="B975" s="19">
        <v>41606000</v>
      </c>
      <c r="C975" s="19">
        <v>5506800.2999999998</v>
      </c>
      <c r="D975" s="20" t="s">
        <v>1362</v>
      </c>
    </row>
    <row r="976" spans="1:4" ht="14.25" customHeight="1" x14ac:dyDescent="0.3">
      <c r="A976" s="15" t="s">
        <v>1364</v>
      </c>
      <c r="B976" s="16">
        <v>41609000</v>
      </c>
      <c r="C976" s="16">
        <v>14390972.800000001</v>
      </c>
      <c r="D976" s="17" t="s">
        <v>1362</v>
      </c>
    </row>
    <row r="977" spans="1:4" ht="14.25" customHeight="1" x14ac:dyDescent="0.3">
      <c r="A977" s="18" t="s">
        <v>1365</v>
      </c>
      <c r="B977" s="19">
        <v>41612000</v>
      </c>
      <c r="C977" s="19">
        <v>88787863.799999997</v>
      </c>
      <c r="D977" s="20" t="s">
        <v>1362</v>
      </c>
    </row>
    <row r="978" spans="1:4" ht="14.25" customHeight="1" x14ac:dyDescent="0.3">
      <c r="A978" s="15" t="s">
        <v>1350</v>
      </c>
      <c r="B978" s="16">
        <v>41615000</v>
      </c>
      <c r="C978" s="16">
        <v>44012719</v>
      </c>
      <c r="D978" s="17" t="s">
        <v>1362</v>
      </c>
    </row>
    <row r="979" spans="1:4" ht="14.25" customHeight="1" x14ac:dyDescent="0.3">
      <c r="A979" s="18" t="s">
        <v>1366</v>
      </c>
      <c r="B979" s="19">
        <v>41618000</v>
      </c>
      <c r="C979" s="19">
        <v>40116807.700000003</v>
      </c>
      <c r="D979" s="20" t="s">
        <v>1362</v>
      </c>
    </row>
    <row r="980" spans="1:4" ht="14.25" customHeight="1" x14ac:dyDescent="0.3">
      <c r="A980" s="15" t="s">
        <v>1367</v>
      </c>
      <c r="B980" s="16">
        <v>41621000</v>
      </c>
      <c r="C980" s="16">
        <v>29240817.899999999</v>
      </c>
      <c r="D980" s="17" t="s">
        <v>1362</v>
      </c>
    </row>
    <row r="981" spans="1:4" ht="14.25" customHeight="1" x14ac:dyDescent="0.3">
      <c r="A981" s="18" t="s">
        <v>1368</v>
      </c>
      <c r="B981" s="19">
        <v>41624000</v>
      </c>
      <c r="C981" s="19">
        <v>19106187</v>
      </c>
      <c r="D981" s="20" t="s">
        <v>1362</v>
      </c>
    </row>
    <row r="982" spans="1:4" ht="14.25" customHeight="1" x14ac:dyDescent="0.3">
      <c r="A982" s="15" t="s">
        <v>1093</v>
      </c>
      <c r="B982" s="16">
        <v>41625000</v>
      </c>
      <c r="C982" s="16">
        <v>19737844.899999999</v>
      </c>
      <c r="D982" s="17" t="s">
        <v>1362</v>
      </c>
    </row>
    <row r="983" spans="1:4" ht="14.25" customHeight="1" x14ac:dyDescent="0.3">
      <c r="A983" s="18" t="s">
        <v>1369</v>
      </c>
      <c r="B983" s="19">
        <v>41627000</v>
      </c>
      <c r="C983" s="19">
        <v>4287550.7</v>
      </c>
      <c r="D983" s="20" t="s">
        <v>1362</v>
      </c>
    </row>
    <row r="984" spans="1:4" ht="14.25" customHeight="1" x14ac:dyDescent="0.3">
      <c r="A984" s="15" t="s">
        <v>1370</v>
      </c>
      <c r="B984" s="16">
        <v>41630000</v>
      </c>
      <c r="C984" s="16">
        <v>23446472.199999999</v>
      </c>
      <c r="D984" s="17" t="s">
        <v>1362</v>
      </c>
    </row>
    <row r="985" spans="1:4" ht="14.25" customHeight="1" x14ac:dyDescent="0.3">
      <c r="A985" s="18" t="s">
        <v>1371</v>
      </c>
      <c r="B985" s="19">
        <v>41633000</v>
      </c>
      <c r="C985" s="19">
        <v>9453158.9000000004</v>
      </c>
      <c r="D985" s="20" t="s">
        <v>1362</v>
      </c>
    </row>
    <row r="986" spans="1:4" ht="14.25" customHeight="1" x14ac:dyDescent="0.3">
      <c r="A986" s="15" t="s">
        <v>1372</v>
      </c>
      <c r="B986" s="16">
        <v>41636000</v>
      </c>
      <c r="C986" s="16">
        <v>3997914.7</v>
      </c>
      <c r="D986" s="17" t="s">
        <v>1362</v>
      </c>
    </row>
    <row r="987" spans="1:4" ht="14.25" customHeight="1" x14ac:dyDescent="0.3">
      <c r="A987" s="18" t="s">
        <v>1373</v>
      </c>
      <c r="B987" s="19">
        <v>41639000</v>
      </c>
      <c r="C987" s="19">
        <v>9884940.5999999996</v>
      </c>
      <c r="D987" s="20" t="s">
        <v>1362</v>
      </c>
    </row>
    <row r="988" spans="1:4" ht="14.25" customHeight="1" x14ac:dyDescent="0.3">
      <c r="A988" s="15" t="s">
        <v>1374</v>
      </c>
      <c r="B988" s="16">
        <v>41642000</v>
      </c>
      <c r="C988" s="16">
        <v>5690323.5</v>
      </c>
      <c r="D988" s="17" t="s">
        <v>1362</v>
      </c>
    </row>
    <row r="989" spans="1:4" ht="14.25" customHeight="1" x14ac:dyDescent="0.3">
      <c r="A989" s="18" t="s">
        <v>1375</v>
      </c>
      <c r="B989" s="19">
        <v>41645000</v>
      </c>
      <c r="C989" s="19">
        <v>18326365.100000001</v>
      </c>
      <c r="D989" s="20" t="s">
        <v>1362</v>
      </c>
    </row>
    <row r="990" spans="1:4" ht="14.25" customHeight="1" x14ac:dyDescent="0.3">
      <c r="A990" s="15" t="s">
        <v>1376</v>
      </c>
      <c r="B990" s="16">
        <v>41648000</v>
      </c>
      <c r="C990" s="16">
        <v>21932514.800000001</v>
      </c>
      <c r="D990" s="17" t="s">
        <v>1362</v>
      </c>
    </row>
    <row r="991" spans="1:4" ht="14.25" customHeight="1" x14ac:dyDescent="0.3">
      <c r="A991" s="18" t="s">
        <v>1377</v>
      </c>
      <c r="B991" s="19">
        <v>41754000</v>
      </c>
      <c r="C991" s="19">
        <v>26749624.300000001</v>
      </c>
      <c r="D991" s="20" t="s">
        <v>1362</v>
      </c>
    </row>
    <row r="992" spans="1:4" ht="14.25" customHeight="1" x14ac:dyDescent="0.3">
      <c r="A992" s="15" t="s">
        <v>1378</v>
      </c>
      <c r="B992" s="16">
        <v>42603000</v>
      </c>
      <c r="C992" s="16">
        <v>1161798.5654001965</v>
      </c>
      <c r="D992" s="17" t="s">
        <v>1379</v>
      </c>
    </row>
    <row r="993" spans="1:4" ht="14.25" customHeight="1" x14ac:dyDescent="0.3">
      <c r="A993" s="18" t="s">
        <v>1380</v>
      </c>
      <c r="B993" s="19">
        <v>42606000</v>
      </c>
      <c r="C993" s="19">
        <v>9189983.0906015635</v>
      </c>
      <c r="D993" s="20" t="s">
        <v>1379</v>
      </c>
    </row>
    <row r="994" spans="1:4" ht="14.25" customHeight="1" x14ac:dyDescent="0.3">
      <c r="A994" s="15" t="s">
        <v>1381</v>
      </c>
      <c r="B994" s="16">
        <v>42609000</v>
      </c>
      <c r="C994" s="16">
        <v>4277470.60542069</v>
      </c>
      <c r="D994" s="17" t="s">
        <v>1379</v>
      </c>
    </row>
    <row r="995" spans="1:4" ht="14.25" customHeight="1" x14ac:dyDescent="0.3">
      <c r="A995" s="18" t="s">
        <v>1382</v>
      </c>
      <c r="B995" s="19">
        <v>42612000</v>
      </c>
      <c r="C995" s="19">
        <v>3318704.0997952139</v>
      </c>
      <c r="D995" s="20" t="s">
        <v>1379</v>
      </c>
    </row>
    <row r="996" spans="1:4" ht="14.25" customHeight="1" x14ac:dyDescent="0.3">
      <c r="A996" s="15" t="s">
        <v>1383</v>
      </c>
      <c r="B996" s="16">
        <v>42615000</v>
      </c>
      <c r="C996" s="16">
        <v>2298741.2910618465</v>
      </c>
      <c r="D996" s="17" t="s">
        <v>1379</v>
      </c>
    </row>
    <row r="997" spans="1:4" ht="14.25" customHeight="1" x14ac:dyDescent="0.3">
      <c r="A997" s="18" t="s">
        <v>1384</v>
      </c>
      <c r="B997" s="19">
        <v>42618000</v>
      </c>
      <c r="C997" s="19">
        <v>1663655.1803454293</v>
      </c>
      <c r="D997" s="20" t="s">
        <v>1379</v>
      </c>
    </row>
    <row r="998" spans="1:4" ht="14.25" customHeight="1" x14ac:dyDescent="0.3">
      <c r="A998" s="15" t="s">
        <v>1385</v>
      </c>
      <c r="B998" s="16">
        <v>42621000</v>
      </c>
      <c r="C998" s="16">
        <v>3061625.2441497189</v>
      </c>
      <c r="D998" s="17" t="s">
        <v>1379</v>
      </c>
    </row>
    <row r="999" spans="1:4" ht="14.25" customHeight="1" x14ac:dyDescent="0.3">
      <c r="A999" s="18" t="s">
        <v>1386</v>
      </c>
      <c r="B999" s="19">
        <v>42624000</v>
      </c>
      <c r="C999" s="19">
        <v>3380225.9582947227</v>
      </c>
      <c r="D999" s="20" t="s">
        <v>1379</v>
      </c>
    </row>
    <row r="1000" spans="1:4" ht="14.25" customHeight="1" x14ac:dyDescent="0.3">
      <c r="A1000" s="15" t="s">
        <v>1387</v>
      </c>
      <c r="B1000" s="16">
        <v>42627000</v>
      </c>
      <c r="C1000" s="16">
        <v>1174607.5761031997</v>
      </c>
      <c r="D1000" s="17" t="s">
        <v>1379</v>
      </c>
    </row>
    <row r="1001" spans="1:4" ht="14.25" customHeight="1" x14ac:dyDescent="0.3">
      <c r="A1001" s="18" t="s">
        <v>1388</v>
      </c>
      <c r="B1001" s="19">
        <v>42630000</v>
      </c>
      <c r="C1001" s="19">
        <v>1579284.3221826321</v>
      </c>
      <c r="D1001" s="20" t="s">
        <v>1379</v>
      </c>
    </row>
    <row r="1002" spans="1:4" ht="14.25" customHeight="1" x14ac:dyDescent="0.3">
      <c r="A1002" s="15" t="s">
        <v>1389</v>
      </c>
      <c r="B1002" s="16">
        <v>42633000</v>
      </c>
      <c r="C1002" s="16">
        <v>5944786.9885868961</v>
      </c>
      <c r="D1002" s="17" t="s">
        <v>1379</v>
      </c>
    </row>
    <row r="1003" spans="1:4" ht="14.25" customHeight="1" x14ac:dyDescent="0.3">
      <c r="A1003" s="18" t="s">
        <v>1390</v>
      </c>
      <c r="B1003" s="19">
        <v>42636000</v>
      </c>
      <c r="C1003" s="19">
        <v>1615177.5920154708</v>
      </c>
      <c r="D1003" s="20" t="s">
        <v>1379</v>
      </c>
    </row>
    <row r="1004" spans="1:4" ht="14.25" customHeight="1" x14ac:dyDescent="0.3">
      <c r="A1004" s="15" t="s">
        <v>1391</v>
      </c>
      <c r="B1004" s="16">
        <v>42640000</v>
      </c>
      <c r="C1004" s="16">
        <v>8217001.5897574415</v>
      </c>
      <c r="D1004" s="17" t="s">
        <v>1379</v>
      </c>
    </row>
    <row r="1005" spans="1:4" ht="14.25" customHeight="1" x14ac:dyDescent="0.3">
      <c r="A1005" s="18" t="s">
        <v>1392</v>
      </c>
      <c r="B1005" s="19">
        <v>42642000</v>
      </c>
      <c r="C1005" s="19">
        <v>1895444.9704009914</v>
      </c>
      <c r="D1005" s="20" t="s">
        <v>1379</v>
      </c>
    </row>
    <row r="1006" spans="1:4" ht="14.25" customHeight="1" x14ac:dyDescent="0.3">
      <c r="A1006" s="15" t="s">
        <v>1393</v>
      </c>
      <c r="B1006" s="16">
        <v>42645000</v>
      </c>
      <c r="C1006" s="16">
        <v>3027443.6730809845</v>
      </c>
      <c r="D1006" s="17" t="s">
        <v>1379</v>
      </c>
    </row>
    <row r="1007" spans="1:4" ht="14.25" customHeight="1" x14ac:dyDescent="0.3">
      <c r="A1007" s="18" t="s">
        <v>1394</v>
      </c>
      <c r="B1007" s="19">
        <v>42648000</v>
      </c>
      <c r="C1007" s="19">
        <v>3712707.8471499323</v>
      </c>
      <c r="D1007" s="20" t="s">
        <v>1379</v>
      </c>
    </row>
    <row r="1008" spans="1:4" ht="14.25" customHeight="1" x14ac:dyDescent="0.3">
      <c r="A1008" s="15" t="s">
        <v>1395</v>
      </c>
      <c r="B1008" s="16">
        <v>42652000</v>
      </c>
      <c r="C1008" s="16">
        <v>1839606.776089347</v>
      </c>
      <c r="D1008" s="17" t="s">
        <v>1379</v>
      </c>
    </row>
    <row r="1009" spans="1:4" ht="14.25" customHeight="1" x14ac:dyDescent="0.3">
      <c r="A1009" s="18" t="s">
        <v>1396</v>
      </c>
      <c r="B1009" s="19">
        <v>42656000</v>
      </c>
      <c r="C1009" s="19">
        <v>2970648.3726776331</v>
      </c>
      <c r="D1009" s="20" t="s">
        <v>1379</v>
      </c>
    </row>
    <row r="1010" spans="1:4" ht="14.25" customHeight="1" x14ac:dyDescent="0.3">
      <c r="A1010" s="15" t="s">
        <v>1397</v>
      </c>
      <c r="B1010" s="16">
        <v>42701000</v>
      </c>
      <c r="C1010" s="16">
        <v>127666102.93431784</v>
      </c>
      <c r="D1010" s="17" t="s">
        <v>1379</v>
      </c>
    </row>
    <row r="1011" spans="1:4" ht="14.25" customHeight="1" x14ac:dyDescent="0.3">
      <c r="A1011" s="18" t="s">
        <v>1398</v>
      </c>
      <c r="B1011" s="19">
        <v>42715000</v>
      </c>
      <c r="C1011" s="19">
        <v>12577695.982568245</v>
      </c>
      <c r="D1011" s="20" t="s">
        <v>1379</v>
      </c>
    </row>
    <row r="1012" spans="1:4" ht="14.25" customHeight="1" x14ac:dyDescent="0.3">
      <c r="A1012" s="15" t="s">
        <v>1399</v>
      </c>
      <c r="B1012" s="16">
        <v>44700000</v>
      </c>
      <c r="C1012" s="16">
        <v>53044403.399999999</v>
      </c>
      <c r="D1012" s="17" t="s">
        <v>1400</v>
      </c>
    </row>
    <row r="1013" spans="1:4" ht="14.25" customHeight="1" x14ac:dyDescent="0.3">
      <c r="A1013" s="18" t="s">
        <v>1401</v>
      </c>
      <c r="B1013" s="19">
        <v>44702000</v>
      </c>
      <c r="C1013" s="19">
        <v>2216135.6</v>
      </c>
      <c r="D1013" s="20" t="s">
        <v>1400</v>
      </c>
    </row>
    <row r="1014" spans="1:4" ht="14.25" customHeight="1" x14ac:dyDescent="0.3">
      <c r="A1014" s="15" t="s">
        <v>1402</v>
      </c>
      <c r="B1014" s="16">
        <v>44704000</v>
      </c>
      <c r="C1014" s="16">
        <v>5519974.7999999998</v>
      </c>
      <c r="D1014" s="17" t="s">
        <v>1400</v>
      </c>
    </row>
    <row r="1015" spans="1:4" ht="14.25" customHeight="1" x14ac:dyDescent="0.3">
      <c r="A1015" s="18" t="s">
        <v>1403</v>
      </c>
      <c r="B1015" s="19">
        <v>44707000</v>
      </c>
      <c r="C1015" s="19">
        <v>1899856.3</v>
      </c>
      <c r="D1015" s="20" t="s">
        <v>1400</v>
      </c>
    </row>
    <row r="1016" spans="1:4" ht="14.25" customHeight="1" x14ac:dyDescent="0.3">
      <c r="A1016" s="15" t="s">
        <v>1404</v>
      </c>
      <c r="B1016" s="16">
        <v>44710000</v>
      </c>
      <c r="C1016" s="16">
        <v>1760147.6</v>
      </c>
      <c r="D1016" s="17" t="s">
        <v>1400</v>
      </c>
    </row>
    <row r="1017" spans="1:4" ht="14.25" customHeight="1" x14ac:dyDescent="0.3">
      <c r="A1017" s="18" t="s">
        <v>1405</v>
      </c>
      <c r="B1017" s="19">
        <v>44713000</v>
      </c>
      <c r="C1017" s="19">
        <v>5310108.3000000007</v>
      </c>
      <c r="D1017" s="20" t="s">
        <v>1400</v>
      </c>
    </row>
    <row r="1018" spans="1:4" ht="14.25" customHeight="1" x14ac:dyDescent="0.3">
      <c r="A1018" s="15" t="s">
        <v>1406</v>
      </c>
      <c r="B1018" s="16">
        <v>44716000</v>
      </c>
      <c r="C1018" s="16">
        <v>5420712.0999999996</v>
      </c>
      <c r="D1018" s="17" t="s">
        <v>1400</v>
      </c>
    </row>
    <row r="1019" spans="1:4" ht="14.25" customHeight="1" x14ac:dyDescent="0.3">
      <c r="A1019" s="18" t="s">
        <v>1407</v>
      </c>
      <c r="B1019" s="19">
        <v>44719000</v>
      </c>
      <c r="C1019" s="19">
        <v>3320907</v>
      </c>
      <c r="D1019" s="20" t="s">
        <v>1400</v>
      </c>
    </row>
    <row r="1020" spans="1:4" ht="14.25" customHeight="1" x14ac:dyDescent="0.3">
      <c r="A1020" s="15" t="s">
        <v>1408</v>
      </c>
      <c r="B1020" s="16">
        <v>44722000</v>
      </c>
      <c r="C1020" s="16">
        <v>4627540.0999999996</v>
      </c>
      <c r="D1020" s="17" t="s">
        <v>1400</v>
      </c>
    </row>
    <row r="1021" spans="1:4" ht="14.25" customHeight="1" x14ac:dyDescent="0.3">
      <c r="A1021" s="18" t="s">
        <v>1409</v>
      </c>
      <c r="B1021" s="19">
        <v>46605000</v>
      </c>
      <c r="C1021" s="19">
        <v>10078264.995878551</v>
      </c>
      <c r="D1021" s="20" t="s">
        <v>1410</v>
      </c>
    </row>
    <row r="1022" spans="1:4" ht="14.25" customHeight="1" x14ac:dyDescent="0.3">
      <c r="A1022" s="15" t="s">
        <v>1411</v>
      </c>
      <c r="B1022" s="16">
        <v>46606000</v>
      </c>
      <c r="C1022" s="16">
        <v>23749672.477597445</v>
      </c>
      <c r="D1022" s="17" t="s">
        <v>1410</v>
      </c>
    </row>
    <row r="1023" spans="1:4" ht="14.25" customHeight="1" x14ac:dyDescent="0.3">
      <c r="A1023" s="18" t="s">
        <v>1412</v>
      </c>
      <c r="B1023" s="19">
        <v>46608000</v>
      </c>
      <c r="C1023" s="19">
        <v>7293288.9612699999</v>
      </c>
      <c r="D1023" s="20" t="s">
        <v>1410</v>
      </c>
    </row>
    <row r="1024" spans="1:4" ht="14.25" customHeight="1" x14ac:dyDescent="0.3">
      <c r="A1024" s="15" t="s">
        <v>1413</v>
      </c>
      <c r="B1024" s="16">
        <v>46615000</v>
      </c>
      <c r="C1024" s="16">
        <v>56665429.180137321</v>
      </c>
      <c r="D1024" s="17" t="s">
        <v>1410</v>
      </c>
    </row>
    <row r="1025" spans="1:4" ht="14.25" customHeight="1" x14ac:dyDescent="0.3">
      <c r="A1025" s="18" t="s">
        <v>1414</v>
      </c>
      <c r="B1025" s="19">
        <v>46621000</v>
      </c>
      <c r="C1025" s="19">
        <v>2374380.8517215829</v>
      </c>
      <c r="D1025" s="20" t="s">
        <v>1410</v>
      </c>
    </row>
    <row r="1026" spans="1:4" ht="14.25" customHeight="1" x14ac:dyDescent="0.3">
      <c r="A1026" s="15" t="s">
        <v>809</v>
      </c>
      <c r="B1026" s="16">
        <v>46628000</v>
      </c>
      <c r="C1026" s="16">
        <v>67285606.115552083</v>
      </c>
      <c r="D1026" s="17" t="s">
        <v>1410</v>
      </c>
    </row>
    <row r="1027" spans="1:4" ht="14.25" customHeight="1" x14ac:dyDescent="0.3">
      <c r="A1027" s="18" t="s">
        <v>1415</v>
      </c>
      <c r="B1027" s="19">
        <v>46629000</v>
      </c>
      <c r="C1027" s="19">
        <v>2274033.4399097823</v>
      </c>
      <c r="D1027" s="20" t="s">
        <v>1410</v>
      </c>
    </row>
    <row r="1028" spans="1:4" ht="14.25" customHeight="1" x14ac:dyDescent="0.3">
      <c r="A1028" s="15" t="s">
        <v>1416</v>
      </c>
      <c r="B1028" s="16">
        <v>46633000</v>
      </c>
      <c r="C1028" s="16">
        <v>1499633.9832414789</v>
      </c>
      <c r="D1028" s="17" t="s">
        <v>1410</v>
      </c>
    </row>
    <row r="1029" spans="1:4" ht="14.25" customHeight="1" x14ac:dyDescent="0.3">
      <c r="A1029" s="18" t="s">
        <v>1417</v>
      </c>
      <c r="B1029" s="19">
        <v>46639000</v>
      </c>
      <c r="C1029" s="19">
        <v>8653485.6931400001</v>
      </c>
      <c r="D1029" s="20" t="s">
        <v>1410</v>
      </c>
    </row>
    <row r="1030" spans="1:4" ht="14.25" customHeight="1" x14ac:dyDescent="0.3">
      <c r="A1030" s="15" t="s">
        <v>1418</v>
      </c>
      <c r="B1030" s="16">
        <v>46641000</v>
      </c>
      <c r="C1030" s="16">
        <v>143638159.68368989</v>
      </c>
      <c r="D1030" s="17" t="s">
        <v>1410</v>
      </c>
    </row>
    <row r="1031" spans="1:4" ht="14.25" customHeight="1" x14ac:dyDescent="0.3">
      <c r="A1031" s="18" t="s">
        <v>1419</v>
      </c>
      <c r="B1031" s="19">
        <v>46643000</v>
      </c>
      <c r="C1031" s="19">
        <v>571003.48980999994</v>
      </c>
      <c r="D1031" s="20" t="s">
        <v>1410</v>
      </c>
    </row>
    <row r="1032" spans="1:4" ht="14.25" customHeight="1" x14ac:dyDescent="0.3">
      <c r="A1032" s="15" t="s">
        <v>1420</v>
      </c>
      <c r="B1032" s="16">
        <v>46647000</v>
      </c>
      <c r="C1032" s="16">
        <v>40191159.387037985</v>
      </c>
      <c r="D1032" s="17" t="s">
        <v>1410</v>
      </c>
    </row>
    <row r="1033" spans="1:4" ht="14.25" customHeight="1" x14ac:dyDescent="0.3">
      <c r="A1033" s="18" t="s">
        <v>1421</v>
      </c>
      <c r="B1033" s="19">
        <v>46648000</v>
      </c>
      <c r="C1033" s="19">
        <v>66208745.367109776</v>
      </c>
      <c r="D1033" s="20" t="s">
        <v>1410</v>
      </c>
    </row>
    <row r="1034" spans="1:4" ht="14.25" customHeight="1" x14ac:dyDescent="0.3">
      <c r="A1034" s="15" t="s">
        <v>1422</v>
      </c>
      <c r="B1034" s="16">
        <v>46651000</v>
      </c>
      <c r="C1034" s="16">
        <v>11640983.818015162</v>
      </c>
      <c r="D1034" s="17" t="s">
        <v>1410</v>
      </c>
    </row>
    <row r="1035" spans="1:4" ht="14.25" customHeight="1" x14ac:dyDescent="0.3">
      <c r="A1035" s="18" t="s">
        <v>1423</v>
      </c>
      <c r="B1035" s="19">
        <v>46652000</v>
      </c>
      <c r="C1035" s="19">
        <v>47939179.728862479</v>
      </c>
      <c r="D1035" s="20" t="s">
        <v>1410</v>
      </c>
    </row>
    <row r="1036" spans="1:4" ht="14.25" customHeight="1" x14ac:dyDescent="0.3">
      <c r="A1036" s="15" t="s">
        <v>1424</v>
      </c>
      <c r="B1036" s="16">
        <v>46654000</v>
      </c>
      <c r="C1036" s="16">
        <v>2659989.43194</v>
      </c>
      <c r="D1036" s="17" t="s">
        <v>1410</v>
      </c>
    </row>
    <row r="1037" spans="1:4" ht="14.25" customHeight="1" x14ac:dyDescent="0.3">
      <c r="A1037" s="18" t="s">
        <v>1425</v>
      </c>
      <c r="B1037" s="19">
        <v>46659000</v>
      </c>
      <c r="C1037" s="19">
        <v>50531864.397150792</v>
      </c>
      <c r="D1037" s="20" t="s">
        <v>1410</v>
      </c>
    </row>
    <row r="1038" spans="1:4" ht="14.25" customHeight="1" x14ac:dyDescent="0.3">
      <c r="A1038" s="15" t="s">
        <v>1426</v>
      </c>
      <c r="B1038" s="16">
        <v>46704000</v>
      </c>
      <c r="C1038" s="16">
        <v>90565522.541876227</v>
      </c>
      <c r="D1038" s="17" t="s">
        <v>1410</v>
      </c>
    </row>
    <row r="1039" spans="1:4" ht="14.25" customHeight="1" x14ac:dyDescent="0.3">
      <c r="A1039" s="18" t="s">
        <v>1427</v>
      </c>
      <c r="B1039" s="19">
        <v>46705000</v>
      </c>
      <c r="C1039" s="19">
        <v>13828464.100551728</v>
      </c>
      <c r="D1039" s="20" t="s">
        <v>1410</v>
      </c>
    </row>
    <row r="1040" spans="1:4" ht="14.25" customHeight="1" x14ac:dyDescent="0.3">
      <c r="A1040" s="15" t="s">
        <v>1428</v>
      </c>
      <c r="B1040" s="16">
        <v>46706000</v>
      </c>
      <c r="C1040" s="16">
        <v>6751738.2178379763</v>
      </c>
      <c r="D1040" s="17" t="s">
        <v>1410</v>
      </c>
    </row>
    <row r="1041" spans="1:4" ht="14.25" customHeight="1" x14ac:dyDescent="0.3">
      <c r="A1041" s="18" t="s">
        <v>1429</v>
      </c>
      <c r="B1041" s="19">
        <v>46709000</v>
      </c>
      <c r="C1041" s="19">
        <v>78202749.012810335</v>
      </c>
      <c r="D1041" s="20" t="s">
        <v>1410</v>
      </c>
    </row>
    <row r="1042" spans="1:4" ht="14.25" customHeight="1" x14ac:dyDescent="0.3">
      <c r="A1042" s="15" t="s">
        <v>513</v>
      </c>
      <c r="B1042" s="16">
        <v>46711000</v>
      </c>
      <c r="C1042" s="16">
        <v>17287968.410705734</v>
      </c>
      <c r="D1042" s="17" t="s">
        <v>1410</v>
      </c>
    </row>
    <row r="1043" spans="1:4" ht="14.25" customHeight="1" x14ac:dyDescent="0.3">
      <c r="A1043" s="18" t="s">
        <v>1430</v>
      </c>
      <c r="B1043" s="19">
        <v>46716000</v>
      </c>
      <c r="C1043" s="19">
        <v>35527545.115152709</v>
      </c>
      <c r="D1043" s="20" t="s">
        <v>1410</v>
      </c>
    </row>
    <row r="1044" spans="1:4" ht="14.25" customHeight="1" x14ac:dyDescent="0.3">
      <c r="A1044" s="15" t="s">
        <v>1431</v>
      </c>
      <c r="B1044" s="16">
        <v>46718000</v>
      </c>
      <c r="C1044" s="16">
        <v>28135468.636638418</v>
      </c>
      <c r="D1044" s="17" t="s">
        <v>1410</v>
      </c>
    </row>
    <row r="1045" spans="1:4" ht="14.25" customHeight="1" x14ac:dyDescent="0.3">
      <c r="A1045" s="18" t="s">
        <v>1432</v>
      </c>
      <c r="B1045" s="19">
        <v>46722000</v>
      </c>
      <c r="C1045" s="19">
        <v>22313400.663611446</v>
      </c>
      <c r="D1045" s="20" t="s">
        <v>1410</v>
      </c>
    </row>
    <row r="1046" spans="1:4" ht="14.25" customHeight="1" x14ac:dyDescent="0.3">
      <c r="A1046" s="15" t="s">
        <v>749</v>
      </c>
      <c r="B1046" s="16">
        <v>46725000</v>
      </c>
      <c r="C1046" s="16">
        <v>38560916.038299397</v>
      </c>
      <c r="D1046" s="17" t="s">
        <v>1410</v>
      </c>
    </row>
    <row r="1047" spans="1:4" ht="14.25" customHeight="1" x14ac:dyDescent="0.3">
      <c r="A1047" s="18" t="s">
        <v>1433</v>
      </c>
      <c r="B1047" s="19">
        <v>46729000</v>
      </c>
      <c r="C1047" s="19">
        <v>6150239.7240950055</v>
      </c>
      <c r="D1047" s="20" t="s">
        <v>1410</v>
      </c>
    </row>
    <row r="1048" spans="1:4" ht="14.25" customHeight="1" x14ac:dyDescent="0.3">
      <c r="A1048" s="15" t="s">
        <v>1434</v>
      </c>
      <c r="B1048" s="16">
        <v>46730000</v>
      </c>
      <c r="C1048" s="16">
        <v>6377667.0906444248</v>
      </c>
      <c r="D1048" s="17" t="s">
        <v>1410</v>
      </c>
    </row>
    <row r="1049" spans="1:4" ht="14.25" customHeight="1" x14ac:dyDescent="0.3">
      <c r="A1049" s="18" t="s">
        <v>1435</v>
      </c>
      <c r="B1049" s="19">
        <v>46732000</v>
      </c>
      <c r="C1049" s="19">
        <v>10747485.702402752</v>
      </c>
      <c r="D1049" s="20" t="s">
        <v>1410</v>
      </c>
    </row>
    <row r="1050" spans="1:4" ht="14.25" customHeight="1" x14ac:dyDescent="0.3">
      <c r="A1050" s="15" t="s">
        <v>1436</v>
      </c>
      <c r="B1050" s="16">
        <v>46733000</v>
      </c>
      <c r="C1050" s="16">
        <v>52196424.044692799</v>
      </c>
      <c r="D1050" s="17" t="s">
        <v>1410</v>
      </c>
    </row>
    <row r="1051" spans="1:4" ht="14.25" customHeight="1" x14ac:dyDescent="0.3">
      <c r="A1051" s="18" t="s">
        <v>1437</v>
      </c>
      <c r="B1051" s="19">
        <v>46734000</v>
      </c>
      <c r="C1051" s="19">
        <v>74413836.460352421</v>
      </c>
      <c r="D1051" s="20" t="s">
        <v>1410</v>
      </c>
    </row>
    <row r="1052" spans="1:4" ht="14.25" customHeight="1" x14ac:dyDescent="0.3">
      <c r="A1052" s="15" t="s">
        <v>1438</v>
      </c>
      <c r="B1052" s="16">
        <v>46735000</v>
      </c>
      <c r="C1052" s="16">
        <v>13471094.511901099</v>
      </c>
      <c r="D1052" s="17" t="s">
        <v>1410</v>
      </c>
    </row>
    <row r="1053" spans="1:4" ht="14.25" customHeight="1" x14ac:dyDescent="0.3">
      <c r="A1053" s="18" t="s">
        <v>1439</v>
      </c>
      <c r="B1053" s="19">
        <v>46738000</v>
      </c>
      <c r="C1053" s="19">
        <v>43537591.74114956</v>
      </c>
      <c r="D1053" s="20" t="s">
        <v>1410</v>
      </c>
    </row>
    <row r="1054" spans="1:4" ht="14.25" customHeight="1" x14ac:dyDescent="0.3">
      <c r="A1054" s="15" t="s">
        <v>1440</v>
      </c>
      <c r="B1054" s="16">
        <v>46739000</v>
      </c>
      <c r="C1054" s="16">
        <v>16278177.72611675</v>
      </c>
      <c r="D1054" s="17" t="s">
        <v>1410</v>
      </c>
    </row>
    <row r="1055" spans="1:4" ht="14.25" customHeight="1" x14ac:dyDescent="0.3">
      <c r="A1055" s="18" t="s">
        <v>1441</v>
      </c>
      <c r="B1055" s="19">
        <v>46740000</v>
      </c>
      <c r="C1055" s="19">
        <v>49265973.246413484</v>
      </c>
      <c r="D1055" s="20" t="s">
        <v>1410</v>
      </c>
    </row>
    <row r="1056" spans="1:4" ht="14.25" customHeight="1" x14ac:dyDescent="0.3">
      <c r="A1056" s="15" t="s">
        <v>1442</v>
      </c>
      <c r="B1056" s="16">
        <v>46741000</v>
      </c>
      <c r="C1056" s="16">
        <v>13251427.8042529</v>
      </c>
      <c r="D1056" s="17" t="s">
        <v>1410</v>
      </c>
    </row>
    <row r="1057" spans="1:4" ht="14.25" customHeight="1" x14ac:dyDescent="0.3">
      <c r="A1057" s="18" t="s">
        <v>1443</v>
      </c>
      <c r="B1057" s="19">
        <v>46742000</v>
      </c>
      <c r="C1057" s="19">
        <v>7902026.0000026226</v>
      </c>
      <c r="D1057" s="20" t="s">
        <v>1410</v>
      </c>
    </row>
    <row r="1058" spans="1:4" ht="14.25" customHeight="1" x14ac:dyDescent="0.3">
      <c r="A1058" s="15" t="s">
        <v>1444</v>
      </c>
      <c r="B1058" s="16">
        <v>46743000</v>
      </c>
      <c r="C1058" s="16">
        <v>5163229.9048744552</v>
      </c>
      <c r="D1058" s="17" t="s">
        <v>1410</v>
      </c>
    </row>
    <row r="1059" spans="1:4" ht="14.25" customHeight="1" x14ac:dyDescent="0.3">
      <c r="A1059" s="18" t="s">
        <v>1445</v>
      </c>
      <c r="B1059" s="19">
        <v>46744000</v>
      </c>
      <c r="C1059" s="19">
        <v>128269846.22869076</v>
      </c>
      <c r="D1059" s="20" t="s">
        <v>1410</v>
      </c>
    </row>
    <row r="1060" spans="1:4" ht="14.25" customHeight="1" x14ac:dyDescent="0.3">
      <c r="A1060" s="15" t="s">
        <v>1446</v>
      </c>
      <c r="B1060" s="16">
        <v>46746000</v>
      </c>
      <c r="C1060" s="16">
        <v>105205641.29014842</v>
      </c>
      <c r="D1060" s="17" t="s">
        <v>1410</v>
      </c>
    </row>
    <row r="1061" spans="1:4" ht="14.25" customHeight="1" x14ac:dyDescent="0.3">
      <c r="A1061" s="18" t="s">
        <v>1447</v>
      </c>
      <c r="B1061" s="19">
        <v>46747000</v>
      </c>
      <c r="C1061" s="19">
        <v>13206719.915532481</v>
      </c>
      <c r="D1061" s="20" t="s">
        <v>1410</v>
      </c>
    </row>
    <row r="1062" spans="1:4" ht="14.25" customHeight="1" x14ac:dyDescent="0.3">
      <c r="A1062" s="15" t="s">
        <v>1448</v>
      </c>
      <c r="B1062" s="16">
        <v>46748000</v>
      </c>
      <c r="C1062" s="16">
        <v>84794910.660603151</v>
      </c>
      <c r="D1062" s="17" t="s">
        <v>1410</v>
      </c>
    </row>
    <row r="1063" spans="1:4" ht="14.25" customHeight="1" x14ac:dyDescent="0.3">
      <c r="A1063" s="18" t="s">
        <v>1449</v>
      </c>
      <c r="B1063" s="19">
        <v>46750000</v>
      </c>
      <c r="C1063" s="19">
        <v>31547878.925301619</v>
      </c>
      <c r="D1063" s="20" t="s">
        <v>1410</v>
      </c>
    </row>
    <row r="1064" spans="1:4" ht="14.25" customHeight="1" x14ac:dyDescent="0.3">
      <c r="A1064" s="15" t="s">
        <v>1450</v>
      </c>
      <c r="B1064" s="16">
        <v>46756000</v>
      </c>
      <c r="C1064" s="16">
        <v>5735642.4982491555</v>
      </c>
      <c r="D1064" s="17" t="s">
        <v>1410</v>
      </c>
    </row>
    <row r="1065" spans="1:4" ht="14.25" customHeight="1" x14ac:dyDescent="0.3">
      <c r="A1065" s="18" t="s">
        <v>1451</v>
      </c>
      <c r="B1065" s="19">
        <v>46757000</v>
      </c>
      <c r="C1065" s="19">
        <v>25655730.441345029</v>
      </c>
      <c r="D1065" s="20" t="s">
        <v>1410</v>
      </c>
    </row>
    <row r="1066" spans="1:4" ht="14.25" customHeight="1" x14ac:dyDescent="0.3">
      <c r="A1066" s="15" t="s">
        <v>1452</v>
      </c>
      <c r="B1066" s="16">
        <v>46759000</v>
      </c>
      <c r="C1066" s="16">
        <v>13375017.310537932</v>
      </c>
      <c r="D1066" s="17" t="s">
        <v>1410</v>
      </c>
    </row>
    <row r="1067" spans="1:4" ht="14.25" customHeight="1" x14ac:dyDescent="0.3">
      <c r="A1067" s="18" t="s">
        <v>1453</v>
      </c>
      <c r="B1067" s="19">
        <v>46760000</v>
      </c>
      <c r="C1067" s="19">
        <v>103658822.88113496</v>
      </c>
      <c r="D1067" s="20" t="s">
        <v>1410</v>
      </c>
    </row>
    <row r="1068" spans="1:4" ht="14.25" customHeight="1" x14ac:dyDescent="0.3">
      <c r="A1068" s="15" t="s">
        <v>1454</v>
      </c>
      <c r="B1068" s="16">
        <v>46761000</v>
      </c>
      <c r="C1068" s="16">
        <v>268335.34377644327</v>
      </c>
      <c r="D1068" s="17" t="s">
        <v>1410</v>
      </c>
    </row>
    <row r="1069" spans="1:4" ht="14.25" customHeight="1" x14ac:dyDescent="0.3">
      <c r="A1069" s="18" t="s">
        <v>1455</v>
      </c>
      <c r="B1069" s="19">
        <v>46762000</v>
      </c>
      <c r="C1069" s="19">
        <v>7722103.9790540431</v>
      </c>
      <c r="D1069" s="20" t="s">
        <v>1410</v>
      </c>
    </row>
    <row r="1070" spans="1:4" ht="14.25" customHeight="1" x14ac:dyDescent="0.3">
      <c r="A1070" s="15" t="s">
        <v>1456</v>
      </c>
      <c r="B1070" s="16">
        <v>46763000</v>
      </c>
      <c r="C1070" s="16">
        <v>125872.34381769232</v>
      </c>
      <c r="D1070" s="17" t="s">
        <v>1410</v>
      </c>
    </row>
    <row r="1071" spans="1:4" ht="14.25" customHeight="1" x14ac:dyDescent="0.3">
      <c r="A1071" s="18" t="s">
        <v>1457</v>
      </c>
      <c r="B1071" s="19">
        <v>46764000</v>
      </c>
      <c r="C1071" s="19">
        <v>25560567.140976135</v>
      </c>
      <c r="D1071" s="20" t="s">
        <v>1410</v>
      </c>
    </row>
    <row r="1072" spans="1:4" ht="14.25" customHeight="1" x14ac:dyDescent="0.3">
      <c r="A1072" s="15" t="s">
        <v>1458</v>
      </c>
      <c r="B1072" s="16">
        <v>46765000</v>
      </c>
      <c r="C1072" s="16">
        <v>2970530.2103180988</v>
      </c>
      <c r="D1072" s="17" t="s">
        <v>1410</v>
      </c>
    </row>
    <row r="1073" spans="1:4" ht="14.25" customHeight="1" x14ac:dyDescent="0.3">
      <c r="A1073" s="18" t="s">
        <v>1459</v>
      </c>
      <c r="B1073" s="19">
        <v>46766000</v>
      </c>
      <c r="C1073" s="19">
        <v>17979349.837979909</v>
      </c>
      <c r="D1073" s="20" t="s">
        <v>1410</v>
      </c>
    </row>
    <row r="1074" spans="1:4" ht="14.25" customHeight="1" x14ac:dyDescent="0.3">
      <c r="A1074" s="15" t="s">
        <v>1460</v>
      </c>
      <c r="B1074" s="16">
        <v>46767000</v>
      </c>
      <c r="C1074" s="16">
        <v>7901027.4599778242</v>
      </c>
      <c r="D1074" s="17" t="s">
        <v>1410</v>
      </c>
    </row>
    <row r="1075" spans="1:4" ht="14.25" customHeight="1" x14ac:dyDescent="0.3">
      <c r="A1075" s="18" t="s">
        <v>1461</v>
      </c>
      <c r="B1075" s="19">
        <v>46770000</v>
      </c>
      <c r="C1075" s="19">
        <v>29051957.292759217</v>
      </c>
      <c r="D1075" s="20" t="s">
        <v>1410</v>
      </c>
    </row>
    <row r="1076" spans="1:4" ht="14.25" customHeight="1" x14ac:dyDescent="0.3">
      <c r="A1076" s="15" t="s">
        <v>1462</v>
      </c>
      <c r="B1076" s="16">
        <v>46772000</v>
      </c>
      <c r="C1076" s="16">
        <v>2638384.1232384308</v>
      </c>
      <c r="D1076" s="17" t="s">
        <v>1410</v>
      </c>
    </row>
    <row r="1077" spans="1:4" ht="14.25" customHeight="1" x14ac:dyDescent="0.3">
      <c r="A1077" s="18" t="s">
        <v>1463</v>
      </c>
      <c r="B1077" s="19">
        <v>46773000</v>
      </c>
      <c r="C1077" s="19">
        <v>2085595.7453589207</v>
      </c>
      <c r="D1077" s="20" t="s">
        <v>1410</v>
      </c>
    </row>
    <row r="1078" spans="1:4" ht="14.25" customHeight="1" x14ac:dyDescent="0.3">
      <c r="A1078" s="15" t="s">
        <v>1464</v>
      </c>
      <c r="B1078" s="16">
        <v>46774000</v>
      </c>
      <c r="C1078" s="16">
        <v>1630199.5907883625</v>
      </c>
      <c r="D1078" s="17" t="s">
        <v>1410</v>
      </c>
    </row>
    <row r="1079" spans="1:4" ht="14.25" customHeight="1" x14ac:dyDescent="0.3">
      <c r="A1079" s="18" t="s">
        <v>1465</v>
      </c>
      <c r="B1079" s="19">
        <v>46776000</v>
      </c>
      <c r="C1079" s="19">
        <v>32537051.638382606</v>
      </c>
      <c r="D1079" s="20" t="s">
        <v>1410</v>
      </c>
    </row>
    <row r="1080" spans="1:4" ht="14.25" customHeight="1" x14ac:dyDescent="0.3">
      <c r="A1080" s="15" t="s">
        <v>1466</v>
      </c>
      <c r="B1080" s="16">
        <v>46780000</v>
      </c>
      <c r="C1080" s="16">
        <v>23307015.609780326</v>
      </c>
      <c r="D1080" s="17" t="s">
        <v>1410</v>
      </c>
    </row>
    <row r="1081" spans="1:4" ht="14.25" customHeight="1" x14ac:dyDescent="0.3">
      <c r="A1081" s="18" t="s">
        <v>1467</v>
      </c>
      <c r="B1081" s="19">
        <v>46781000</v>
      </c>
      <c r="C1081" s="19">
        <v>8459067.5993620157</v>
      </c>
      <c r="D1081" s="20" t="s">
        <v>1410</v>
      </c>
    </row>
    <row r="1082" spans="1:4" ht="14.25" customHeight="1" x14ac:dyDescent="0.3">
      <c r="A1082" s="15" t="s">
        <v>1468</v>
      </c>
      <c r="B1082" s="16">
        <v>46783000</v>
      </c>
      <c r="C1082" s="16">
        <v>134472771.4002192</v>
      </c>
      <c r="D1082" s="17" t="s">
        <v>1410</v>
      </c>
    </row>
    <row r="1083" spans="1:4" ht="14.25" customHeight="1" x14ac:dyDescent="0.3">
      <c r="A1083" s="18" t="s">
        <v>1469</v>
      </c>
      <c r="B1083" s="19">
        <v>46784000</v>
      </c>
      <c r="C1083" s="19">
        <v>27853049.925909344</v>
      </c>
      <c r="D1083" s="20" t="s">
        <v>1410</v>
      </c>
    </row>
    <row r="1084" spans="1:4" ht="14.25" customHeight="1" x14ac:dyDescent="0.3">
      <c r="A1084" s="15" t="s">
        <v>1470</v>
      </c>
      <c r="B1084" s="16">
        <v>46786000</v>
      </c>
      <c r="C1084" s="16">
        <v>11354929.809412865</v>
      </c>
      <c r="D1084" s="17" t="s">
        <v>1410</v>
      </c>
    </row>
    <row r="1085" spans="1:4" ht="14.25" customHeight="1" x14ac:dyDescent="0.3">
      <c r="A1085" s="18" t="s">
        <v>1471</v>
      </c>
      <c r="B1085" s="19">
        <v>46787000</v>
      </c>
      <c r="C1085" s="19">
        <v>3693494.5414374564</v>
      </c>
      <c r="D1085" s="20" t="s">
        <v>1410</v>
      </c>
    </row>
    <row r="1086" spans="1:4" ht="14.25" customHeight="1" x14ac:dyDescent="0.3">
      <c r="A1086" s="15" t="s">
        <v>1472</v>
      </c>
      <c r="B1086" s="16">
        <v>46790000</v>
      </c>
      <c r="C1086" s="16">
        <v>34467153.73949451</v>
      </c>
      <c r="D1086" s="17" t="s">
        <v>1410</v>
      </c>
    </row>
    <row r="1087" spans="1:4" ht="14.25" customHeight="1" x14ac:dyDescent="0.3">
      <c r="A1087" s="18" t="s">
        <v>1473</v>
      </c>
      <c r="B1087" s="19">
        <v>46791000</v>
      </c>
      <c r="C1087" s="19">
        <v>3496882.9754854362</v>
      </c>
      <c r="D1087" s="20" t="s">
        <v>1410</v>
      </c>
    </row>
    <row r="1088" spans="1:4" ht="14.25" customHeight="1" x14ac:dyDescent="0.3">
      <c r="A1088" s="15" t="s">
        <v>1474</v>
      </c>
      <c r="B1088" s="16">
        <v>47605000</v>
      </c>
      <c r="C1088" s="16">
        <v>15744298</v>
      </c>
      <c r="D1088" s="17" t="s">
        <v>1475</v>
      </c>
    </row>
    <row r="1089" spans="1:4" ht="14.25" customHeight="1" x14ac:dyDescent="0.3">
      <c r="A1089" s="18" t="s">
        <v>1476</v>
      </c>
      <c r="B1089" s="19">
        <v>47608000</v>
      </c>
      <c r="C1089" s="19">
        <v>9851448.3999999985</v>
      </c>
      <c r="D1089" s="20" t="s">
        <v>1475</v>
      </c>
    </row>
    <row r="1090" spans="1:4" ht="14.25" customHeight="1" x14ac:dyDescent="0.3">
      <c r="A1090" s="15" t="s">
        <v>1477</v>
      </c>
      <c r="B1090" s="16">
        <v>47610000</v>
      </c>
      <c r="C1090" s="16">
        <v>2113339.2999999998</v>
      </c>
      <c r="D1090" s="17" t="s">
        <v>1475</v>
      </c>
    </row>
    <row r="1091" spans="1:4" ht="14.25" customHeight="1" x14ac:dyDescent="0.3">
      <c r="A1091" s="18" t="s">
        <v>1478</v>
      </c>
      <c r="B1091" s="19">
        <v>47615000</v>
      </c>
      <c r="C1091" s="19">
        <v>9998472.9000000004</v>
      </c>
      <c r="D1091" s="20" t="s">
        <v>1475</v>
      </c>
    </row>
    <row r="1092" spans="1:4" ht="14.25" customHeight="1" x14ac:dyDescent="0.3">
      <c r="A1092" s="15" t="s">
        <v>1479</v>
      </c>
      <c r="B1092" s="16">
        <v>47620000</v>
      </c>
      <c r="C1092" s="16">
        <v>1085409.3</v>
      </c>
      <c r="D1092" s="17" t="s">
        <v>1475</v>
      </c>
    </row>
    <row r="1093" spans="1:4" ht="14.25" customHeight="1" x14ac:dyDescent="0.3">
      <c r="A1093" s="18" t="s">
        <v>1480</v>
      </c>
      <c r="B1093" s="19">
        <v>47701000</v>
      </c>
      <c r="C1093" s="19">
        <v>113360758.59999999</v>
      </c>
      <c r="D1093" s="20" t="s">
        <v>1475</v>
      </c>
    </row>
    <row r="1094" spans="1:4" ht="14.25" customHeight="1" x14ac:dyDescent="0.3">
      <c r="A1094" s="15" t="s">
        <v>1481</v>
      </c>
      <c r="B1094" s="16">
        <v>47703000</v>
      </c>
      <c r="C1094" s="16">
        <v>5713354.0999999996</v>
      </c>
      <c r="D1094" s="17" t="s">
        <v>1475</v>
      </c>
    </row>
    <row r="1095" spans="1:4" ht="14.25" customHeight="1" x14ac:dyDescent="0.3">
      <c r="A1095" s="18" t="s">
        <v>1482</v>
      </c>
      <c r="B1095" s="19">
        <v>47705000</v>
      </c>
      <c r="C1095" s="19">
        <v>12300777.300000001</v>
      </c>
      <c r="D1095" s="20" t="s">
        <v>1475</v>
      </c>
    </row>
    <row r="1096" spans="1:4" ht="14.25" customHeight="1" x14ac:dyDescent="0.3">
      <c r="A1096" s="15" t="s">
        <v>1483</v>
      </c>
      <c r="B1096" s="16">
        <v>47712000</v>
      </c>
      <c r="C1096" s="16">
        <v>14489344.4</v>
      </c>
      <c r="D1096" s="17" t="s">
        <v>1475</v>
      </c>
    </row>
    <row r="1097" spans="1:4" ht="14.25" customHeight="1" x14ac:dyDescent="0.3">
      <c r="A1097" s="18" t="s">
        <v>1484</v>
      </c>
      <c r="B1097" s="19">
        <v>47715000</v>
      </c>
      <c r="C1097" s="19">
        <v>13866059.1</v>
      </c>
      <c r="D1097" s="20" t="s">
        <v>1475</v>
      </c>
    </row>
    <row r="1098" spans="1:4" ht="14.25" customHeight="1" x14ac:dyDescent="0.3">
      <c r="A1098" s="15" t="s">
        <v>1485</v>
      </c>
      <c r="B1098" s="16">
        <v>47717000</v>
      </c>
      <c r="C1098" s="16">
        <v>7208456.9000000004</v>
      </c>
      <c r="D1098" s="17" t="s">
        <v>1475</v>
      </c>
    </row>
    <row r="1099" spans="1:4" ht="14.25" customHeight="1" x14ac:dyDescent="0.3">
      <c r="A1099" s="18" t="s">
        <v>1486</v>
      </c>
      <c r="B1099" s="19">
        <v>47719000</v>
      </c>
      <c r="C1099" s="19">
        <v>7963436.1999999993</v>
      </c>
      <c r="D1099" s="20" t="s">
        <v>1475</v>
      </c>
    </row>
    <row r="1100" spans="1:4" ht="14.25" customHeight="1" x14ac:dyDescent="0.3">
      <c r="A1100" s="15" t="s">
        <v>1487</v>
      </c>
      <c r="B1100" s="16">
        <v>49603000</v>
      </c>
      <c r="C1100" s="16">
        <v>420773.5</v>
      </c>
      <c r="D1100" s="17" t="s">
        <v>1488</v>
      </c>
    </row>
    <row r="1101" spans="1:4" ht="14.25" customHeight="1" x14ac:dyDescent="0.3">
      <c r="A1101" s="18" t="s">
        <v>1489</v>
      </c>
      <c r="B1101" s="19">
        <v>49606000</v>
      </c>
      <c r="C1101" s="19">
        <v>8935369</v>
      </c>
      <c r="D1101" s="20" t="s">
        <v>1488</v>
      </c>
    </row>
    <row r="1102" spans="1:4" ht="14.25" customHeight="1" x14ac:dyDescent="0.3">
      <c r="A1102" s="15" t="s">
        <v>1490</v>
      </c>
      <c r="B1102" s="16">
        <v>49608000</v>
      </c>
      <c r="C1102" s="16">
        <v>3123633.4</v>
      </c>
      <c r="D1102" s="17" t="s">
        <v>1488</v>
      </c>
    </row>
    <row r="1103" spans="1:4" ht="14.25" customHeight="1" x14ac:dyDescent="0.3">
      <c r="A1103" s="18" t="s">
        <v>1491</v>
      </c>
      <c r="B1103" s="19">
        <v>49610000</v>
      </c>
      <c r="C1103" s="19">
        <v>292810.09999999998</v>
      </c>
      <c r="D1103" s="20" t="s">
        <v>1488</v>
      </c>
    </row>
    <row r="1104" spans="1:4" ht="14.25" customHeight="1" x14ac:dyDescent="0.3">
      <c r="A1104" s="15" t="s">
        <v>1492</v>
      </c>
      <c r="B1104" s="16">
        <v>49612000</v>
      </c>
      <c r="C1104" s="16">
        <v>760609.5</v>
      </c>
      <c r="D1104" s="17" t="s">
        <v>1488</v>
      </c>
    </row>
    <row r="1105" spans="1:4" ht="14.25" customHeight="1" x14ac:dyDescent="0.3">
      <c r="A1105" s="18" t="s">
        <v>1493</v>
      </c>
      <c r="B1105" s="19">
        <v>49614000</v>
      </c>
      <c r="C1105" s="19">
        <v>1820000.3</v>
      </c>
      <c r="D1105" s="20" t="s">
        <v>1488</v>
      </c>
    </row>
    <row r="1106" spans="1:4" ht="14.25" customHeight="1" x14ac:dyDescent="0.3">
      <c r="A1106" s="15" t="s">
        <v>1494</v>
      </c>
      <c r="B1106" s="16">
        <v>49616000</v>
      </c>
      <c r="C1106" s="16">
        <v>764098.5</v>
      </c>
      <c r="D1106" s="17" t="s">
        <v>1488</v>
      </c>
    </row>
    <row r="1107" spans="1:4" ht="14.25" customHeight="1" x14ac:dyDescent="0.3">
      <c r="A1107" s="18" t="s">
        <v>1495</v>
      </c>
      <c r="B1107" s="19">
        <v>49620000</v>
      </c>
      <c r="C1107" s="19">
        <v>1728683.2</v>
      </c>
      <c r="D1107" s="20" t="s">
        <v>1488</v>
      </c>
    </row>
    <row r="1108" spans="1:4" ht="14.25" customHeight="1" x14ac:dyDescent="0.3">
      <c r="A1108" s="15" t="s">
        <v>1496</v>
      </c>
      <c r="B1108" s="16">
        <v>49623000</v>
      </c>
      <c r="C1108" s="16">
        <v>367240.1</v>
      </c>
      <c r="D1108" s="17" t="s">
        <v>1488</v>
      </c>
    </row>
    <row r="1109" spans="1:4" ht="14.25" customHeight="1" x14ac:dyDescent="0.3">
      <c r="A1109" s="18" t="s">
        <v>1497</v>
      </c>
      <c r="B1109" s="19">
        <v>49624000</v>
      </c>
      <c r="C1109" s="19">
        <v>377894.9</v>
      </c>
      <c r="D1109" s="20" t="s">
        <v>1488</v>
      </c>
    </row>
    <row r="1110" spans="1:4" ht="14.25" customHeight="1" x14ac:dyDescent="0.3">
      <c r="A1110" s="15" t="s">
        <v>1498</v>
      </c>
      <c r="B1110" s="16">
        <v>49625000</v>
      </c>
      <c r="C1110" s="16">
        <v>6809948.2000000002</v>
      </c>
      <c r="D1110" s="17" t="s">
        <v>1488</v>
      </c>
    </row>
    <row r="1111" spans="1:4" ht="14.25" customHeight="1" x14ac:dyDescent="0.3">
      <c r="A1111" s="18" t="s">
        <v>1499</v>
      </c>
      <c r="B1111" s="19">
        <v>49628000</v>
      </c>
      <c r="C1111" s="19">
        <v>3886980.4</v>
      </c>
      <c r="D1111" s="20" t="s">
        <v>1488</v>
      </c>
    </row>
    <row r="1112" spans="1:4" ht="14.25" customHeight="1" x14ac:dyDescent="0.3">
      <c r="A1112" s="15" t="s">
        <v>1500</v>
      </c>
      <c r="B1112" s="16">
        <v>49630000</v>
      </c>
      <c r="C1112" s="16">
        <v>1185768.6000000001</v>
      </c>
      <c r="D1112" s="17" t="s">
        <v>1488</v>
      </c>
    </row>
    <row r="1113" spans="1:4" ht="14.25" customHeight="1" x14ac:dyDescent="0.3">
      <c r="A1113" s="18" t="s">
        <v>1501</v>
      </c>
      <c r="B1113" s="19">
        <v>49632000</v>
      </c>
      <c r="C1113" s="19">
        <v>2337497.6</v>
      </c>
      <c r="D1113" s="20" t="s">
        <v>1488</v>
      </c>
    </row>
    <row r="1114" spans="1:4" ht="14.25" customHeight="1" x14ac:dyDescent="0.3">
      <c r="A1114" s="15" t="s">
        <v>1502</v>
      </c>
      <c r="B1114" s="16">
        <v>49634000</v>
      </c>
      <c r="C1114" s="16">
        <v>209972.1</v>
      </c>
      <c r="D1114" s="17" t="s">
        <v>1488</v>
      </c>
    </row>
    <row r="1115" spans="1:4" ht="14.25" customHeight="1" x14ac:dyDescent="0.3">
      <c r="A1115" s="18" t="s">
        <v>1503</v>
      </c>
      <c r="B1115" s="19">
        <v>49638000</v>
      </c>
      <c r="C1115" s="19">
        <v>995570.1</v>
      </c>
      <c r="D1115" s="20" t="s">
        <v>1488</v>
      </c>
    </row>
    <row r="1116" spans="1:4" ht="14.25" customHeight="1" x14ac:dyDescent="0.3">
      <c r="A1116" s="15" t="s">
        <v>1504</v>
      </c>
      <c r="B1116" s="16">
        <v>49639000</v>
      </c>
      <c r="C1116" s="16">
        <v>5473560.8999999994</v>
      </c>
      <c r="D1116" s="17" t="s">
        <v>1488</v>
      </c>
    </row>
    <row r="1117" spans="1:4" ht="14.25" customHeight="1" x14ac:dyDescent="0.3">
      <c r="A1117" s="18" t="s">
        <v>1505</v>
      </c>
      <c r="B1117" s="19">
        <v>49645000</v>
      </c>
      <c r="C1117" s="19">
        <v>1509115.7000000002</v>
      </c>
      <c r="D1117" s="20" t="s">
        <v>1488</v>
      </c>
    </row>
    <row r="1118" spans="1:4" ht="14.25" customHeight="1" x14ac:dyDescent="0.3">
      <c r="A1118" s="15" t="s">
        <v>1506</v>
      </c>
      <c r="B1118" s="16">
        <v>49647000</v>
      </c>
      <c r="C1118" s="16">
        <v>333292.5</v>
      </c>
      <c r="D1118" s="17" t="s">
        <v>1488</v>
      </c>
    </row>
    <row r="1119" spans="1:4" ht="14.25" customHeight="1" x14ac:dyDescent="0.3">
      <c r="A1119" s="18" t="s">
        <v>1507</v>
      </c>
      <c r="B1119" s="19">
        <v>49650000</v>
      </c>
      <c r="C1119" s="19">
        <v>2642121.2000000002</v>
      </c>
      <c r="D1119" s="20" t="s">
        <v>1488</v>
      </c>
    </row>
    <row r="1120" spans="1:4" ht="14.25" customHeight="1" x14ac:dyDescent="0.3">
      <c r="A1120" s="15" t="s">
        <v>1508</v>
      </c>
      <c r="B1120" s="16">
        <v>49655000</v>
      </c>
      <c r="C1120" s="16">
        <v>783791.29999999993</v>
      </c>
      <c r="D1120" s="17" t="s">
        <v>1488</v>
      </c>
    </row>
    <row r="1121" spans="1:4" ht="14.25" customHeight="1" x14ac:dyDescent="0.3">
      <c r="A1121" s="18" t="s">
        <v>1509</v>
      </c>
      <c r="B1121" s="19">
        <v>49701000</v>
      </c>
      <c r="C1121" s="19">
        <v>54786739.300000004</v>
      </c>
      <c r="D1121" s="20" t="s">
        <v>1488</v>
      </c>
    </row>
    <row r="1122" spans="1:4" ht="14.25" customHeight="1" x14ac:dyDescent="0.3">
      <c r="A1122" s="15" t="s">
        <v>1510</v>
      </c>
      <c r="B1122" s="16">
        <v>50603000</v>
      </c>
      <c r="C1122" s="16">
        <v>1419245</v>
      </c>
      <c r="D1122" s="17" t="s">
        <v>1511</v>
      </c>
    </row>
    <row r="1123" spans="1:4" ht="14.25" customHeight="1" x14ac:dyDescent="0.3">
      <c r="A1123" s="18" t="s">
        <v>1512</v>
      </c>
      <c r="B1123" s="19">
        <v>50604000</v>
      </c>
      <c r="C1123" s="19">
        <v>4883607</v>
      </c>
      <c r="D1123" s="20" t="s">
        <v>1511</v>
      </c>
    </row>
    <row r="1124" spans="1:4" ht="14.25" customHeight="1" x14ac:dyDescent="0.3">
      <c r="A1124" s="15" t="s">
        <v>1513</v>
      </c>
      <c r="B1124" s="16">
        <v>50606000</v>
      </c>
      <c r="C1124" s="16">
        <v>2256146</v>
      </c>
      <c r="D1124" s="17" t="s">
        <v>1511</v>
      </c>
    </row>
    <row r="1125" spans="1:4" ht="14.25" customHeight="1" x14ac:dyDescent="0.3">
      <c r="A1125" s="18" t="s">
        <v>1514</v>
      </c>
      <c r="B1125" s="19">
        <v>50608000</v>
      </c>
      <c r="C1125" s="19">
        <v>1744511</v>
      </c>
      <c r="D1125" s="20" t="s">
        <v>1511</v>
      </c>
    </row>
    <row r="1126" spans="1:4" ht="14.25" customHeight="1" x14ac:dyDescent="0.3">
      <c r="A1126" s="15" t="s">
        <v>1515</v>
      </c>
      <c r="B1126" s="16">
        <v>50610000</v>
      </c>
      <c r="C1126" s="16">
        <v>1334930</v>
      </c>
      <c r="D1126" s="17" t="s">
        <v>1511</v>
      </c>
    </row>
    <row r="1127" spans="1:4" ht="14.25" customHeight="1" x14ac:dyDescent="0.3">
      <c r="A1127" s="18" t="s">
        <v>1516</v>
      </c>
      <c r="B1127" s="19">
        <v>50613000</v>
      </c>
      <c r="C1127" s="19">
        <v>1164123</v>
      </c>
      <c r="D1127" s="20" t="s">
        <v>1511</v>
      </c>
    </row>
    <row r="1128" spans="1:4" ht="14.25" customHeight="1" x14ac:dyDescent="0.3">
      <c r="A1128" s="15" t="s">
        <v>1517</v>
      </c>
      <c r="B1128" s="16">
        <v>50615000</v>
      </c>
      <c r="C1128" s="16">
        <v>8514361</v>
      </c>
      <c r="D1128" s="17" t="s">
        <v>1511</v>
      </c>
    </row>
    <row r="1129" spans="1:4" ht="14.25" customHeight="1" x14ac:dyDescent="0.3">
      <c r="A1129" s="18" t="s">
        <v>1518</v>
      </c>
      <c r="B1129" s="19">
        <v>50617000</v>
      </c>
      <c r="C1129" s="19">
        <v>5057812</v>
      </c>
      <c r="D1129" s="20" t="s">
        <v>1511</v>
      </c>
    </row>
    <row r="1130" spans="1:4" ht="14.25" customHeight="1" x14ac:dyDescent="0.3">
      <c r="A1130" s="15" t="s">
        <v>1519</v>
      </c>
      <c r="B1130" s="16">
        <v>50619000</v>
      </c>
      <c r="C1130" s="16">
        <v>1525760</v>
      </c>
      <c r="D1130" s="17" t="s">
        <v>1511</v>
      </c>
    </row>
    <row r="1131" spans="1:4" ht="14.25" customHeight="1" x14ac:dyDescent="0.3">
      <c r="A1131" s="18" t="s">
        <v>1520</v>
      </c>
      <c r="B1131" s="19">
        <v>50621000</v>
      </c>
      <c r="C1131" s="19">
        <v>2298097</v>
      </c>
      <c r="D1131" s="20" t="s">
        <v>1511</v>
      </c>
    </row>
    <row r="1132" spans="1:4" ht="14.25" customHeight="1" x14ac:dyDescent="0.3">
      <c r="A1132" s="15" t="s">
        <v>1521</v>
      </c>
      <c r="B1132" s="16">
        <v>50623000</v>
      </c>
      <c r="C1132" s="16">
        <v>4386078</v>
      </c>
      <c r="D1132" s="17" t="s">
        <v>1511</v>
      </c>
    </row>
    <row r="1133" spans="1:4" ht="14.25" customHeight="1" x14ac:dyDescent="0.3">
      <c r="A1133" s="18" t="s">
        <v>1522</v>
      </c>
      <c r="B1133" s="19">
        <v>50625000</v>
      </c>
      <c r="C1133" s="19">
        <v>1253864</v>
      </c>
      <c r="D1133" s="20" t="s">
        <v>1511</v>
      </c>
    </row>
    <row r="1134" spans="1:4" ht="14.25" customHeight="1" x14ac:dyDescent="0.3">
      <c r="A1134" s="15" t="s">
        <v>1523</v>
      </c>
      <c r="B1134" s="16">
        <v>50627000</v>
      </c>
      <c r="C1134" s="16">
        <v>3095362</v>
      </c>
      <c r="D1134" s="17" t="s">
        <v>1511</v>
      </c>
    </row>
    <row r="1135" spans="1:4" ht="14.25" customHeight="1" x14ac:dyDescent="0.3">
      <c r="A1135" s="18" t="s">
        <v>1524</v>
      </c>
      <c r="B1135" s="19">
        <v>50630000</v>
      </c>
      <c r="C1135" s="19">
        <v>5908278</v>
      </c>
      <c r="D1135" s="20" t="s">
        <v>1511</v>
      </c>
    </row>
    <row r="1136" spans="1:4" ht="14.25" customHeight="1" x14ac:dyDescent="0.3">
      <c r="A1136" s="15" t="s">
        <v>1525</v>
      </c>
      <c r="B1136" s="16">
        <v>50632000</v>
      </c>
      <c r="C1136" s="16">
        <v>2849945</v>
      </c>
      <c r="D1136" s="17" t="s">
        <v>1511</v>
      </c>
    </row>
    <row r="1137" spans="1:4" ht="14.25" customHeight="1" x14ac:dyDescent="0.3">
      <c r="A1137" s="18" t="s">
        <v>1526</v>
      </c>
      <c r="B1137" s="19">
        <v>50634000</v>
      </c>
      <c r="C1137" s="19">
        <v>831026</v>
      </c>
      <c r="D1137" s="20" t="s">
        <v>1511</v>
      </c>
    </row>
    <row r="1138" spans="1:4" ht="14.25" customHeight="1" x14ac:dyDescent="0.3">
      <c r="A1138" s="15" t="s">
        <v>1527</v>
      </c>
      <c r="B1138" s="16">
        <v>50636000</v>
      </c>
      <c r="C1138" s="16">
        <v>2046440</v>
      </c>
      <c r="D1138" s="17" t="s">
        <v>1511</v>
      </c>
    </row>
    <row r="1139" spans="1:4" ht="14.25" customHeight="1" x14ac:dyDescent="0.3">
      <c r="A1139" s="18" t="s">
        <v>1528</v>
      </c>
      <c r="B1139" s="19">
        <v>50638000</v>
      </c>
      <c r="C1139" s="19">
        <v>3357017</v>
      </c>
      <c r="D1139" s="20" t="s">
        <v>1511</v>
      </c>
    </row>
    <row r="1140" spans="1:4" ht="14.25" customHeight="1" x14ac:dyDescent="0.3">
      <c r="A1140" s="15" t="s">
        <v>1529</v>
      </c>
      <c r="B1140" s="16">
        <v>50640000</v>
      </c>
      <c r="C1140" s="16">
        <v>23168511</v>
      </c>
      <c r="D1140" s="17" t="s">
        <v>1511</v>
      </c>
    </row>
    <row r="1141" spans="1:4" ht="14.25" customHeight="1" x14ac:dyDescent="0.3">
      <c r="A1141" s="18" t="s">
        <v>1530</v>
      </c>
      <c r="B1141" s="19">
        <v>50642000</v>
      </c>
      <c r="C1141" s="19">
        <v>3717036</v>
      </c>
      <c r="D1141" s="20" t="s">
        <v>1511</v>
      </c>
    </row>
    <row r="1142" spans="1:4" ht="14.25" customHeight="1" x14ac:dyDescent="0.3">
      <c r="A1142" s="15" t="s">
        <v>1531</v>
      </c>
      <c r="B1142" s="16">
        <v>50644000</v>
      </c>
      <c r="C1142" s="16">
        <v>867026</v>
      </c>
      <c r="D1142" s="17" t="s">
        <v>1511</v>
      </c>
    </row>
    <row r="1143" spans="1:4" ht="14.25" customHeight="1" x14ac:dyDescent="0.3">
      <c r="A1143" s="18" t="s">
        <v>1532</v>
      </c>
      <c r="B1143" s="19">
        <v>50648000</v>
      </c>
      <c r="C1143" s="19">
        <v>2742324</v>
      </c>
      <c r="D1143" s="20" t="s">
        <v>1511</v>
      </c>
    </row>
    <row r="1144" spans="1:4" ht="14.25" customHeight="1" x14ac:dyDescent="0.3">
      <c r="A1144" s="15" t="s">
        <v>1533</v>
      </c>
      <c r="B1144" s="16">
        <v>50650000</v>
      </c>
      <c r="C1144" s="16">
        <v>4335373</v>
      </c>
      <c r="D1144" s="17" t="s">
        <v>1511</v>
      </c>
    </row>
    <row r="1145" spans="1:4" ht="14.25" customHeight="1" x14ac:dyDescent="0.3">
      <c r="A1145" s="18" t="s">
        <v>1534</v>
      </c>
      <c r="B1145" s="19">
        <v>50652000</v>
      </c>
      <c r="C1145" s="19">
        <v>5330747</v>
      </c>
      <c r="D1145" s="20" t="s">
        <v>1511</v>
      </c>
    </row>
    <row r="1146" spans="1:4" ht="14.25" customHeight="1" x14ac:dyDescent="0.3">
      <c r="A1146" s="15" t="s">
        <v>1535</v>
      </c>
      <c r="B1146" s="16">
        <v>50654000</v>
      </c>
      <c r="C1146" s="16">
        <v>1108492</v>
      </c>
      <c r="D1146" s="17" t="s">
        <v>1511</v>
      </c>
    </row>
    <row r="1147" spans="1:4" ht="14.25" customHeight="1" x14ac:dyDescent="0.3">
      <c r="A1147" s="18" t="s">
        <v>1536</v>
      </c>
      <c r="B1147" s="19">
        <v>50655000</v>
      </c>
      <c r="C1147" s="19">
        <v>1094997</v>
      </c>
      <c r="D1147" s="20" t="s">
        <v>1511</v>
      </c>
    </row>
    <row r="1148" spans="1:4" ht="14.25" customHeight="1" x14ac:dyDescent="0.3">
      <c r="A1148" s="15" t="s">
        <v>1537</v>
      </c>
      <c r="B1148" s="16">
        <v>50656000</v>
      </c>
      <c r="C1148" s="16">
        <v>2151282</v>
      </c>
      <c r="D1148" s="17" t="s">
        <v>1511</v>
      </c>
    </row>
    <row r="1149" spans="1:4" ht="14.25" customHeight="1" x14ac:dyDescent="0.3">
      <c r="A1149" s="18" t="s">
        <v>1538</v>
      </c>
      <c r="B1149" s="19">
        <v>50657000</v>
      </c>
      <c r="C1149" s="19">
        <v>3735050</v>
      </c>
      <c r="D1149" s="20" t="s">
        <v>1511</v>
      </c>
    </row>
    <row r="1150" spans="1:4" ht="14.25" customHeight="1" x14ac:dyDescent="0.3">
      <c r="A1150" s="15" t="s">
        <v>1539</v>
      </c>
      <c r="B1150" s="16">
        <v>50658000</v>
      </c>
      <c r="C1150" s="16">
        <v>1745129</v>
      </c>
      <c r="D1150" s="17" t="s">
        <v>1511</v>
      </c>
    </row>
    <row r="1151" spans="1:4" ht="14.25" customHeight="1" x14ac:dyDescent="0.3">
      <c r="A1151" s="18" t="s">
        <v>1540</v>
      </c>
      <c r="B1151" s="19">
        <v>50659000</v>
      </c>
      <c r="C1151" s="19">
        <v>1846820</v>
      </c>
      <c r="D1151" s="20" t="s">
        <v>1511</v>
      </c>
    </row>
    <row r="1152" spans="1:4" ht="14.25" customHeight="1" x14ac:dyDescent="0.3">
      <c r="A1152" s="15" t="s">
        <v>1541</v>
      </c>
      <c r="B1152" s="16">
        <v>50701000</v>
      </c>
      <c r="C1152" s="16">
        <v>423947612</v>
      </c>
      <c r="D1152" s="17" t="s">
        <v>1511</v>
      </c>
    </row>
    <row r="1153" spans="1:4" ht="14.25" customHeight="1" x14ac:dyDescent="0.3">
      <c r="A1153" s="18" t="s">
        <v>1542</v>
      </c>
      <c r="B1153" s="19">
        <v>50708000</v>
      </c>
      <c r="C1153" s="19">
        <v>14560012</v>
      </c>
      <c r="D1153" s="20" t="s">
        <v>1511</v>
      </c>
    </row>
    <row r="1154" spans="1:4" ht="14.25" customHeight="1" x14ac:dyDescent="0.3">
      <c r="A1154" s="15" t="s">
        <v>1543</v>
      </c>
      <c r="B1154" s="16">
        <v>50712000</v>
      </c>
      <c r="C1154" s="16">
        <v>7405223</v>
      </c>
      <c r="D1154" s="17" t="s">
        <v>1511</v>
      </c>
    </row>
    <row r="1155" spans="1:4" ht="14.25" customHeight="1" x14ac:dyDescent="0.3">
      <c r="A1155" s="18" t="s">
        <v>1544</v>
      </c>
      <c r="B1155" s="19">
        <v>50717000</v>
      </c>
      <c r="C1155" s="19">
        <v>3113293</v>
      </c>
      <c r="D1155" s="20" t="s">
        <v>1511</v>
      </c>
    </row>
    <row r="1156" spans="1:4" ht="14.25" customHeight="1" x14ac:dyDescent="0.3">
      <c r="A1156" s="15" t="s">
        <v>1545</v>
      </c>
      <c r="B1156" s="16">
        <v>50740000</v>
      </c>
      <c r="C1156" s="16">
        <v>6063293</v>
      </c>
      <c r="D1156" s="17" t="s">
        <v>1511</v>
      </c>
    </row>
    <row r="1157" spans="1:4" ht="14.25" customHeight="1" x14ac:dyDescent="0.3">
      <c r="A1157" s="18" t="s">
        <v>1546</v>
      </c>
      <c r="B1157" s="19">
        <v>52601000</v>
      </c>
      <c r="C1157" s="19">
        <v>1932508</v>
      </c>
      <c r="D1157" s="20" t="s">
        <v>1547</v>
      </c>
    </row>
    <row r="1158" spans="1:4" ht="14.25" customHeight="1" x14ac:dyDescent="0.3">
      <c r="A1158" s="15" t="s">
        <v>1548</v>
      </c>
      <c r="B1158" s="16">
        <v>52603000</v>
      </c>
      <c r="C1158" s="16">
        <v>1677541</v>
      </c>
      <c r="D1158" s="17" t="s">
        <v>1547</v>
      </c>
    </row>
    <row r="1159" spans="1:4" ht="14.25" customHeight="1" x14ac:dyDescent="0.3">
      <c r="A1159" s="18" t="s">
        <v>1549</v>
      </c>
      <c r="B1159" s="19">
        <v>52606000</v>
      </c>
      <c r="C1159" s="19">
        <v>530373</v>
      </c>
      <c r="D1159" s="20" t="s">
        <v>1547</v>
      </c>
    </row>
    <row r="1160" spans="1:4" ht="14.25" customHeight="1" x14ac:dyDescent="0.3">
      <c r="A1160" s="15" t="s">
        <v>1550</v>
      </c>
      <c r="B1160" s="16">
        <v>52609000</v>
      </c>
      <c r="C1160" s="16">
        <v>1065814</v>
      </c>
      <c r="D1160" s="17" t="s">
        <v>1547</v>
      </c>
    </row>
    <row r="1161" spans="1:4" ht="14.25" customHeight="1" x14ac:dyDescent="0.3">
      <c r="A1161" s="18" t="s">
        <v>1551</v>
      </c>
      <c r="B1161" s="19">
        <v>52612000</v>
      </c>
      <c r="C1161" s="19">
        <v>653146</v>
      </c>
      <c r="D1161" s="20" t="s">
        <v>1547</v>
      </c>
    </row>
    <row r="1162" spans="1:4" ht="14.25" customHeight="1" x14ac:dyDescent="0.3">
      <c r="A1162" s="15" t="s">
        <v>1552</v>
      </c>
      <c r="B1162" s="16">
        <v>52615000</v>
      </c>
      <c r="C1162" s="16">
        <v>3428630</v>
      </c>
      <c r="D1162" s="17" t="s">
        <v>1547</v>
      </c>
    </row>
    <row r="1163" spans="1:4" ht="14.25" customHeight="1" x14ac:dyDescent="0.3">
      <c r="A1163" s="18" t="s">
        <v>1553</v>
      </c>
      <c r="B1163" s="19">
        <v>52618000</v>
      </c>
      <c r="C1163" s="19">
        <v>5189421</v>
      </c>
      <c r="D1163" s="20" t="s">
        <v>1547</v>
      </c>
    </row>
    <row r="1164" spans="1:4" ht="14.25" customHeight="1" x14ac:dyDescent="0.3">
      <c r="A1164" s="15" t="s">
        <v>1554</v>
      </c>
      <c r="B1164" s="16">
        <v>52621000</v>
      </c>
      <c r="C1164" s="16">
        <v>598242</v>
      </c>
      <c r="D1164" s="17" t="s">
        <v>1547</v>
      </c>
    </row>
    <row r="1165" spans="1:4" ht="14.25" customHeight="1" x14ac:dyDescent="0.3">
      <c r="A1165" s="18" t="s">
        <v>1555</v>
      </c>
      <c r="B1165" s="19">
        <v>52623000</v>
      </c>
      <c r="C1165" s="19">
        <v>2743149</v>
      </c>
      <c r="D1165" s="20" t="s">
        <v>1547</v>
      </c>
    </row>
    <row r="1166" spans="1:4" ht="14.25" customHeight="1" x14ac:dyDescent="0.3">
      <c r="A1166" s="15" t="s">
        <v>1556</v>
      </c>
      <c r="B1166" s="16">
        <v>52626000</v>
      </c>
      <c r="C1166" s="16">
        <v>1022650</v>
      </c>
      <c r="D1166" s="17" t="s">
        <v>1547</v>
      </c>
    </row>
    <row r="1167" spans="1:4" ht="14.25" customHeight="1" x14ac:dyDescent="0.3">
      <c r="A1167" s="18" t="s">
        <v>1557</v>
      </c>
      <c r="B1167" s="19">
        <v>52629000</v>
      </c>
      <c r="C1167" s="19">
        <v>3561670</v>
      </c>
      <c r="D1167" s="20" t="s">
        <v>1547</v>
      </c>
    </row>
    <row r="1168" spans="1:4" ht="14.25" customHeight="1" x14ac:dyDescent="0.3">
      <c r="A1168" s="15" t="s">
        <v>1558</v>
      </c>
      <c r="B1168" s="16">
        <v>52630000</v>
      </c>
      <c r="C1168" s="16">
        <v>1864947</v>
      </c>
      <c r="D1168" s="17" t="s">
        <v>1547</v>
      </c>
    </row>
    <row r="1169" spans="1:4" ht="14.25" customHeight="1" x14ac:dyDescent="0.3">
      <c r="A1169" s="18" t="s">
        <v>1559</v>
      </c>
      <c r="B1169" s="19">
        <v>52632000</v>
      </c>
      <c r="C1169" s="19">
        <v>1993634</v>
      </c>
      <c r="D1169" s="20" t="s">
        <v>1547</v>
      </c>
    </row>
    <row r="1170" spans="1:4" ht="14.25" customHeight="1" x14ac:dyDescent="0.3">
      <c r="A1170" s="15" t="s">
        <v>1560</v>
      </c>
      <c r="B1170" s="16">
        <v>52634000</v>
      </c>
      <c r="C1170" s="16">
        <v>1267292</v>
      </c>
      <c r="D1170" s="17" t="s">
        <v>1547</v>
      </c>
    </row>
    <row r="1171" spans="1:4" ht="14.25" customHeight="1" x14ac:dyDescent="0.3">
      <c r="A1171" s="18" t="s">
        <v>1561</v>
      </c>
      <c r="B1171" s="19">
        <v>52636000</v>
      </c>
      <c r="C1171" s="19">
        <v>1281913</v>
      </c>
      <c r="D1171" s="20" t="s">
        <v>1547</v>
      </c>
    </row>
    <row r="1172" spans="1:4" ht="14.25" customHeight="1" x14ac:dyDescent="0.3">
      <c r="A1172" s="15" t="s">
        <v>1562</v>
      </c>
      <c r="B1172" s="16">
        <v>52639000</v>
      </c>
      <c r="C1172" s="16">
        <v>1110555</v>
      </c>
      <c r="D1172" s="17" t="s">
        <v>1547</v>
      </c>
    </row>
    <row r="1173" spans="1:4" ht="14.25" customHeight="1" x14ac:dyDescent="0.3">
      <c r="A1173" s="18" t="s">
        <v>1563</v>
      </c>
      <c r="B1173" s="19">
        <v>52641000</v>
      </c>
      <c r="C1173" s="19">
        <v>2523346</v>
      </c>
      <c r="D1173" s="20" t="s">
        <v>1547</v>
      </c>
    </row>
    <row r="1174" spans="1:4" ht="14.25" customHeight="1" x14ac:dyDescent="0.3">
      <c r="A1174" s="15" t="s">
        <v>1564</v>
      </c>
      <c r="B1174" s="16">
        <v>52642000</v>
      </c>
      <c r="C1174" s="16">
        <v>2128799</v>
      </c>
      <c r="D1174" s="17" t="s">
        <v>1547</v>
      </c>
    </row>
    <row r="1175" spans="1:4" ht="14.25" customHeight="1" x14ac:dyDescent="0.3">
      <c r="A1175" s="18" t="s">
        <v>1565</v>
      </c>
      <c r="B1175" s="19">
        <v>52643000</v>
      </c>
      <c r="C1175" s="19">
        <v>1705802</v>
      </c>
      <c r="D1175" s="20" t="s">
        <v>1547</v>
      </c>
    </row>
    <row r="1176" spans="1:4" ht="14.25" customHeight="1" x14ac:dyDescent="0.3">
      <c r="A1176" s="15" t="s">
        <v>1566</v>
      </c>
      <c r="B1176" s="16">
        <v>52644000</v>
      </c>
      <c r="C1176" s="16">
        <v>11648444</v>
      </c>
      <c r="D1176" s="17" t="s">
        <v>1547</v>
      </c>
    </row>
    <row r="1177" spans="1:4" ht="14.25" customHeight="1" x14ac:dyDescent="0.3">
      <c r="A1177" s="18" t="s">
        <v>1567</v>
      </c>
      <c r="B1177" s="19">
        <v>52646000</v>
      </c>
      <c r="C1177" s="19">
        <v>1438195</v>
      </c>
      <c r="D1177" s="20" t="s">
        <v>1547</v>
      </c>
    </row>
    <row r="1178" spans="1:4" ht="14.25" customHeight="1" x14ac:dyDescent="0.3">
      <c r="A1178" s="15" t="s">
        <v>1568</v>
      </c>
      <c r="B1178" s="16">
        <v>52648000</v>
      </c>
      <c r="C1178" s="16">
        <v>2098729</v>
      </c>
      <c r="D1178" s="17" t="s">
        <v>1547</v>
      </c>
    </row>
    <row r="1179" spans="1:4" ht="14.25" customHeight="1" x14ac:dyDescent="0.3">
      <c r="A1179" s="18" t="s">
        <v>1569</v>
      </c>
      <c r="B1179" s="19">
        <v>52650000</v>
      </c>
      <c r="C1179" s="19">
        <v>1638264</v>
      </c>
      <c r="D1179" s="20" t="s">
        <v>1547</v>
      </c>
    </row>
    <row r="1180" spans="1:4" ht="14.25" customHeight="1" x14ac:dyDescent="0.3">
      <c r="A1180" s="15" t="s">
        <v>1570</v>
      </c>
      <c r="B1180" s="16">
        <v>52651000</v>
      </c>
      <c r="C1180" s="16">
        <v>1154143</v>
      </c>
      <c r="D1180" s="17" t="s">
        <v>1547</v>
      </c>
    </row>
    <row r="1181" spans="1:4" ht="14.25" customHeight="1" x14ac:dyDescent="0.3">
      <c r="A1181" s="18" t="s">
        <v>1571</v>
      </c>
      <c r="B1181" s="19">
        <v>52652000</v>
      </c>
      <c r="C1181" s="19">
        <v>656687</v>
      </c>
      <c r="D1181" s="20" t="s">
        <v>1547</v>
      </c>
    </row>
    <row r="1182" spans="1:4" ht="14.25" customHeight="1" x14ac:dyDescent="0.3">
      <c r="A1182" s="15" t="s">
        <v>1572</v>
      </c>
      <c r="B1182" s="16">
        <v>52653000</v>
      </c>
      <c r="C1182" s="16">
        <v>3010578</v>
      </c>
      <c r="D1182" s="17" t="s">
        <v>1547</v>
      </c>
    </row>
    <row r="1183" spans="1:4" ht="14.25" customHeight="1" x14ac:dyDescent="0.3">
      <c r="A1183" s="18" t="s">
        <v>1573</v>
      </c>
      <c r="B1183" s="19">
        <v>52654000</v>
      </c>
      <c r="C1183" s="19">
        <v>3520646</v>
      </c>
      <c r="D1183" s="20" t="s">
        <v>1547</v>
      </c>
    </row>
    <row r="1184" spans="1:4" ht="14.25" customHeight="1" x14ac:dyDescent="0.3">
      <c r="A1184" s="15" t="s">
        <v>1574</v>
      </c>
      <c r="B1184" s="16">
        <v>52655000</v>
      </c>
      <c r="C1184" s="16">
        <v>872216</v>
      </c>
      <c r="D1184" s="17" t="s">
        <v>1547</v>
      </c>
    </row>
    <row r="1185" spans="1:4" ht="14.25" customHeight="1" x14ac:dyDescent="0.3">
      <c r="A1185" s="18" t="s">
        <v>1575</v>
      </c>
      <c r="B1185" s="19">
        <v>52656000</v>
      </c>
      <c r="C1185" s="19">
        <v>1397557</v>
      </c>
      <c r="D1185" s="20" t="s">
        <v>1547</v>
      </c>
    </row>
    <row r="1186" spans="1:4" ht="14.25" customHeight="1" x14ac:dyDescent="0.3">
      <c r="A1186" s="15" t="s">
        <v>1576</v>
      </c>
      <c r="B1186" s="16">
        <v>52657000</v>
      </c>
      <c r="C1186" s="16">
        <v>637939</v>
      </c>
      <c r="D1186" s="17" t="s">
        <v>1547</v>
      </c>
    </row>
    <row r="1187" spans="1:4" ht="14.25" customHeight="1" x14ac:dyDescent="0.3">
      <c r="A1187" s="18" t="s">
        <v>1577</v>
      </c>
      <c r="B1187" s="19">
        <v>52658000</v>
      </c>
      <c r="C1187" s="19">
        <v>2463409</v>
      </c>
      <c r="D1187" s="20" t="s">
        <v>1547</v>
      </c>
    </row>
    <row r="1188" spans="1:4" ht="14.25" customHeight="1" x14ac:dyDescent="0.3">
      <c r="A1188" s="15" t="s">
        <v>1578</v>
      </c>
      <c r="B1188" s="16">
        <v>52659000</v>
      </c>
      <c r="C1188" s="16">
        <v>1738339</v>
      </c>
      <c r="D1188" s="17" t="s">
        <v>1547</v>
      </c>
    </row>
    <row r="1189" spans="1:4" ht="14.25" customHeight="1" x14ac:dyDescent="0.3">
      <c r="A1189" s="18" t="s">
        <v>562</v>
      </c>
      <c r="B1189" s="19">
        <v>52364000</v>
      </c>
      <c r="C1189" s="19">
        <v>65897744.227319181</v>
      </c>
      <c r="D1189" s="20" t="s">
        <v>1547</v>
      </c>
    </row>
    <row r="1190" spans="1:4" ht="14.25" customHeight="1" x14ac:dyDescent="0.3">
      <c r="A1190" s="15" t="s">
        <v>1579</v>
      </c>
      <c r="B1190" s="16">
        <v>52372000</v>
      </c>
      <c r="C1190" s="16">
        <v>51881224.236161709</v>
      </c>
      <c r="D1190" s="17" t="s">
        <v>1547</v>
      </c>
    </row>
    <row r="1191" spans="1:4" ht="14.25" customHeight="1" x14ac:dyDescent="0.3">
      <c r="A1191" s="18" t="s">
        <v>658</v>
      </c>
      <c r="B1191" s="19">
        <v>52376000</v>
      </c>
      <c r="C1191" s="19">
        <v>42712565.06408143</v>
      </c>
      <c r="D1191" s="20" t="s">
        <v>1547</v>
      </c>
    </row>
    <row r="1192" spans="1:4" ht="14.25" customHeight="1" x14ac:dyDescent="0.3">
      <c r="A1192" s="15" t="s">
        <v>1580</v>
      </c>
      <c r="B1192" s="16">
        <v>52380000</v>
      </c>
      <c r="C1192" s="16">
        <v>66362278.149147198</v>
      </c>
      <c r="D1192" s="17" t="s">
        <v>1547</v>
      </c>
    </row>
    <row r="1193" spans="1:4" ht="14.25" customHeight="1" x14ac:dyDescent="0.3">
      <c r="A1193" s="18" t="s">
        <v>1360</v>
      </c>
      <c r="B1193" s="19">
        <v>52382000</v>
      </c>
      <c r="C1193" s="19">
        <v>68939871.823290497</v>
      </c>
      <c r="D1193" s="20" t="s">
        <v>1547</v>
      </c>
    </row>
    <row r="1194" spans="1:4" ht="14.25" customHeight="1" x14ac:dyDescent="0.3">
      <c r="A1194" s="15" t="s">
        <v>1581</v>
      </c>
      <c r="B1194" s="16">
        <v>53604000</v>
      </c>
      <c r="C1194" s="16">
        <v>1519464.2</v>
      </c>
      <c r="D1194" s="17" t="s">
        <v>1582</v>
      </c>
    </row>
    <row r="1195" spans="1:4" ht="14.25" customHeight="1" x14ac:dyDescent="0.3">
      <c r="A1195" s="18" t="s">
        <v>1583</v>
      </c>
      <c r="B1195" s="19">
        <v>53605000</v>
      </c>
      <c r="C1195" s="19">
        <v>1205389.6000000001</v>
      </c>
      <c r="D1195" s="20" t="s">
        <v>1582</v>
      </c>
    </row>
    <row r="1196" spans="1:4" ht="14.25" customHeight="1" x14ac:dyDescent="0.3">
      <c r="A1196" s="15" t="s">
        <v>773</v>
      </c>
      <c r="B1196" s="16">
        <v>53606000</v>
      </c>
      <c r="C1196" s="16">
        <v>1569253.6</v>
      </c>
      <c r="D1196" s="17" t="s">
        <v>1582</v>
      </c>
    </row>
    <row r="1197" spans="1:4" ht="14.25" customHeight="1" x14ac:dyDescent="0.3">
      <c r="A1197" s="18" t="s">
        <v>1584</v>
      </c>
      <c r="B1197" s="19">
        <v>53607000</v>
      </c>
      <c r="C1197" s="19">
        <v>2080903.9000000001</v>
      </c>
      <c r="D1197" s="20" t="s">
        <v>1582</v>
      </c>
    </row>
    <row r="1198" spans="1:4" ht="14.25" customHeight="1" x14ac:dyDescent="0.3">
      <c r="A1198" s="15" t="s">
        <v>1585</v>
      </c>
      <c r="B1198" s="16">
        <v>53610000</v>
      </c>
      <c r="C1198" s="16">
        <v>932999.3</v>
      </c>
      <c r="D1198" s="17" t="s">
        <v>1582</v>
      </c>
    </row>
    <row r="1199" spans="1:4" ht="14.25" customHeight="1" x14ac:dyDescent="0.3">
      <c r="A1199" s="18" t="s">
        <v>1586</v>
      </c>
      <c r="B1199" s="19">
        <v>53611000</v>
      </c>
      <c r="C1199" s="19">
        <v>1596044.6</v>
      </c>
      <c r="D1199" s="20" t="s">
        <v>1582</v>
      </c>
    </row>
    <row r="1200" spans="1:4" ht="14.25" customHeight="1" x14ac:dyDescent="0.3">
      <c r="A1200" s="15" t="s">
        <v>1587</v>
      </c>
      <c r="B1200" s="16">
        <v>53612000</v>
      </c>
      <c r="C1200" s="16">
        <v>2376919.7999999998</v>
      </c>
      <c r="D1200" s="17" t="s">
        <v>1582</v>
      </c>
    </row>
    <row r="1201" spans="1:4" ht="14.25" customHeight="1" x14ac:dyDescent="0.3">
      <c r="A1201" s="18" t="s">
        <v>1588</v>
      </c>
      <c r="B1201" s="19">
        <v>53615000</v>
      </c>
      <c r="C1201" s="19">
        <v>1846345</v>
      </c>
      <c r="D1201" s="20" t="s">
        <v>1582</v>
      </c>
    </row>
    <row r="1202" spans="1:4" ht="14.25" customHeight="1" x14ac:dyDescent="0.3">
      <c r="A1202" s="15" t="s">
        <v>1589</v>
      </c>
      <c r="B1202" s="16">
        <v>53617000</v>
      </c>
      <c r="C1202" s="16">
        <v>1439388.5</v>
      </c>
      <c r="D1202" s="17" t="s">
        <v>1582</v>
      </c>
    </row>
    <row r="1203" spans="1:4" ht="14.25" customHeight="1" x14ac:dyDescent="0.3">
      <c r="A1203" s="18" t="s">
        <v>1590</v>
      </c>
      <c r="B1203" s="19">
        <v>53619000</v>
      </c>
      <c r="C1203" s="19">
        <v>1614962.9</v>
      </c>
      <c r="D1203" s="20" t="s">
        <v>1582</v>
      </c>
    </row>
    <row r="1204" spans="1:4" ht="14.25" customHeight="1" x14ac:dyDescent="0.3">
      <c r="A1204" s="15" t="s">
        <v>1591</v>
      </c>
      <c r="B1204" s="16">
        <v>53622000</v>
      </c>
      <c r="C1204" s="16">
        <v>1777995</v>
      </c>
      <c r="D1204" s="17" t="s">
        <v>1582</v>
      </c>
    </row>
    <row r="1205" spans="1:4" ht="14.25" customHeight="1" x14ac:dyDescent="0.3">
      <c r="A1205" s="18" t="s">
        <v>1238</v>
      </c>
      <c r="B1205" s="19">
        <v>53623000</v>
      </c>
      <c r="C1205" s="19">
        <v>1945513.4</v>
      </c>
      <c r="D1205" s="20" t="s">
        <v>1582</v>
      </c>
    </row>
    <row r="1206" spans="1:4" ht="14.25" customHeight="1" x14ac:dyDescent="0.3">
      <c r="A1206" s="15" t="s">
        <v>1592</v>
      </c>
      <c r="B1206" s="16">
        <v>53625000</v>
      </c>
      <c r="C1206" s="16">
        <v>2591030.6</v>
      </c>
      <c r="D1206" s="17" t="s">
        <v>1582</v>
      </c>
    </row>
    <row r="1207" spans="1:4" ht="14.25" customHeight="1" x14ac:dyDescent="0.3">
      <c r="A1207" s="18" t="s">
        <v>1593</v>
      </c>
      <c r="B1207" s="19">
        <v>53627000</v>
      </c>
      <c r="C1207" s="19">
        <v>1123650.8</v>
      </c>
      <c r="D1207" s="20" t="s">
        <v>1582</v>
      </c>
    </row>
    <row r="1208" spans="1:4" ht="14.25" customHeight="1" x14ac:dyDescent="0.3">
      <c r="A1208" s="15" t="s">
        <v>1594</v>
      </c>
      <c r="B1208" s="16">
        <v>53630000</v>
      </c>
      <c r="C1208" s="16">
        <v>4131083.9000000004</v>
      </c>
      <c r="D1208" s="17" t="s">
        <v>1582</v>
      </c>
    </row>
    <row r="1209" spans="1:4" ht="14.25" customHeight="1" x14ac:dyDescent="0.3">
      <c r="A1209" s="18" t="s">
        <v>1595</v>
      </c>
      <c r="B1209" s="19">
        <v>53631000</v>
      </c>
      <c r="C1209" s="19">
        <v>4358625.5</v>
      </c>
      <c r="D1209" s="20" t="s">
        <v>1582</v>
      </c>
    </row>
    <row r="1210" spans="1:4" ht="14.25" customHeight="1" x14ac:dyDescent="0.3">
      <c r="A1210" s="15" t="s">
        <v>658</v>
      </c>
      <c r="B1210" s="16">
        <v>53633000</v>
      </c>
      <c r="C1210" s="16">
        <v>2502347.5</v>
      </c>
      <c r="D1210" s="17" t="s">
        <v>1582</v>
      </c>
    </row>
    <row r="1211" spans="1:4" ht="14.25" customHeight="1" x14ac:dyDescent="0.3">
      <c r="A1211" s="18" t="s">
        <v>1596</v>
      </c>
      <c r="B1211" s="19">
        <v>53634000</v>
      </c>
      <c r="C1211" s="19">
        <v>19610917.199999999</v>
      </c>
      <c r="D1211" s="20" t="s">
        <v>1582</v>
      </c>
    </row>
    <row r="1212" spans="1:4" ht="14.25" customHeight="1" x14ac:dyDescent="0.3">
      <c r="A1212" s="15" t="s">
        <v>425</v>
      </c>
      <c r="B1212" s="16">
        <v>53636000</v>
      </c>
      <c r="C1212" s="16">
        <v>2687748.5</v>
      </c>
      <c r="D1212" s="17" t="s">
        <v>1582</v>
      </c>
    </row>
    <row r="1213" spans="1:4" ht="14.25" customHeight="1" x14ac:dyDescent="0.3">
      <c r="A1213" s="18" t="s">
        <v>1597</v>
      </c>
      <c r="B1213" s="19">
        <v>53637000</v>
      </c>
      <c r="C1213" s="19">
        <v>2152533.2999999998</v>
      </c>
      <c r="D1213" s="20" t="s">
        <v>1582</v>
      </c>
    </row>
    <row r="1214" spans="1:4" ht="14.25" customHeight="1" x14ac:dyDescent="0.3">
      <c r="A1214" s="15" t="s">
        <v>1598</v>
      </c>
      <c r="B1214" s="16">
        <v>53638000</v>
      </c>
      <c r="C1214" s="16">
        <v>1428984.4</v>
      </c>
      <c r="D1214" s="17" t="s">
        <v>1582</v>
      </c>
    </row>
    <row r="1215" spans="1:4" ht="14.25" customHeight="1" x14ac:dyDescent="0.3">
      <c r="A1215" s="18" t="s">
        <v>1599</v>
      </c>
      <c r="B1215" s="19">
        <v>53640000</v>
      </c>
      <c r="C1215" s="19">
        <v>2318590</v>
      </c>
      <c r="D1215" s="20" t="s">
        <v>1582</v>
      </c>
    </row>
    <row r="1216" spans="1:4" ht="14.25" customHeight="1" x14ac:dyDescent="0.3">
      <c r="A1216" s="15" t="s">
        <v>1600</v>
      </c>
      <c r="B1216" s="16">
        <v>53641000</v>
      </c>
      <c r="C1216" s="16">
        <v>3479379.9</v>
      </c>
      <c r="D1216" s="17" t="s">
        <v>1582</v>
      </c>
    </row>
    <row r="1217" spans="1:4" ht="14.25" customHeight="1" x14ac:dyDescent="0.3">
      <c r="A1217" s="18" t="s">
        <v>1601</v>
      </c>
      <c r="B1217" s="19">
        <v>53642000</v>
      </c>
      <c r="C1217" s="19">
        <v>1158772.6000000001</v>
      </c>
      <c r="D1217" s="20" t="s">
        <v>1582</v>
      </c>
    </row>
    <row r="1218" spans="1:4" ht="14.25" customHeight="1" x14ac:dyDescent="0.3">
      <c r="A1218" s="15" t="s">
        <v>1602</v>
      </c>
      <c r="B1218" s="16">
        <v>53643000</v>
      </c>
      <c r="C1218" s="16">
        <v>1157803.8</v>
      </c>
      <c r="D1218" s="17" t="s">
        <v>1582</v>
      </c>
    </row>
    <row r="1219" spans="1:4" ht="14.25" customHeight="1" x14ac:dyDescent="0.3">
      <c r="A1219" s="18" t="s">
        <v>1603</v>
      </c>
      <c r="B1219" s="19">
        <v>53651000</v>
      </c>
      <c r="C1219" s="19">
        <v>2164510.9</v>
      </c>
      <c r="D1219" s="20" t="s">
        <v>1582</v>
      </c>
    </row>
    <row r="1220" spans="1:4" ht="14.25" customHeight="1" x14ac:dyDescent="0.3">
      <c r="A1220" s="15" t="s">
        <v>1604</v>
      </c>
      <c r="B1220" s="16">
        <v>53652000</v>
      </c>
      <c r="C1220" s="16">
        <v>2164563.9</v>
      </c>
      <c r="D1220" s="17" t="s">
        <v>1582</v>
      </c>
    </row>
    <row r="1221" spans="1:4" ht="14.25" customHeight="1" x14ac:dyDescent="0.3">
      <c r="A1221" s="18" t="s">
        <v>1605</v>
      </c>
      <c r="B1221" s="19">
        <v>53653000</v>
      </c>
      <c r="C1221" s="19">
        <v>1243342</v>
      </c>
      <c r="D1221" s="20" t="s">
        <v>1582</v>
      </c>
    </row>
    <row r="1222" spans="1:4" ht="14.25" customHeight="1" x14ac:dyDescent="0.3">
      <c r="A1222" s="15" t="s">
        <v>1606</v>
      </c>
      <c r="B1222" s="16">
        <v>53656000</v>
      </c>
      <c r="C1222" s="16">
        <v>1178130.3</v>
      </c>
      <c r="D1222" s="17" t="s">
        <v>1582</v>
      </c>
    </row>
    <row r="1223" spans="1:4" ht="14.25" customHeight="1" x14ac:dyDescent="0.3">
      <c r="A1223" s="18" t="s">
        <v>1607</v>
      </c>
      <c r="B1223" s="19">
        <v>53701000</v>
      </c>
      <c r="C1223" s="19">
        <v>105708022.17510995</v>
      </c>
      <c r="D1223" s="20" t="s">
        <v>1582</v>
      </c>
    </row>
    <row r="1224" spans="1:4" ht="14.25" customHeight="1" x14ac:dyDescent="0.3">
      <c r="A1224" s="15" t="s">
        <v>1608</v>
      </c>
      <c r="B1224" s="16">
        <v>53704000</v>
      </c>
      <c r="C1224" s="16">
        <v>2601994.6</v>
      </c>
      <c r="D1224" s="17" t="s">
        <v>1582</v>
      </c>
    </row>
    <row r="1225" spans="1:4" ht="14.25" customHeight="1" x14ac:dyDescent="0.3">
      <c r="A1225" s="18" t="s">
        <v>1609</v>
      </c>
      <c r="B1225" s="19">
        <v>53708000</v>
      </c>
      <c r="C1225" s="19">
        <v>4765345.8999999994</v>
      </c>
      <c r="D1225" s="20" t="s">
        <v>1582</v>
      </c>
    </row>
    <row r="1226" spans="1:4" ht="14.25" customHeight="1" x14ac:dyDescent="0.3">
      <c r="A1226" s="15" t="s">
        <v>1610</v>
      </c>
      <c r="B1226" s="16">
        <v>53712000</v>
      </c>
      <c r="C1226" s="16">
        <v>18030657.800000001</v>
      </c>
      <c r="D1226" s="17" t="s">
        <v>1582</v>
      </c>
    </row>
    <row r="1227" spans="1:4" ht="14.25" customHeight="1" x14ac:dyDescent="0.3">
      <c r="A1227" s="18" t="s">
        <v>1611</v>
      </c>
      <c r="B1227" s="19">
        <v>53713000</v>
      </c>
      <c r="C1227" s="19">
        <v>8802961.1999999993</v>
      </c>
      <c r="D1227" s="20" t="s">
        <v>1582</v>
      </c>
    </row>
    <row r="1228" spans="1:4" ht="14.25" customHeight="1" x14ac:dyDescent="0.3">
      <c r="A1228" s="15" t="s">
        <v>1612</v>
      </c>
      <c r="B1228" s="16">
        <v>53714000</v>
      </c>
      <c r="C1228" s="16">
        <v>2820416.2</v>
      </c>
      <c r="D1228" s="17" t="s">
        <v>1582</v>
      </c>
    </row>
    <row r="1229" spans="1:4" ht="14.25" customHeight="1" x14ac:dyDescent="0.3">
      <c r="A1229" s="18" t="s">
        <v>1613</v>
      </c>
      <c r="B1229" s="19">
        <v>53715000</v>
      </c>
      <c r="C1229" s="19">
        <v>2554914.2999999998</v>
      </c>
      <c r="D1229" s="20" t="s">
        <v>1582</v>
      </c>
    </row>
    <row r="1230" spans="1:4" ht="14.25" customHeight="1" x14ac:dyDescent="0.3">
      <c r="A1230" s="15" t="s">
        <v>1614</v>
      </c>
      <c r="B1230" s="16">
        <v>53720000</v>
      </c>
      <c r="C1230" s="16">
        <v>16101807.5</v>
      </c>
      <c r="D1230" s="17" t="s">
        <v>1582</v>
      </c>
    </row>
    <row r="1231" spans="1:4" ht="14.25" customHeight="1" x14ac:dyDescent="0.3">
      <c r="A1231" s="18" t="s">
        <v>1615</v>
      </c>
      <c r="B1231" s="19">
        <v>53723000</v>
      </c>
      <c r="C1231" s="19">
        <v>33291912.5</v>
      </c>
      <c r="D1231" s="20" t="s">
        <v>1582</v>
      </c>
    </row>
    <row r="1232" spans="1:4" ht="14.25" customHeight="1" x14ac:dyDescent="0.3">
      <c r="A1232" s="15" t="s">
        <v>1616</v>
      </c>
      <c r="B1232" s="16">
        <v>53725000</v>
      </c>
      <c r="C1232" s="16">
        <v>12874427.699999999</v>
      </c>
      <c r="D1232" s="17" t="s">
        <v>1582</v>
      </c>
    </row>
    <row r="1233" spans="1:4" ht="14.25" customHeight="1" x14ac:dyDescent="0.3">
      <c r="A1233" s="18" t="s">
        <v>1617</v>
      </c>
      <c r="B1233" s="19">
        <v>53727000</v>
      </c>
      <c r="C1233" s="19">
        <v>4570684.4000000004</v>
      </c>
      <c r="D1233" s="20" t="s">
        <v>1582</v>
      </c>
    </row>
    <row r="1234" spans="1:4" ht="14.25" customHeight="1" x14ac:dyDescent="0.3">
      <c r="A1234" s="15" t="s">
        <v>1618</v>
      </c>
      <c r="B1234" s="16">
        <v>53732000</v>
      </c>
      <c r="C1234" s="16">
        <v>2706698.9</v>
      </c>
      <c r="D1234" s="17" t="s">
        <v>1582</v>
      </c>
    </row>
    <row r="1235" spans="1:4" ht="14.25" customHeight="1" x14ac:dyDescent="0.3">
      <c r="A1235" s="18" t="s">
        <v>1619</v>
      </c>
      <c r="B1235" s="19">
        <v>54604000</v>
      </c>
      <c r="C1235" s="19">
        <v>1862587.7738327612</v>
      </c>
      <c r="D1235" s="20" t="s">
        <v>1620</v>
      </c>
    </row>
    <row r="1236" spans="1:4" ht="14.25" customHeight="1" x14ac:dyDescent="0.3">
      <c r="A1236" s="15" t="s">
        <v>1621</v>
      </c>
      <c r="B1236" s="16">
        <v>54608000</v>
      </c>
      <c r="C1236" s="16">
        <v>1867942.3925166754</v>
      </c>
      <c r="D1236" s="17" t="s">
        <v>1620</v>
      </c>
    </row>
    <row r="1237" spans="1:4" ht="14.25" customHeight="1" x14ac:dyDescent="0.3">
      <c r="A1237" s="18" t="s">
        <v>1622</v>
      </c>
      <c r="B1237" s="19">
        <v>54610000</v>
      </c>
      <c r="C1237" s="19">
        <v>975302.11861896957</v>
      </c>
      <c r="D1237" s="20" t="s">
        <v>1620</v>
      </c>
    </row>
    <row r="1238" spans="1:4" ht="14.25" customHeight="1" x14ac:dyDescent="0.3">
      <c r="A1238" s="15" t="s">
        <v>1623</v>
      </c>
      <c r="B1238" s="16">
        <v>54612000</v>
      </c>
      <c r="C1238" s="16">
        <v>747818.78014573385</v>
      </c>
      <c r="D1238" s="17" t="s">
        <v>1620</v>
      </c>
    </row>
    <row r="1239" spans="1:4" ht="14.25" customHeight="1" x14ac:dyDescent="0.3">
      <c r="A1239" s="18" t="s">
        <v>1624</v>
      </c>
      <c r="B1239" s="19">
        <v>54615000</v>
      </c>
      <c r="C1239" s="19">
        <v>1188809.5497262538</v>
      </c>
      <c r="D1239" s="20" t="s">
        <v>1620</v>
      </c>
    </row>
    <row r="1240" spans="1:4" ht="14.25" customHeight="1" x14ac:dyDescent="0.3">
      <c r="A1240" s="15" t="s">
        <v>1625</v>
      </c>
      <c r="B1240" s="16">
        <v>54618000</v>
      </c>
      <c r="C1240" s="16">
        <v>940202.09252027352</v>
      </c>
      <c r="D1240" s="17" t="s">
        <v>1620</v>
      </c>
    </row>
    <row r="1241" spans="1:4" ht="14.25" customHeight="1" x14ac:dyDescent="0.3">
      <c r="A1241" s="18" t="s">
        <v>1626</v>
      </c>
      <c r="B1241" s="19">
        <v>54620000</v>
      </c>
      <c r="C1241" s="19">
        <v>353032.72501261352</v>
      </c>
      <c r="D1241" s="20" t="s">
        <v>1620</v>
      </c>
    </row>
    <row r="1242" spans="1:4" ht="14.25" customHeight="1" x14ac:dyDescent="0.3">
      <c r="A1242" s="15" t="s">
        <v>1627</v>
      </c>
      <c r="B1242" s="16">
        <v>54623000</v>
      </c>
      <c r="C1242" s="16">
        <v>990172.30430087587</v>
      </c>
      <c r="D1242" s="17" t="s">
        <v>1620</v>
      </c>
    </row>
    <row r="1243" spans="1:4" ht="14.25" customHeight="1" x14ac:dyDescent="0.3">
      <c r="A1243" s="18" t="s">
        <v>1628</v>
      </c>
      <c r="B1243" s="19">
        <v>54624000</v>
      </c>
      <c r="C1243" s="19">
        <v>712428.60167192353</v>
      </c>
      <c r="D1243" s="20" t="s">
        <v>1620</v>
      </c>
    </row>
    <row r="1244" spans="1:4" ht="14.25" customHeight="1" x14ac:dyDescent="0.3">
      <c r="A1244" s="15" t="s">
        <v>1629</v>
      </c>
      <c r="B1244" s="16">
        <v>54625000</v>
      </c>
      <c r="C1244" s="16">
        <v>1850484.0612595105</v>
      </c>
      <c r="D1244" s="17" t="s">
        <v>1620</v>
      </c>
    </row>
    <row r="1245" spans="1:4" ht="14.25" customHeight="1" x14ac:dyDescent="0.3">
      <c r="A1245" s="18" t="s">
        <v>1630</v>
      </c>
      <c r="B1245" s="19">
        <v>54626000</v>
      </c>
      <c r="C1245" s="19">
        <v>411850.91893390636</v>
      </c>
      <c r="D1245" s="20" t="s">
        <v>1620</v>
      </c>
    </row>
    <row r="1246" spans="1:4" ht="14.25" customHeight="1" x14ac:dyDescent="0.3">
      <c r="A1246" s="15" t="s">
        <v>1631</v>
      </c>
      <c r="B1246" s="16">
        <v>54629000</v>
      </c>
      <c r="C1246" s="16">
        <v>2287740.3971112161</v>
      </c>
      <c r="D1246" s="17" t="s">
        <v>1620</v>
      </c>
    </row>
    <row r="1247" spans="1:4" ht="14.25" customHeight="1" x14ac:dyDescent="0.3">
      <c r="A1247" s="18" t="s">
        <v>1632</v>
      </c>
      <c r="B1247" s="19">
        <v>54632000</v>
      </c>
      <c r="C1247" s="19">
        <v>820472.13122714323</v>
      </c>
      <c r="D1247" s="20" t="s">
        <v>1620</v>
      </c>
    </row>
    <row r="1248" spans="1:4" ht="14.25" customHeight="1" x14ac:dyDescent="0.3">
      <c r="A1248" s="15" t="s">
        <v>1633</v>
      </c>
      <c r="B1248" s="16">
        <v>54636000</v>
      </c>
      <c r="C1248" s="16">
        <v>1630838.299050973</v>
      </c>
      <c r="D1248" s="17" t="s">
        <v>1620</v>
      </c>
    </row>
    <row r="1249" spans="1:4" ht="14.25" customHeight="1" x14ac:dyDescent="0.3">
      <c r="A1249" s="18" t="s">
        <v>1634</v>
      </c>
      <c r="B1249" s="19">
        <v>54639000</v>
      </c>
      <c r="C1249" s="19">
        <v>837615.47988381807</v>
      </c>
      <c r="D1249" s="20" t="s">
        <v>1620</v>
      </c>
    </row>
    <row r="1250" spans="1:4" ht="14.25" customHeight="1" x14ac:dyDescent="0.3">
      <c r="A1250" s="15" t="s">
        <v>1635</v>
      </c>
      <c r="B1250" s="16">
        <v>54643000</v>
      </c>
      <c r="C1250" s="16">
        <v>720585.19001374883</v>
      </c>
      <c r="D1250" s="17" t="s">
        <v>1620</v>
      </c>
    </row>
    <row r="1251" spans="1:4" ht="14.25" customHeight="1" x14ac:dyDescent="0.3">
      <c r="A1251" s="18" t="s">
        <v>1187</v>
      </c>
      <c r="B1251" s="19">
        <v>54647000</v>
      </c>
      <c r="C1251" s="19">
        <v>9633103.4970387314</v>
      </c>
      <c r="D1251" s="20" t="s">
        <v>1620</v>
      </c>
    </row>
    <row r="1252" spans="1:4" ht="14.25" customHeight="1" x14ac:dyDescent="0.3">
      <c r="A1252" s="15" t="s">
        <v>1636</v>
      </c>
      <c r="B1252" s="16">
        <v>54650000</v>
      </c>
      <c r="C1252" s="16">
        <v>1225023.2191371704</v>
      </c>
      <c r="D1252" s="17" t="s">
        <v>1620</v>
      </c>
    </row>
    <row r="1253" spans="1:4" ht="14.25" customHeight="1" x14ac:dyDescent="0.3">
      <c r="A1253" s="18" t="s">
        <v>1637</v>
      </c>
      <c r="B1253" s="19">
        <v>54652000</v>
      </c>
      <c r="C1253" s="19">
        <v>1578935.169656506</v>
      </c>
      <c r="D1253" s="20" t="s">
        <v>1620</v>
      </c>
    </row>
    <row r="1254" spans="1:4" ht="14.25" customHeight="1" x14ac:dyDescent="0.3">
      <c r="A1254" s="15" t="s">
        <v>1638</v>
      </c>
      <c r="B1254" s="16">
        <v>54653000</v>
      </c>
      <c r="C1254" s="16">
        <v>542727.33121627779</v>
      </c>
      <c r="D1254" s="17" t="s">
        <v>1620</v>
      </c>
    </row>
    <row r="1255" spans="1:4" ht="14.25" customHeight="1" x14ac:dyDescent="0.3">
      <c r="A1255" s="18" t="s">
        <v>1639</v>
      </c>
      <c r="B1255" s="19">
        <v>54654000</v>
      </c>
      <c r="C1255" s="19">
        <v>510816.28287868603</v>
      </c>
      <c r="D1255" s="20" t="s">
        <v>1620</v>
      </c>
    </row>
    <row r="1256" spans="1:4" ht="14.25" customHeight="1" x14ac:dyDescent="0.3">
      <c r="A1256" s="15" t="s">
        <v>1640</v>
      </c>
      <c r="B1256" s="16">
        <v>54655000</v>
      </c>
      <c r="C1256" s="16">
        <v>1471203.0495556514</v>
      </c>
      <c r="D1256" s="17" t="s">
        <v>1620</v>
      </c>
    </row>
    <row r="1257" spans="1:4" ht="14.25" customHeight="1" x14ac:dyDescent="0.3">
      <c r="A1257" s="18" t="s">
        <v>1641</v>
      </c>
      <c r="B1257" s="19">
        <v>54657000</v>
      </c>
      <c r="C1257" s="19">
        <v>805385.46811489586</v>
      </c>
      <c r="D1257" s="20" t="s">
        <v>1620</v>
      </c>
    </row>
    <row r="1258" spans="1:4" ht="14.25" customHeight="1" x14ac:dyDescent="0.3">
      <c r="A1258" s="15" t="s">
        <v>1642</v>
      </c>
      <c r="B1258" s="16">
        <v>54659000</v>
      </c>
      <c r="C1258" s="16">
        <v>577618.76001016935</v>
      </c>
      <c r="D1258" s="17" t="s">
        <v>1620</v>
      </c>
    </row>
    <row r="1259" spans="1:4" ht="14.25" customHeight="1" x14ac:dyDescent="0.3">
      <c r="A1259" s="18" t="s">
        <v>1643</v>
      </c>
      <c r="B1259" s="19">
        <v>54701000</v>
      </c>
      <c r="C1259" s="19">
        <v>64994818.973292515</v>
      </c>
      <c r="D1259" s="20" t="s">
        <v>1620</v>
      </c>
    </row>
    <row r="1260" spans="1:4" ht="14.25" customHeight="1" x14ac:dyDescent="0.3">
      <c r="A1260" s="15" t="s">
        <v>1644</v>
      </c>
      <c r="B1260" s="16">
        <v>54705000</v>
      </c>
      <c r="C1260" s="16">
        <v>6394796.4279125519</v>
      </c>
      <c r="D1260" s="17" t="s">
        <v>1620</v>
      </c>
    </row>
    <row r="1261" spans="1:4" ht="14.25" customHeight="1" x14ac:dyDescent="0.3">
      <c r="A1261" s="18" t="s">
        <v>1645</v>
      </c>
      <c r="B1261" s="19">
        <v>54710000</v>
      </c>
      <c r="C1261" s="19">
        <v>4441855.2053604629</v>
      </c>
      <c r="D1261" s="20" t="s">
        <v>1620</v>
      </c>
    </row>
    <row r="1262" spans="1:4" ht="14.25" customHeight="1" x14ac:dyDescent="0.3">
      <c r="A1262" s="15" t="s">
        <v>1646</v>
      </c>
      <c r="B1262" s="16">
        <v>56603000</v>
      </c>
      <c r="C1262" s="16">
        <v>1649107.6763800001</v>
      </c>
      <c r="D1262" s="17" t="s">
        <v>1647</v>
      </c>
    </row>
    <row r="1263" spans="1:4" ht="14.25" customHeight="1" x14ac:dyDescent="0.3">
      <c r="A1263" s="18" t="s">
        <v>1648</v>
      </c>
      <c r="B1263" s="19">
        <v>56609000</v>
      </c>
      <c r="C1263" s="19">
        <v>1220253.9862500001</v>
      </c>
      <c r="D1263" s="20" t="s">
        <v>1647</v>
      </c>
    </row>
    <row r="1264" spans="1:4" ht="14.25" customHeight="1" x14ac:dyDescent="0.3">
      <c r="A1264" s="15" t="s">
        <v>1649</v>
      </c>
      <c r="B1264" s="16">
        <v>56612000</v>
      </c>
      <c r="C1264" s="16">
        <v>2053505.2788199999</v>
      </c>
      <c r="D1264" s="17" t="s">
        <v>1647</v>
      </c>
    </row>
    <row r="1265" spans="1:4" ht="14.25" customHeight="1" x14ac:dyDescent="0.3">
      <c r="A1265" s="18" t="s">
        <v>1650</v>
      </c>
      <c r="B1265" s="19">
        <v>56613000</v>
      </c>
      <c r="C1265" s="19">
        <v>3870773.5802599997</v>
      </c>
      <c r="D1265" s="20" t="s">
        <v>1647</v>
      </c>
    </row>
    <row r="1266" spans="1:4" ht="14.25" customHeight="1" x14ac:dyDescent="0.3">
      <c r="A1266" s="15" t="s">
        <v>1651</v>
      </c>
      <c r="B1266" s="16">
        <v>56615000</v>
      </c>
      <c r="C1266" s="16">
        <v>462778.55534999998</v>
      </c>
      <c r="D1266" s="17" t="s">
        <v>1647</v>
      </c>
    </row>
    <row r="1267" spans="1:4" ht="14.25" customHeight="1" x14ac:dyDescent="0.3">
      <c r="A1267" s="18" t="s">
        <v>1652</v>
      </c>
      <c r="B1267" s="19">
        <v>56618000</v>
      </c>
      <c r="C1267" s="19">
        <v>2417820.49609</v>
      </c>
      <c r="D1267" s="20" t="s">
        <v>1647</v>
      </c>
    </row>
    <row r="1268" spans="1:4" ht="14.25" customHeight="1" x14ac:dyDescent="0.3">
      <c r="A1268" s="15" t="s">
        <v>1653</v>
      </c>
      <c r="B1268" s="16">
        <v>56623000</v>
      </c>
      <c r="C1268" s="16">
        <v>1360801.69499</v>
      </c>
      <c r="D1268" s="17" t="s">
        <v>1647</v>
      </c>
    </row>
    <row r="1269" spans="1:4" ht="14.25" customHeight="1" x14ac:dyDescent="0.3">
      <c r="A1269" s="18" t="s">
        <v>1654</v>
      </c>
      <c r="B1269" s="19">
        <v>56626000</v>
      </c>
      <c r="C1269" s="19">
        <v>1000787.96879</v>
      </c>
      <c r="D1269" s="20" t="s">
        <v>1647</v>
      </c>
    </row>
    <row r="1270" spans="1:4" ht="14.25" customHeight="1" x14ac:dyDescent="0.3">
      <c r="A1270" s="15" t="s">
        <v>409</v>
      </c>
      <c r="B1270" s="16">
        <v>56629000</v>
      </c>
      <c r="C1270" s="16">
        <v>4899873.7862299997</v>
      </c>
      <c r="D1270" s="17" t="s">
        <v>1647</v>
      </c>
    </row>
    <row r="1271" spans="1:4" ht="14.25" customHeight="1" x14ac:dyDescent="0.3">
      <c r="A1271" s="18" t="s">
        <v>1655</v>
      </c>
      <c r="B1271" s="19">
        <v>56631000</v>
      </c>
      <c r="C1271" s="19">
        <v>581021.46344999992</v>
      </c>
      <c r="D1271" s="20" t="s">
        <v>1647</v>
      </c>
    </row>
    <row r="1272" spans="1:4" ht="14.25" customHeight="1" x14ac:dyDescent="0.3">
      <c r="A1272" s="15" t="s">
        <v>1656</v>
      </c>
      <c r="B1272" s="16">
        <v>56633000</v>
      </c>
      <c r="C1272" s="16">
        <v>1555536.1578692053</v>
      </c>
      <c r="D1272" s="17" t="s">
        <v>1647</v>
      </c>
    </row>
    <row r="1273" spans="1:4" ht="14.25" customHeight="1" x14ac:dyDescent="0.3">
      <c r="A1273" s="18" t="s">
        <v>1657</v>
      </c>
      <c r="B1273" s="19">
        <v>56640000</v>
      </c>
      <c r="C1273" s="19">
        <v>1613294.9241999998</v>
      </c>
      <c r="D1273" s="20" t="s">
        <v>1647</v>
      </c>
    </row>
    <row r="1274" spans="1:4" ht="14.25" customHeight="1" x14ac:dyDescent="0.3">
      <c r="A1274" s="15" t="s">
        <v>1658</v>
      </c>
      <c r="B1274" s="16">
        <v>56642000</v>
      </c>
      <c r="C1274" s="16">
        <v>1754035.7631999999</v>
      </c>
      <c r="D1274" s="17" t="s">
        <v>1647</v>
      </c>
    </row>
    <row r="1275" spans="1:4" ht="14.25" customHeight="1" x14ac:dyDescent="0.3">
      <c r="A1275" s="18" t="s">
        <v>1659</v>
      </c>
      <c r="B1275" s="19">
        <v>56643000</v>
      </c>
      <c r="C1275" s="19">
        <v>926774.06448000006</v>
      </c>
      <c r="D1275" s="20" t="s">
        <v>1647</v>
      </c>
    </row>
    <row r="1276" spans="1:4" ht="14.25" customHeight="1" x14ac:dyDescent="0.3">
      <c r="A1276" s="15" t="s">
        <v>1660</v>
      </c>
      <c r="B1276" s="16">
        <v>56644000</v>
      </c>
      <c r="C1276" s="16">
        <v>449729.27110999997</v>
      </c>
      <c r="D1276" s="17" t="s">
        <v>1647</v>
      </c>
    </row>
    <row r="1277" spans="1:4" ht="14.25" customHeight="1" x14ac:dyDescent="0.3">
      <c r="A1277" s="18" t="s">
        <v>1661</v>
      </c>
      <c r="B1277" s="19">
        <v>56645000</v>
      </c>
      <c r="C1277" s="19">
        <v>2072609.8679899997</v>
      </c>
      <c r="D1277" s="20" t="s">
        <v>1647</v>
      </c>
    </row>
    <row r="1278" spans="1:4" ht="14.25" customHeight="1" x14ac:dyDescent="0.3">
      <c r="A1278" s="15" t="s">
        <v>1662</v>
      </c>
      <c r="B1278" s="16">
        <v>56647000</v>
      </c>
      <c r="C1278" s="16">
        <v>872036.64206999994</v>
      </c>
      <c r="D1278" s="17" t="s">
        <v>1647</v>
      </c>
    </row>
    <row r="1279" spans="1:4" ht="14.25" customHeight="1" x14ac:dyDescent="0.3">
      <c r="A1279" s="18" t="s">
        <v>1663</v>
      </c>
      <c r="B1279" s="19">
        <v>56649000</v>
      </c>
      <c r="C1279" s="19">
        <v>638655.25227000006</v>
      </c>
      <c r="D1279" s="20" t="s">
        <v>1647</v>
      </c>
    </row>
    <row r="1280" spans="1:4" ht="14.25" customHeight="1" x14ac:dyDescent="0.3">
      <c r="A1280" s="15" t="s">
        <v>1664</v>
      </c>
      <c r="B1280" s="16">
        <v>56651000</v>
      </c>
      <c r="C1280" s="16">
        <v>4858767.8863200005</v>
      </c>
      <c r="D1280" s="17" t="s">
        <v>1647</v>
      </c>
    </row>
    <row r="1281" spans="1:4" ht="14.25" customHeight="1" x14ac:dyDescent="0.3">
      <c r="A1281" s="18" t="s">
        <v>846</v>
      </c>
      <c r="B1281" s="19">
        <v>56653000</v>
      </c>
      <c r="C1281" s="19">
        <v>2625342.6581000001</v>
      </c>
      <c r="D1281" s="20" t="s">
        <v>1647</v>
      </c>
    </row>
    <row r="1282" spans="1:4" ht="14.25" customHeight="1" x14ac:dyDescent="0.3">
      <c r="A1282" s="15" t="s">
        <v>1665</v>
      </c>
      <c r="B1282" s="16">
        <v>56654000</v>
      </c>
      <c r="C1282" s="16">
        <v>932201.37721000006</v>
      </c>
      <c r="D1282" s="17" t="s">
        <v>1647</v>
      </c>
    </row>
    <row r="1283" spans="1:4" ht="14.25" customHeight="1" x14ac:dyDescent="0.3">
      <c r="A1283" s="18" t="s">
        <v>1666</v>
      </c>
      <c r="B1283" s="19">
        <v>56655000</v>
      </c>
      <c r="C1283" s="19">
        <v>6629818.5237799995</v>
      </c>
      <c r="D1283" s="20" t="s">
        <v>1647</v>
      </c>
    </row>
    <row r="1284" spans="1:4" ht="14.25" customHeight="1" x14ac:dyDescent="0.3">
      <c r="A1284" s="15" t="s">
        <v>1667</v>
      </c>
      <c r="B1284" s="16">
        <v>56656000</v>
      </c>
      <c r="C1284" s="16">
        <v>3777016.1190599999</v>
      </c>
      <c r="D1284" s="17" t="s">
        <v>1647</v>
      </c>
    </row>
    <row r="1285" spans="1:4" ht="14.25" customHeight="1" x14ac:dyDescent="0.3">
      <c r="A1285" s="18" t="s">
        <v>1668</v>
      </c>
      <c r="B1285" s="19">
        <v>56657000</v>
      </c>
      <c r="C1285" s="19">
        <v>656461.23499999999</v>
      </c>
      <c r="D1285" s="20" t="s">
        <v>1647</v>
      </c>
    </row>
    <row r="1286" spans="1:4" ht="14.25" customHeight="1" x14ac:dyDescent="0.3">
      <c r="A1286" s="15" t="s">
        <v>1669</v>
      </c>
      <c r="B1286" s="16">
        <v>56606000</v>
      </c>
      <c r="C1286" s="16">
        <v>738879.13448000001</v>
      </c>
      <c r="D1286" s="17" t="s">
        <v>1647</v>
      </c>
    </row>
    <row r="1287" spans="1:4" ht="14.25" customHeight="1" x14ac:dyDescent="0.3">
      <c r="A1287" s="18" t="s">
        <v>1670</v>
      </c>
      <c r="B1287" s="19">
        <v>56658000</v>
      </c>
      <c r="C1287" s="19">
        <v>1333151.0374199999</v>
      </c>
      <c r="D1287" s="20" t="s">
        <v>1647</v>
      </c>
    </row>
    <row r="1288" spans="1:4" ht="14.25" customHeight="1" x14ac:dyDescent="0.3">
      <c r="A1288" s="15" t="s">
        <v>1671</v>
      </c>
      <c r="B1288" s="16">
        <v>56659000</v>
      </c>
      <c r="C1288" s="16">
        <v>918025.25691</v>
      </c>
      <c r="D1288" s="17" t="s">
        <v>1647</v>
      </c>
    </row>
    <row r="1289" spans="1:4" ht="14.25" customHeight="1" x14ac:dyDescent="0.3">
      <c r="A1289" s="18" t="s">
        <v>1672</v>
      </c>
      <c r="B1289" s="19">
        <v>56701000</v>
      </c>
      <c r="C1289" s="19">
        <v>127386961.61273</v>
      </c>
      <c r="D1289" s="20" t="s">
        <v>1647</v>
      </c>
    </row>
    <row r="1290" spans="1:4" ht="14.25" customHeight="1" x14ac:dyDescent="0.3">
      <c r="A1290" s="15" t="s">
        <v>1673</v>
      </c>
      <c r="B1290" s="16">
        <v>56705000</v>
      </c>
      <c r="C1290" s="16">
        <v>8879972.134709999</v>
      </c>
      <c r="D1290" s="17" t="s">
        <v>1647</v>
      </c>
    </row>
    <row r="1291" spans="1:4" ht="14.25" customHeight="1" x14ac:dyDescent="0.3">
      <c r="A1291" s="18" t="s">
        <v>1674</v>
      </c>
      <c r="B1291" s="19">
        <v>56734000</v>
      </c>
      <c r="C1291" s="19">
        <v>10939949.997260001</v>
      </c>
      <c r="D1291" s="20" t="s">
        <v>1647</v>
      </c>
    </row>
    <row r="1292" spans="1:4" ht="14.25" customHeight="1" x14ac:dyDescent="0.3">
      <c r="A1292" s="15" t="s">
        <v>773</v>
      </c>
      <c r="B1292" s="16">
        <v>57605000</v>
      </c>
      <c r="C1292" s="16">
        <v>2384197.2084592306</v>
      </c>
      <c r="D1292" s="17" t="s">
        <v>1675</v>
      </c>
    </row>
    <row r="1293" spans="1:4" ht="14.25" customHeight="1" x14ac:dyDescent="0.3">
      <c r="A1293" s="18" t="s">
        <v>1676</v>
      </c>
      <c r="B1293" s="19">
        <v>57604000</v>
      </c>
      <c r="C1293" s="19">
        <v>1915460.9368984615</v>
      </c>
      <c r="D1293" s="20" t="s">
        <v>1675</v>
      </c>
    </row>
    <row r="1294" spans="1:4" ht="14.25" customHeight="1" x14ac:dyDescent="0.3">
      <c r="A1294" s="15" t="s">
        <v>508</v>
      </c>
      <c r="B1294" s="16">
        <v>57606000</v>
      </c>
      <c r="C1294" s="16">
        <v>1494437.4989684615</v>
      </c>
      <c r="D1294" s="17" t="s">
        <v>1675</v>
      </c>
    </row>
    <row r="1295" spans="1:4" ht="14.25" customHeight="1" x14ac:dyDescent="0.3">
      <c r="A1295" s="18" t="s">
        <v>1677</v>
      </c>
      <c r="B1295" s="19">
        <v>57608000</v>
      </c>
      <c r="C1295" s="19">
        <v>892571.42219769233</v>
      </c>
      <c r="D1295" s="20" t="s">
        <v>1675</v>
      </c>
    </row>
    <row r="1296" spans="1:4" ht="14.25" customHeight="1" x14ac:dyDescent="0.3">
      <c r="A1296" s="15" t="s">
        <v>1678</v>
      </c>
      <c r="B1296" s="16">
        <v>57612000</v>
      </c>
      <c r="C1296" s="16">
        <v>4189564.9922515387</v>
      </c>
      <c r="D1296" s="17" t="s">
        <v>1675</v>
      </c>
    </row>
    <row r="1297" spans="1:4" ht="14.25" customHeight="1" x14ac:dyDescent="0.3">
      <c r="A1297" s="18" t="s">
        <v>1679</v>
      </c>
      <c r="B1297" s="19">
        <v>57614000</v>
      </c>
      <c r="C1297" s="19">
        <v>3571546.3536923081</v>
      </c>
      <c r="D1297" s="20" t="s">
        <v>1675</v>
      </c>
    </row>
    <row r="1298" spans="1:4" ht="14.25" customHeight="1" x14ac:dyDescent="0.3">
      <c r="A1298" s="15" t="s">
        <v>1680</v>
      </c>
      <c r="B1298" s="16">
        <v>57615000</v>
      </c>
      <c r="C1298" s="16">
        <v>1054257.9388599999</v>
      </c>
      <c r="D1298" s="17" t="s">
        <v>1675</v>
      </c>
    </row>
    <row r="1299" spans="1:4" ht="14.25" customHeight="1" x14ac:dyDescent="0.3">
      <c r="A1299" s="18" t="s">
        <v>1681</v>
      </c>
      <c r="B1299" s="19">
        <v>57616000</v>
      </c>
      <c r="C1299" s="19">
        <v>8942843.1115207709</v>
      </c>
      <c r="D1299" s="20" t="s">
        <v>1675</v>
      </c>
    </row>
    <row r="1300" spans="1:4" ht="14.25" customHeight="1" x14ac:dyDescent="0.3">
      <c r="A1300" s="15" t="s">
        <v>1682</v>
      </c>
      <c r="B1300" s="16">
        <v>57618000</v>
      </c>
      <c r="C1300" s="16">
        <v>899109.58025769214</v>
      </c>
      <c r="D1300" s="17" t="s">
        <v>1675</v>
      </c>
    </row>
    <row r="1301" spans="1:4" ht="14.25" customHeight="1" x14ac:dyDescent="0.3">
      <c r="A1301" s="18" t="s">
        <v>1683</v>
      </c>
      <c r="B1301" s="19">
        <v>57620000</v>
      </c>
      <c r="C1301" s="19">
        <v>1267716.4809600001</v>
      </c>
      <c r="D1301" s="20" t="s">
        <v>1675</v>
      </c>
    </row>
    <row r="1302" spans="1:4" ht="14.25" customHeight="1" x14ac:dyDescent="0.3">
      <c r="A1302" s="15" t="s">
        <v>1684</v>
      </c>
      <c r="B1302" s="16">
        <v>57622000</v>
      </c>
      <c r="C1302" s="16">
        <v>1992345.9580123075</v>
      </c>
      <c r="D1302" s="17" t="s">
        <v>1675</v>
      </c>
    </row>
    <row r="1303" spans="1:4" ht="14.25" customHeight="1" x14ac:dyDescent="0.3">
      <c r="A1303" s="18" t="s">
        <v>1685</v>
      </c>
      <c r="B1303" s="19">
        <v>57623000</v>
      </c>
      <c r="C1303" s="19">
        <v>1510755.2013299998</v>
      </c>
      <c r="D1303" s="20" t="s">
        <v>1675</v>
      </c>
    </row>
    <row r="1304" spans="1:4" ht="14.25" customHeight="1" x14ac:dyDescent="0.3">
      <c r="A1304" s="15" t="s">
        <v>1686</v>
      </c>
      <c r="B1304" s="16">
        <v>57624000</v>
      </c>
      <c r="C1304" s="16">
        <v>848954.86410923069</v>
      </c>
      <c r="D1304" s="17" t="s">
        <v>1675</v>
      </c>
    </row>
    <row r="1305" spans="1:4" ht="14.25" customHeight="1" x14ac:dyDescent="0.3">
      <c r="A1305" s="18" t="s">
        <v>1687</v>
      </c>
      <c r="B1305" s="19">
        <v>57626000</v>
      </c>
      <c r="C1305" s="19">
        <v>1998966.2882446153</v>
      </c>
      <c r="D1305" s="20" t="s">
        <v>1675</v>
      </c>
    </row>
    <row r="1306" spans="1:4" ht="14.25" customHeight="1" x14ac:dyDescent="0.3">
      <c r="A1306" s="15" t="s">
        <v>1688</v>
      </c>
      <c r="B1306" s="16">
        <v>57627000</v>
      </c>
      <c r="C1306" s="16">
        <v>9283801.6516176928</v>
      </c>
      <c r="D1306" s="17" t="s">
        <v>1675</v>
      </c>
    </row>
    <row r="1307" spans="1:4" ht="14.25" customHeight="1" x14ac:dyDescent="0.3">
      <c r="A1307" s="18" t="s">
        <v>1689</v>
      </c>
      <c r="B1307" s="19">
        <v>57628000</v>
      </c>
      <c r="C1307" s="19">
        <v>2595387.6686369227</v>
      </c>
      <c r="D1307" s="20" t="s">
        <v>1675</v>
      </c>
    </row>
    <row r="1308" spans="1:4" ht="14.25" customHeight="1" x14ac:dyDescent="0.3">
      <c r="A1308" s="15" t="s">
        <v>1690</v>
      </c>
      <c r="B1308" s="16">
        <v>57630000</v>
      </c>
      <c r="C1308" s="16">
        <v>3332784.1469299998</v>
      </c>
      <c r="D1308" s="17" t="s">
        <v>1675</v>
      </c>
    </row>
    <row r="1309" spans="1:4" ht="14.25" customHeight="1" x14ac:dyDescent="0.3">
      <c r="A1309" s="18" t="s">
        <v>1691</v>
      </c>
      <c r="B1309" s="19">
        <v>57634000</v>
      </c>
      <c r="C1309" s="19">
        <v>4636539.4001599997</v>
      </c>
      <c r="D1309" s="20" t="s">
        <v>1675</v>
      </c>
    </row>
    <row r="1310" spans="1:4" ht="14.25" customHeight="1" x14ac:dyDescent="0.3">
      <c r="A1310" s="15" t="s">
        <v>658</v>
      </c>
      <c r="B1310" s="16">
        <v>57636000</v>
      </c>
      <c r="C1310" s="16">
        <v>2657705.2556500002</v>
      </c>
      <c r="D1310" s="17" t="s">
        <v>1675</v>
      </c>
    </row>
    <row r="1311" spans="1:4" ht="14.25" customHeight="1" x14ac:dyDescent="0.3">
      <c r="A1311" s="18" t="s">
        <v>1692</v>
      </c>
      <c r="B1311" s="19">
        <v>57638000</v>
      </c>
      <c r="C1311" s="19">
        <v>1154755.7559069232</v>
      </c>
      <c r="D1311" s="20" t="s">
        <v>1675</v>
      </c>
    </row>
    <row r="1312" spans="1:4" ht="14.25" customHeight="1" x14ac:dyDescent="0.3">
      <c r="A1312" s="15" t="s">
        <v>1693</v>
      </c>
      <c r="B1312" s="16">
        <v>57640000</v>
      </c>
      <c r="C1312" s="16">
        <v>3773643.2920900006</v>
      </c>
      <c r="D1312" s="17" t="s">
        <v>1675</v>
      </c>
    </row>
    <row r="1313" spans="1:4" ht="14.25" customHeight="1" x14ac:dyDescent="0.3">
      <c r="A1313" s="18" t="s">
        <v>1694</v>
      </c>
      <c r="B1313" s="19">
        <v>57642000</v>
      </c>
      <c r="C1313" s="19">
        <v>1186785.2402599999</v>
      </c>
      <c r="D1313" s="20" t="s">
        <v>1675</v>
      </c>
    </row>
    <row r="1314" spans="1:4" ht="14.25" customHeight="1" x14ac:dyDescent="0.3">
      <c r="A1314" s="15" t="s">
        <v>1695</v>
      </c>
      <c r="B1314" s="16">
        <v>57644000</v>
      </c>
      <c r="C1314" s="16">
        <v>2590475.7548869229</v>
      </c>
      <c r="D1314" s="17" t="s">
        <v>1675</v>
      </c>
    </row>
    <row r="1315" spans="1:4" ht="14.25" customHeight="1" x14ac:dyDescent="0.3">
      <c r="A1315" s="18" t="s">
        <v>1696</v>
      </c>
      <c r="B1315" s="19">
        <v>57646000</v>
      </c>
      <c r="C1315" s="19">
        <v>15714805.926424619</v>
      </c>
      <c r="D1315" s="20" t="s">
        <v>1675</v>
      </c>
    </row>
    <row r="1316" spans="1:4" ht="14.25" customHeight="1" x14ac:dyDescent="0.3">
      <c r="A1316" s="15" t="s">
        <v>1697</v>
      </c>
      <c r="B1316" s="16">
        <v>57648000</v>
      </c>
      <c r="C1316" s="16">
        <v>1058253.4207746154</v>
      </c>
      <c r="D1316" s="17" t="s">
        <v>1675</v>
      </c>
    </row>
    <row r="1317" spans="1:4" ht="14.25" customHeight="1" x14ac:dyDescent="0.3">
      <c r="A1317" s="18" t="s">
        <v>1698</v>
      </c>
      <c r="B1317" s="19">
        <v>57650000</v>
      </c>
      <c r="C1317" s="19">
        <v>568943.54371999996</v>
      </c>
      <c r="D1317" s="20" t="s">
        <v>1675</v>
      </c>
    </row>
    <row r="1318" spans="1:4" ht="14.25" customHeight="1" x14ac:dyDescent="0.3">
      <c r="A1318" s="15" t="s">
        <v>1699</v>
      </c>
      <c r="B1318" s="16">
        <v>57651000</v>
      </c>
      <c r="C1318" s="16">
        <v>1614495.6082353848</v>
      </c>
      <c r="D1318" s="17" t="s">
        <v>1675</v>
      </c>
    </row>
    <row r="1319" spans="1:4" ht="14.25" customHeight="1" x14ac:dyDescent="0.3">
      <c r="A1319" s="18" t="s">
        <v>1700</v>
      </c>
      <c r="B1319" s="19">
        <v>57652000</v>
      </c>
      <c r="C1319" s="19">
        <v>779362.09866000002</v>
      </c>
      <c r="D1319" s="20" t="s">
        <v>1675</v>
      </c>
    </row>
    <row r="1320" spans="1:4" ht="14.25" customHeight="1" x14ac:dyDescent="0.3">
      <c r="A1320" s="15" t="s">
        <v>1701</v>
      </c>
      <c r="B1320" s="16">
        <v>57653000</v>
      </c>
      <c r="C1320" s="16">
        <v>1698086.8606599998</v>
      </c>
      <c r="D1320" s="17" t="s">
        <v>1675</v>
      </c>
    </row>
    <row r="1321" spans="1:4" ht="14.25" customHeight="1" x14ac:dyDescent="0.3">
      <c r="A1321" s="18" t="s">
        <v>1702</v>
      </c>
      <c r="B1321" s="19">
        <v>57654000</v>
      </c>
      <c r="C1321" s="19">
        <v>18261132.900293078</v>
      </c>
      <c r="D1321" s="20" t="s">
        <v>1675</v>
      </c>
    </row>
    <row r="1322" spans="1:4" ht="14.25" customHeight="1" x14ac:dyDescent="0.3">
      <c r="A1322" s="15" t="s">
        <v>1703</v>
      </c>
      <c r="B1322" s="16">
        <v>57655000</v>
      </c>
      <c r="C1322" s="16">
        <v>1310099.1905915383</v>
      </c>
      <c r="D1322" s="17" t="s">
        <v>1675</v>
      </c>
    </row>
    <row r="1323" spans="1:4" ht="14.25" customHeight="1" x14ac:dyDescent="0.3">
      <c r="A1323" s="18" t="s">
        <v>1704</v>
      </c>
      <c r="B1323" s="19">
        <v>57656000</v>
      </c>
      <c r="C1323" s="19">
        <v>1315911.3900430768</v>
      </c>
      <c r="D1323" s="20" t="s">
        <v>1675</v>
      </c>
    </row>
    <row r="1324" spans="1:4" ht="14.25" customHeight="1" x14ac:dyDescent="0.3">
      <c r="A1324" s="15" t="s">
        <v>1705</v>
      </c>
      <c r="B1324" s="16">
        <v>57657000</v>
      </c>
      <c r="C1324" s="16">
        <v>6906085.4346069209</v>
      </c>
      <c r="D1324" s="17" t="s">
        <v>1675</v>
      </c>
    </row>
    <row r="1325" spans="1:4" ht="14.25" customHeight="1" x14ac:dyDescent="0.3">
      <c r="A1325" s="18" t="s">
        <v>1706</v>
      </c>
      <c r="B1325" s="19">
        <v>57658000</v>
      </c>
      <c r="C1325" s="19">
        <v>7762862.8274723068</v>
      </c>
      <c r="D1325" s="20" t="s">
        <v>1675</v>
      </c>
    </row>
    <row r="1326" spans="1:4" ht="14.25" customHeight="1" x14ac:dyDescent="0.3">
      <c r="A1326" s="15" t="s">
        <v>1707</v>
      </c>
      <c r="B1326" s="16">
        <v>57701000</v>
      </c>
      <c r="C1326" s="16">
        <v>429621336.92788923</v>
      </c>
      <c r="D1326" s="17" t="s">
        <v>1675</v>
      </c>
    </row>
    <row r="1327" spans="1:4" ht="14.25" customHeight="1" x14ac:dyDescent="0.3">
      <c r="A1327" s="18" t="s">
        <v>1708</v>
      </c>
      <c r="B1327" s="19">
        <v>57708000</v>
      </c>
      <c r="C1327" s="19">
        <v>37960042.445596926</v>
      </c>
      <c r="D1327" s="20" t="s">
        <v>1675</v>
      </c>
    </row>
    <row r="1328" spans="1:4" ht="14.25" customHeight="1" x14ac:dyDescent="0.3">
      <c r="A1328" s="15" t="s">
        <v>1709</v>
      </c>
      <c r="B1328" s="16">
        <v>57717000</v>
      </c>
      <c r="C1328" s="16">
        <v>5626504.4822376929</v>
      </c>
      <c r="D1328" s="17" t="s">
        <v>1675</v>
      </c>
    </row>
    <row r="1329" spans="1:4" ht="14.25" customHeight="1" x14ac:dyDescent="0.3">
      <c r="A1329" s="18" t="s">
        <v>1710</v>
      </c>
      <c r="B1329" s="19">
        <v>57722000</v>
      </c>
      <c r="C1329" s="19">
        <v>8942801.7654653843</v>
      </c>
      <c r="D1329" s="20" t="s">
        <v>1675</v>
      </c>
    </row>
    <row r="1330" spans="1:4" ht="14.25" customHeight="1" x14ac:dyDescent="0.3">
      <c r="A1330" s="15" t="s">
        <v>1711</v>
      </c>
      <c r="B1330" s="16">
        <v>57726000</v>
      </c>
      <c r="C1330" s="16">
        <v>8790588.8981361538</v>
      </c>
      <c r="D1330" s="17" t="s">
        <v>1675</v>
      </c>
    </row>
    <row r="1331" spans="1:4" ht="14.25" customHeight="1" x14ac:dyDescent="0.3">
      <c r="A1331" s="18" t="s">
        <v>1712</v>
      </c>
      <c r="B1331" s="19">
        <v>57730000</v>
      </c>
      <c r="C1331" s="19">
        <v>20604629.504943848</v>
      </c>
      <c r="D1331" s="20" t="s">
        <v>1675</v>
      </c>
    </row>
    <row r="1332" spans="1:4" ht="14.25" customHeight="1" x14ac:dyDescent="0.3">
      <c r="A1332" s="15" t="s">
        <v>1713</v>
      </c>
      <c r="B1332" s="16">
        <v>57800000</v>
      </c>
      <c r="C1332" s="16">
        <v>8711492.316707693</v>
      </c>
      <c r="D1332" s="17" t="s">
        <v>1675</v>
      </c>
    </row>
    <row r="1333" spans="1:4" ht="14.25" customHeight="1" x14ac:dyDescent="0.3">
      <c r="A1333" s="18" t="s">
        <v>1714</v>
      </c>
      <c r="B1333" s="19">
        <v>57851000</v>
      </c>
      <c r="C1333" s="19">
        <v>3427659.2821900002</v>
      </c>
      <c r="D1333" s="20" t="s">
        <v>1675</v>
      </c>
    </row>
    <row r="1334" spans="1:4" ht="14.25" customHeight="1" x14ac:dyDescent="0.3">
      <c r="A1334" s="15" t="s">
        <v>1715</v>
      </c>
      <c r="B1334" s="16">
        <v>57814000</v>
      </c>
      <c r="C1334" s="16">
        <v>940405.05883153842</v>
      </c>
      <c r="D1334" s="17" t="s">
        <v>1675</v>
      </c>
    </row>
    <row r="1335" spans="1:4" ht="14.25" customHeight="1" x14ac:dyDescent="0.3">
      <c r="A1335" s="18" t="s">
        <v>1716</v>
      </c>
      <c r="B1335" s="19">
        <v>57817000</v>
      </c>
      <c r="C1335" s="19">
        <v>630896.22142769233</v>
      </c>
      <c r="D1335" s="20" t="s">
        <v>1675</v>
      </c>
    </row>
    <row r="1336" spans="1:4" ht="14.25" customHeight="1" x14ac:dyDescent="0.3">
      <c r="A1336" s="15" t="s">
        <v>1717</v>
      </c>
      <c r="B1336" s="16">
        <v>57819000</v>
      </c>
      <c r="C1336" s="16">
        <v>971183.5963507694</v>
      </c>
      <c r="D1336" s="17" t="s">
        <v>1675</v>
      </c>
    </row>
    <row r="1337" spans="1:4" ht="14.25" customHeight="1" x14ac:dyDescent="0.3">
      <c r="A1337" s="18" t="s">
        <v>1718</v>
      </c>
      <c r="B1337" s="19">
        <v>57821000</v>
      </c>
      <c r="C1337" s="19">
        <v>1217421.3214961537</v>
      </c>
      <c r="D1337" s="20" t="s">
        <v>1675</v>
      </c>
    </row>
    <row r="1338" spans="1:4" ht="14.25" customHeight="1" x14ac:dyDescent="0.3">
      <c r="A1338" s="15" t="s">
        <v>1719</v>
      </c>
      <c r="B1338" s="16">
        <v>57825000</v>
      </c>
      <c r="C1338" s="16">
        <v>500912.57910000003</v>
      </c>
      <c r="D1338" s="17" t="s">
        <v>1675</v>
      </c>
    </row>
    <row r="1339" spans="1:4" ht="14.25" customHeight="1" x14ac:dyDescent="0.3">
      <c r="A1339" s="18" t="s">
        <v>1720</v>
      </c>
      <c r="B1339" s="19">
        <v>57827000</v>
      </c>
      <c r="C1339" s="19">
        <v>1023014.2573115384</v>
      </c>
      <c r="D1339" s="20" t="s">
        <v>1675</v>
      </c>
    </row>
    <row r="1340" spans="1:4" ht="14.25" customHeight="1" x14ac:dyDescent="0.3">
      <c r="A1340" s="15" t="s">
        <v>1721</v>
      </c>
      <c r="B1340" s="16">
        <v>58604000</v>
      </c>
      <c r="C1340" s="16">
        <v>907132.3</v>
      </c>
      <c r="D1340" s="17" t="s">
        <v>1722</v>
      </c>
    </row>
    <row r="1341" spans="1:4" ht="14.25" customHeight="1" x14ac:dyDescent="0.3">
      <c r="A1341" s="18" t="s">
        <v>1723</v>
      </c>
      <c r="B1341" s="19">
        <v>58606000</v>
      </c>
      <c r="C1341" s="19">
        <v>1184038.8999999999</v>
      </c>
      <c r="D1341" s="20" t="s">
        <v>1722</v>
      </c>
    </row>
    <row r="1342" spans="1:4" ht="14.25" customHeight="1" x14ac:dyDescent="0.3">
      <c r="A1342" s="15" t="s">
        <v>1724</v>
      </c>
      <c r="B1342" s="16">
        <v>58608000</v>
      </c>
      <c r="C1342" s="16">
        <v>811423.1</v>
      </c>
      <c r="D1342" s="17" t="s">
        <v>1722</v>
      </c>
    </row>
    <row r="1343" spans="1:4" ht="14.25" customHeight="1" x14ac:dyDescent="0.3">
      <c r="A1343" s="18" t="s">
        <v>1725</v>
      </c>
      <c r="B1343" s="19">
        <v>58610000</v>
      </c>
      <c r="C1343" s="19">
        <v>1165657.8</v>
      </c>
      <c r="D1343" s="20" t="s">
        <v>1722</v>
      </c>
    </row>
    <row r="1344" spans="1:4" ht="14.25" customHeight="1" x14ac:dyDescent="0.3">
      <c r="A1344" s="15" t="s">
        <v>1726</v>
      </c>
      <c r="B1344" s="16">
        <v>58612000</v>
      </c>
      <c r="C1344" s="16">
        <v>1658533.5</v>
      </c>
      <c r="D1344" s="17" t="s">
        <v>1722</v>
      </c>
    </row>
    <row r="1345" spans="1:4" ht="14.25" customHeight="1" x14ac:dyDescent="0.3">
      <c r="A1345" s="18" t="s">
        <v>1727</v>
      </c>
      <c r="B1345" s="19">
        <v>58614000</v>
      </c>
      <c r="C1345" s="19">
        <v>376094.1</v>
      </c>
      <c r="D1345" s="20" t="s">
        <v>1722</v>
      </c>
    </row>
    <row r="1346" spans="1:4" ht="14.25" customHeight="1" x14ac:dyDescent="0.3">
      <c r="A1346" s="15" t="s">
        <v>1728</v>
      </c>
      <c r="B1346" s="16">
        <v>58616000</v>
      </c>
      <c r="C1346" s="16">
        <v>476208.89999999997</v>
      </c>
      <c r="D1346" s="17" t="s">
        <v>1722</v>
      </c>
    </row>
    <row r="1347" spans="1:4" ht="14.25" customHeight="1" x14ac:dyDescent="0.3">
      <c r="A1347" s="18" t="s">
        <v>1729</v>
      </c>
      <c r="B1347" s="19">
        <v>58618000</v>
      </c>
      <c r="C1347" s="19">
        <v>480699.7</v>
      </c>
      <c r="D1347" s="20" t="s">
        <v>1722</v>
      </c>
    </row>
    <row r="1348" spans="1:4" ht="14.25" customHeight="1" x14ac:dyDescent="0.3">
      <c r="A1348" s="15" t="s">
        <v>1730</v>
      </c>
      <c r="B1348" s="16">
        <v>58620000</v>
      </c>
      <c r="C1348" s="16">
        <v>2201445.9</v>
      </c>
      <c r="D1348" s="17" t="s">
        <v>1722</v>
      </c>
    </row>
    <row r="1349" spans="1:4" ht="14.25" customHeight="1" x14ac:dyDescent="0.3">
      <c r="A1349" s="18" t="s">
        <v>1731</v>
      </c>
      <c r="B1349" s="19">
        <v>58623000</v>
      </c>
      <c r="C1349" s="19">
        <v>472109</v>
      </c>
      <c r="D1349" s="20" t="s">
        <v>1722</v>
      </c>
    </row>
    <row r="1350" spans="1:4" ht="14.25" customHeight="1" x14ac:dyDescent="0.3">
      <c r="A1350" s="15" t="s">
        <v>1732</v>
      </c>
      <c r="B1350" s="16">
        <v>58626000</v>
      </c>
      <c r="C1350" s="16">
        <v>1410861.7</v>
      </c>
      <c r="D1350" s="17" t="s">
        <v>1722</v>
      </c>
    </row>
    <row r="1351" spans="1:4" ht="14.25" customHeight="1" x14ac:dyDescent="0.3">
      <c r="A1351" s="18" t="s">
        <v>1733</v>
      </c>
      <c r="B1351" s="19">
        <v>58629000</v>
      </c>
      <c r="C1351" s="19">
        <v>1551295.7999999998</v>
      </c>
      <c r="D1351" s="20" t="s">
        <v>1722</v>
      </c>
    </row>
    <row r="1352" spans="1:4" ht="14.25" customHeight="1" x14ac:dyDescent="0.3">
      <c r="A1352" s="15" t="s">
        <v>1734</v>
      </c>
      <c r="B1352" s="16">
        <v>58633000</v>
      </c>
      <c r="C1352" s="16">
        <v>2351500.2000000002</v>
      </c>
      <c r="D1352" s="17" t="s">
        <v>1722</v>
      </c>
    </row>
    <row r="1353" spans="1:4" ht="14.25" customHeight="1" x14ac:dyDescent="0.3">
      <c r="A1353" s="18" t="s">
        <v>1735</v>
      </c>
      <c r="B1353" s="19">
        <v>58637000</v>
      </c>
      <c r="C1353" s="19">
        <v>426257.8</v>
      </c>
      <c r="D1353" s="20" t="s">
        <v>1722</v>
      </c>
    </row>
    <row r="1354" spans="1:4" ht="14.25" customHeight="1" x14ac:dyDescent="0.3">
      <c r="A1354" s="15" t="s">
        <v>1736</v>
      </c>
      <c r="B1354" s="16">
        <v>58640000</v>
      </c>
      <c r="C1354" s="16">
        <v>1959391.2</v>
      </c>
      <c r="D1354" s="17" t="s">
        <v>1722</v>
      </c>
    </row>
    <row r="1355" spans="1:4" ht="14.25" customHeight="1" x14ac:dyDescent="0.3">
      <c r="A1355" s="18" t="s">
        <v>1737</v>
      </c>
      <c r="B1355" s="19">
        <v>58643000</v>
      </c>
      <c r="C1355" s="19">
        <v>770674.6</v>
      </c>
      <c r="D1355" s="20" t="s">
        <v>1722</v>
      </c>
    </row>
    <row r="1356" spans="1:4" ht="14.25" customHeight="1" x14ac:dyDescent="0.3">
      <c r="A1356" s="15" t="s">
        <v>1738</v>
      </c>
      <c r="B1356" s="16">
        <v>58647000</v>
      </c>
      <c r="C1356" s="16">
        <v>1821781.4000000001</v>
      </c>
      <c r="D1356" s="17" t="s">
        <v>1722</v>
      </c>
    </row>
    <row r="1357" spans="1:4" ht="14.25" customHeight="1" x14ac:dyDescent="0.3">
      <c r="A1357" s="18" t="s">
        <v>1739</v>
      </c>
      <c r="B1357" s="19">
        <v>58649000</v>
      </c>
      <c r="C1357" s="19">
        <v>3380758.8000000003</v>
      </c>
      <c r="D1357" s="20" t="s">
        <v>1722</v>
      </c>
    </row>
    <row r="1358" spans="1:4" ht="14.25" customHeight="1" x14ac:dyDescent="0.3">
      <c r="A1358" s="15" t="s">
        <v>1740</v>
      </c>
      <c r="B1358" s="16">
        <v>58650000</v>
      </c>
      <c r="C1358" s="16">
        <v>617223.4</v>
      </c>
      <c r="D1358" s="17" t="s">
        <v>1722</v>
      </c>
    </row>
    <row r="1359" spans="1:4" ht="14.25" customHeight="1" x14ac:dyDescent="0.3">
      <c r="A1359" s="18" t="s">
        <v>1741</v>
      </c>
      <c r="B1359" s="19">
        <v>58651000</v>
      </c>
      <c r="C1359" s="19">
        <v>916811.2</v>
      </c>
      <c r="D1359" s="20" t="s">
        <v>1722</v>
      </c>
    </row>
    <row r="1360" spans="1:4" ht="14.25" customHeight="1" x14ac:dyDescent="0.3">
      <c r="A1360" s="15" t="s">
        <v>1742</v>
      </c>
      <c r="B1360" s="16">
        <v>58653000</v>
      </c>
      <c r="C1360" s="16">
        <v>816465.29999999993</v>
      </c>
      <c r="D1360" s="17" t="s">
        <v>1722</v>
      </c>
    </row>
    <row r="1361" spans="1:4" ht="14.25" customHeight="1" x14ac:dyDescent="0.3">
      <c r="A1361" s="18" t="s">
        <v>1743</v>
      </c>
      <c r="B1361" s="19">
        <v>58654000</v>
      </c>
      <c r="C1361" s="19">
        <v>1857336.7999999998</v>
      </c>
      <c r="D1361" s="20" t="s">
        <v>1722</v>
      </c>
    </row>
    <row r="1362" spans="1:4" ht="14.25" customHeight="1" x14ac:dyDescent="0.3">
      <c r="A1362" s="15" t="s">
        <v>1744</v>
      </c>
      <c r="B1362" s="16">
        <v>58656000</v>
      </c>
      <c r="C1362" s="16">
        <v>1095137</v>
      </c>
      <c r="D1362" s="17" t="s">
        <v>1722</v>
      </c>
    </row>
    <row r="1363" spans="1:4" ht="14.25" customHeight="1" x14ac:dyDescent="0.3">
      <c r="A1363" s="18" t="s">
        <v>1745</v>
      </c>
      <c r="B1363" s="19">
        <v>58658000</v>
      </c>
      <c r="C1363" s="19">
        <v>254375.2</v>
      </c>
      <c r="D1363" s="20" t="s">
        <v>1722</v>
      </c>
    </row>
    <row r="1364" spans="1:4" ht="14.25" customHeight="1" x14ac:dyDescent="0.3">
      <c r="A1364" s="15" t="s">
        <v>1746</v>
      </c>
      <c r="B1364" s="16">
        <v>58701000</v>
      </c>
      <c r="C1364" s="16">
        <v>38098347.299999997</v>
      </c>
      <c r="D1364" s="17" t="s">
        <v>1722</v>
      </c>
    </row>
    <row r="1365" spans="1:4" ht="14.25" customHeight="1" x14ac:dyDescent="0.3">
      <c r="A1365" s="18" t="s">
        <v>1747</v>
      </c>
      <c r="B1365" s="19">
        <v>58710000</v>
      </c>
      <c r="C1365" s="19">
        <v>18526680.899999999</v>
      </c>
      <c r="D1365" s="20" t="s">
        <v>1722</v>
      </c>
    </row>
    <row r="1366" spans="1:4" ht="14.25" customHeight="1" x14ac:dyDescent="0.3">
      <c r="A1366" s="15" t="s">
        <v>1748</v>
      </c>
      <c r="B1366" s="16">
        <v>60601000</v>
      </c>
      <c r="C1366" s="16">
        <v>10319397.105180001</v>
      </c>
      <c r="D1366" s="17" t="s">
        <v>1749</v>
      </c>
    </row>
    <row r="1367" spans="1:4" ht="14.25" customHeight="1" x14ac:dyDescent="0.3">
      <c r="A1367" s="18" t="s">
        <v>1750</v>
      </c>
      <c r="B1367" s="19">
        <v>60602000</v>
      </c>
      <c r="C1367" s="19">
        <v>25816199.538029999</v>
      </c>
      <c r="D1367" s="20" t="s">
        <v>1749</v>
      </c>
    </row>
    <row r="1368" spans="1:4" ht="14.25" customHeight="1" x14ac:dyDescent="0.3">
      <c r="A1368" s="15" t="s">
        <v>1751</v>
      </c>
      <c r="B1368" s="16">
        <v>60605000</v>
      </c>
      <c r="C1368" s="16">
        <v>2017786.59185</v>
      </c>
      <c r="D1368" s="17" t="s">
        <v>1749</v>
      </c>
    </row>
    <row r="1369" spans="1:4" ht="14.25" customHeight="1" x14ac:dyDescent="0.3">
      <c r="A1369" s="18" t="s">
        <v>1752</v>
      </c>
      <c r="B1369" s="19">
        <v>60606000</v>
      </c>
      <c r="C1369" s="19">
        <v>9677435.1293700002</v>
      </c>
      <c r="D1369" s="20" t="s">
        <v>1749</v>
      </c>
    </row>
    <row r="1370" spans="1:4" ht="14.25" customHeight="1" x14ac:dyDescent="0.3">
      <c r="A1370" s="15" t="s">
        <v>1753</v>
      </c>
      <c r="B1370" s="16">
        <v>60607000</v>
      </c>
      <c r="C1370" s="16">
        <v>1674838.9552500001</v>
      </c>
      <c r="D1370" s="17" t="s">
        <v>1749</v>
      </c>
    </row>
    <row r="1371" spans="1:4" ht="14.25" customHeight="1" x14ac:dyDescent="0.3">
      <c r="A1371" s="18" t="s">
        <v>1754</v>
      </c>
      <c r="B1371" s="19">
        <v>60608000</v>
      </c>
      <c r="C1371" s="19">
        <v>1747887.9987899999</v>
      </c>
      <c r="D1371" s="20" t="s">
        <v>1749</v>
      </c>
    </row>
    <row r="1372" spans="1:4" ht="14.25" customHeight="1" x14ac:dyDescent="0.3">
      <c r="A1372" s="15" t="s">
        <v>1755</v>
      </c>
      <c r="B1372" s="16">
        <v>60609000</v>
      </c>
      <c r="C1372" s="16">
        <v>2326820.1518100002</v>
      </c>
      <c r="D1372" s="17" t="s">
        <v>1749</v>
      </c>
    </row>
    <row r="1373" spans="1:4" ht="14.25" customHeight="1" x14ac:dyDescent="0.3">
      <c r="A1373" s="18" t="s">
        <v>1756</v>
      </c>
      <c r="B1373" s="19">
        <v>60612000</v>
      </c>
      <c r="C1373" s="19">
        <v>1922179.2648599998</v>
      </c>
      <c r="D1373" s="20" t="s">
        <v>1749</v>
      </c>
    </row>
    <row r="1374" spans="1:4" ht="14.25" customHeight="1" x14ac:dyDescent="0.3">
      <c r="A1374" s="15" t="s">
        <v>1757</v>
      </c>
      <c r="B1374" s="16">
        <v>60613000</v>
      </c>
      <c r="C1374" s="16">
        <v>1856999.56788</v>
      </c>
      <c r="D1374" s="17" t="s">
        <v>1749</v>
      </c>
    </row>
    <row r="1375" spans="1:4" ht="14.25" customHeight="1" x14ac:dyDescent="0.3">
      <c r="A1375" s="18" t="s">
        <v>1758</v>
      </c>
      <c r="B1375" s="19">
        <v>60615000</v>
      </c>
      <c r="C1375" s="19">
        <v>6101670.1855699997</v>
      </c>
      <c r="D1375" s="20" t="s">
        <v>1749</v>
      </c>
    </row>
    <row r="1376" spans="1:4" ht="14.25" customHeight="1" x14ac:dyDescent="0.3">
      <c r="A1376" s="15" t="s">
        <v>1759</v>
      </c>
      <c r="B1376" s="16">
        <v>60617000</v>
      </c>
      <c r="C1376" s="16">
        <v>1957802.1608800001</v>
      </c>
      <c r="D1376" s="17" t="s">
        <v>1749</v>
      </c>
    </row>
    <row r="1377" spans="1:4" ht="14.25" customHeight="1" x14ac:dyDescent="0.3">
      <c r="A1377" s="18" t="s">
        <v>1760</v>
      </c>
      <c r="B1377" s="19">
        <v>60618000</v>
      </c>
      <c r="C1377" s="19">
        <v>7842708.4377999995</v>
      </c>
      <c r="D1377" s="20" t="s">
        <v>1749</v>
      </c>
    </row>
    <row r="1378" spans="1:4" ht="14.25" customHeight="1" x14ac:dyDescent="0.3">
      <c r="A1378" s="15" t="s">
        <v>1761</v>
      </c>
      <c r="B1378" s="16">
        <v>60619000</v>
      </c>
      <c r="C1378" s="16">
        <v>3945204.1179100005</v>
      </c>
      <c r="D1378" s="17" t="s">
        <v>1749</v>
      </c>
    </row>
    <row r="1379" spans="1:4" ht="14.25" customHeight="1" x14ac:dyDescent="0.3">
      <c r="A1379" s="18" t="s">
        <v>1762</v>
      </c>
      <c r="B1379" s="19">
        <v>60622000</v>
      </c>
      <c r="C1379" s="19">
        <v>3903234.5022299998</v>
      </c>
      <c r="D1379" s="20" t="s">
        <v>1749</v>
      </c>
    </row>
    <row r="1380" spans="1:4" ht="14.25" customHeight="1" x14ac:dyDescent="0.3">
      <c r="A1380" s="15" t="s">
        <v>1763</v>
      </c>
      <c r="B1380" s="16">
        <v>60623000</v>
      </c>
      <c r="C1380" s="16">
        <v>6325242.2785800006</v>
      </c>
      <c r="D1380" s="17" t="s">
        <v>1749</v>
      </c>
    </row>
    <row r="1381" spans="1:4" ht="14.25" customHeight="1" x14ac:dyDescent="0.3">
      <c r="A1381" s="18" t="s">
        <v>1764</v>
      </c>
      <c r="B1381" s="19">
        <v>60624000</v>
      </c>
      <c r="C1381" s="19">
        <v>2183572.4402099997</v>
      </c>
      <c r="D1381" s="20" t="s">
        <v>1749</v>
      </c>
    </row>
    <row r="1382" spans="1:4" ht="14.25" customHeight="1" x14ac:dyDescent="0.3">
      <c r="A1382" s="15" t="s">
        <v>1765</v>
      </c>
      <c r="B1382" s="16">
        <v>60625000</v>
      </c>
      <c r="C1382" s="16">
        <v>4359385.4133900004</v>
      </c>
      <c r="D1382" s="17" t="s">
        <v>1749</v>
      </c>
    </row>
    <row r="1383" spans="1:4" ht="14.25" customHeight="1" x14ac:dyDescent="0.3">
      <c r="A1383" s="18" t="s">
        <v>1766</v>
      </c>
      <c r="B1383" s="19">
        <v>60626000</v>
      </c>
      <c r="C1383" s="19">
        <v>7324570.2248999998</v>
      </c>
      <c r="D1383" s="20" t="s">
        <v>1749</v>
      </c>
    </row>
    <row r="1384" spans="1:4" ht="14.25" customHeight="1" x14ac:dyDescent="0.3">
      <c r="A1384" s="15" t="s">
        <v>1767</v>
      </c>
      <c r="B1384" s="16">
        <v>60627000</v>
      </c>
      <c r="C1384" s="16">
        <v>1687138.7999499999</v>
      </c>
      <c r="D1384" s="17" t="s">
        <v>1749</v>
      </c>
    </row>
    <row r="1385" spans="1:4" ht="14.25" customHeight="1" x14ac:dyDescent="0.3">
      <c r="A1385" s="18" t="s">
        <v>1768</v>
      </c>
      <c r="B1385" s="19">
        <v>60630000</v>
      </c>
      <c r="C1385" s="19">
        <v>2570256.77208</v>
      </c>
      <c r="D1385" s="20" t="s">
        <v>1749</v>
      </c>
    </row>
    <row r="1386" spans="1:4" ht="14.25" customHeight="1" x14ac:dyDescent="0.3">
      <c r="A1386" s="15" t="s">
        <v>1769</v>
      </c>
      <c r="B1386" s="16">
        <v>60631000</v>
      </c>
      <c r="C1386" s="16">
        <v>4500370.6239299998</v>
      </c>
      <c r="D1386" s="17" t="s">
        <v>1749</v>
      </c>
    </row>
    <row r="1387" spans="1:4" ht="14.25" customHeight="1" x14ac:dyDescent="0.3">
      <c r="A1387" s="18" t="s">
        <v>1770</v>
      </c>
      <c r="B1387" s="19">
        <v>60632000</v>
      </c>
      <c r="C1387" s="19">
        <v>8420157.7453600001</v>
      </c>
      <c r="D1387" s="20" t="s">
        <v>1749</v>
      </c>
    </row>
    <row r="1388" spans="1:4" ht="14.25" customHeight="1" x14ac:dyDescent="0.3">
      <c r="A1388" s="15" t="s">
        <v>1771</v>
      </c>
      <c r="B1388" s="16">
        <v>60633000</v>
      </c>
      <c r="C1388" s="16">
        <v>1623383.8300100002</v>
      </c>
      <c r="D1388" s="17" t="s">
        <v>1749</v>
      </c>
    </row>
    <row r="1389" spans="1:4" ht="14.25" customHeight="1" x14ac:dyDescent="0.3">
      <c r="A1389" s="18" t="s">
        <v>1772</v>
      </c>
      <c r="B1389" s="19">
        <v>60634000</v>
      </c>
      <c r="C1389" s="19">
        <v>4047574.2106800005</v>
      </c>
      <c r="D1389" s="20" t="s">
        <v>1749</v>
      </c>
    </row>
    <row r="1390" spans="1:4" ht="14.25" customHeight="1" x14ac:dyDescent="0.3">
      <c r="A1390" s="15" t="s">
        <v>1773</v>
      </c>
      <c r="B1390" s="16">
        <v>60635000</v>
      </c>
      <c r="C1390" s="16">
        <v>6922100.1605599988</v>
      </c>
      <c r="D1390" s="17" t="s">
        <v>1749</v>
      </c>
    </row>
    <row r="1391" spans="1:4" ht="14.25" customHeight="1" x14ac:dyDescent="0.3">
      <c r="A1391" s="18" t="s">
        <v>1774</v>
      </c>
      <c r="B1391" s="19">
        <v>60636000</v>
      </c>
      <c r="C1391" s="19">
        <v>8338333.6459999997</v>
      </c>
      <c r="D1391" s="20" t="s">
        <v>1749</v>
      </c>
    </row>
    <row r="1392" spans="1:4" ht="14.25" customHeight="1" x14ac:dyDescent="0.3">
      <c r="A1392" s="15" t="s">
        <v>1775</v>
      </c>
      <c r="B1392" s="16">
        <v>60640000</v>
      </c>
      <c r="C1392" s="16">
        <v>1240868.3840900001</v>
      </c>
      <c r="D1392" s="17" t="s">
        <v>1749</v>
      </c>
    </row>
    <row r="1393" spans="1:4" ht="14.25" customHeight="1" x14ac:dyDescent="0.3">
      <c r="A1393" s="18" t="s">
        <v>1776</v>
      </c>
      <c r="B1393" s="19">
        <v>60641000</v>
      </c>
      <c r="C1393" s="19">
        <v>8169921.9136199988</v>
      </c>
      <c r="D1393" s="20" t="s">
        <v>1749</v>
      </c>
    </row>
    <row r="1394" spans="1:4" ht="14.25" customHeight="1" x14ac:dyDescent="0.3">
      <c r="A1394" s="15" t="s">
        <v>1777</v>
      </c>
      <c r="B1394" s="16">
        <v>60642000</v>
      </c>
      <c r="C1394" s="16">
        <v>7280965.7865399998</v>
      </c>
      <c r="D1394" s="17" t="s">
        <v>1749</v>
      </c>
    </row>
    <row r="1395" spans="1:4" ht="14.25" customHeight="1" x14ac:dyDescent="0.3">
      <c r="A1395" s="18" t="s">
        <v>1778</v>
      </c>
      <c r="B1395" s="19">
        <v>60644000</v>
      </c>
      <c r="C1395" s="19">
        <v>4228139.9390599998</v>
      </c>
      <c r="D1395" s="20" t="s">
        <v>1749</v>
      </c>
    </row>
    <row r="1396" spans="1:4" ht="14.25" customHeight="1" x14ac:dyDescent="0.3">
      <c r="A1396" s="15" t="s">
        <v>1779</v>
      </c>
      <c r="B1396" s="16">
        <v>60645000</v>
      </c>
      <c r="C1396" s="16">
        <v>3721839.9410999999</v>
      </c>
      <c r="D1396" s="17" t="s">
        <v>1749</v>
      </c>
    </row>
    <row r="1397" spans="1:4" ht="14.25" customHeight="1" x14ac:dyDescent="0.3">
      <c r="A1397" s="18" t="s">
        <v>1780</v>
      </c>
      <c r="B1397" s="19">
        <v>60647000</v>
      </c>
      <c r="C1397" s="19">
        <v>2738213.7880100003</v>
      </c>
      <c r="D1397" s="20" t="s">
        <v>1749</v>
      </c>
    </row>
    <row r="1398" spans="1:4" ht="14.25" customHeight="1" x14ac:dyDescent="0.3">
      <c r="A1398" s="15" t="s">
        <v>1781</v>
      </c>
      <c r="B1398" s="16">
        <v>60648000</v>
      </c>
      <c r="C1398" s="16">
        <v>2821605.9068299998</v>
      </c>
      <c r="D1398" s="17" t="s">
        <v>1749</v>
      </c>
    </row>
    <row r="1399" spans="1:4" ht="14.25" customHeight="1" x14ac:dyDescent="0.3">
      <c r="A1399" s="18" t="s">
        <v>1782</v>
      </c>
      <c r="B1399" s="19">
        <v>60650000</v>
      </c>
      <c r="C1399" s="19">
        <v>11604830.048759999</v>
      </c>
      <c r="D1399" s="20" t="s">
        <v>1749</v>
      </c>
    </row>
    <row r="1400" spans="1:4" ht="14.25" customHeight="1" x14ac:dyDescent="0.3">
      <c r="A1400" s="15" t="s">
        <v>1783</v>
      </c>
      <c r="B1400" s="16">
        <v>60651000</v>
      </c>
      <c r="C1400" s="16">
        <v>5185700.5648699999</v>
      </c>
      <c r="D1400" s="17" t="s">
        <v>1749</v>
      </c>
    </row>
    <row r="1401" spans="1:4" ht="14.25" customHeight="1" x14ac:dyDescent="0.3">
      <c r="A1401" s="18" t="s">
        <v>1784</v>
      </c>
      <c r="B1401" s="19">
        <v>60652000</v>
      </c>
      <c r="C1401" s="19">
        <v>970828.93981999997</v>
      </c>
      <c r="D1401" s="20" t="s">
        <v>1749</v>
      </c>
    </row>
    <row r="1402" spans="1:4" ht="14.25" customHeight="1" x14ac:dyDescent="0.3">
      <c r="A1402" s="15" t="s">
        <v>1785</v>
      </c>
      <c r="B1402" s="16">
        <v>60653000</v>
      </c>
      <c r="C1402" s="16">
        <v>4205098.8956199996</v>
      </c>
      <c r="D1402" s="17" t="s">
        <v>1749</v>
      </c>
    </row>
    <row r="1403" spans="1:4" ht="14.25" customHeight="1" x14ac:dyDescent="0.3">
      <c r="A1403" s="18" t="s">
        <v>1786</v>
      </c>
      <c r="B1403" s="19">
        <v>60654000</v>
      </c>
      <c r="C1403" s="19">
        <v>4651936.3842999991</v>
      </c>
      <c r="D1403" s="20" t="s">
        <v>1749</v>
      </c>
    </row>
    <row r="1404" spans="1:4" ht="14.25" customHeight="1" x14ac:dyDescent="0.3">
      <c r="A1404" s="15" t="s">
        <v>1787</v>
      </c>
      <c r="B1404" s="16">
        <v>60655000</v>
      </c>
      <c r="C1404" s="16">
        <v>1893900.0666600002</v>
      </c>
      <c r="D1404" s="17" t="s">
        <v>1749</v>
      </c>
    </row>
    <row r="1405" spans="1:4" ht="14.25" customHeight="1" x14ac:dyDescent="0.3">
      <c r="A1405" s="18" t="s">
        <v>1788</v>
      </c>
      <c r="B1405" s="19">
        <v>60656000</v>
      </c>
      <c r="C1405" s="19">
        <v>5000922.3276399998</v>
      </c>
      <c r="D1405" s="20" t="s">
        <v>1749</v>
      </c>
    </row>
    <row r="1406" spans="1:4" ht="14.25" customHeight="1" x14ac:dyDescent="0.3">
      <c r="A1406" s="15" t="s">
        <v>1789</v>
      </c>
      <c r="B1406" s="16">
        <v>60657000</v>
      </c>
      <c r="C1406" s="16">
        <v>3062363.5093300003</v>
      </c>
      <c r="D1406" s="17" t="s">
        <v>1749</v>
      </c>
    </row>
    <row r="1407" spans="1:4" ht="14.25" customHeight="1" x14ac:dyDescent="0.3">
      <c r="A1407" s="18" t="s">
        <v>1790</v>
      </c>
      <c r="B1407" s="19">
        <v>60658000</v>
      </c>
      <c r="C1407" s="19">
        <v>3311126.8242500001</v>
      </c>
      <c r="D1407" s="20" t="s">
        <v>1749</v>
      </c>
    </row>
    <row r="1408" spans="1:4" ht="14.25" customHeight="1" x14ac:dyDescent="0.3">
      <c r="A1408" s="15" t="s">
        <v>1791</v>
      </c>
      <c r="B1408" s="16">
        <v>60659000</v>
      </c>
      <c r="C1408" s="16">
        <v>2650058.5885000005</v>
      </c>
      <c r="D1408" s="17" t="s">
        <v>1749</v>
      </c>
    </row>
    <row r="1409" spans="1:4" ht="14.25" customHeight="1" x14ac:dyDescent="0.3">
      <c r="A1409" s="18" t="s">
        <v>1792</v>
      </c>
      <c r="B1409" s="19">
        <v>60701000</v>
      </c>
      <c r="C1409" s="19">
        <v>342464205.43000001</v>
      </c>
      <c r="D1409" s="20" t="s">
        <v>1749</v>
      </c>
    </row>
    <row r="1410" spans="1:4" ht="14.25" customHeight="1" x14ac:dyDescent="0.3">
      <c r="A1410" s="15" t="s">
        <v>1793</v>
      </c>
      <c r="B1410" s="16">
        <v>60704000</v>
      </c>
      <c r="C1410" s="16">
        <v>13609240.840290003</v>
      </c>
      <c r="D1410" s="17" t="s">
        <v>1749</v>
      </c>
    </row>
    <row r="1411" spans="1:4" ht="14.25" customHeight="1" x14ac:dyDescent="0.3">
      <c r="A1411" s="18" t="s">
        <v>1794</v>
      </c>
      <c r="B1411" s="19">
        <v>60707000</v>
      </c>
      <c r="C1411" s="19">
        <v>17758002.809419997</v>
      </c>
      <c r="D1411" s="20" t="s">
        <v>1749</v>
      </c>
    </row>
    <row r="1412" spans="1:4" ht="14.25" customHeight="1" x14ac:dyDescent="0.3">
      <c r="A1412" s="15" t="s">
        <v>1795</v>
      </c>
      <c r="B1412" s="16">
        <v>60712000</v>
      </c>
      <c r="C1412" s="16">
        <v>28859279.437830001</v>
      </c>
      <c r="D1412" s="17" t="s">
        <v>1749</v>
      </c>
    </row>
    <row r="1413" spans="1:4" ht="14.25" customHeight="1" x14ac:dyDescent="0.3">
      <c r="A1413" s="18" t="s">
        <v>1796</v>
      </c>
      <c r="B1413" s="19">
        <v>60715000</v>
      </c>
      <c r="C1413" s="19">
        <v>4702214.8266599998</v>
      </c>
      <c r="D1413" s="20" t="s">
        <v>1749</v>
      </c>
    </row>
    <row r="1414" spans="1:4" ht="14.25" customHeight="1" x14ac:dyDescent="0.3">
      <c r="A1414" s="15" t="s">
        <v>1797</v>
      </c>
      <c r="B1414" s="16">
        <v>60717000</v>
      </c>
      <c r="C1414" s="16">
        <v>3103385.2491199998</v>
      </c>
      <c r="D1414" s="17" t="s">
        <v>1749</v>
      </c>
    </row>
    <row r="1415" spans="1:4" ht="14.25" customHeight="1" x14ac:dyDescent="0.3">
      <c r="A1415" s="18" t="s">
        <v>1798</v>
      </c>
      <c r="B1415" s="19">
        <v>60718000</v>
      </c>
      <c r="C1415" s="19">
        <v>2643737.3535000002</v>
      </c>
      <c r="D1415" s="20" t="s">
        <v>1749</v>
      </c>
    </row>
    <row r="1416" spans="1:4" ht="14.25" customHeight="1" x14ac:dyDescent="0.3">
      <c r="A1416" s="15" t="s">
        <v>1799</v>
      </c>
      <c r="B1416" s="16">
        <v>60719000</v>
      </c>
      <c r="C1416" s="16">
        <v>13491471.92389</v>
      </c>
      <c r="D1416" s="17" t="s">
        <v>1749</v>
      </c>
    </row>
    <row r="1417" spans="1:4" ht="14.25" customHeight="1" x14ac:dyDescent="0.3">
      <c r="A1417" s="18" t="s">
        <v>1800</v>
      </c>
      <c r="B1417" s="19">
        <v>60727000</v>
      </c>
      <c r="C1417" s="19">
        <v>26909365.716130003</v>
      </c>
      <c r="D1417" s="20" t="s">
        <v>1749</v>
      </c>
    </row>
    <row r="1418" spans="1:4" ht="14.25" customHeight="1" x14ac:dyDescent="0.3">
      <c r="A1418" s="15" t="s">
        <v>1801</v>
      </c>
      <c r="B1418" s="16">
        <v>60730000</v>
      </c>
      <c r="C1418" s="16">
        <v>5956418.9321699999</v>
      </c>
      <c r="D1418" s="17" t="s">
        <v>1749</v>
      </c>
    </row>
    <row r="1419" spans="1:4" ht="14.25" customHeight="1" x14ac:dyDescent="0.3">
      <c r="A1419" s="18" t="s">
        <v>1802</v>
      </c>
      <c r="B1419" s="19">
        <v>60737000</v>
      </c>
      <c r="C1419" s="19">
        <v>47871339.367320001</v>
      </c>
      <c r="D1419" s="20" t="s">
        <v>1749</v>
      </c>
    </row>
    <row r="1420" spans="1:4" ht="14.25" customHeight="1" x14ac:dyDescent="0.3">
      <c r="A1420" s="15" t="s">
        <v>1803</v>
      </c>
      <c r="B1420" s="16">
        <v>60740000</v>
      </c>
      <c r="C1420" s="16">
        <v>25232576.659900002</v>
      </c>
      <c r="D1420" s="17" t="s">
        <v>1749</v>
      </c>
    </row>
    <row r="1421" spans="1:4" ht="14.25" customHeight="1" x14ac:dyDescent="0.3">
      <c r="A1421" s="18" t="s">
        <v>1804</v>
      </c>
      <c r="B1421" s="19">
        <v>61602000</v>
      </c>
      <c r="C1421" s="19">
        <v>892157.46619638731</v>
      </c>
      <c r="D1421" s="20" t="s">
        <v>1805</v>
      </c>
    </row>
    <row r="1422" spans="1:4" ht="14.25" customHeight="1" x14ac:dyDescent="0.3">
      <c r="A1422" s="15" t="s">
        <v>1806</v>
      </c>
      <c r="B1422" s="16">
        <v>61604000</v>
      </c>
      <c r="C1422" s="16">
        <v>798107.45775070728</v>
      </c>
      <c r="D1422" s="17" t="s">
        <v>1805</v>
      </c>
    </row>
    <row r="1423" spans="1:4" ht="14.25" customHeight="1" x14ac:dyDescent="0.3">
      <c r="A1423" s="18" t="s">
        <v>1807</v>
      </c>
      <c r="B1423" s="19">
        <v>61606000</v>
      </c>
      <c r="C1423" s="19">
        <v>434867.16929000348</v>
      </c>
      <c r="D1423" s="20" t="s">
        <v>1805</v>
      </c>
    </row>
    <row r="1424" spans="1:4" ht="14.25" customHeight="1" x14ac:dyDescent="0.3">
      <c r="A1424" s="15" t="s">
        <v>1808</v>
      </c>
      <c r="B1424" s="16">
        <v>61608000</v>
      </c>
      <c r="C1424" s="16">
        <v>5878601.9372712262</v>
      </c>
      <c r="D1424" s="17" t="s">
        <v>1805</v>
      </c>
    </row>
    <row r="1425" spans="1:4" ht="14.25" customHeight="1" x14ac:dyDescent="0.3">
      <c r="A1425" s="18" t="s">
        <v>1809</v>
      </c>
      <c r="B1425" s="19">
        <v>61610000</v>
      </c>
      <c r="C1425" s="19">
        <v>2515472.3083069082</v>
      </c>
      <c r="D1425" s="20" t="s">
        <v>1805</v>
      </c>
    </row>
    <row r="1426" spans="1:4" ht="14.25" customHeight="1" x14ac:dyDescent="0.3">
      <c r="A1426" s="15" t="s">
        <v>1810</v>
      </c>
      <c r="B1426" s="16">
        <v>61612000</v>
      </c>
      <c r="C1426" s="16">
        <v>1422948.6888493497</v>
      </c>
      <c r="D1426" s="17" t="s">
        <v>1805</v>
      </c>
    </row>
    <row r="1427" spans="1:4" ht="14.25" customHeight="1" x14ac:dyDescent="0.3">
      <c r="A1427" s="18" t="s">
        <v>1811</v>
      </c>
      <c r="B1427" s="19">
        <v>61615000</v>
      </c>
      <c r="C1427" s="19">
        <v>1033335.847039114</v>
      </c>
      <c r="D1427" s="20" t="s">
        <v>1805</v>
      </c>
    </row>
    <row r="1428" spans="1:4" ht="14.25" customHeight="1" x14ac:dyDescent="0.3">
      <c r="A1428" s="15" t="s">
        <v>420</v>
      </c>
      <c r="B1428" s="16">
        <v>61617000</v>
      </c>
      <c r="C1428" s="16">
        <v>2748127.0278818626</v>
      </c>
      <c r="D1428" s="17" t="s">
        <v>1805</v>
      </c>
    </row>
    <row r="1429" spans="1:4" ht="14.25" customHeight="1" x14ac:dyDescent="0.3">
      <c r="A1429" s="18" t="s">
        <v>1812</v>
      </c>
      <c r="B1429" s="19">
        <v>61620000</v>
      </c>
      <c r="C1429" s="19">
        <v>1093402.0852826498</v>
      </c>
      <c r="D1429" s="20" t="s">
        <v>1805</v>
      </c>
    </row>
    <row r="1430" spans="1:4" ht="14.25" customHeight="1" x14ac:dyDescent="0.3">
      <c r="A1430" s="15" t="s">
        <v>1813</v>
      </c>
      <c r="B1430" s="16">
        <v>61623000</v>
      </c>
      <c r="C1430" s="16">
        <v>1969235.6878115342</v>
      </c>
      <c r="D1430" s="17" t="s">
        <v>1805</v>
      </c>
    </row>
    <row r="1431" spans="1:4" ht="14.25" customHeight="1" x14ac:dyDescent="0.3">
      <c r="A1431" s="18" t="s">
        <v>1814</v>
      </c>
      <c r="B1431" s="19">
        <v>61625000</v>
      </c>
      <c r="C1431" s="19">
        <v>3431110.2614622004</v>
      </c>
      <c r="D1431" s="20" t="s">
        <v>1805</v>
      </c>
    </row>
    <row r="1432" spans="1:4" ht="14.25" customHeight="1" x14ac:dyDescent="0.3">
      <c r="A1432" s="15" t="s">
        <v>1815</v>
      </c>
      <c r="B1432" s="16">
        <v>61626000</v>
      </c>
      <c r="C1432" s="16">
        <v>702624.42298935179</v>
      </c>
      <c r="D1432" s="17" t="s">
        <v>1805</v>
      </c>
    </row>
    <row r="1433" spans="1:4" ht="14.25" customHeight="1" x14ac:dyDescent="0.3">
      <c r="A1433" s="18" t="s">
        <v>1816</v>
      </c>
      <c r="B1433" s="19">
        <v>61627000</v>
      </c>
      <c r="C1433" s="19">
        <v>6227614.427810913</v>
      </c>
      <c r="D1433" s="20" t="s">
        <v>1805</v>
      </c>
    </row>
    <row r="1434" spans="1:4" ht="14.25" customHeight="1" x14ac:dyDescent="0.3">
      <c r="A1434" s="15" t="s">
        <v>1817</v>
      </c>
      <c r="B1434" s="16">
        <v>61630000</v>
      </c>
      <c r="C1434" s="16">
        <v>2764445.9873165214</v>
      </c>
      <c r="D1434" s="17" t="s">
        <v>1805</v>
      </c>
    </row>
    <row r="1435" spans="1:4" ht="14.25" customHeight="1" x14ac:dyDescent="0.3">
      <c r="A1435" s="18" t="s">
        <v>1818</v>
      </c>
      <c r="B1435" s="19">
        <v>61634000</v>
      </c>
      <c r="C1435" s="19">
        <v>7254115.1744383676</v>
      </c>
      <c r="D1435" s="20" t="s">
        <v>1805</v>
      </c>
    </row>
    <row r="1436" spans="1:4" ht="14.25" customHeight="1" x14ac:dyDescent="0.3">
      <c r="A1436" s="15" t="s">
        <v>1819</v>
      </c>
      <c r="B1436" s="16">
        <v>61637000</v>
      </c>
      <c r="C1436" s="16">
        <v>1098556.8498083476</v>
      </c>
      <c r="D1436" s="17" t="s">
        <v>1805</v>
      </c>
    </row>
    <row r="1437" spans="1:4" ht="14.25" customHeight="1" x14ac:dyDescent="0.3">
      <c r="A1437" s="18" t="s">
        <v>1820</v>
      </c>
      <c r="B1437" s="19">
        <v>61640000</v>
      </c>
      <c r="C1437" s="19">
        <v>1849376.1167577407</v>
      </c>
      <c r="D1437" s="20" t="s">
        <v>1805</v>
      </c>
    </row>
    <row r="1438" spans="1:4" ht="14.25" customHeight="1" x14ac:dyDescent="0.3">
      <c r="A1438" s="15" t="s">
        <v>1821</v>
      </c>
      <c r="B1438" s="16">
        <v>61642000</v>
      </c>
      <c r="C1438" s="16">
        <v>927011.30568550993</v>
      </c>
      <c r="D1438" s="17" t="s">
        <v>1805</v>
      </c>
    </row>
    <row r="1439" spans="1:4" ht="14.25" customHeight="1" x14ac:dyDescent="0.3">
      <c r="A1439" s="18" t="s">
        <v>1822</v>
      </c>
      <c r="B1439" s="19">
        <v>61644000</v>
      </c>
      <c r="C1439" s="19">
        <v>2151832.8537972393</v>
      </c>
      <c r="D1439" s="20" t="s">
        <v>1805</v>
      </c>
    </row>
    <row r="1440" spans="1:4" ht="14.25" customHeight="1" x14ac:dyDescent="0.3">
      <c r="A1440" s="15" t="s">
        <v>1669</v>
      </c>
      <c r="B1440" s="16">
        <v>61646000</v>
      </c>
      <c r="C1440" s="16">
        <v>3459570.8603174151</v>
      </c>
      <c r="D1440" s="17" t="s">
        <v>1805</v>
      </c>
    </row>
    <row r="1441" spans="1:4" ht="14.25" customHeight="1" x14ac:dyDescent="0.3">
      <c r="A1441" s="18" t="s">
        <v>1823</v>
      </c>
      <c r="B1441" s="19">
        <v>61648000</v>
      </c>
      <c r="C1441" s="19">
        <v>1588242.5785296799</v>
      </c>
      <c r="D1441" s="20" t="s">
        <v>1805</v>
      </c>
    </row>
    <row r="1442" spans="1:4" ht="14.25" customHeight="1" x14ac:dyDescent="0.3">
      <c r="A1442" s="15" t="s">
        <v>1824</v>
      </c>
      <c r="B1442" s="16">
        <v>61650000</v>
      </c>
      <c r="C1442" s="16">
        <v>843825.55333174474</v>
      </c>
      <c r="D1442" s="17" t="s">
        <v>1805</v>
      </c>
    </row>
    <row r="1443" spans="1:4" ht="14.25" customHeight="1" x14ac:dyDescent="0.3">
      <c r="A1443" s="18" t="s">
        <v>1825</v>
      </c>
      <c r="B1443" s="19">
        <v>61653000</v>
      </c>
      <c r="C1443" s="19">
        <v>673462.68508225819</v>
      </c>
      <c r="D1443" s="20" t="s">
        <v>1805</v>
      </c>
    </row>
    <row r="1444" spans="1:4" ht="14.25" customHeight="1" x14ac:dyDescent="0.3">
      <c r="A1444" s="15" t="s">
        <v>1826</v>
      </c>
      <c r="B1444" s="16">
        <v>61656000</v>
      </c>
      <c r="C1444" s="16">
        <v>1658446.9901423887</v>
      </c>
      <c r="D1444" s="17" t="s">
        <v>1805</v>
      </c>
    </row>
    <row r="1445" spans="1:4" ht="14.25" customHeight="1" x14ac:dyDescent="0.3">
      <c r="A1445" s="18" t="s">
        <v>1827</v>
      </c>
      <c r="B1445" s="19">
        <v>61658000</v>
      </c>
      <c r="C1445" s="19">
        <v>3534722.6454822766</v>
      </c>
      <c r="D1445" s="20" t="s">
        <v>1805</v>
      </c>
    </row>
    <row r="1446" spans="1:4" ht="14.25" customHeight="1" x14ac:dyDescent="0.3">
      <c r="A1446" s="15" t="s">
        <v>1828</v>
      </c>
      <c r="B1446" s="16">
        <v>61701000</v>
      </c>
      <c r="C1446" s="16">
        <v>136179314.12191373</v>
      </c>
      <c r="D1446" s="17" t="s">
        <v>1805</v>
      </c>
    </row>
    <row r="1447" spans="1:4" ht="14.25" customHeight="1" x14ac:dyDescent="0.3">
      <c r="A1447" s="18" t="s">
        <v>1829</v>
      </c>
      <c r="B1447" s="19">
        <v>61705000</v>
      </c>
      <c r="C1447" s="19">
        <v>4070659.3336674706</v>
      </c>
      <c r="D1447" s="20" t="s">
        <v>1805</v>
      </c>
    </row>
    <row r="1448" spans="1:4" ht="14.25" customHeight="1" x14ac:dyDescent="0.3">
      <c r="A1448" s="15" t="s">
        <v>1830</v>
      </c>
      <c r="B1448" s="16">
        <v>61710000</v>
      </c>
      <c r="C1448" s="16">
        <v>3563497.9403104093</v>
      </c>
      <c r="D1448" s="17" t="s">
        <v>1805</v>
      </c>
    </row>
    <row r="1449" spans="1:4" ht="14.25" customHeight="1" x14ac:dyDescent="0.3">
      <c r="A1449" s="18" t="s">
        <v>1831</v>
      </c>
      <c r="B1449" s="19">
        <v>61715000</v>
      </c>
      <c r="C1449" s="19">
        <v>2511038.2547647478</v>
      </c>
      <c r="D1449" s="20" t="s">
        <v>1805</v>
      </c>
    </row>
    <row r="1450" spans="1:4" ht="14.25" customHeight="1" x14ac:dyDescent="0.3">
      <c r="A1450" s="15" t="s">
        <v>1832</v>
      </c>
      <c r="B1450" s="16">
        <v>63602000</v>
      </c>
      <c r="C1450" s="16">
        <v>1311193.3</v>
      </c>
      <c r="D1450" s="17" t="s">
        <v>1833</v>
      </c>
    </row>
    <row r="1451" spans="1:4" ht="14.25" customHeight="1" x14ac:dyDescent="0.3">
      <c r="A1451" s="18" t="s">
        <v>1834</v>
      </c>
      <c r="B1451" s="19">
        <v>63603000</v>
      </c>
      <c r="C1451" s="19">
        <v>2072321.1</v>
      </c>
      <c r="D1451" s="20" t="s">
        <v>1833</v>
      </c>
    </row>
    <row r="1452" spans="1:4" ht="14.25" customHeight="1" x14ac:dyDescent="0.3">
      <c r="A1452" s="15" t="s">
        <v>1835</v>
      </c>
      <c r="B1452" s="16">
        <v>63604000</v>
      </c>
      <c r="C1452" s="16">
        <v>3381439.6</v>
      </c>
      <c r="D1452" s="17" t="s">
        <v>1833</v>
      </c>
    </row>
    <row r="1453" spans="1:4" ht="14.25" customHeight="1" x14ac:dyDescent="0.3">
      <c r="A1453" s="18" t="s">
        <v>1836</v>
      </c>
      <c r="B1453" s="19">
        <v>63606000</v>
      </c>
      <c r="C1453" s="19">
        <v>2343915.2999999998</v>
      </c>
      <c r="D1453" s="20" t="s">
        <v>1833</v>
      </c>
    </row>
    <row r="1454" spans="1:4" ht="14.25" customHeight="1" x14ac:dyDescent="0.3">
      <c r="A1454" s="15" t="s">
        <v>1837</v>
      </c>
      <c r="B1454" s="16">
        <v>63607000</v>
      </c>
      <c r="C1454" s="16">
        <v>30313716.600000001</v>
      </c>
      <c r="D1454" s="17" t="s">
        <v>1833</v>
      </c>
    </row>
    <row r="1455" spans="1:4" ht="14.25" customHeight="1" x14ac:dyDescent="0.3">
      <c r="A1455" s="18" t="s">
        <v>1838</v>
      </c>
      <c r="B1455" s="19">
        <v>63608000</v>
      </c>
      <c r="C1455" s="19">
        <v>9579355.1999999993</v>
      </c>
      <c r="D1455" s="20" t="s">
        <v>1833</v>
      </c>
    </row>
    <row r="1456" spans="1:4" ht="14.25" customHeight="1" x14ac:dyDescent="0.3">
      <c r="A1456" s="15" t="s">
        <v>1839</v>
      </c>
      <c r="B1456" s="16">
        <v>63609000</v>
      </c>
      <c r="C1456" s="16">
        <v>1009562</v>
      </c>
      <c r="D1456" s="17" t="s">
        <v>1833</v>
      </c>
    </row>
    <row r="1457" spans="1:4" ht="14.25" customHeight="1" x14ac:dyDescent="0.3">
      <c r="A1457" s="18" t="s">
        <v>1840</v>
      </c>
      <c r="B1457" s="19">
        <v>63611000</v>
      </c>
      <c r="C1457" s="19">
        <v>10285375.800000001</v>
      </c>
      <c r="D1457" s="20" t="s">
        <v>1833</v>
      </c>
    </row>
    <row r="1458" spans="1:4" ht="14.25" customHeight="1" x14ac:dyDescent="0.3">
      <c r="A1458" s="15" t="s">
        <v>906</v>
      </c>
      <c r="B1458" s="16">
        <v>63612000</v>
      </c>
      <c r="C1458" s="16">
        <v>1096276.8</v>
      </c>
      <c r="D1458" s="17" t="s">
        <v>1833</v>
      </c>
    </row>
    <row r="1459" spans="1:4" ht="14.25" customHeight="1" x14ac:dyDescent="0.3">
      <c r="A1459" s="18" t="s">
        <v>1841</v>
      </c>
      <c r="B1459" s="19">
        <v>63613000</v>
      </c>
      <c r="C1459" s="19">
        <v>1220597.8</v>
      </c>
      <c r="D1459" s="20" t="s">
        <v>1833</v>
      </c>
    </row>
    <row r="1460" spans="1:4" ht="14.25" customHeight="1" x14ac:dyDescent="0.3">
      <c r="A1460" s="15" t="s">
        <v>1842</v>
      </c>
      <c r="B1460" s="16">
        <v>63614000</v>
      </c>
      <c r="C1460" s="16">
        <v>2632325</v>
      </c>
      <c r="D1460" s="17" t="s">
        <v>1833</v>
      </c>
    </row>
    <row r="1461" spans="1:4" ht="14.25" customHeight="1" x14ac:dyDescent="0.3">
      <c r="A1461" s="18" t="s">
        <v>1843</v>
      </c>
      <c r="B1461" s="19">
        <v>63616000</v>
      </c>
      <c r="C1461" s="19">
        <v>3075907.2</v>
      </c>
      <c r="D1461" s="20" t="s">
        <v>1833</v>
      </c>
    </row>
    <row r="1462" spans="1:4" ht="14.25" customHeight="1" x14ac:dyDescent="0.3">
      <c r="A1462" s="15" t="s">
        <v>1844</v>
      </c>
      <c r="B1462" s="16">
        <v>63617000</v>
      </c>
      <c r="C1462" s="16">
        <v>4256791.2</v>
      </c>
      <c r="D1462" s="17" t="s">
        <v>1833</v>
      </c>
    </row>
    <row r="1463" spans="1:4" ht="14.25" customHeight="1" x14ac:dyDescent="0.3">
      <c r="A1463" s="18" t="s">
        <v>1845</v>
      </c>
      <c r="B1463" s="19">
        <v>63619000</v>
      </c>
      <c r="C1463" s="19">
        <v>2292485.7999999998</v>
      </c>
      <c r="D1463" s="20" t="s">
        <v>1833</v>
      </c>
    </row>
    <row r="1464" spans="1:4" ht="14.25" customHeight="1" x14ac:dyDescent="0.3">
      <c r="A1464" s="15" t="s">
        <v>472</v>
      </c>
      <c r="B1464" s="16">
        <v>63621000</v>
      </c>
      <c r="C1464" s="16">
        <v>3512547.3</v>
      </c>
      <c r="D1464" s="17" t="s">
        <v>1833</v>
      </c>
    </row>
    <row r="1465" spans="1:4" ht="14.25" customHeight="1" x14ac:dyDescent="0.3">
      <c r="A1465" s="18" t="s">
        <v>475</v>
      </c>
      <c r="B1465" s="19">
        <v>63622000</v>
      </c>
      <c r="C1465" s="19">
        <v>3095868</v>
      </c>
      <c r="D1465" s="20" t="s">
        <v>1833</v>
      </c>
    </row>
    <row r="1466" spans="1:4" ht="14.25" customHeight="1" x14ac:dyDescent="0.3">
      <c r="A1466" s="15" t="s">
        <v>1846</v>
      </c>
      <c r="B1466" s="16">
        <v>63623000</v>
      </c>
      <c r="C1466" s="16">
        <v>2800831.8</v>
      </c>
      <c r="D1466" s="17" t="s">
        <v>1833</v>
      </c>
    </row>
    <row r="1467" spans="1:4" ht="14.25" customHeight="1" x14ac:dyDescent="0.3">
      <c r="A1467" s="18" t="s">
        <v>1847</v>
      </c>
      <c r="B1467" s="19">
        <v>63624000</v>
      </c>
      <c r="C1467" s="19">
        <v>1252916.2</v>
      </c>
      <c r="D1467" s="20" t="s">
        <v>1833</v>
      </c>
    </row>
    <row r="1468" spans="1:4" ht="14.25" customHeight="1" x14ac:dyDescent="0.3">
      <c r="A1468" s="15" t="s">
        <v>1848</v>
      </c>
      <c r="B1468" s="16">
        <v>63625000</v>
      </c>
      <c r="C1468" s="16">
        <v>2005361.4</v>
      </c>
      <c r="D1468" s="17" t="s">
        <v>1833</v>
      </c>
    </row>
    <row r="1469" spans="1:4" ht="14.25" customHeight="1" x14ac:dyDescent="0.3">
      <c r="A1469" s="18" t="s">
        <v>1849</v>
      </c>
      <c r="B1469" s="19">
        <v>63626000</v>
      </c>
      <c r="C1469" s="19">
        <v>4618562.3</v>
      </c>
      <c r="D1469" s="20" t="s">
        <v>1833</v>
      </c>
    </row>
    <row r="1470" spans="1:4" ht="14.25" customHeight="1" x14ac:dyDescent="0.3">
      <c r="A1470" s="15" t="s">
        <v>1850</v>
      </c>
      <c r="B1470" s="16">
        <v>63629000</v>
      </c>
      <c r="C1470" s="16">
        <v>1214824.3999999999</v>
      </c>
      <c r="D1470" s="17" t="s">
        <v>1833</v>
      </c>
    </row>
    <row r="1471" spans="1:4" ht="14.25" customHeight="1" x14ac:dyDescent="0.3">
      <c r="A1471" s="18" t="s">
        <v>1851</v>
      </c>
      <c r="B1471" s="19">
        <v>63630000</v>
      </c>
      <c r="C1471" s="19">
        <v>1791266.7</v>
      </c>
      <c r="D1471" s="20" t="s">
        <v>1833</v>
      </c>
    </row>
    <row r="1472" spans="1:4" ht="14.25" customHeight="1" x14ac:dyDescent="0.3">
      <c r="A1472" s="15" t="s">
        <v>1852</v>
      </c>
      <c r="B1472" s="16">
        <v>63632000</v>
      </c>
      <c r="C1472" s="16">
        <v>1079532.3</v>
      </c>
      <c r="D1472" s="17" t="s">
        <v>1833</v>
      </c>
    </row>
    <row r="1473" spans="1:4" ht="14.25" customHeight="1" x14ac:dyDescent="0.3">
      <c r="A1473" s="18" t="s">
        <v>1853</v>
      </c>
      <c r="B1473" s="19">
        <v>63634000</v>
      </c>
      <c r="C1473" s="19">
        <v>1544942.1</v>
      </c>
      <c r="D1473" s="20" t="s">
        <v>1833</v>
      </c>
    </row>
    <row r="1474" spans="1:4" ht="14.25" customHeight="1" x14ac:dyDescent="0.3">
      <c r="A1474" s="15" t="s">
        <v>1854</v>
      </c>
      <c r="B1474" s="16">
        <v>63635000</v>
      </c>
      <c r="C1474" s="16">
        <v>2955968.8</v>
      </c>
      <c r="D1474" s="17" t="s">
        <v>1833</v>
      </c>
    </row>
    <row r="1475" spans="1:4" ht="14.25" customHeight="1" x14ac:dyDescent="0.3">
      <c r="A1475" s="18" t="s">
        <v>1855</v>
      </c>
      <c r="B1475" s="19">
        <v>63636000</v>
      </c>
      <c r="C1475" s="19">
        <v>1497310.8</v>
      </c>
      <c r="D1475" s="20" t="s">
        <v>1833</v>
      </c>
    </row>
    <row r="1476" spans="1:4" ht="14.25" customHeight="1" x14ac:dyDescent="0.3">
      <c r="A1476" s="15" t="s">
        <v>1856</v>
      </c>
      <c r="B1476" s="16">
        <v>63637000</v>
      </c>
      <c r="C1476" s="16">
        <v>5594915.7999999998</v>
      </c>
      <c r="D1476" s="17" t="s">
        <v>1833</v>
      </c>
    </row>
    <row r="1477" spans="1:4" ht="14.25" customHeight="1" x14ac:dyDescent="0.3">
      <c r="A1477" s="18" t="s">
        <v>1857</v>
      </c>
      <c r="B1477" s="19">
        <v>63639000</v>
      </c>
      <c r="C1477" s="19">
        <v>1055280.3</v>
      </c>
      <c r="D1477" s="20" t="s">
        <v>1833</v>
      </c>
    </row>
    <row r="1478" spans="1:4" ht="14.25" customHeight="1" x14ac:dyDescent="0.3">
      <c r="A1478" s="15" t="s">
        <v>430</v>
      </c>
      <c r="B1478" s="16">
        <v>63640000</v>
      </c>
      <c r="C1478" s="16">
        <v>1551728.4</v>
      </c>
      <c r="D1478" s="17" t="s">
        <v>1833</v>
      </c>
    </row>
    <row r="1479" spans="1:4" ht="14.25" customHeight="1" x14ac:dyDescent="0.3">
      <c r="A1479" s="18" t="s">
        <v>1858</v>
      </c>
      <c r="B1479" s="19">
        <v>63641000</v>
      </c>
      <c r="C1479" s="19">
        <v>5827094.5</v>
      </c>
      <c r="D1479" s="20" t="s">
        <v>1833</v>
      </c>
    </row>
    <row r="1480" spans="1:4" ht="14.25" customHeight="1" x14ac:dyDescent="0.3">
      <c r="A1480" s="15" t="s">
        <v>1859</v>
      </c>
      <c r="B1480" s="16">
        <v>63642000</v>
      </c>
      <c r="C1480" s="16">
        <v>3066449.5</v>
      </c>
      <c r="D1480" s="17" t="s">
        <v>1833</v>
      </c>
    </row>
    <row r="1481" spans="1:4" ht="14.25" customHeight="1" x14ac:dyDescent="0.3">
      <c r="A1481" s="18" t="s">
        <v>1860</v>
      </c>
      <c r="B1481" s="19">
        <v>63643000</v>
      </c>
      <c r="C1481" s="19">
        <v>8391514.4000000004</v>
      </c>
      <c r="D1481" s="20" t="s">
        <v>1833</v>
      </c>
    </row>
    <row r="1482" spans="1:4" ht="14.25" customHeight="1" x14ac:dyDescent="0.3">
      <c r="A1482" s="15" t="s">
        <v>433</v>
      </c>
      <c r="B1482" s="16">
        <v>63644000</v>
      </c>
      <c r="C1482" s="16">
        <v>2614438.6</v>
      </c>
      <c r="D1482" s="17" t="s">
        <v>1833</v>
      </c>
    </row>
    <row r="1483" spans="1:4" ht="14.25" customHeight="1" x14ac:dyDescent="0.3">
      <c r="A1483" s="18" t="s">
        <v>1861</v>
      </c>
      <c r="B1483" s="19">
        <v>63646000</v>
      </c>
      <c r="C1483" s="19">
        <v>3059745.6</v>
      </c>
      <c r="D1483" s="20" t="s">
        <v>1833</v>
      </c>
    </row>
    <row r="1484" spans="1:4" ht="14.25" customHeight="1" x14ac:dyDescent="0.3">
      <c r="A1484" s="15" t="s">
        <v>1862</v>
      </c>
      <c r="B1484" s="16">
        <v>63647000</v>
      </c>
      <c r="C1484" s="16">
        <v>1176349.5</v>
      </c>
      <c r="D1484" s="17" t="s">
        <v>1833</v>
      </c>
    </row>
    <row r="1485" spans="1:4" ht="14.25" customHeight="1" x14ac:dyDescent="0.3">
      <c r="A1485" s="18" t="s">
        <v>1863</v>
      </c>
      <c r="B1485" s="19">
        <v>63648000</v>
      </c>
      <c r="C1485" s="19">
        <v>1483020.7</v>
      </c>
      <c r="D1485" s="20" t="s">
        <v>1833</v>
      </c>
    </row>
    <row r="1486" spans="1:4" ht="14.25" customHeight="1" x14ac:dyDescent="0.3">
      <c r="A1486" s="15" t="s">
        <v>1864</v>
      </c>
      <c r="B1486" s="16">
        <v>63649000</v>
      </c>
      <c r="C1486" s="16">
        <v>2029808.1</v>
      </c>
      <c r="D1486" s="17" t="s">
        <v>1833</v>
      </c>
    </row>
    <row r="1487" spans="1:4" ht="14.25" customHeight="1" x14ac:dyDescent="0.3">
      <c r="A1487" s="18" t="s">
        <v>1865</v>
      </c>
      <c r="B1487" s="19">
        <v>63650000</v>
      </c>
      <c r="C1487" s="19">
        <v>35027569.100000001</v>
      </c>
      <c r="D1487" s="20" t="s">
        <v>1833</v>
      </c>
    </row>
    <row r="1488" spans="1:4" ht="14.25" customHeight="1" x14ac:dyDescent="0.3">
      <c r="A1488" s="15" t="s">
        <v>1866</v>
      </c>
      <c r="B1488" s="16">
        <v>63701000</v>
      </c>
      <c r="C1488" s="16">
        <v>197913998.80000001</v>
      </c>
      <c r="D1488" s="17" t="s">
        <v>1833</v>
      </c>
    </row>
    <row r="1489" spans="1:4" ht="14.25" customHeight="1" x14ac:dyDescent="0.3">
      <c r="A1489" s="18" t="s">
        <v>1867</v>
      </c>
      <c r="B1489" s="19">
        <v>64701000</v>
      </c>
      <c r="C1489" s="19">
        <v>136227225.00120768</v>
      </c>
      <c r="D1489" s="20" t="s">
        <v>1868</v>
      </c>
    </row>
    <row r="1490" spans="1:4" ht="14.25" customHeight="1" x14ac:dyDescent="0.3">
      <c r="A1490" s="15" t="s">
        <v>1869</v>
      </c>
      <c r="B1490" s="16">
        <v>64704000</v>
      </c>
      <c r="C1490" s="16">
        <v>2235993.7446769229</v>
      </c>
      <c r="D1490" s="17" t="s">
        <v>1868</v>
      </c>
    </row>
    <row r="1491" spans="1:4" ht="14.25" customHeight="1" x14ac:dyDescent="0.3">
      <c r="A1491" s="18" t="s">
        <v>1870</v>
      </c>
      <c r="B1491" s="19">
        <v>64708000</v>
      </c>
      <c r="C1491" s="19">
        <v>2987889.9016230772</v>
      </c>
      <c r="D1491" s="20" t="s">
        <v>1868</v>
      </c>
    </row>
    <row r="1492" spans="1:4" ht="14.25" customHeight="1" x14ac:dyDescent="0.3">
      <c r="A1492" s="15" t="s">
        <v>1871</v>
      </c>
      <c r="B1492" s="16">
        <v>64712000</v>
      </c>
      <c r="C1492" s="16">
        <v>4255791.7090846151</v>
      </c>
      <c r="D1492" s="17" t="s">
        <v>1868</v>
      </c>
    </row>
    <row r="1493" spans="1:4" ht="14.25" customHeight="1" x14ac:dyDescent="0.3">
      <c r="A1493" s="18" t="s">
        <v>1630</v>
      </c>
      <c r="B1493" s="19">
        <v>64716000</v>
      </c>
      <c r="C1493" s="19">
        <v>8405246.1019153856</v>
      </c>
      <c r="D1493" s="20" t="s">
        <v>1868</v>
      </c>
    </row>
    <row r="1494" spans="1:4" ht="14.25" customHeight="1" x14ac:dyDescent="0.3">
      <c r="A1494" s="15" t="s">
        <v>1872</v>
      </c>
      <c r="B1494" s="16">
        <v>64720000</v>
      </c>
      <c r="C1494" s="16">
        <v>4433775.7759999996</v>
      </c>
      <c r="D1494" s="17" t="s">
        <v>1868</v>
      </c>
    </row>
    <row r="1495" spans="1:4" ht="14.25" customHeight="1" x14ac:dyDescent="0.3">
      <c r="A1495" s="18" t="s">
        <v>1873</v>
      </c>
      <c r="B1495" s="19">
        <v>64724000</v>
      </c>
      <c r="C1495" s="19">
        <v>1428328.7218846155</v>
      </c>
      <c r="D1495" s="20" t="s">
        <v>1868</v>
      </c>
    </row>
    <row r="1496" spans="1:4" ht="14.25" customHeight="1" x14ac:dyDescent="0.3">
      <c r="A1496" s="15" t="s">
        <v>1874</v>
      </c>
      <c r="B1496" s="16">
        <v>64728000</v>
      </c>
      <c r="C1496" s="16">
        <v>4116809.8034999999</v>
      </c>
      <c r="D1496" s="17" t="s">
        <v>1868</v>
      </c>
    </row>
    <row r="1497" spans="1:4" ht="14.25" customHeight="1" x14ac:dyDescent="0.3">
      <c r="A1497" s="18" t="s">
        <v>1875</v>
      </c>
      <c r="B1497" s="19">
        <v>64732000</v>
      </c>
      <c r="C1497" s="19">
        <v>10074496.298161538</v>
      </c>
      <c r="D1497" s="20" t="s">
        <v>1868</v>
      </c>
    </row>
    <row r="1498" spans="1:4" ht="14.25" customHeight="1" x14ac:dyDescent="0.3">
      <c r="A1498" s="15" t="s">
        <v>1876</v>
      </c>
      <c r="B1498" s="16">
        <v>64736000</v>
      </c>
      <c r="C1498" s="16">
        <v>10943146.003084617</v>
      </c>
      <c r="D1498" s="17" t="s">
        <v>1868</v>
      </c>
    </row>
    <row r="1499" spans="1:4" ht="14.25" customHeight="1" x14ac:dyDescent="0.3">
      <c r="A1499" s="18" t="s">
        <v>1877</v>
      </c>
      <c r="B1499" s="19">
        <v>64740000</v>
      </c>
      <c r="C1499" s="19">
        <v>5221992.3433692316</v>
      </c>
      <c r="D1499" s="20" t="s">
        <v>1868</v>
      </c>
    </row>
    <row r="1500" spans="1:4" ht="14.25" customHeight="1" x14ac:dyDescent="0.3">
      <c r="A1500" s="15" t="s">
        <v>1878</v>
      </c>
      <c r="B1500" s="16">
        <v>64743000</v>
      </c>
      <c r="C1500" s="16">
        <v>1830174.8213</v>
      </c>
      <c r="D1500" s="17" t="s">
        <v>1868</v>
      </c>
    </row>
    <row r="1501" spans="1:4" ht="14.25" customHeight="1" x14ac:dyDescent="0.3">
      <c r="A1501" s="18" t="s">
        <v>1879</v>
      </c>
      <c r="B1501" s="19">
        <v>64746000</v>
      </c>
      <c r="C1501" s="19">
        <v>3225599.8458538456</v>
      </c>
      <c r="D1501" s="20" t="s">
        <v>1868</v>
      </c>
    </row>
    <row r="1502" spans="1:4" ht="14.25" customHeight="1" x14ac:dyDescent="0.3">
      <c r="A1502" s="15" t="s">
        <v>1880</v>
      </c>
      <c r="B1502" s="16">
        <v>64748000</v>
      </c>
      <c r="C1502" s="16">
        <v>3789281.6459076926</v>
      </c>
      <c r="D1502" s="17" t="s">
        <v>1868</v>
      </c>
    </row>
    <row r="1503" spans="1:4" ht="14.25" customHeight="1" x14ac:dyDescent="0.3">
      <c r="A1503" s="18" t="s">
        <v>1881</v>
      </c>
      <c r="B1503" s="19">
        <v>64750000</v>
      </c>
      <c r="C1503" s="19">
        <v>3277427.1741999998</v>
      </c>
      <c r="D1503" s="20" t="s">
        <v>1868</v>
      </c>
    </row>
    <row r="1504" spans="1:4" ht="14.25" customHeight="1" x14ac:dyDescent="0.3">
      <c r="A1504" s="15" t="s">
        <v>1882</v>
      </c>
      <c r="B1504" s="16">
        <v>64652000</v>
      </c>
      <c r="C1504" s="16">
        <v>6901559.4735000003</v>
      </c>
      <c r="D1504" s="17" t="s">
        <v>1868</v>
      </c>
    </row>
    <row r="1505" spans="1:4" ht="14.25" customHeight="1" x14ac:dyDescent="0.3">
      <c r="A1505" s="18" t="s">
        <v>1883</v>
      </c>
      <c r="B1505" s="19">
        <v>64754000</v>
      </c>
      <c r="C1505" s="19">
        <v>9971397.8588692304</v>
      </c>
      <c r="D1505" s="20" t="s">
        <v>1868</v>
      </c>
    </row>
    <row r="1506" spans="1:4" ht="14.25" customHeight="1" x14ac:dyDescent="0.3">
      <c r="A1506" s="15" t="s">
        <v>1884</v>
      </c>
      <c r="B1506" s="16">
        <v>64756000</v>
      </c>
      <c r="C1506" s="16">
        <v>3935001.4327461543</v>
      </c>
      <c r="D1506" s="17" t="s">
        <v>1868</v>
      </c>
    </row>
    <row r="1507" spans="1:4" ht="14.25" customHeight="1" x14ac:dyDescent="0.3">
      <c r="A1507" s="18" t="s">
        <v>1885</v>
      </c>
      <c r="B1507" s="19">
        <v>65608000</v>
      </c>
      <c r="C1507" s="19">
        <v>1551521</v>
      </c>
      <c r="D1507" s="20" t="s">
        <v>1886</v>
      </c>
    </row>
    <row r="1508" spans="1:4" ht="14.25" customHeight="1" x14ac:dyDescent="0.3">
      <c r="A1508" s="15" t="s">
        <v>1887</v>
      </c>
      <c r="B1508" s="16">
        <v>65623000</v>
      </c>
      <c r="C1508" s="16">
        <v>2083033.5</v>
      </c>
      <c r="D1508" s="17" t="s">
        <v>1886</v>
      </c>
    </row>
    <row r="1509" spans="1:4" ht="14.25" customHeight="1" x14ac:dyDescent="0.3">
      <c r="A1509" s="18" t="s">
        <v>1888</v>
      </c>
      <c r="B1509" s="19">
        <v>65628000</v>
      </c>
      <c r="C1509" s="19">
        <v>4853576.5</v>
      </c>
      <c r="D1509" s="20" t="s">
        <v>1886</v>
      </c>
    </row>
    <row r="1510" spans="1:4" ht="14.25" customHeight="1" x14ac:dyDescent="0.3">
      <c r="A1510" s="15" t="s">
        <v>1889</v>
      </c>
      <c r="B1510" s="16">
        <v>65639000</v>
      </c>
      <c r="C1510" s="16">
        <v>1051904.9000000001</v>
      </c>
      <c r="D1510" s="17" t="s">
        <v>1886</v>
      </c>
    </row>
    <row r="1511" spans="1:4" ht="14.25" customHeight="1" x14ac:dyDescent="0.3">
      <c r="A1511" s="18" t="s">
        <v>1890</v>
      </c>
      <c r="B1511" s="19">
        <v>65645000</v>
      </c>
      <c r="C1511" s="19">
        <v>336775.8</v>
      </c>
      <c r="D1511" s="20" t="s">
        <v>1886</v>
      </c>
    </row>
    <row r="1512" spans="1:4" ht="14.25" customHeight="1" x14ac:dyDescent="0.3">
      <c r="A1512" s="15" t="s">
        <v>1891</v>
      </c>
      <c r="B1512" s="16">
        <v>65701000</v>
      </c>
      <c r="C1512" s="16">
        <v>571701868.9000001</v>
      </c>
      <c r="D1512" s="17" t="s">
        <v>1886</v>
      </c>
    </row>
    <row r="1513" spans="1:4" ht="14.25" customHeight="1" x14ac:dyDescent="0.3">
      <c r="A1513" s="18" t="s">
        <v>1892</v>
      </c>
      <c r="B1513" s="19">
        <v>65703000</v>
      </c>
      <c r="C1513" s="19">
        <v>6229738.5</v>
      </c>
      <c r="D1513" s="20" t="s">
        <v>1886</v>
      </c>
    </row>
    <row r="1514" spans="1:4" ht="14.25" customHeight="1" x14ac:dyDescent="0.3">
      <c r="A1514" s="15" t="s">
        <v>1893</v>
      </c>
      <c r="B1514" s="16">
        <v>65704000</v>
      </c>
      <c r="C1514" s="16">
        <v>2354325.2999999998</v>
      </c>
      <c r="D1514" s="17" t="s">
        <v>1886</v>
      </c>
    </row>
    <row r="1515" spans="1:4" ht="14.25" customHeight="1" x14ac:dyDescent="0.3">
      <c r="A1515" s="18" t="s">
        <v>1894</v>
      </c>
      <c r="B1515" s="19">
        <v>65705000</v>
      </c>
      <c r="C1515" s="19">
        <v>1275225.3</v>
      </c>
      <c r="D1515" s="20" t="s">
        <v>1886</v>
      </c>
    </row>
    <row r="1516" spans="1:4" ht="14.25" customHeight="1" x14ac:dyDescent="0.3">
      <c r="A1516" s="15" t="s">
        <v>1895</v>
      </c>
      <c r="B1516" s="16">
        <v>65706000</v>
      </c>
      <c r="C1516" s="16">
        <v>4929262.5</v>
      </c>
      <c r="D1516" s="17" t="s">
        <v>1886</v>
      </c>
    </row>
    <row r="1517" spans="1:4" ht="14.25" customHeight="1" x14ac:dyDescent="0.3">
      <c r="A1517" s="18" t="s">
        <v>1896</v>
      </c>
      <c r="B1517" s="19">
        <v>65707000</v>
      </c>
      <c r="C1517" s="19">
        <v>7160377.5999999996</v>
      </c>
      <c r="D1517" s="20" t="s">
        <v>1886</v>
      </c>
    </row>
    <row r="1518" spans="1:4" ht="14.25" customHeight="1" x14ac:dyDescent="0.3">
      <c r="A1518" s="15" t="s">
        <v>1897</v>
      </c>
      <c r="B1518" s="16">
        <v>65708000</v>
      </c>
      <c r="C1518" s="16">
        <v>13256886.5</v>
      </c>
      <c r="D1518" s="17" t="s">
        <v>1886</v>
      </c>
    </row>
    <row r="1519" spans="1:4" ht="14.25" customHeight="1" x14ac:dyDescent="0.3">
      <c r="A1519" s="18" t="s">
        <v>1898</v>
      </c>
      <c r="B1519" s="19">
        <v>65709000</v>
      </c>
      <c r="C1519" s="19">
        <v>1663838.6</v>
      </c>
      <c r="D1519" s="20" t="s">
        <v>1886</v>
      </c>
    </row>
    <row r="1520" spans="1:4" ht="14.25" customHeight="1" x14ac:dyDescent="0.3">
      <c r="A1520" s="15" t="s">
        <v>1899</v>
      </c>
      <c r="B1520" s="16">
        <v>65710000</v>
      </c>
      <c r="C1520" s="16">
        <v>676034.9</v>
      </c>
      <c r="D1520" s="17" t="s">
        <v>1886</v>
      </c>
    </row>
    <row r="1521" spans="1:4" ht="14.25" customHeight="1" x14ac:dyDescent="0.3">
      <c r="A1521" s="18" t="s">
        <v>1900</v>
      </c>
      <c r="B1521" s="19">
        <v>65711000</v>
      </c>
      <c r="C1521" s="19">
        <v>3066515.9000000004</v>
      </c>
      <c r="D1521" s="20" t="s">
        <v>1886</v>
      </c>
    </row>
    <row r="1522" spans="1:4" ht="14.25" customHeight="1" x14ac:dyDescent="0.3">
      <c r="A1522" s="15" t="s">
        <v>409</v>
      </c>
      <c r="B1522" s="16">
        <v>65712000</v>
      </c>
      <c r="C1522" s="16">
        <v>1943907.5</v>
      </c>
      <c r="D1522" s="17" t="s">
        <v>1886</v>
      </c>
    </row>
    <row r="1523" spans="1:4" ht="14.25" customHeight="1" x14ac:dyDescent="0.3">
      <c r="A1523" s="18" t="s">
        <v>1901</v>
      </c>
      <c r="B1523" s="19">
        <v>65713000</v>
      </c>
      <c r="C1523" s="19">
        <v>1590107.4</v>
      </c>
      <c r="D1523" s="20" t="s">
        <v>1886</v>
      </c>
    </row>
    <row r="1524" spans="1:4" ht="14.25" customHeight="1" x14ac:dyDescent="0.3">
      <c r="A1524" s="15" t="s">
        <v>1902</v>
      </c>
      <c r="B1524" s="16">
        <v>65714000</v>
      </c>
      <c r="C1524" s="16">
        <v>5538831.6000000006</v>
      </c>
      <c r="D1524" s="17" t="s">
        <v>1886</v>
      </c>
    </row>
    <row r="1525" spans="1:4" ht="14.25" customHeight="1" x14ac:dyDescent="0.3">
      <c r="A1525" s="18" t="s">
        <v>1903</v>
      </c>
      <c r="B1525" s="19">
        <v>65715000</v>
      </c>
      <c r="C1525" s="19">
        <v>3186010.1</v>
      </c>
      <c r="D1525" s="20" t="s">
        <v>1886</v>
      </c>
    </row>
    <row r="1526" spans="1:4" ht="14.25" customHeight="1" x14ac:dyDescent="0.3">
      <c r="A1526" s="15" t="s">
        <v>1904</v>
      </c>
      <c r="B1526" s="16">
        <v>65716000</v>
      </c>
      <c r="C1526" s="16">
        <v>2233873.2000000002</v>
      </c>
      <c r="D1526" s="17" t="s">
        <v>1886</v>
      </c>
    </row>
    <row r="1527" spans="1:4" ht="14.25" customHeight="1" x14ac:dyDescent="0.3">
      <c r="A1527" s="18" t="s">
        <v>1905</v>
      </c>
      <c r="B1527" s="19">
        <v>65717000</v>
      </c>
      <c r="C1527" s="19">
        <v>2008672</v>
      </c>
      <c r="D1527" s="20" t="s">
        <v>1886</v>
      </c>
    </row>
    <row r="1528" spans="1:4" ht="14.25" customHeight="1" x14ac:dyDescent="0.3">
      <c r="A1528" s="15" t="s">
        <v>1906</v>
      </c>
      <c r="B1528" s="16">
        <v>65718000</v>
      </c>
      <c r="C1528" s="16">
        <v>1589478.9000000001</v>
      </c>
      <c r="D1528" s="17" t="s">
        <v>1886</v>
      </c>
    </row>
    <row r="1529" spans="1:4" ht="14.25" customHeight="1" x14ac:dyDescent="0.3">
      <c r="A1529" s="18" t="s">
        <v>1907</v>
      </c>
      <c r="B1529" s="19">
        <v>65719000</v>
      </c>
      <c r="C1529" s="19">
        <v>10202645.4</v>
      </c>
      <c r="D1529" s="20" t="s">
        <v>1886</v>
      </c>
    </row>
    <row r="1530" spans="1:4" ht="14.25" customHeight="1" x14ac:dyDescent="0.3">
      <c r="A1530" s="15" t="s">
        <v>1908</v>
      </c>
      <c r="B1530" s="16">
        <v>65720000</v>
      </c>
      <c r="C1530" s="16">
        <v>5516421.2999999998</v>
      </c>
      <c r="D1530" s="17" t="s">
        <v>1886</v>
      </c>
    </row>
    <row r="1531" spans="1:4" ht="14.25" customHeight="1" x14ac:dyDescent="0.3">
      <c r="A1531" s="18" t="s">
        <v>1909</v>
      </c>
      <c r="B1531" s="19">
        <v>65721000</v>
      </c>
      <c r="C1531" s="19">
        <v>1082525.7</v>
      </c>
      <c r="D1531" s="20" t="s">
        <v>1886</v>
      </c>
    </row>
    <row r="1532" spans="1:4" ht="14.25" customHeight="1" x14ac:dyDescent="0.3">
      <c r="A1532" s="15" t="s">
        <v>1910</v>
      </c>
      <c r="B1532" s="16">
        <v>65722000</v>
      </c>
      <c r="C1532" s="16">
        <v>9710010</v>
      </c>
      <c r="D1532" s="17" t="s">
        <v>1886</v>
      </c>
    </row>
    <row r="1533" spans="1:4" ht="14.25" customHeight="1" x14ac:dyDescent="0.3">
      <c r="A1533" s="18" t="s">
        <v>1911</v>
      </c>
      <c r="B1533" s="19">
        <v>65723000</v>
      </c>
      <c r="C1533" s="19">
        <v>3369017.0999999996</v>
      </c>
      <c r="D1533" s="20" t="s">
        <v>1886</v>
      </c>
    </row>
    <row r="1534" spans="1:4" ht="14.25" customHeight="1" x14ac:dyDescent="0.3">
      <c r="A1534" s="15" t="s">
        <v>1912</v>
      </c>
      <c r="B1534" s="16">
        <v>65724000</v>
      </c>
      <c r="C1534" s="16">
        <v>4227928.5999999996</v>
      </c>
      <c r="D1534" s="17" t="s">
        <v>1886</v>
      </c>
    </row>
    <row r="1535" spans="1:4" ht="14.25" customHeight="1" x14ac:dyDescent="0.3">
      <c r="A1535" s="18" t="s">
        <v>1913</v>
      </c>
      <c r="B1535" s="19">
        <v>65725000</v>
      </c>
      <c r="C1535" s="19">
        <v>1535876.6</v>
      </c>
      <c r="D1535" s="20" t="s">
        <v>1886</v>
      </c>
    </row>
    <row r="1536" spans="1:4" ht="14.25" customHeight="1" x14ac:dyDescent="0.3">
      <c r="A1536" s="15" t="s">
        <v>1914</v>
      </c>
      <c r="B1536" s="16">
        <v>65726000</v>
      </c>
      <c r="C1536" s="16">
        <v>2445018.2000000002</v>
      </c>
      <c r="D1536" s="17" t="s">
        <v>1886</v>
      </c>
    </row>
    <row r="1537" spans="1:4" ht="14.25" customHeight="1" x14ac:dyDescent="0.3">
      <c r="A1537" s="18" t="s">
        <v>1915</v>
      </c>
      <c r="B1537" s="19">
        <v>65727000</v>
      </c>
      <c r="C1537" s="19">
        <v>1530526</v>
      </c>
      <c r="D1537" s="20" t="s">
        <v>1886</v>
      </c>
    </row>
    <row r="1538" spans="1:4" ht="14.25" customHeight="1" x14ac:dyDescent="0.3">
      <c r="A1538" s="15" t="s">
        <v>1916</v>
      </c>
      <c r="B1538" s="16">
        <v>65728000</v>
      </c>
      <c r="C1538" s="16">
        <v>4710713.5</v>
      </c>
      <c r="D1538" s="17" t="s">
        <v>1886</v>
      </c>
    </row>
    <row r="1539" spans="1:4" ht="14.25" customHeight="1" x14ac:dyDescent="0.3">
      <c r="A1539" s="18" t="s">
        <v>1917</v>
      </c>
      <c r="B1539" s="19">
        <v>65729000</v>
      </c>
      <c r="C1539" s="19">
        <v>4352857.5</v>
      </c>
      <c r="D1539" s="20" t="s">
        <v>1886</v>
      </c>
    </row>
    <row r="1540" spans="1:4" ht="14.25" customHeight="1" x14ac:dyDescent="0.3">
      <c r="A1540" s="15" t="s">
        <v>1918</v>
      </c>
      <c r="B1540" s="16">
        <v>65730000</v>
      </c>
      <c r="C1540" s="16">
        <v>9907900.8000000007</v>
      </c>
      <c r="D1540" s="17" t="s">
        <v>1886</v>
      </c>
    </row>
    <row r="1541" spans="1:4" ht="14.25" customHeight="1" x14ac:dyDescent="0.3">
      <c r="A1541" s="18" t="s">
        <v>508</v>
      </c>
      <c r="B1541" s="19">
        <v>65731000</v>
      </c>
      <c r="C1541" s="19">
        <v>14010687.899999999</v>
      </c>
      <c r="D1541" s="20" t="s">
        <v>1886</v>
      </c>
    </row>
    <row r="1542" spans="1:4" ht="14.25" customHeight="1" x14ac:dyDescent="0.3">
      <c r="A1542" s="15" t="s">
        <v>1919</v>
      </c>
      <c r="B1542" s="16">
        <v>65732000</v>
      </c>
      <c r="C1542" s="16">
        <v>45701558.700000003</v>
      </c>
      <c r="D1542" s="17" t="s">
        <v>1886</v>
      </c>
    </row>
    <row r="1543" spans="1:4" ht="14.25" customHeight="1" x14ac:dyDescent="0.3">
      <c r="A1543" s="18" t="s">
        <v>1920</v>
      </c>
      <c r="B1543" s="19">
        <v>65733000</v>
      </c>
      <c r="C1543" s="19">
        <v>1378024</v>
      </c>
      <c r="D1543" s="20" t="s">
        <v>1886</v>
      </c>
    </row>
    <row r="1544" spans="1:4" ht="14.25" customHeight="1" x14ac:dyDescent="0.3">
      <c r="A1544" s="15" t="s">
        <v>1921</v>
      </c>
      <c r="B1544" s="16">
        <v>65734000</v>
      </c>
      <c r="C1544" s="16">
        <v>1025300.4</v>
      </c>
      <c r="D1544" s="17" t="s">
        <v>1886</v>
      </c>
    </row>
    <row r="1545" spans="1:4" ht="14.25" customHeight="1" x14ac:dyDescent="0.3">
      <c r="A1545" s="18" t="s">
        <v>1922</v>
      </c>
      <c r="B1545" s="19">
        <v>65735000</v>
      </c>
      <c r="C1545" s="19">
        <v>1032819.4</v>
      </c>
      <c r="D1545" s="20" t="s">
        <v>1886</v>
      </c>
    </row>
    <row r="1546" spans="1:4" ht="14.25" customHeight="1" x14ac:dyDescent="0.3">
      <c r="A1546" s="15" t="s">
        <v>1923</v>
      </c>
      <c r="B1546" s="16">
        <v>65736000</v>
      </c>
      <c r="C1546" s="16">
        <v>963504.39999999991</v>
      </c>
      <c r="D1546" s="17" t="s">
        <v>1886</v>
      </c>
    </row>
    <row r="1547" spans="1:4" ht="14.25" customHeight="1" x14ac:dyDescent="0.3">
      <c r="A1547" s="18" t="s">
        <v>1924</v>
      </c>
      <c r="B1547" s="19">
        <v>65737000</v>
      </c>
      <c r="C1547" s="19">
        <v>7908743.4000000004</v>
      </c>
      <c r="D1547" s="20" t="s">
        <v>1886</v>
      </c>
    </row>
    <row r="1548" spans="1:4" ht="14.25" customHeight="1" x14ac:dyDescent="0.3">
      <c r="A1548" s="15" t="s">
        <v>1925</v>
      </c>
      <c r="B1548" s="16">
        <v>65738000</v>
      </c>
      <c r="C1548" s="16">
        <v>3123898.5999999996</v>
      </c>
      <c r="D1548" s="17" t="s">
        <v>1886</v>
      </c>
    </row>
    <row r="1549" spans="1:4" ht="14.25" customHeight="1" x14ac:dyDescent="0.3">
      <c r="A1549" s="18" t="s">
        <v>1926</v>
      </c>
      <c r="B1549" s="19">
        <v>65739000</v>
      </c>
      <c r="C1549" s="19">
        <v>5957726.7999999998</v>
      </c>
      <c r="D1549" s="20" t="s">
        <v>1886</v>
      </c>
    </row>
    <row r="1550" spans="1:4" ht="14.25" customHeight="1" x14ac:dyDescent="0.3">
      <c r="A1550" s="15" t="s">
        <v>1927</v>
      </c>
      <c r="B1550" s="16">
        <v>65740000</v>
      </c>
      <c r="C1550" s="16">
        <v>32763808.399999999</v>
      </c>
      <c r="D1550" s="17" t="s">
        <v>1886</v>
      </c>
    </row>
    <row r="1551" spans="1:4" ht="14.25" customHeight="1" x14ac:dyDescent="0.3">
      <c r="A1551" s="18" t="s">
        <v>1887</v>
      </c>
      <c r="B1551" s="19">
        <v>65741000</v>
      </c>
      <c r="C1551" s="19">
        <v>4178749.9</v>
      </c>
      <c r="D1551" s="20" t="s">
        <v>1886</v>
      </c>
    </row>
    <row r="1552" spans="1:4" ht="14.25" customHeight="1" x14ac:dyDescent="0.3">
      <c r="A1552" s="15" t="s">
        <v>1928</v>
      </c>
      <c r="B1552" s="16">
        <v>65742000</v>
      </c>
      <c r="C1552" s="16">
        <v>3094024.4</v>
      </c>
      <c r="D1552" s="17" t="s">
        <v>1886</v>
      </c>
    </row>
    <row r="1553" spans="1:4" ht="14.25" customHeight="1" x14ac:dyDescent="0.3">
      <c r="A1553" s="18" t="s">
        <v>1929</v>
      </c>
      <c r="B1553" s="19">
        <v>65743000</v>
      </c>
      <c r="C1553" s="19">
        <v>16737812.699999999</v>
      </c>
      <c r="D1553" s="20" t="s">
        <v>1886</v>
      </c>
    </row>
    <row r="1554" spans="1:4" ht="14.25" customHeight="1" x14ac:dyDescent="0.3">
      <c r="A1554" s="15" t="s">
        <v>1930</v>
      </c>
      <c r="B1554" s="16">
        <v>65744000</v>
      </c>
      <c r="C1554" s="16">
        <v>4508623</v>
      </c>
      <c r="D1554" s="17" t="s">
        <v>1886</v>
      </c>
    </row>
    <row r="1555" spans="1:4" ht="14.25" customHeight="1" x14ac:dyDescent="0.3">
      <c r="A1555" s="18" t="s">
        <v>1931</v>
      </c>
      <c r="B1555" s="19">
        <v>65745000</v>
      </c>
      <c r="C1555" s="19">
        <v>11197057</v>
      </c>
      <c r="D1555" s="20" t="s">
        <v>1886</v>
      </c>
    </row>
    <row r="1556" spans="1:4" ht="14.25" customHeight="1" x14ac:dyDescent="0.3">
      <c r="A1556" s="15" t="s">
        <v>1932</v>
      </c>
      <c r="B1556" s="16">
        <v>65746000</v>
      </c>
      <c r="C1556" s="16">
        <v>3607636.6999999997</v>
      </c>
      <c r="D1556" s="17" t="s">
        <v>1886</v>
      </c>
    </row>
    <row r="1557" spans="1:4" ht="14.25" customHeight="1" x14ac:dyDescent="0.3">
      <c r="A1557" s="18" t="s">
        <v>1933</v>
      </c>
      <c r="B1557" s="19">
        <v>65747000</v>
      </c>
      <c r="C1557" s="19">
        <v>5723950</v>
      </c>
      <c r="D1557" s="20" t="s">
        <v>1886</v>
      </c>
    </row>
    <row r="1558" spans="1:4" ht="14.25" customHeight="1" x14ac:dyDescent="0.3">
      <c r="A1558" s="15" t="s">
        <v>1934</v>
      </c>
      <c r="B1558" s="16">
        <v>65748000</v>
      </c>
      <c r="C1558" s="16">
        <v>4706153.8</v>
      </c>
      <c r="D1558" s="17" t="s">
        <v>1886</v>
      </c>
    </row>
    <row r="1559" spans="1:4" ht="14.25" customHeight="1" x14ac:dyDescent="0.3">
      <c r="A1559" s="18" t="s">
        <v>1935</v>
      </c>
      <c r="B1559" s="19">
        <v>65750000</v>
      </c>
      <c r="C1559" s="19">
        <v>1831284.2000000002</v>
      </c>
      <c r="D1559" s="20" t="s">
        <v>1886</v>
      </c>
    </row>
    <row r="1560" spans="1:4" ht="14.25" customHeight="1" x14ac:dyDescent="0.3">
      <c r="A1560" s="15" t="s">
        <v>1936</v>
      </c>
      <c r="B1560" s="16">
        <v>65751000</v>
      </c>
      <c r="C1560" s="16">
        <v>70301256.5</v>
      </c>
      <c r="D1560" s="17" t="s">
        <v>1886</v>
      </c>
    </row>
    <row r="1561" spans="1:4" ht="14.25" customHeight="1" x14ac:dyDescent="0.3">
      <c r="A1561" s="18" t="s">
        <v>1937</v>
      </c>
      <c r="B1561" s="19">
        <v>65753000</v>
      </c>
      <c r="C1561" s="19">
        <v>28069933</v>
      </c>
      <c r="D1561" s="20" t="s">
        <v>1886</v>
      </c>
    </row>
    <row r="1562" spans="1:4" ht="14.25" customHeight="1" x14ac:dyDescent="0.3">
      <c r="A1562" s="15" t="s">
        <v>1938</v>
      </c>
      <c r="B1562" s="16">
        <v>65754000</v>
      </c>
      <c r="C1562" s="16">
        <v>12299759.4</v>
      </c>
      <c r="D1562" s="17" t="s">
        <v>1886</v>
      </c>
    </row>
    <row r="1563" spans="1:4" ht="14.25" customHeight="1" x14ac:dyDescent="0.3">
      <c r="A1563" s="18" t="s">
        <v>1939</v>
      </c>
      <c r="B1563" s="19">
        <v>65755000</v>
      </c>
      <c r="C1563" s="19">
        <v>6131170</v>
      </c>
      <c r="D1563" s="20" t="s">
        <v>1886</v>
      </c>
    </row>
    <row r="1564" spans="1:4" ht="14.25" customHeight="1" x14ac:dyDescent="0.3">
      <c r="A1564" s="15" t="s">
        <v>1940</v>
      </c>
      <c r="B1564" s="16">
        <v>65756000</v>
      </c>
      <c r="C1564" s="16">
        <v>13358252.9</v>
      </c>
      <c r="D1564" s="17" t="s">
        <v>1886</v>
      </c>
    </row>
    <row r="1565" spans="1:4" ht="14.25" customHeight="1" x14ac:dyDescent="0.3">
      <c r="A1565" s="18" t="s">
        <v>1941</v>
      </c>
      <c r="B1565" s="19">
        <v>65757000</v>
      </c>
      <c r="C1565" s="19">
        <v>4051809.7</v>
      </c>
      <c r="D1565" s="20" t="s">
        <v>1886</v>
      </c>
    </row>
    <row r="1566" spans="1:4" ht="14.25" customHeight="1" x14ac:dyDescent="0.3">
      <c r="A1566" s="15" t="s">
        <v>1942</v>
      </c>
      <c r="B1566" s="16">
        <v>65758000</v>
      </c>
      <c r="C1566" s="16">
        <v>8342998.8999999994</v>
      </c>
      <c r="D1566" s="17" t="s">
        <v>1886</v>
      </c>
    </row>
    <row r="1567" spans="1:4" ht="14.25" customHeight="1" x14ac:dyDescent="0.3">
      <c r="A1567" s="18" t="s">
        <v>1943</v>
      </c>
      <c r="B1567" s="19">
        <v>65759000</v>
      </c>
      <c r="C1567" s="19">
        <v>874241.1</v>
      </c>
      <c r="D1567" s="20" t="s">
        <v>1886</v>
      </c>
    </row>
    <row r="1568" spans="1:4" ht="14.25" customHeight="1" x14ac:dyDescent="0.3">
      <c r="A1568" s="15" t="s">
        <v>1944</v>
      </c>
      <c r="B1568" s="16">
        <v>65760000</v>
      </c>
      <c r="C1568" s="16">
        <v>686246.2</v>
      </c>
      <c r="D1568" s="17" t="s">
        <v>1886</v>
      </c>
    </row>
    <row r="1569" spans="1:4" ht="14.25" customHeight="1" x14ac:dyDescent="0.3">
      <c r="A1569" s="18" t="s">
        <v>1945</v>
      </c>
      <c r="B1569" s="19">
        <v>65761000</v>
      </c>
      <c r="C1569" s="19">
        <v>810274.60000000009</v>
      </c>
      <c r="D1569" s="20" t="s">
        <v>1886</v>
      </c>
    </row>
    <row r="1570" spans="1:4" ht="14.25" customHeight="1" x14ac:dyDescent="0.3">
      <c r="A1570" s="15" t="s">
        <v>1946</v>
      </c>
      <c r="B1570" s="16">
        <v>65762000</v>
      </c>
      <c r="C1570" s="16">
        <v>1049942.8999999999</v>
      </c>
      <c r="D1570" s="17" t="s">
        <v>1886</v>
      </c>
    </row>
    <row r="1571" spans="1:4" ht="14.25" customHeight="1" x14ac:dyDescent="0.3">
      <c r="A1571" s="18" t="s">
        <v>1947</v>
      </c>
      <c r="B1571" s="19">
        <v>65763000</v>
      </c>
      <c r="C1571" s="19">
        <v>3923615.3</v>
      </c>
      <c r="D1571" s="20" t="s">
        <v>1886</v>
      </c>
    </row>
    <row r="1572" spans="1:4" ht="14.25" customHeight="1" x14ac:dyDescent="0.3">
      <c r="A1572" s="15" t="s">
        <v>1948</v>
      </c>
      <c r="B1572" s="16">
        <v>65764000</v>
      </c>
      <c r="C1572" s="16">
        <v>1149555.2</v>
      </c>
      <c r="D1572" s="17" t="s">
        <v>1886</v>
      </c>
    </row>
    <row r="1573" spans="1:4" ht="14.25" customHeight="1" x14ac:dyDescent="0.3">
      <c r="A1573" s="18" t="s">
        <v>1949</v>
      </c>
      <c r="B1573" s="19">
        <v>65766000</v>
      </c>
      <c r="C1573" s="19">
        <v>205624.6</v>
      </c>
      <c r="D1573" s="20" t="s">
        <v>1886</v>
      </c>
    </row>
    <row r="1574" spans="1:4" ht="14.25" customHeight="1" x14ac:dyDescent="0.3">
      <c r="A1574" s="15" t="s">
        <v>1950</v>
      </c>
      <c r="B1574" s="16">
        <v>65769000</v>
      </c>
      <c r="C1574" s="16">
        <v>303451.09999999998</v>
      </c>
      <c r="D1574" s="17" t="s">
        <v>1886</v>
      </c>
    </row>
    <row r="1575" spans="1:4" ht="14.25" customHeight="1" x14ac:dyDescent="0.3">
      <c r="A1575" s="18" t="s">
        <v>1951</v>
      </c>
      <c r="B1575" s="19">
        <v>65771000</v>
      </c>
      <c r="C1575" s="19">
        <v>3022927.1</v>
      </c>
      <c r="D1575" s="20" t="s">
        <v>1886</v>
      </c>
    </row>
    <row r="1576" spans="1:4" ht="14.25" customHeight="1" x14ac:dyDescent="0.3">
      <c r="A1576" s="15" t="s">
        <v>1952</v>
      </c>
      <c r="B1576" s="16">
        <v>66603000</v>
      </c>
      <c r="C1576" s="16">
        <v>731164</v>
      </c>
      <c r="D1576" s="17" t="s">
        <v>1953</v>
      </c>
    </row>
    <row r="1577" spans="1:4" ht="14.25" customHeight="1" x14ac:dyDescent="0.3">
      <c r="A1577" s="18" t="s">
        <v>634</v>
      </c>
      <c r="B1577" s="19">
        <v>66605000</v>
      </c>
      <c r="C1577" s="19">
        <v>11053315</v>
      </c>
      <c r="D1577" s="20" t="s">
        <v>1953</v>
      </c>
    </row>
    <row r="1578" spans="1:4" ht="14.25" customHeight="1" x14ac:dyDescent="0.3">
      <c r="A1578" s="15" t="s">
        <v>1954</v>
      </c>
      <c r="B1578" s="16">
        <v>66608000</v>
      </c>
      <c r="C1578" s="16">
        <v>7373567</v>
      </c>
      <c r="D1578" s="17" t="s">
        <v>1953</v>
      </c>
    </row>
    <row r="1579" spans="1:4" ht="14.25" customHeight="1" x14ac:dyDescent="0.3">
      <c r="A1579" s="18" t="s">
        <v>1955</v>
      </c>
      <c r="B1579" s="19">
        <v>66609000</v>
      </c>
      <c r="C1579" s="19">
        <v>370760</v>
      </c>
      <c r="D1579" s="20" t="s">
        <v>1953</v>
      </c>
    </row>
    <row r="1580" spans="1:4" ht="14.25" customHeight="1" x14ac:dyDescent="0.3">
      <c r="A1580" s="15" t="s">
        <v>1956</v>
      </c>
      <c r="B1580" s="16">
        <v>66611000</v>
      </c>
      <c r="C1580" s="16">
        <v>915049</v>
      </c>
      <c r="D1580" s="17" t="s">
        <v>1953</v>
      </c>
    </row>
    <row r="1581" spans="1:4" ht="14.25" customHeight="1" x14ac:dyDescent="0.3">
      <c r="A1581" s="18" t="s">
        <v>1957</v>
      </c>
      <c r="B1581" s="19">
        <v>66614000</v>
      </c>
      <c r="C1581" s="19">
        <v>3453358</v>
      </c>
      <c r="D1581" s="20" t="s">
        <v>1953</v>
      </c>
    </row>
    <row r="1582" spans="1:4" ht="14.25" customHeight="1" x14ac:dyDescent="0.3">
      <c r="A1582" s="15" t="s">
        <v>1958</v>
      </c>
      <c r="B1582" s="16">
        <v>66616000</v>
      </c>
      <c r="C1582" s="16">
        <v>1353352</v>
      </c>
      <c r="D1582" s="17" t="s">
        <v>1953</v>
      </c>
    </row>
    <row r="1583" spans="1:4" ht="14.25" customHeight="1" x14ac:dyDescent="0.3">
      <c r="A1583" s="18" t="s">
        <v>1959</v>
      </c>
      <c r="B1583" s="19">
        <v>66619000</v>
      </c>
      <c r="C1583" s="19">
        <v>756107</v>
      </c>
      <c r="D1583" s="20" t="s">
        <v>1953</v>
      </c>
    </row>
    <row r="1584" spans="1:4" ht="14.25" customHeight="1" x14ac:dyDescent="0.3">
      <c r="A1584" s="15" t="s">
        <v>1960</v>
      </c>
      <c r="B1584" s="16">
        <v>66621000</v>
      </c>
      <c r="C1584" s="16">
        <v>457162</v>
      </c>
      <c r="D1584" s="17" t="s">
        <v>1953</v>
      </c>
    </row>
    <row r="1585" spans="1:4" ht="14.25" customHeight="1" x14ac:dyDescent="0.3">
      <c r="A1585" s="18" t="s">
        <v>1961</v>
      </c>
      <c r="B1585" s="19">
        <v>66623000</v>
      </c>
      <c r="C1585" s="19">
        <v>933734</v>
      </c>
      <c r="D1585" s="20" t="s">
        <v>1953</v>
      </c>
    </row>
    <row r="1586" spans="1:4" ht="14.25" customHeight="1" x14ac:dyDescent="0.3">
      <c r="A1586" s="15" t="s">
        <v>1388</v>
      </c>
      <c r="B1586" s="16">
        <v>66624000</v>
      </c>
      <c r="C1586" s="16">
        <v>1081140</v>
      </c>
      <c r="D1586" s="17" t="s">
        <v>1953</v>
      </c>
    </row>
    <row r="1587" spans="1:4" ht="14.25" customHeight="1" x14ac:dyDescent="0.3">
      <c r="A1587" s="18" t="s">
        <v>1962</v>
      </c>
      <c r="B1587" s="19">
        <v>66627000</v>
      </c>
      <c r="C1587" s="19">
        <v>587697</v>
      </c>
      <c r="D1587" s="20" t="s">
        <v>1953</v>
      </c>
    </row>
    <row r="1588" spans="1:4" ht="14.25" customHeight="1" x14ac:dyDescent="0.3">
      <c r="A1588" s="15" t="s">
        <v>1963</v>
      </c>
      <c r="B1588" s="16">
        <v>66630000</v>
      </c>
      <c r="C1588" s="16">
        <v>725578</v>
      </c>
      <c r="D1588" s="17" t="s">
        <v>1953</v>
      </c>
    </row>
    <row r="1589" spans="1:4" ht="14.25" customHeight="1" x14ac:dyDescent="0.3">
      <c r="A1589" s="18" t="s">
        <v>1964</v>
      </c>
      <c r="B1589" s="19">
        <v>66633000</v>
      </c>
      <c r="C1589" s="19">
        <v>2342589</v>
      </c>
      <c r="D1589" s="20" t="s">
        <v>1953</v>
      </c>
    </row>
    <row r="1590" spans="1:4" ht="14.25" customHeight="1" x14ac:dyDescent="0.3">
      <c r="A1590" s="15" t="s">
        <v>1965</v>
      </c>
      <c r="B1590" s="16">
        <v>66636000</v>
      </c>
      <c r="C1590" s="16">
        <v>6391338</v>
      </c>
      <c r="D1590" s="17" t="s">
        <v>1953</v>
      </c>
    </row>
    <row r="1591" spans="1:4" ht="14.25" customHeight="1" x14ac:dyDescent="0.3">
      <c r="A1591" s="18" t="s">
        <v>816</v>
      </c>
      <c r="B1591" s="19">
        <v>66638000</v>
      </c>
      <c r="C1591" s="19">
        <v>2274590</v>
      </c>
      <c r="D1591" s="20" t="s">
        <v>1953</v>
      </c>
    </row>
    <row r="1592" spans="1:4" ht="14.25" customHeight="1" x14ac:dyDescent="0.3">
      <c r="A1592" s="15" t="s">
        <v>1966</v>
      </c>
      <c r="B1592" s="16">
        <v>66641000</v>
      </c>
      <c r="C1592" s="16">
        <v>6715863</v>
      </c>
      <c r="D1592" s="17" t="s">
        <v>1953</v>
      </c>
    </row>
    <row r="1593" spans="1:4" ht="14.25" customHeight="1" x14ac:dyDescent="0.3">
      <c r="A1593" s="18" t="s">
        <v>432</v>
      </c>
      <c r="B1593" s="19">
        <v>66644000</v>
      </c>
      <c r="C1593" s="19">
        <v>7623830</v>
      </c>
      <c r="D1593" s="20" t="s">
        <v>1953</v>
      </c>
    </row>
    <row r="1594" spans="1:4" ht="14.25" customHeight="1" x14ac:dyDescent="0.3">
      <c r="A1594" s="15" t="s">
        <v>1967</v>
      </c>
      <c r="B1594" s="16">
        <v>66646000</v>
      </c>
      <c r="C1594" s="16">
        <v>1080411</v>
      </c>
      <c r="D1594" s="17" t="s">
        <v>1953</v>
      </c>
    </row>
    <row r="1595" spans="1:4" ht="14.25" customHeight="1" x14ac:dyDescent="0.3">
      <c r="A1595" s="18" t="s">
        <v>1968</v>
      </c>
      <c r="B1595" s="19">
        <v>66648000</v>
      </c>
      <c r="C1595" s="19">
        <v>378143</v>
      </c>
      <c r="D1595" s="20" t="s">
        <v>1953</v>
      </c>
    </row>
    <row r="1596" spans="1:4" ht="14.25" customHeight="1" x14ac:dyDescent="0.3">
      <c r="A1596" s="15" t="s">
        <v>1969</v>
      </c>
      <c r="B1596" s="16">
        <v>66650000</v>
      </c>
      <c r="C1596" s="16">
        <v>696060</v>
      </c>
      <c r="D1596" s="17" t="s">
        <v>1953</v>
      </c>
    </row>
    <row r="1597" spans="1:4" ht="14.25" customHeight="1" x14ac:dyDescent="0.3">
      <c r="A1597" s="18" t="s">
        <v>1970</v>
      </c>
      <c r="B1597" s="19">
        <v>66652000</v>
      </c>
      <c r="C1597" s="19">
        <v>747709</v>
      </c>
      <c r="D1597" s="20" t="s">
        <v>1953</v>
      </c>
    </row>
    <row r="1598" spans="1:4" ht="14.25" customHeight="1" x14ac:dyDescent="0.3">
      <c r="A1598" s="15" t="s">
        <v>1971</v>
      </c>
      <c r="B1598" s="16">
        <v>66654000</v>
      </c>
      <c r="C1598" s="16">
        <v>1876425</v>
      </c>
      <c r="D1598" s="17" t="s">
        <v>1953</v>
      </c>
    </row>
    <row r="1599" spans="1:4" ht="14.25" customHeight="1" x14ac:dyDescent="0.3">
      <c r="A1599" s="18" t="s">
        <v>1972</v>
      </c>
      <c r="B1599" s="19">
        <v>66656000</v>
      </c>
      <c r="C1599" s="19">
        <v>600346</v>
      </c>
      <c r="D1599" s="20" t="s">
        <v>1953</v>
      </c>
    </row>
    <row r="1600" spans="1:4" ht="14.25" customHeight="1" x14ac:dyDescent="0.3">
      <c r="A1600" s="15" t="s">
        <v>1973</v>
      </c>
      <c r="B1600" s="16">
        <v>66658000</v>
      </c>
      <c r="C1600" s="16">
        <v>4970028</v>
      </c>
      <c r="D1600" s="17" t="s">
        <v>1953</v>
      </c>
    </row>
    <row r="1601" spans="1:4" ht="14.25" customHeight="1" x14ac:dyDescent="0.3">
      <c r="A1601" s="18" t="s">
        <v>1974</v>
      </c>
      <c r="B1601" s="19">
        <v>66701000</v>
      </c>
      <c r="C1601" s="19">
        <v>76016195.299999997</v>
      </c>
      <c r="D1601" s="20" t="s">
        <v>1953</v>
      </c>
    </row>
    <row r="1602" spans="1:4" ht="14.25" customHeight="1" x14ac:dyDescent="0.3">
      <c r="A1602" s="15" t="s">
        <v>1975</v>
      </c>
      <c r="B1602" s="16">
        <v>66710000</v>
      </c>
      <c r="C1602" s="16">
        <v>7795373.7000000002</v>
      </c>
      <c r="D1602" s="17" t="s">
        <v>1953</v>
      </c>
    </row>
    <row r="1603" spans="1:4" ht="14.25" customHeight="1" x14ac:dyDescent="0.3">
      <c r="A1603" s="18" t="s">
        <v>1976</v>
      </c>
      <c r="B1603" s="19">
        <v>68602000</v>
      </c>
      <c r="C1603" s="19">
        <v>773848.35</v>
      </c>
      <c r="D1603" s="20" t="s">
        <v>1977</v>
      </c>
    </row>
    <row r="1604" spans="1:4" ht="14.25" customHeight="1" x14ac:dyDescent="0.3">
      <c r="A1604" s="15" t="s">
        <v>1978</v>
      </c>
      <c r="B1604" s="16">
        <v>68603000</v>
      </c>
      <c r="C1604" s="16">
        <v>882708.64999999991</v>
      </c>
      <c r="D1604" s="17" t="s">
        <v>1977</v>
      </c>
    </row>
    <row r="1605" spans="1:4" ht="14.25" customHeight="1" x14ac:dyDescent="0.3">
      <c r="A1605" s="18" t="s">
        <v>1979</v>
      </c>
      <c r="B1605" s="19">
        <v>68604000</v>
      </c>
      <c r="C1605" s="19">
        <v>3397755.1399999997</v>
      </c>
      <c r="D1605" s="20" t="s">
        <v>1977</v>
      </c>
    </row>
    <row r="1606" spans="1:4" ht="14.25" customHeight="1" x14ac:dyDescent="0.3">
      <c r="A1606" s="15" t="s">
        <v>1626</v>
      </c>
      <c r="B1606" s="16">
        <v>68606000</v>
      </c>
      <c r="C1606" s="16">
        <v>2314197.85</v>
      </c>
      <c r="D1606" s="17" t="s">
        <v>1977</v>
      </c>
    </row>
    <row r="1607" spans="1:4" ht="14.25" customHeight="1" x14ac:dyDescent="0.3">
      <c r="A1607" s="18" t="s">
        <v>1980</v>
      </c>
      <c r="B1607" s="19">
        <v>68608000</v>
      </c>
      <c r="C1607" s="19">
        <v>2270352.9300000002</v>
      </c>
      <c r="D1607" s="20" t="s">
        <v>1977</v>
      </c>
    </row>
    <row r="1608" spans="1:4" ht="14.25" customHeight="1" x14ac:dyDescent="0.3">
      <c r="A1608" s="15" t="s">
        <v>1981</v>
      </c>
      <c r="B1608" s="16">
        <v>68610000</v>
      </c>
      <c r="C1608" s="16">
        <v>1355632.93</v>
      </c>
      <c r="D1608" s="17" t="s">
        <v>1977</v>
      </c>
    </row>
    <row r="1609" spans="1:4" ht="14.25" customHeight="1" x14ac:dyDescent="0.3">
      <c r="A1609" s="18" t="s">
        <v>1982</v>
      </c>
      <c r="B1609" s="19">
        <v>68612000</v>
      </c>
      <c r="C1609" s="19">
        <v>3801271.0200000005</v>
      </c>
      <c r="D1609" s="20" t="s">
        <v>1977</v>
      </c>
    </row>
    <row r="1610" spans="1:4" ht="14.25" customHeight="1" x14ac:dyDescent="0.3">
      <c r="A1610" s="15" t="s">
        <v>1983</v>
      </c>
      <c r="B1610" s="16">
        <v>68614000</v>
      </c>
      <c r="C1610" s="16">
        <v>1806132.92</v>
      </c>
      <c r="D1610" s="17" t="s">
        <v>1977</v>
      </c>
    </row>
    <row r="1611" spans="1:4" ht="14.25" customHeight="1" x14ac:dyDescent="0.3">
      <c r="A1611" s="18" t="s">
        <v>1984</v>
      </c>
      <c r="B1611" s="19">
        <v>68616000</v>
      </c>
      <c r="C1611" s="19">
        <v>2028231.3</v>
      </c>
      <c r="D1611" s="20" t="s">
        <v>1977</v>
      </c>
    </row>
    <row r="1612" spans="1:4" ht="14.25" customHeight="1" x14ac:dyDescent="0.3">
      <c r="A1612" s="15" t="s">
        <v>1985</v>
      </c>
      <c r="B1612" s="16">
        <v>68618000</v>
      </c>
      <c r="C1612" s="16">
        <v>1183531.6000000001</v>
      </c>
      <c r="D1612" s="17" t="s">
        <v>1977</v>
      </c>
    </row>
    <row r="1613" spans="1:4" ht="14.25" customHeight="1" x14ac:dyDescent="0.3">
      <c r="A1613" s="18" t="s">
        <v>1986</v>
      </c>
      <c r="B1613" s="19">
        <v>68620000</v>
      </c>
      <c r="C1613" s="19">
        <v>2011374.49</v>
      </c>
      <c r="D1613" s="20" t="s">
        <v>1977</v>
      </c>
    </row>
    <row r="1614" spans="1:4" ht="14.25" customHeight="1" x14ac:dyDescent="0.3">
      <c r="A1614" s="15" t="s">
        <v>425</v>
      </c>
      <c r="B1614" s="16">
        <v>68622000</v>
      </c>
      <c r="C1614" s="16">
        <v>3023014.6199999996</v>
      </c>
      <c r="D1614" s="17" t="s">
        <v>1977</v>
      </c>
    </row>
    <row r="1615" spans="1:4" ht="14.25" customHeight="1" x14ac:dyDescent="0.3">
      <c r="A1615" s="18" t="s">
        <v>1854</v>
      </c>
      <c r="B1615" s="19">
        <v>68624000</v>
      </c>
      <c r="C1615" s="19">
        <v>2565528.9500000002</v>
      </c>
      <c r="D1615" s="20" t="s">
        <v>1977</v>
      </c>
    </row>
    <row r="1616" spans="1:4" ht="14.25" customHeight="1" x14ac:dyDescent="0.3">
      <c r="A1616" s="15" t="s">
        <v>1987</v>
      </c>
      <c r="B1616" s="16">
        <v>68626000</v>
      </c>
      <c r="C1616" s="16">
        <v>763593.8899999999</v>
      </c>
      <c r="D1616" s="17" t="s">
        <v>1977</v>
      </c>
    </row>
    <row r="1617" spans="1:4" ht="14.25" customHeight="1" x14ac:dyDescent="0.3">
      <c r="A1617" s="18" t="s">
        <v>1988</v>
      </c>
      <c r="B1617" s="19">
        <v>68628000</v>
      </c>
      <c r="C1617" s="19">
        <v>1490626.9</v>
      </c>
      <c r="D1617" s="20" t="s">
        <v>1977</v>
      </c>
    </row>
    <row r="1618" spans="1:4" ht="14.25" customHeight="1" x14ac:dyDescent="0.3">
      <c r="A1618" s="15" t="s">
        <v>1989</v>
      </c>
      <c r="B1618" s="16">
        <v>68630000</v>
      </c>
      <c r="C1618" s="16">
        <v>1606568.12</v>
      </c>
      <c r="D1618" s="17" t="s">
        <v>1977</v>
      </c>
    </row>
    <row r="1619" spans="1:4" ht="14.25" customHeight="1" x14ac:dyDescent="0.3">
      <c r="A1619" s="18" t="s">
        <v>1990</v>
      </c>
      <c r="B1619" s="19">
        <v>68632000</v>
      </c>
      <c r="C1619" s="19">
        <v>1307826.3500000001</v>
      </c>
      <c r="D1619" s="20" t="s">
        <v>1977</v>
      </c>
    </row>
    <row r="1620" spans="1:4" ht="14.25" customHeight="1" x14ac:dyDescent="0.3">
      <c r="A1620" s="15" t="s">
        <v>1991</v>
      </c>
      <c r="B1620" s="16">
        <v>68634000</v>
      </c>
      <c r="C1620" s="16">
        <v>1819257.06</v>
      </c>
      <c r="D1620" s="17" t="s">
        <v>1977</v>
      </c>
    </row>
    <row r="1621" spans="1:4" ht="14.25" customHeight="1" x14ac:dyDescent="0.3">
      <c r="A1621" s="18" t="s">
        <v>1992</v>
      </c>
      <c r="B1621" s="19">
        <v>68636000</v>
      </c>
      <c r="C1621" s="19">
        <v>1132793.3799999999</v>
      </c>
      <c r="D1621" s="20" t="s">
        <v>1977</v>
      </c>
    </row>
    <row r="1622" spans="1:4" ht="14.25" customHeight="1" x14ac:dyDescent="0.3">
      <c r="A1622" s="15" t="s">
        <v>664</v>
      </c>
      <c r="B1622" s="16">
        <v>68640000</v>
      </c>
      <c r="C1622" s="16">
        <v>8662322.0099999998</v>
      </c>
      <c r="D1622" s="17" t="s">
        <v>1977</v>
      </c>
    </row>
    <row r="1623" spans="1:4" ht="14.25" customHeight="1" x14ac:dyDescent="0.3">
      <c r="A1623" s="18" t="s">
        <v>1993</v>
      </c>
      <c r="B1623" s="19">
        <v>68642000</v>
      </c>
      <c r="C1623" s="19">
        <v>2921825.01</v>
      </c>
      <c r="D1623" s="20" t="s">
        <v>1977</v>
      </c>
    </row>
    <row r="1624" spans="1:4" ht="14.25" customHeight="1" x14ac:dyDescent="0.3">
      <c r="A1624" s="15" t="s">
        <v>1994</v>
      </c>
      <c r="B1624" s="16">
        <v>68644000</v>
      </c>
      <c r="C1624" s="16">
        <v>1501558.65</v>
      </c>
      <c r="D1624" s="17" t="s">
        <v>1977</v>
      </c>
    </row>
    <row r="1625" spans="1:4" ht="14.25" customHeight="1" x14ac:dyDescent="0.3">
      <c r="A1625" s="18" t="s">
        <v>1995</v>
      </c>
      <c r="B1625" s="19">
        <v>68646000</v>
      </c>
      <c r="C1625" s="19">
        <v>714229.41</v>
      </c>
      <c r="D1625" s="20" t="s">
        <v>1977</v>
      </c>
    </row>
    <row r="1626" spans="1:4" ht="14.25" customHeight="1" x14ac:dyDescent="0.3">
      <c r="A1626" s="15" t="s">
        <v>1996</v>
      </c>
      <c r="B1626" s="16">
        <v>68701000</v>
      </c>
      <c r="C1626" s="16">
        <v>53941471.119999997</v>
      </c>
      <c r="D1626" s="17" t="s">
        <v>1977</v>
      </c>
    </row>
    <row r="1627" spans="1:4" ht="14.25" customHeight="1" x14ac:dyDescent="0.3">
      <c r="A1627" s="18" t="s">
        <v>1997</v>
      </c>
      <c r="B1627" s="19">
        <v>68705000</v>
      </c>
      <c r="C1627" s="19">
        <v>1712681.15</v>
      </c>
      <c r="D1627" s="20" t="s">
        <v>1977</v>
      </c>
    </row>
    <row r="1628" spans="1:4" ht="14.25" customHeight="1" x14ac:dyDescent="0.3">
      <c r="A1628" s="15" t="s">
        <v>1998</v>
      </c>
      <c r="B1628" s="16">
        <v>68710000</v>
      </c>
      <c r="C1628" s="16">
        <v>2855550.76</v>
      </c>
      <c r="D1628" s="17" t="s">
        <v>1977</v>
      </c>
    </row>
    <row r="1629" spans="1:4" ht="14.25" customHeight="1" x14ac:dyDescent="0.3">
      <c r="A1629" s="18" t="s">
        <v>1999</v>
      </c>
      <c r="B1629" s="19">
        <v>68715000</v>
      </c>
      <c r="C1629" s="19">
        <v>10056581.440000001</v>
      </c>
      <c r="D1629" s="20" t="s">
        <v>1977</v>
      </c>
    </row>
    <row r="1630" spans="1:4" ht="14.25" customHeight="1" x14ac:dyDescent="0.3">
      <c r="A1630" s="15" t="s">
        <v>2000</v>
      </c>
      <c r="B1630" s="16">
        <v>68720000</v>
      </c>
      <c r="C1630" s="16">
        <v>3614335.28</v>
      </c>
      <c r="D1630" s="17" t="s">
        <v>1977</v>
      </c>
    </row>
    <row r="1631" spans="1:4" ht="14.25" customHeight="1" x14ac:dyDescent="0.3">
      <c r="A1631" s="18" t="s">
        <v>2001</v>
      </c>
      <c r="B1631" s="19">
        <v>68725000</v>
      </c>
      <c r="C1631" s="19">
        <v>3511165.4699999997</v>
      </c>
      <c r="D1631" s="20" t="s">
        <v>1977</v>
      </c>
    </row>
    <row r="1632" spans="1:4" ht="14.25" customHeight="1" x14ac:dyDescent="0.3">
      <c r="A1632" s="15" t="s">
        <v>2002</v>
      </c>
      <c r="B1632" s="16">
        <v>68730000</v>
      </c>
      <c r="C1632" s="16">
        <v>2320726.66</v>
      </c>
      <c r="D1632" s="17" t="s">
        <v>1977</v>
      </c>
    </row>
    <row r="1633" spans="1:4" ht="14.25" customHeight="1" x14ac:dyDescent="0.3">
      <c r="A1633" s="18" t="s">
        <v>2003</v>
      </c>
      <c r="B1633" s="19">
        <v>69604000</v>
      </c>
      <c r="C1633" s="19">
        <v>3850888.8000000003</v>
      </c>
      <c r="D1633" s="20" t="s">
        <v>2004</v>
      </c>
    </row>
    <row r="1634" spans="1:4" ht="14.25" customHeight="1" x14ac:dyDescent="0.3">
      <c r="A1634" s="15" t="s">
        <v>2005</v>
      </c>
      <c r="B1634" s="16">
        <v>69608000</v>
      </c>
      <c r="C1634" s="16">
        <v>4170769.2</v>
      </c>
      <c r="D1634" s="17" t="s">
        <v>2004</v>
      </c>
    </row>
    <row r="1635" spans="1:4" ht="14.25" customHeight="1" x14ac:dyDescent="0.3">
      <c r="A1635" s="18" t="s">
        <v>2006</v>
      </c>
      <c r="B1635" s="19">
        <v>69612000</v>
      </c>
      <c r="C1635" s="19">
        <v>1192749.5</v>
      </c>
      <c r="D1635" s="20" t="s">
        <v>2004</v>
      </c>
    </row>
    <row r="1636" spans="1:4" ht="14.25" customHeight="1" x14ac:dyDescent="0.3">
      <c r="A1636" s="15" t="s">
        <v>2007</v>
      </c>
      <c r="B1636" s="16">
        <v>69616000</v>
      </c>
      <c r="C1636" s="16">
        <v>1474588.2</v>
      </c>
      <c r="D1636" s="17" t="s">
        <v>2004</v>
      </c>
    </row>
    <row r="1637" spans="1:4" ht="14.25" customHeight="1" x14ac:dyDescent="0.3">
      <c r="A1637" s="18" t="s">
        <v>2008</v>
      </c>
      <c r="B1637" s="19">
        <v>69620000</v>
      </c>
      <c r="C1637" s="19">
        <v>1115006.3999999999</v>
      </c>
      <c r="D1637" s="20" t="s">
        <v>2004</v>
      </c>
    </row>
    <row r="1638" spans="1:4" ht="14.25" customHeight="1" x14ac:dyDescent="0.3">
      <c r="A1638" s="15" t="s">
        <v>2009</v>
      </c>
      <c r="B1638" s="16">
        <v>69624000</v>
      </c>
      <c r="C1638" s="16">
        <v>8433611.5</v>
      </c>
      <c r="D1638" s="17" t="s">
        <v>2004</v>
      </c>
    </row>
    <row r="1639" spans="1:4" ht="14.25" customHeight="1" x14ac:dyDescent="0.3">
      <c r="A1639" s="18" t="s">
        <v>2010</v>
      </c>
      <c r="B1639" s="19">
        <v>69628000</v>
      </c>
      <c r="C1639" s="19">
        <v>1603576.9</v>
      </c>
      <c r="D1639" s="20" t="s">
        <v>2004</v>
      </c>
    </row>
    <row r="1640" spans="1:4" ht="14.25" customHeight="1" x14ac:dyDescent="0.3">
      <c r="A1640" s="15" t="s">
        <v>2011</v>
      </c>
      <c r="B1640" s="16">
        <v>69632000</v>
      </c>
      <c r="C1640" s="16">
        <v>4510843.5999999996</v>
      </c>
      <c r="D1640" s="17" t="s">
        <v>2004</v>
      </c>
    </row>
    <row r="1641" spans="1:4" ht="14.25" customHeight="1" x14ac:dyDescent="0.3">
      <c r="A1641" s="18" t="s">
        <v>2012</v>
      </c>
      <c r="B1641" s="19">
        <v>69636000</v>
      </c>
      <c r="C1641" s="19">
        <v>1299420.5</v>
      </c>
      <c r="D1641" s="20" t="s">
        <v>2004</v>
      </c>
    </row>
    <row r="1642" spans="1:4" ht="14.25" customHeight="1" x14ac:dyDescent="0.3">
      <c r="A1642" s="15" t="s">
        <v>2013</v>
      </c>
      <c r="B1642" s="16">
        <v>69640000</v>
      </c>
      <c r="C1642" s="16">
        <v>1235882.1000000001</v>
      </c>
      <c r="D1642" s="17" t="s">
        <v>2004</v>
      </c>
    </row>
    <row r="1643" spans="1:4" ht="14.25" customHeight="1" x14ac:dyDescent="0.3">
      <c r="A1643" s="18" t="s">
        <v>2014</v>
      </c>
      <c r="B1643" s="19">
        <v>69644000</v>
      </c>
      <c r="C1643" s="19">
        <v>5688458.5</v>
      </c>
      <c r="D1643" s="20" t="s">
        <v>2004</v>
      </c>
    </row>
    <row r="1644" spans="1:4" ht="14.25" customHeight="1" x14ac:dyDescent="0.3">
      <c r="A1644" s="15" t="s">
        <v>425</v>
      </c>
      <c r="B1644" s="16">
        <v>69648000</v>
      </c>
      <c r="C1644" s="16">
        <v>1336084.5</v>
      </c>
      <c r="D1644" s="17" t="s">
        <v>2004</v>
      </c>
    </row>
    <row r="1645" spans="1:4" ht="14.25" customHeight="1" x14ac:dyDescent="0.3">
      <c r="A1645" s="18" t="s">
        <v>2015</v>
      </c>
      <c r="B1645" s="19">
        <v>69652000</v>
      </c>
      <c r="C1645" s="19">
        <v>815183.7</v>
      </c>
      <c r="D1645" s="20" t="s">
        <v>2004</v>
      </c>
    </row>
    <row r="1646" spans="1:4" ht="14.25" customHeight="1" x14ac:dyDescent="0.3">
      <c r="A1646" s="15" t="s">
        <v>2016</v>
      </c>
      <c r="B1646" s="16">
        <v>69654000</v>
      </c>
      <c r="C1646" s="16">
        <v>9073515.0999999996</v>
      </c>
      <c r="D1646" s="17" t="s">
        <v>2004</v>
      </c>
    </row>
    <row r="1647" spans="1:4" ht="14.25" customHeight="1" x14ac:dyDescent="0.3">
      <c r="A1647" s="18" t="s">
        <v>2017</v>
      </c>
      <c r="B1647" s="19">
        <v>69656000</v>
      </c>
      <c r="C1647" s="19">
        <v>1028196.6</v>
      </c>
      <c r="D1647" s="20" t="s">
        <v>2004</v>
      </c>
    </row>
    <row r="1648" spans="1:4" ht="14.25" customHeight="1" x14ac:dyDescent="0.3">
      <c r="A1648" s="15" t="s">
        <v>2018</v>
      </c>
      <c r="B1648" s="16">
        <v>69658000</v>
      </c>
      <c r="C1648" s="16">
        <v>1458887.1</v>
      </c>
      <c r="D1648" s="17" t="s">
        <v>2004</v>
      </c>
    </row>
    <row r="1649" spans="1:4" ht="14.25" customHeight="1" x14ac:dyDescent="0.3">
      <c r="A1649" s="18" t="s">
        <v>2019</v>
      </c>
      <c r="B1649" s="19">
        <v>69701000</v>
      </c>
      <c r="C1649" s="19">
        <v>140724443</v>
      </c>
      <c r="D1649" s="20" t="s">
        <v>2004</v>
      </c>
    </row>
    <row r="1650" spans="1:4" ht="14.25" customHeight="1" x14ac:dyDescent="0.3">
      <c r="A1650" s="15" t="s">
        <v>2020</v>
      </c>
      <c r="B1650" s="16">
        <v>69707000</v>
      </c>
      <c r="C1650" s="16">
        <v>434147.1</v>
      </c>
      <c r="D1650" s="17" t="s">
        <v>2004</v>
      </c>
    </row>
    <row r="1651" spans="1:4" ht="14.25" customHeight="1" x14ac:dyDescent="0.3">
      <c r="A1651" s="18" t="s">
        <v>2021</v>
      </c>
      <c r="B1651" s="19">
        <v>69710000</v>
      </c>
      <c r="C1651" s="19">
        <v>11470843.100000001</v>
      </c>
      <c r="D1651" s="20" t="s">
        <v>2004</v>
      </c>
    </row>
    <row r="1652" spans="1:4" ht="14.25" customHeight="1" x14ac:dyDescent="0.3">
      <c r="A1652" s="15" t="s">
        <v>2022</v>
      </c>
      <c r="B1652" s="16">
        <v>69741000</v>
      </c>
      <c r="C1652" s="16">
        <v>16663149.699999999</v>
      </c>
      <c r="D1652" s="17" t="s">
        <v>2004</v>
      </c>
    </row>
    <row r="1653" spans="1:4" ht="14.25" customHeight="1" x14ac:dyDescent="0.3">
      <c r="A1653" s="18" t="s">
        <v>2023</v>
      </c>
      <c r="B1653" s="19">
        <v>70604000</v>
      </c>
      <c r="C1653" s="19">
        <v>981323</v>
      </c>
      <c r="D1653" s="20" t="s">
        <v>2024</v>
      </c>
    </row>
    <row r="1654" spans="1:4" ht="14.25" customHeight="1" x14ac:dyDescent="0.3">
      <c r="A1654" s="15" t="s">
        <v>2025</v>
      </c>
      <c r="B1654" s="16">
        <v>70606000</v>
      </c>
      <c r="C1654" s="16">
        <v>1632369</v>
      </c>
      <c r="D1654" s="17" t="s">
        <v>2024</v>
      </c>
    </row>
    <row r="1655" spans="1:4" ht="14.25" customHeight="1" x14ac:dyDescent="0.3">
      <c r="A1655" s="18" t="s">
        <v>2026</v>
      </c>
      <c r="B1655" s="19">
        <v>70608000</v>
      </c>
      <c r="C1655" s="19">
        <v>4558615</v>
      </c>
      <c r="D1655" s="20" t="s">
        <v>2024</v>
      </c>
    </row>
    <row r="1656" spans="1:4" ht="14.25" customHeight="1" x14ac:dyDescent="0.3">
      <c r="A1656" s="15" t="s">
        <v>2027</v>
      </c>
      <c r="B1656" s="16">
        <v>70612000</v>
      </c>
      <c r="C1656" s="16">
        <v>3157287</v>
      </c>
      <c r="D1656" s="17" t="s">
        <v>2024</v>
      </c>
    </row>
    <row r="1657" spans="1:4" ht="14.25" customHeight="1" x14ac:dyDescent="0.3">
      <c r="A1657" s="18" t="s">
        <v>1378</v>
      </c>
      <c r="B1657" s="19">
        <v>70616000</v>
      </c>
      <c r="C1657" s="19">
        <v>1554688</v>
      </c>
      <c r="D1657" s="20" t="s">
        <v>2024</v>
      </c>
    </row>
    <row r="1658" spans="1:4" ht="14.25" customHeight="1" x14ac:dyDescent="0.3">
      <c r="A1658" s="15" t="s">
        <v>2028</v>
      </c>
      <c r="B1658" s="16">
        <v>70618000</v>
      </c>
      <c r="C1658" s="16">
        <v>3360223</v>
      </c>
      <c r="D1658" s="17" t="s">
        <v>2024</v>
      </c>
    </row>
    <row r="1659" spans="1:4" ht="14.25" customHeight="1" x14ac:dyDescent="0.3">
      <c r="A1659" s="18" t="s">
        <v>2029</v>
      </c>
      <c r="B1659" s="19">
        <v>70622000</v>
      </c>
      <c r="C1659" s="19">
        <v>3211949</v>
      </c>
      <c r="D1659" s="20" t="s">
        <v>2024</v>
      </c>
    </row>
    <row r="1660" spans="1:4" ht="14.25" customHeight="1" x14ac:dyDescent="0.3">
      <c r="A1660" s="15" t="s">
        <v>409</v>
      </c>
      <c r="B1660" s="16">
        <v>70624000</v>
      </c>
      <c r="C1660" s="16">
        <v>538473</v>
      </c>
      <c r="D1660" s="17" t="s">
        <v>2024</v>
      </c>
    </row>
    <row r="1661" spans="1:4" ht="14.25" customHeight="1" x14ac:dyDescent="0.3">
      <c r="A1661" s="18" t="s">
        <v>2030</v>
      </c>
      <c r="B1661" s="19">
        <v>70626000</v>
      </c>
      <c r="C1661" s="19">
        <v>4187300</v>
      </c>
      <c r="D1661" s="20" t="s">
        <v>2024</v>
      </c>
    </row>
    <row r="1662" spans="1:4" ht="14.25" customHeight="1" x14ac:dyDescent="0.3">
      <c r="A1662" s="15" t="s">
        <v>2031</v>
      </c>
      <c r="B1662" s="16">
        <v>70628000</v>
      </c>
      <c r="C1662" s="16">
        <v>5793034</v>
      </c>
      <c r="D1662" s="17" t="s">
        <v>2024</v>
      </c>
    </row>
    <row r="1663" spans="1:4" ht="14.25" customHeight="1" x14ac:dyDescent="0.3">
      <c r="A1663" s="18" t="s">
        <v>2032</v>
      </c>
      <c r="B1663" s="19">
        <v>70630000</v>
      </c>
      <c r="C1663" s="19">
        <v>1110723</v>
      </c>
      <c r="D1663" s="20" t="s">
        <v>2024</v>
      </c>
    </row>
    <row r="1664" spans="1:4" ht="14.25" customHeight="1" x14ac:dyDescent="0.3">
      <c r="A1664" s="15" t="s">
        <v>2033</v>
      </c>
      <c r="B1664" s="16">
        <v>70636000</v>
      </c>
      <c r="C1664" s="16">
        <v>1006875</v>
      </c>
      <c r="D1664" s="17" t="s">
        <v>2024</v>
      </c>
    </row>
    <row r="1665" spans="1:4" ht="14.25" customHeight="1" x14ac:dyDescent="0.3">
      <c r="A1665" s="18" t="s">
        <v>2034</v>
      </c>
      <c r="B1665" s="19">
        <v>70638000</v>
      </c>
      <c r="C1665" s="19">
        <v>2693519</v>
      </c>
      <c r="D1665" s="20" t="s">
        <v>2024</v>
      </c>
    </row>
    <row r="1666" spans="1:4" ht="14.25" customHeight="1" x14ac:dyDescent="0.3">
      <c r="A1666" s="15" t="s">
        <v>2035</v>
      </c>
      <c r="B1666" s="16">
        <v>70640000</v>
      </c>
      <c r="C1666" s="16">
        <v>3221498</v>
      </c>
      <c r="D1666" s="17" t="s">
        <v>2024</v>
      </c>
    </row>
    <row r="1667" spans="1:4" ht="14.25" customHeight="1" x14ac:dyDescent="0.3">
      <c r="A1667" s="18" t="s">
        <v>2036</v>
      </c>
      <c r="B1667" s="19">
        <v>70642000</v>
      </c>
      <c r="C1667" s="19">
        <v>921586</v>
      </c>
      <c r="D1667" s="20" t="s">
        <v>2024</v>
      </c>
    </row>
    <row r="1668" spans="1:4" ht="14.25" customHeight="1" x14ac:dyDescent="0.3">
      <c r="A1668" s="15" t="s">
        <v>2037</v>
      </c>
      <c r="B1668" s="16">
        <v>70644000</v>
      </c>
      <c r="C1668" s="16">
        <v>10667008</v>
      </c>
      <c r="D1668" s="17" t="s">
        <v>2024</v>
      </c>
    </row>
    <row r="1669" spans="1:4" ht="14.25" customHeight="1" x14ac:dyDescent="0.3">
      <c r="A1669" s="18" t="s">
        <v>2038</v>
      </c>
      <c r="B1669" s="19">
        <v>70646000</v>
      </c>
      <c r="C1669" s="19">
        <v>1356821</v>
      </c>
      <c r="D1669" s="20" t="s">
        <v>2024</v>
      </c>
    </row>
    <row r="1670" spans="1:4" ht="14.25" customHeight="1" x14ac:dyDescent="0.3">
      <c r="A1670" s="15" t="s">
        <v>2039</v>
      </c>
      <c r="B1670" s="16">
        <v>70648000</v>
      </c>
      <c r="C1670" s="16">
        <v>13124735</v>
      </c>
      <c r="D1670" s="17" t="s">
        <v>2024</v>
      </c>
    </row>
    <row r="1671" spans="1:4" ht="14.25" customHeight="1" x14ac:dyDescent="0.3">
      <c r="A1671" s="18" t="s">
        <v>2040</v>
      </c>
      <c r="B1671" s="19">
        <v>70650000</v>
      </c>
      <c r="C1671" s="19">
        <v>2761208</v>
      </c>
      <c r="D1671" s="20" t="s">
        <v>2024</v>
      </c>
    </row>
    <row r="1672" spans="1:4" ht="14.25" customHeight="1" x14ac:dyDescent="0.3">
      <c r="A1672" s="15" t="s">
        <v>2041</v>
      </c>
      <c r="B1672" s="16">
        <v>70701000</v>
      </c>
      <c r="C1672" s="16">
        <v>151300643</v>
      </c>
      <c r="D1672" s="17" t="s">
        <v>2024</v>
      </c>
    </row>
    <row r="1673" spans="1:4" ht="14.25" customHeight="1" x14ac:dyDescent="0.3">
      <c r="A1673" s="18" t="s">
        <v>2042</v>
      </c>
      <c r="B1673" s="19">
        <v>70702000</v>
      </c>
      <c r="C1673" s="19">
        <v>564911</v>
      </c>
      <c r="D1673" s="20" t="s">
        <v>2024</v>
      </c>
    </row>
    <row r="1674" spans="1:4" ht="14.25" customHeight="1" x14ac:dyDescent="0.3">
      <c r="A1674" s="15" t="s">
        <v>2043</v>
      </c>
      <c r="B1674" s="16">
        <v>70712000</v>
      </c>
      <c r="C1674" s="16">
        <v>8624252</v>
      </c>
      <c r="D1674" s="17" t="s">
        <v>2024</v>
      </c>
    </row>
    <row r="1675" spans="1:4" ht="14.25" customHeight="1" x14ac:dyDescent="0.3">
      <c r="A1675" s="18" t="s">
        <v>2044</v>
      </c>
      <c r="B1675" s="19">
        <v>70706000</v>
      </c>
      <c r="C1675" s="19">
        <v>4668910</v>
      </c>
      <c r="D1675" s="20" t="s">
        <v>2024</v>
      </c>
    </row>
    <row r="1676" spans="1:4" ht="14.25" customHeight="1" x14ac:dyDescent="0.3">
      <c r="A1676" s="15" t="s">
        <v>2045</v>
      </c>
      <c r="B1676" s="16">
        <v>70714000</v>
      </c>
      <c r="C1676" s="16">
        <v>7601969</v>
      </c>
      <c r="D1676" s="17" t="s">
        <v>2024</v>
      </c>
    </row>
    <row r="1677" spans="1:4" ht="14.25" customHeight="1" x14ac:dyDescent="0.3">
      <c r="A1677" s="18" t="s">
        <v>2046</v>
      </c>
      <c r="B1677" s="19">
        <v>70724000</v>
      </c>
      <c r="C1677" s="19">
        <v>26624177</v>
      </c>
      <c r="D1677" s="20" t="s">
        <v>2024</v>
      </c>
    </row>
    <row r="1678" spans="1:4" ht="14.25" customHeight="1" x14ac:dyDescent="0.3">
      <c r="A1678" s="15" t="s">
        <v>2047</v>
      </c>
      <c r="B1678" s="16">
        <v>70730000</v>
      </c>
      <c r="C1678" s="16">
        <v>259662</v>
      </c>
      <c r="D1678" s="17" t="s">
        <v>2024</v>
      </c>
    </row>
    <row r="1679" spans="1:4" ht="14.25" customHeight="1" x14ac:dyDescent="0.3">
      <c r="A1679" s="18" t="s">
        <v>2048</v>
      </c>
      <c r="B1679" s="19">
        <v>71603000</v>
      </c>
      <c r="C1679" s="19">
        <v>1288397.9937928601</v>
      </c>
      <c r="D1679" s="20" t="s">
        <v>2049</v>
      </c>
    </row>
    <row r="1680" spans="1:4" ht="14.25" customHeight="1" x14ac:dyDescent="0.3">
      <c r="A1680" s="15" t="s">
        <v>2050</v>
      </c>
      <c r="B1680" s="16">
        <v>71605000</v>
      </c>
      <c r="C1680" s="16">
        <v>595738.42501854163</v>
      </c>
      <c r="D1680" s="17" t="s">
        <v>2049</v>
      </c>
    </row>
    <row r="1681" spans="1:4" ht="14.25" customHeight="1" x14ac:dyDescent="0.3">
      <c r="A1681" s="18" t="s">
        <v>2051</v>
      </c>
      <c r="B1681" s="19">
        <v>71607000</v>
      </c>
      <c r="C1681" s="19">
        <v>722157.19648124534</v>
      </c>
      <c r="D1681" s="20" t="s">
        <v>2049</v>
      </c>
    </row>
    <row r="1682" spans="1:4" ht="14.25" customHeight="1" x14ac:dyDescent="0.3">
      <c r="A1682" s="15" t="s">
        <v>2052</v>
      </c>
      <c r="B1682" s="16">
        <v>71610000</v>
      </c>
      <c r="C1682" s="16">
        <v>851375.5629044302</v>
      </c>
      <c r="D1682" s="17" t="s">
        <v>2049</v>
      </c>
    </row>
    <row r="1683" spans="1:4" ht="14.25" customHeight="1" x14ac:dyDescent="0.3">
      <c r="A1683" s="18" t="s">
        <v>2053</v>
      </c>
      <c r="B1683" s="19">
        <v>71613000</v>
      </c>
      <c r="C1683" s="19">
        <v>1534654.5752654462</v>
      </c>
      <c r="D1683" s="20" t="s">
        <v>2049</v>
      </c>
    </row>
    <row r="1684" spans="1:4" ht="14.25" customHeight="1" x14ac:dyDescent="0.3">
      <c r="A1684" s="15" t="s">
        <v>2054</v>
      </c>
      <c r="B1684" s="16">
        <v>71615000</v>
      </c>
      <c r="C1684" s="16">
        <v>1034013.3433188221</v>
      </c>
      <c r="D1684" s="17" t="s">
        <v>2049</v>
      </c>
    </row>
    <row r="1685" spans="1:4" ht="14.25" customHeight="1" x14ac:dyDescent="0.3">
      <c r="A1685" s="18" t="s">
        <v>2055</v>
      </c>
      <c r="B1685" s="19">
        <v>71618000</v>
      </c>
      <c r="C1685" s="19">
        <v>2503861.1884025503</v>
      </c>
      <c r="D1685" s="20" t="s">
        <v>2049</v>
      </c>
    </row>
    <row r="1686" spans="1:4" ht="14.25" customHeight="1" x14ac:dyDescent="0.3">
      <c r="A1686" s="15" t="s">
        <v>2056</v>
      </c>
      <c r="B1686" s="16">
        <v>71624000</v>
      </c>
      <c r="C1686" s="16">
        <v>2036350.6403173087</v>
      </c>
      <c r="D1686" s="17" t="s">
        <v>2049</v>
      </c>
    </row>
    <row r="1687" spans="1:4" ht="14.25" customHeight="1" x14ac:dyDescent="0.3">
      <c r="A1687" s="18" t="s">
        <v>2057</v>
      </c>
      <c r="B1687" s="19">
        <v>71626000</v>
      </c>
      <c r="C1687" s="19">
        <v>2260099.3510859683</v>
      </c>
      <c r="D1687" s="20" t="s">
        <v>2049</v>
      </c>
    </row>
    <row r="1688" spans="1:4" ht="14.25" customHeight="1" x14ac:dyDescent="0.3">
      <c r="A1688" s="15" t="s">
        <v>2058</v>
      </c>
      <c r="B1688" s="16">
        <v>71630000</v>
      </c>
      <c r="C1688" s="16">
        <v>1764034.2395388205</v>
      </c>
      <c r="D1688" s="17" t="s">
        <v>2049</v>
      </c>
    </row>
    <row r="1689" spans="1:4" ht="14.25" customHeight="1" x14ac:dyDescent="0.3">
      <c r="A1689" s="18" t="s">
        <v>2059</v>
      </c>
      <c r="B1689" s="19">
        <v>71632000</v>
      </c>
      <c r="C1689" s="19">
        <v>2437498.4602650325</v>
      </c>
      <c r="D1689" s="20" t="s">
        <v>2049</v>
      </c>
    </row>
    <row r="1690" spans="1:4" ht="14.25" customHeight="1" x14ac:dyDescent="0.3">
      <c r="A1690" s="15" t="s">
        <v>2060</v>
      </c>
      <c r="B1690" s="16">
        <v>71634000</v>
      </c>
      <c r="C1690" s="16">
        <v>1771236.189499089</v>
      </c>
      <c r="D1690" s="17" t="s">
        <v>2049</v>
      </c>
    </row>
    <row r="1691" spans="1:4" ht="14.25" customHeight="1" x14ac:dyDescent="0.3">
      <c r="A1691" s="18" t="s">
        <v>2061</v>
      </c>
      <c r="B1691" s="19">
        <v>71636000</v>
      </c>
      <c r="C1691" s="19">
        <v>896414.22301857697</v>
      </c>
      <c r="D1691" s="20" t="s">
        <v>2049</v>
      </c>
    </row>
    <row r="1692" spans="1:4" ht="14.25" customHeight="1" x14ac:dyDescent="0.3">
      <c r="A1692" s="15" t="s">
        <v>2062</v>
      </c>
      <c r="B1692" s="16">
        <v>71638000</v>
      </c>
      <c r="C1692" s="16">
        <v>816923.72660751373</v>
      </c>
      <c r="D1692" s="17" t="s">
        <v>2049</v>
      </c>
    </row>
    <row r="1693" spans="1:4" ht="14.25" customHeight="1" x14ac:dyDescent="0.3">
      <c r="A1693" s="18" t="s">
        <v>2063</v>
      </c>
      <c r="B1693" s="19">
        <v>71642000</v>
      </c>
      <c r="C1693" s="19">
        <v>1636180.1610321307</v>
      </c>
      <c r="D1693" s="20" t="s">
        <v>2049</v>
      </c>
    </row>
    <row r="1694" spans="1:4" ht="14.25" customHeight="1" x14ac:dyDescent="0.3">
      <c r="A1694" s="15" t="s">
        <v>2064</v>
      </c>
      <c r="B1694" s="16">
        <v>71644000</v>
      </c>
      <c r="C1694" s="16">
        <v>17726398.524271417</v>
      </c>
      <c r="D1694" s="17" t="s">
        <v>2049</v>
      </c>
    </row>
    <row r="1695" spans="1:4" ht="14.25" customHeight="1" x14ac:dyDescent="0.3">
      <c r="A1695" s="18" t="s">
        <v>2065</v>
      </c>
      <c r="B1695" s="19">
        <v>71648000</v>
      </c>
      <c r="C1695" s="19">
        <v>11259128.043929107</v>
      </c>
      <c r="D1695" s="20" t="s">
        <v>2049</v>
      </c>
    </row>
    <row r="1696" spans="1:4" ht="14.25" customHeight="1" x14ac:dyDescent="0.3">
      <c r="A1696" s="15" t="s">
        <v>2066</v>
      </c>
      <c r="B1696" s="16">
        <v>71650000</v>
      </c>
      <c r="C1696" s="16">
        <v>1982901.0915333726</v>
      </c>
      <c r="D1696" s="17" t="s">
        <v>2049</v>
      </c>
    </row>
    <row r="1697" spans="1:4" ht="14.25" customHeight="1" x14ac:dyDescent="0.3">
      <c r="A1697" s="18" t="s">
        <v>2067</v>
      </c>
      <c r="B1697" s="19">
        <v>71653000</v>
      </c>
      <c r="C1697" s="19">
        <v>952565.44685558137</v>
      </c>
      <c r="D1697" s="20" t="s">
        <v>2049</v>
      </c>
    </row>
    <row r="1698" spans="1:4" ht="14.25" customHeight="1" x14ac:dyDescent="0.3">
      <c r="A1698" s="15" t="s">
        <v>2068</v>
      </c>
      <c r="B1698" s="16">
        <v>71656000</v>
      </c>
      <c r="C1698" s="16">
        <v>774572.94089294854</v>
      </c>
      <c r="D1698" s="17" t="s">
        <v>2049</v>
      </c>
    </row>
    <row r="1699" spans="1:4" ht="14.25" customHeight="1" x14ac:dyDescent="0.3">
      <c r="A1699" s="18" t="s">
        <v>2069</v>
      </c>
      <c r="B1699" s="19">
        <v>71658000</v>
      </c>
      <c r="C1699" s="19">
        <v>1858222.2977915716</v>
      </c>
      <c r="D1699" s="20" t="s">
        <v>2049</v>
      </c>
    </row>
    <row r="1700" spans="1:4" ht="14.25" customHeight="1" x14ac:dyDescent="0.3">
      <c r="A1700" s="15" t="s">
        <v>2070</v>
      </c>
      <c r="B1700" s="16">
        <v>71701000</v>
      </c>
      <c r="C1700" s="16">
        <v>241106161.63298768</v>
      </c>
      <c r="D1700" s="17" t="s">
        <v>2049</v>
      </c>
    </row>
    <row r="1701" spans="1:4" ht="14.25" customHeight="1" x14ac:dyDescent="0.3">
      <c r="A1701" s="18" t="s">
        <v>2071</v>
      </c>
      <c r="B1701" s="19">
        <v>71703000</v>
      </c>
      <c r="C1701" s="19">
        <v>5491152.8547084443</v>
      </c>
      <c r="D1701" s="20" t="s">
        <v>2049</v>
      </c>
    </row>
    <row r="1702" spans="1:4" ht="14.25" customHeight="1" x14ac:dyDescent="0.3">
      <c r="A1702" s="15" t="s">
        <v>2072</v>
      </c>
      <c r="B1702" s="16">
        <v>71705000</v>
      </c>
      <c r="C1702" s="16">
        <v>9229801.73796154</v>
      </c>
      <c r="D1702" s="17" t="s">
        <v>2049</v>
      </c>
    </row>
    <row r="1703" spans="1:4" ht="14.25" customHeight="1" x14ac:dyDescent="0.3">
      <c r="A1703" s="18" t="s">
        <v>2073</v>
      </c>
      <c r="B1703" s="19">
        <v>71710000</v>
      </c>
      <c r="C1703" s="19">
        <v>45279865.248463847</v>
      </c>
      <c r="D1703" s="20" t="s">
        <v>2049</v>
      </c>
    </row>
    <row r="1704" spans="1:4" ht="14.25" customHeight="1" x14ac:dyDescent="0.3">
      <c r="A1704" s="15" t="s">
        <v>2074</v>
      </c>
      <c r="B1704" s="16">
        <v>71715000</v>
      </c>
      <c r="C1704" s="16">
        <v>5070991.8838792313</v>
      </c>
      <c r="D1704" s="17" t="s">
        <v>2049</v>
      </c>
    </row>
    <row r="1705" spans="1:4" ht="14.25" customHeight="1" x14ac:dyDescent="0.3">
      <c r="A1705" s="18" t="s">
        <v>1895</v>
      </c>
      <c r="B1705" s="19">
        <v>71811000</v>
      </c>
      <c r="C1705" s="19">
        <v>14760588.800000001</v>
      </c>
      <c r="D1705" s="20" t="s">
        <v>2075</v>
      </c>
    </row>
    <row r="1706" spans="1:4" ht="14.25" customHeight="1" x14ac:dyDescent="0.3">
      <c r="A1706" s="15" t="s">
        <v>508</v>
      </c>
      <c r="B1706" s="16">
        <v>71812000</v>
      </c>
      <c r="C1706" s="16">
        <v>9014344.6999999993</v>
      </c>
      <c r="D1706" s="17" t="s">
        <v>2075</v>
      </c>
    </row>
    <row r="1707" spans="1:4" ht="14.25" customHeight="1" x14ac:dyDescent="0.3">
      <c r="A1707" s="18" t="s">
        <v>2076</v>
      </c>
      <c r="B1707" s="19">
        <v>71816000</v>
      </c>
      <c r="C1707" s="19">
        <v>9767013.5</v>
      </c>
      <c r="D1707" s="20" t="s">
        <v>2075</v>
      </c>
    </row>
    <row r="1708" spans="1:4" ht="14.25" customHeight="1" x14ac:dyDescent="0.3">
      <c r="A1708" s="15" t="s">
        <v>2077</v>
      </c>
      <c r="B1708" s="16">
        <v>71818000</v>
      </c>
      <c r="C1708" s="16">
        <v>33648215.299999997</v>
      </c>
      <c r="D1708" s="17" t="s">
        <v>2075</v>
      </c>
    </row>
    <row r="1709" spans="1:4" ht="14.25" customHeight="1" x14ac:dyDescent="0.3">
      <c r="A1709" s="18" t="s">
        <v>2078</v>
      </c>
      <c r="B1709" s="19">
        <v>71819000</v>
      </c>
      <c r="C1709" s="19">
        <v>39959669.600000001</v>
      </c>
      <c r="D1709" s="20" t="s">
        <v>2075</v>
      </c>
    </row>
    <row r="1710" spans="1:4" ht="14.25" customHeight="1" x14ac:dyDescent="0.3">
      <c r="A1710" s="15" t="s">
        <v>658</v>
      </c>
      <c r="B1710" s="16">
        <v>71821000</v>
      </c>
      <c r="C1710" s="16">
        <v>16740410.5</v>
      </c>
      <c r="D1710" s="17" t="s">
        <v>2075</v>
      </c>
    </row>
    <row r="1711" spans="1:4" ht="14.25" customHeight="1" x14ac:dyDescent="0.3">
      <c r="A1711" s="18" t="s">
        <v>1580</v>
      </c>
      <c r="B1711" s="19">
        <v>71824000</v>
      </c>
      <c r="C1711" s="19">
        <v>12907639.4</v>
      </c>
      <c r="D1711" s="20" t="s">
        <v>2075</v>
      </c>
    </row>
    <row r="1712" spans="1:4" ht="14.25" customHeight="1" x14ac:dyDescent="0.3">
      <c r="A1712" s="15" t="s">
        <v>2079</v>
      </c>
      <c r="B1712" s="16">
        <v>71826000</v>
      </c>
      <c r="C1712" s="16">
        <v>106298898.7</v>
      </c>
      <c r="D1712" s="17" t="s">
        <v>2075</v>
      </c>
    </row>
    <row r="1713" spans="1:4" ht="14.25" customHeight="1" x14ac:dyDescent="0.3">
      <c r="A1713" s="18" t="s">
        <v>2080</v>
      </c>
      <c r="B1713" s="19">
        <v>71829000</v>
      </c>
      <c r="C1713" s="19">
        <v>20665946.300000001</v>
      </c>
      <c r="D1713" s="20" t="s">
        <v>2075</v>
      </c>
    </row>
    <row r="1714" spans="1:4" ht="14.25" customHeight="1" x14ac:dyDescent="0.3">
      <c r="A1714" s="15" t="s">
        <v>2081</v>
      </c>
      <c r="B1714" s="16">
        <v>71871000</v>
      </c>
      <c r="C1714" s="16">
        <v>49616970.5</v>
      </c>
      <c r="D1714" s="17" t="s">
        <v>2075</v>
      </c>
    </row>
    <row r="1715" spans="1:4" ht="14.25" customHeight="1" x14ac:dyDescent="0.3">
      <c r="A1715" s="18" t="s">
        <v>2082</v>
      </c>
      <c r="B1715" s="19">
        <v>71872000</v>
      </c>
      <c r="C1715" s="19">
        <v>12064705.115384616</v>
      </c>
      <c r="D1715" s="20" t="s">
        <v>2075</v>
      </c>
    </row>
    <row r="1716" spans="1:4" ht="14.25" customHeight="1" x14ac:dyDescent="0.3">
      <c r="A1716" s="15" t="s">
        <v>2083</v>
      </c>
      <c r="B1716" s="16">
        <v>71873000</v>
      </c>
      <c r="C1716" s="16">
        <v>20811503</v>
      </c>
      <c r="D1716" s="17" t="s">
        <v>2075</v>
      </c>
    </row>
    <row r="1717" spans="1:4" ht="14.25" customHeight="1" x14ac:dyDescent="0.3">
      <c r="A1717" s="18" t="s">
        <v>2084</v>
      </c>
      <c r="B1717" s="19">
        <v>71874000</v>
      </c>
      <c r="C1717" s="19">
        <v>50148130.299999997</v>
      </c>
      <c r="D1717" s="20" t="s">
        <v>2075</v>
      </c>
    </row>
    <row r="1718" spans="1:4" ht="14.25" customHeight="1" x14ac:dyDescent="0.3">
      <c r="A1718" s="15" t="s">
        <v>2085</v>
      </c>
      <c r="B1718" s="16">
        <v>71875000</v>
      </c>
      <c r="C1718" s="16">
        <v>102132363.5</v>
      </c>
      <c r="D1718" s="17" t="s">
        <v>2075</v>
      </c>
    </row>
    <row r="1719" spans="1:4" ht="14.25" customHeight="1" x14ac:dyDescent="0.3">
      <c r="A1719" s="18" t="s">
        <v>2086</v>
      </c>
      <c r="B1719" s="19">
        <v>71876000</v>
      </c>
      <c r="C1719" s="19">
        <v>180439708.19999999</v>
      </c>
      <c r="D1719" s="20" t="s">
        <v>2075</v>
      </c>
    </row>
    <row r="1720" spans="1:4" ht="14.25" customHeight="1" x14ac:dyDescent="0.3">
      <c r="A1720" s="15" t="s">
        <v>2087</v>
      </c>
      <c r="B1720" s="16">
        <v>71877000</v>
      </c>
      <c r="C1720" s="16">
        <v>12845398.699999999</v>
      </c>
      <c r="D1720" s="17" t="s">
        <v>2075</v>
      </c>
    </row>
    <row r="1721" spans="1:4" ht="14.25" customHeight="1" x14ac:dyDescent="0.3">
      <c r="A1721" s="18" t="s">
        <v>2088</v>
      </c>
      <c r="B1721" s="19">
        <v>71878000</v>
      </c>
      <c r="C1721" s="19">
        <v>13264819.800000001</v>
      </c>
      <c r="D1721" s="20" t="s">
        <v>2075</v>
      </c>
    </row>
    <row r="1722" spans="1:4" ht="14.25" customHeight="1" x14ac:dyDescent="0.3">
      <c r="A1722" s="15" t="s">
        <v>2089</v>
      </c>
      <c r="B1722" s="16">
        <v>71879000</v>
      </c>
      <c r="C1722" s="16">
        <v>18671117.300000001</v>
      </c>
      <c r="D1722" s="17" t="s">
        <v>2075</v>
      </c>
    </row>
    <row r="1723" spans="1:4" ht="14.25" customHeight="1" x14ac:dyDescent="0.3">
      <c r="A1723" s="18" t="s">
        <v>2090</v>
      </c>
      <c r="B1723" s="19">
        <v>71883000</v>
      </c>
      <c r="C1723" s="19">
        <v>32931447.5</v>
      </c>
      <c r="D1723" s="20" t="s">
        <v>2075</v>
      </c>
    </row>
    <row r="1724" spans="1:4" ht="14.25" customHeight="1" x14ac:dyDescent="0.3">
      <c r="A1724" s="15" t="s">
        <v>2091</v>
      </c>
      <c r="B1724" s="16">
        <v>71884000</v>
      </c>
      <c r="C1724" s="16">
        <v>6007179.5999999996</v>
      </c>
      <c r="D1724" s="17" t="s">
        <v>2075</v>
      </c>
    </row>
    <row r="1725" spans="1:4" ht="14.25" customHeight="1" x14ac:dyDescent="0.3">
      <c r="A1725" s="18" t="s">
        <v>2092</v>
      </c>
      <c r="B1725" s="19">
        <v>71885000</v>
      </c>
      <c r="C1725" s="19">
        <v>15627277</v>
      </c>
      <c r="D1725" s="20" t="s">
        <v>2075</v>
      </c>
    </row>
    <row r="1726" spans="1:4" ht="14.25" customHeight="1" x14ac:dyDescent="0.3">
      <c r="A1726" s="15" t="s">
        <v>2093</v>
      </c>
      <c r="B1726" s="16">
        <v>71887000</v>
      </c>
      <c r="C1726" s="16">
        <v>17255822</v>
      </c>
      <c r="D1726" s="17" t="s">
        <v>2075</v>
      </c>
    </row>
    <row r="1727" spans="1:4" ht="14.25" customHeight="1" x14ac:dyDescent="0.3">
      <c r="A1727" s="18" t="s">
        <v>2094</v>
      </c>
      <c r="B1727" s="19">
        <v>71913000</v>
      </c>
      <c r="C1727" s="19">
        <v>6907805.6299999999</v>
      </c>
      <c r="D1727" s="20" t="s">
        <v>2095</v>
      </c>
    </row>
    <row r="1728" spans="1:4" ht="14.25" customHeight="1" x14ac:dyDescent="0.3">
      <c r="A1728" s="15" t="s">
        <v>2096</v>
      </c>
      <c r="B1728" s="16">
        <v>71916000</v>
      </c>
      <c r="C1728" s="16">
        <v>64452251.93</v>
      </c>
      <c r="D1728" s="17" t="s">
        <v>2095</v>
      </c>
    </row>
    <row r="1729" spans="1:4" ht="14.25" customHeight="1" x14ac:dyDescent="0.3">
      <c r="A1729" s="18" t="s">
        <v>2097</v>
      </c>
      <c r="B1729" s="19">
        <v>71918000</v>
      </c>
      <c r="C1729" s="19">
        <v>6805858.0499999998</v>
      </c>
      <c r="D1729" s="20" t="s">
        <v>2095</v>
      </c>
    </row>
    <row r="1730" spans="1:4" ht="14.25" customHeight="1" x14ac:dyDescent="0.3">
      <c r="A1730" s="15" t="s">
        <v>2098</v>
      </c>
      <c r="B1730" s="16">
        <v>71920000</v>
      </c>
      <c r="C1730" s="16">
        <v>76248286.939999998</v>
      </c>
      <c r="D1730" s="17" t="s">
        <v>2095</v>
      </c>
    </row>
    <row r="1731" spans="1:4" ht="14.25" customHeight="1" x14ac:dyDescent="0.3">
      <c r="A1731" s="18" t="s">
        <v>2099</v>
      </c>
      <c r="B1731" s="19">
        <v>71923000</v>
      </c>
      <c r="C1731" s="19">
        <v>30846970.420000002</v>
      </c>
      <c r="D1731" s="20" t="s">
        <v>2095</v>
      </c>
    </row>
    <row r="1732" spans="1:4" ht="14.25" customHeight="1" x14ac:dyDescent="0.3">
      <c r="A1732" s="15" t="s">
        <v>2100</v>
      </c>
      <c r="B1732" s="16">
        <v>71926000</v>
      </c>
      <c r="C1732" s="16">
        <v>3272175.21</v>
      </c>
      <c r="D1732" s="17" t="s">
        <v>2095</v>
      </c>
    </row>
    <row r="1733" spans="1:4" ht="14.25" customHeight="1" x14ac:dyDescent="0.3">
      <c r="A1733" s="18" t="s">
        <v>2101</v>
      </c>
      <c r="B1733" s="19">
        <v>71928000</v>
      </c>
      <c r="C1733" s="19">
        <v>56574918.060000002</v>
      </c>
      <c r="D1733" s="20" t="s">
        <v>2095</v>
      </c>
    </row>
    <row r="1734" spans="1:4" ht="14.25" customHeight="1" x14ac:dyDescent="0.3">
      <c r="A1734" s="15" t="s">
        <v>2102</v>
      </c>
      <c r="B1734" s="16">
        <v>71951000</v>
      </c>
      <c r="C1734" s="16">
        <v>38229096.259999998</v>
      </c>
      <c r="D1734" s="17" t="s">
        <v>2095</v>
      </c>
    </row>
    <row r="1735" spans="1:4" ht="14.25" customHeight="1" x14ac:dyDescent="0.3">
      <c r="A1735" s="18" t="s">
        <v>2103</v>
      </c>
      <c r="B1735" s="19">
        <v>71952000</v>
      </c>
      <c r="C1735" s="19">
        <v>16668413.77</v>
      </c>
      <c r="D1735" s="20" t="s">
        <v>2095</v>
      </c>
    </row>
    <row r="1736" spans="1:4" ht="14.25" customHeight="1" x14ac:dyDescent="0.3">
      <c r="A1736" s="15" t="s">
        <v>2104</v>
      </c>
      <c r="B1736" s="16">
        <v>71953000</v>
      </c>
      <c r="C1736" s="16">
        <v>10526505.190000001</v>
      </c>
      <c r="D1736" s="17" t="s">
        <v>2095</v>
      </c>
    </row>
    <row r="1737" spans="1:4" ht="14.25" customHeight="1" x14ac:dyDescent="0.3">
      <c r="A1737" s="18" t="s">
        <v>2105</v>
      </c>
      <c r="B1737" s="19">
        <v>71955000</v>
      </c>
      <c r="C1737" s="19">
        <v>11888744.290000001</v>
      </c>
      <c r="D1737" s="20" t="s">
        <v>2095</v>
      </c>
    </row>
    <row r="1738" spans="1:4" ht="14.25" customHeight="1" x14ac:dyDescent="0.3">
      <c r="A1738" s="15" t="s">
        <v>2106</v>
      </c>
      <c r="B1738" s="16">
        <v>71956000</v>
      </c>
      <c r="C1738" s="16">
        <v>90050150.049999997</v>
      </c>
      <c r="D1738" s="17" t="s">
        <v>2095</v>
      </c>
    </row>
    <row r="1739" spans="1:4" ht="14.25" customHeight="1" x14ac:dyDescent="0.3">
      <c r="A1739" s="18" t="s">
        <v>2107</v>
      </c>
      <c r="B1739" s="19">
        <v>71958000</v>
      </c>
      <c r="C1739" s="19">
        <v>46866236.920000002</v>
      </c>
      <c r="D1739" s="20" t="s">
        <v>2095</v>
      </c>
    </row>
    <row r="1740" spans="1:4" ht="14.25" customHeight="1" x14ac:dyDescent="0.3">
      <c r="A1740" s="15" t="s">
        <v>2108</v>
      </c>
      <c r="B1740" s="16">
        <v>73602000</v>
      </c>
      <c r="C1740" s="16">
        <v>411379.43789300515</v>
      </c>
      <c r="D1740" s="17" t="s">
        <v>2109</v>
      </c>
    </row>
    <row r="1741" spans="1:4" ht="14.25" customHeight="1" x14ac:dyDescent="0.3">
      <c r="A1741" s="18" t="s">
        <v>2110</v>
      </c>
      <c r="B1741" s="19">
        <v>73604000</v>
      </c>
      <c r="C1741" s="19">
        <v>2664352.089546754</v>
      </c>
      <c r="D1741" s="20" t="s">
        <v>2109</v>
      </c>
    </row>
    <row r="1742" spans="1:4" ht="14.25" customHeight="1" x14ac:dyDescent="0.3">
      <c r="A1742" s="15" t="s">
        <v>2111</v>
      </c>
      <c r="B1742" s="16">
        <v>73607000</v>
      </c>
      <c r="C1742" s="16">
        <v>1014868.7513056772</v>
      </c>
      <c r="D1742" s="17" t="s">
        <v>2109</v>
      </c>
    </row>
    <row r="1743" spans="1:4" ht="14.25" customHeight="1" x14ac:dyDescent="0.3">
      <c r="A1743" s="18" t="s">
        <v>2112</v>
      </c>
      <c r="B1743" s="19">
        <v>73610000</v>
      </c>
      <c r="C1743" s="19">
        <v>2577504.1011063699</v>
      </c>
      <c r="D1743" s="20" t="s">
        <v>2109</v>
      </c>
    </row>
    <row r="1744" spans="1:4" ht="14.25" customHeight="1" x14ac:dyDescent="0.3">
      <c r="A1744" s="15" t="s">
        <v>2113</v>
      </c>
      <c r="B1744" s="16">
        <v>73614000</v>
      </c>
      <c r="C1744" s="16">
        <v>1197781.671503932</v>
      </c>
      <c r="D1744" s="17" t="s">
        <v>2109</v>
      </c>
    </row>
    <row r="1745" spans="1:4" ht="14.25" customHeight="1" x14ac:dyDescent="0.3">
      <c r="A1745" s="18" t="s">
        <v>2114</v>
      </c>
      <c r="B1745" s="19">
        <v>73616000</v>
      </c>
      <c r="C1745" s="19">
        <v>1567064.4349202188</v>
      </c>
      <c r="D1745" s="20" t="s">
        <v>2109</v>
      </c>
    </row>
    <row r="1746" spans="1:4" ht="14.25" customHeight="1" x14ac:dyDescent="0.3">
      <c r="A1746" s="15" t="s">
        <v>2115</v>
      </c>
      <c r="B1746" s="16">
        <v>73620000</v>
      </c>
      <c r="C1746" s="16">
        <v>1874552.9080752693</v>
      </c>
      <c r="D1746" s="17" t="s">
        <v>2109</v>
      </c>
    </row>
    <row r="1747" spans="1:4" ht="14.25" customHeight="1" x14ac:dyDescent="0.3">
      <c r="A1747" s="18" t="s">
        <v>2116</v>
      </c>
      <c r="B1747" s="19">
        <v>73622000</v>
      </c>
      <c r="C1747" s="19">
        <v>2148817.3926788066</v>
      </c>
      <c r="D1747" s="20" t="s">
        <v>2109</v>
      </c>
    </row>
    <row r="1748" spans="1:4" ht="14.25" customHeight="1" x14ac:dyDescent="0.3">
      <c r="A1748" s="15" t="s">
        <v>2117</v>
      </c>
      <c r="B1748" s="16">
        <v>73625000</v>
      </c>
      <c r="C1748" s="16">
        <v>1587410.5653747628</v>
      </c>
      <c r="D1748" s="17" t="s">
        <v>2109</v>
      </c>
    </row>
    <row r="1749" spans="1:4" ht="14.25" customHeight="1" x14ac:dyDescent="0.3">
      <c r="A1749" s="18" t="s">
        <v>2118</v>
      </c>
      <c r="B1749" s="19">
        <v>73627000</v>
      </c>
      <c r="C1749" s="19">
        <v>975944.77434900019</v>
      </c>
      <c r="D1749" s="20" t="s">
        <v>2109</v>
      </c>
    </row>
    <row r="1750" spans="1:4" ht="14.25" customHeight="1" x14ac:dyDescent="0.3">
      <c r="A1750" s="15" t="s">
        <v>2119</v>
      </c>
      <c r="B1750" s="16">
        <v>73629000</v>
      </c>
      <c r="C1750" s="16">
        <v>2724606.7267389698</v>
      </c>
      <c r="D1750" s="17" t="s">
        <v>2109</v>
      </c>
    </row>
    <row r="1751" spans="1:4" ht="14.25" customHeight="1" x14ac:dyDescent="0.3">
      <c r="A1751" s="18" t="s">
        <v>919</v>
      </c>
      <c r="B1751" s="19">
        <v>73632000</v>
      </c>
      <c r="C1751" s="19">
        <v>998753.00215167576</v>
      </c>
      <c r="D1751" s="20" t="s">
        <v>2109</v>
      </c>
    </row>
    <row r="1752" spans="1:4" ht="14.25" customHeight="1" x14ac:dyDescent="0.3">
      <c r="A1752" s="15" t="s">
        <v>2120</v>
      </c>
      <c r="B1752" s="16">
        <v>73634000</v>
      </c>
      <c r="C1752" s="16">
        <v>891150.49219707889</v>
      </c>
      <c r="D1752" s="17" t="s">
        <v>2109</v>
      </c>
    </row>
    <row r="1753" spans="1:4" ht="14.25" customHeight="1" x14ac:dyDescent="0.3">
      <c r="A1753" s="18" t="s">
        <v>2121</v>
      </c>
      <c r="B1753" s="19">
        <v>73636000</v>
      </c>
      <c r="C1753" s="19">
        <v>1607696.4606620681</v>
      </c>
      <c r="D1753" s="20" t="s">
        <v>2109</v>
      </c>
    </row>
    <row r="1754" spans="1:4" ht="14.25" customHeight="1" x14ac:dyDescent="0.3">
      <c r="A1754" s="15" t="s">
        <v>2122</v>
      </c>
      <c r="B1754" s="16">
        <v>73639000</v>
      </c>
      <c r="C1754" s="16">
        <v>683370.79979240533</v>
      </c>
      <c r="D1754" s="17" t="s">
        <v>2109</v>
      </c>
    </row>
    <row r="1755" spans="1:4" ht="14.25" customHeight="1" x14ac:dyDescent="0.3">
      <c r="A1755" s="18" t="s">
        <v>2123</v>
      </c>
      <c r="B1755" s="19">
        <v>73642000</v>
      </c>
      <c r="C1755" s="19">
        <v>1039076.5047885389</v>
      </c>
      <c r="D1755" s="20" t="s">
        <v>2109</v>
      </c>
    </row>
    <row r="1756" spans="1:4" ht="14.25" customHeight="1" x14ac:dyDescent="0.3">
      <c r="A1756" s="15" t="s">
        <v>2124</v>
      </c>
      <c r="B1756" s="16">
        <v>73644000</v>
      </c>
      <c r="C1756" s="16">
        <v>846547.50450585224</v>
      </c>
      <c r="D1756" s="17" t="s">
        <v>2109</v>
      </c>
    </row>
    <row r="1757" spans="1:4" ht="14.25" customHeight="1" x14ac:dyDescent="0.3">
      <c r="A1757" s="18" t="s">
        <v>2125</v>
      </c>
      <c r="B1757" s="19">
        <v>73648000</v>
      </c>
      <c r="C1757" s="19">
        <v>891212.37354994193</v>
      </c>
      <c r="D1757" s="20" t="s">
        <v>2109</v>
      </c>
    </row>
    <row r="1758" spans="1:4" ht="14.25" customHeight="1" x14ac:dyDescent="0.3">
      <c r="A1758" s="15" t="s">
        <v>2126</v>
      </c>
      <c r="B1758" s="16">
        <v>73652000</v>
      </c>
      <c r="C1758" s="16">
        <v>3025995.8460420691</v>
      </c>
      <c r="D1758" s="17" t="s">
        <v>2109</v>
      </c>
    </row>
    <row r="1759" spans="1:4" ht="14.25" customHeight="1" x14ac:dyDescent="0.3">
      <c r="A1759" s="18" t="s">
        <v>2127</v>
      </c>
      <c r="B1759" s="19">
        <v>73654000</v>
      </c>
      <c r="C1759" s="19">
        <v>2061415.8370156321</v>
      </c>
      <c r="D1759" s="20" t="s">
        <v>2109</v>
      </c>
    </row>
    <row r="1760" spans="1:4" ht="14.25" customHeight="1" x14ac:dyDescent="0.3">
      <c r="A1760" s="15" t="s">
        <v>2128</v>
      </c>
      <c r="B1760" s="16">
        <v>73656000</v>
      </c>
      <c r="C1760" s="16">
        <v>4090032.3219031426</v>
      </c>
      <c r="D1760" s="17" t="s">
        <v>2109</v>
      </c>
    </row>
    <row r="1761" spans="1:4" ht="14.25" customHeight="1" x14ac:dyDescent="0.3">
      <c r="A1761" s="18" t="s">
        <v>2129</v>
      </c>
      <c r="B1761" s="19">
        <v>73701000</v>
      </c>
      <c r="C1761" s="19">
        <v>120996199.87771477</v>
      </c>
      <c r="D1761" s="20" t="s">
        <v>2109</v>
      </c>
    </row>
    <row r="1762" spans="1:4" ht="14.25" customHeight="1" x14ac:dyDescent="0.3">
      <c r="A1762" s="15" t="s">
        <v>2130</v>
      </c>
      <c r="B1762" s="16">
        <v>73705000</v>
      </c>
      <c r="C1762" s="16">
        <v>17240707.392264053</v>
      </c>
      <c r="D1762" s="17" t="s">
        <v>2109</v>
      </c>
    </row>
    <row r="1763" spans="1:4" ht="14.25" customHeight="1" x14ac:dyDescent="0.3">
      <c r="A1763" s="18" t="s">
        <v>2131</v>
      </c>
      <c r="B1763" s="19">
        <v>73715000</v>
      </c>
      <c r="C1763" s="19">
        <v>1761442.7339200184</v>
      </c>
      <c r="D1763" s="20" t="s">
        <v>2109</v>
      </c>
    </row>
    <row r="1764" spans="1:4" ht="14.25" customHeight="1" x14ac:dyDescent="0.3">
      <c r="A1764" s="15" t="s">
        <v>2132</v>
      </c>
      <c r="B1764" s="16">
        <v>75603000</v>
      </c>
      <c r="C1764" s="16">
        <v>2803584.4</v>
      </c>
      <c r="D1764" s="17" t="s">
        <v>2133</v>
      </c>
    </row>
    <row r="1765" spans="1:4" ht="14.25" customHeight="1" x14ac:dyDescent="0.3">
      <c r="A1765" s="18" t="s">
        <v>2134</v>
      </c>
      <c r="B1765" s="19">
        <v>75606000</v>
      </c>
      <c r="C1765" s="19">
        <v>3066201</v>
      </c>
      <c r="D1765" s="20" t="s">
        <v>2133</v>
      </c>
    </row>
    <row r="1766" spans="1:4" ht="14.25" customHeight="1" x14ac:dyDescent="0.3">
      <c r="A1766" s="15" t="s">
        <v>2135</v>
      </c>
      <c r="B1766" s="16">
        <v>75609000</v>
      </c>
      <c r="C1766" s="16">
        <v>8563886.0999999996</v>
      </c>
      <c r="D1766" s="17" t="s">
        <v>2133</v>
      </c>
    </row>
    <row r="1767" spans="1:4" ht="14.25" customHeight="1" x14ac:dyDescent="0.3">
      <c r="A1767" s="18" t="s">
        <v>2136</v>
      </c>
      <c r="B1767" s="19">
        <v>75612000</v>
      </c>
      <c r="C1767" s="19">
        <v>1867864.9</v>
      </c>
      <c r="D1767" s="20" t="s">
        <v>2133</v>
      </c>
    </row>
    <row r="1768" spans="1:4" ht="14.25" customHeight="1" x14ac:dyDescent="0.3">
      <c r="A1768" s="15" t="s">
        <v>2137</v>
      </c>
      <c r="B1768" s="16">
        <v>75614000</v>
      </c>
      <c r="C1768" s="16">
        <v>3746596.5999999996</v>
      </c>
      <c r="D1768" s="17" t="s">
        <v>2133</v>
      </c>
    </row>
    <row r="1769" spans="1:4" ht="14.25" customHeight="1" x14ac:dyDescent="0.3">
      <c r="A1769" s="18" t="s">
        <v>2138</v>
      </c>
      <c r="B1769" s="19">
        <v>75617000</v>
      </c>
      <c r="C1769" s="19">
        <v>3828609.1</v>
      </c>
      <c r="D1769" s="20" t="s">
        <v>2133</v>
      </c>
    </row>
    <row r="1770" spans="1:4" ht="14.25" customHeight="1" x14ac:dyDescent="0.3">
      <c r="A1770" s="15" t="s">
        <v>2139</v>
      </c>
      <c r="B1770" s="16">
        <v>75619000</v>
      </c>
      <c r="C1770" s="16">
        <v>4115636.8</v>
      </c>
      <c r="D1770" s="17" t="s">
        <v>2133</v>
      </c>
    </row>
    <row r="1771" spans="1:4" ht="14.25" customHeight="1" x14ac:dyDescent="0.3">
      <c r="A1771" s="18" t="s">
        <v>2140</v>
      </c>
      <c r="B1771" s="19">
        <v>75620000</v>
      </c>
      <c r="C1771" s="19">
        <v>2878268.6</v>
      </c>
      <c r="D1771" s="20" t="s">
        <v>2133</v>
      </c>
    </row>
    <row r="1772" spans="1:4" ht="14.25" customHeight="1" x14ac:dyDescent="0.3">
      <c r="A1772" s="15" t="s">
        <v>2141</v>
      </c>
      <c r="B1772" s="16">
        <v>75623000</v>
      </c>
      <c r="C1772" s="16">
        <v>5469638.3999999994</v>
      </c>
      <c r="D1772" s="17" t="s">
        <v>2133</v>
      </c>
    </row>
    <row r="1773" spans="1:4" ht="14.25" customHeight="1" x14ac:dyDescent="0.3">
      <c r="A1773" s="18" t="s">
        <v>2142</v>
      </c>
      <c r="B1773" s="19">
        <v>75626000</v>
      </c>
      <c r="C1773" s="19">
        <v>3224271.2</v>
      </c>
      <c r="D1773" s="20" t="s">
        <v>2133</v>
      </c>
    </row>
    <row r="1774" spans="1:4" ht="14.25" customHeight="1" x14ac:dyDescent="0.3">
      <c r="A1774" s="15" t="s">
        <v>2143</v>
      </c>
      <c r="B1774" s="16">
        <v>75629000</v>
      </c>
      <c r="C1774" s="16">
        <v>2408297.5</v>
      </c>
      <c r="D1774" s="17" t="s">
        <v>2133</v>
      </c>
    </row>
    <row r="1775" spans="1:4" ht="14.25" customHeight="1" x14ac:dyDescent="0.3">
      <c r="A1775" s="18" t="s">
        <v>2144</v>
      </c>
      <c r="B1775" s="19">
        <v>75632000</v>
      </c>
      <c r="C1775" s="19">
        <v>1631854.7</v>
      </c>
      <c r="D1775" s="20" t="s">
        <v>2133</v>
      </c>
    </row>
    <row r="1776" spans="1:4" ht="14.25" customHeight="1" x14ac:dyDescent="0.3">
      <c r="A1776" s="15" t="s">
        <v>2145</v>
      </c>
      <c r="B1776" s="16">
        <v>75633000</v>
      </c>
      <c r="C1776" s="16">
        <v>4272551.4000000004</v>
      </c>
      <c r="D1776" s="17" t="s">
        <v>2133</v>
      </c>
    </row>
    <row r="1777" spans="1:4" ht="14.25" customHeight="1" x14ac:dyDescent="0.3">
      <c r="A1777" s="18" t="s">
        <v>475</v>
      </c>
      <c r="B1777" s="19">
        <v>75634000</v>
      </c>
      <c r="C1777" s="19">
        <v>3232487</v>
      </c>
      <c r="D1777" s="20" t="s">
        <v>2133</v>
      </c>
    </row>
    <row r="1778" spans="1:4" ht="14.25" customHeight="1" x14ac:dyDescent="0.3">
      <c r="A1778" s="15" t="s">
        <v>2146</v>
      </c>
      <c r="B1778" s="16">
        <v>75636000</v>
      </c>
      <c r="C1778" s="16">
        <v>1853958.1</v>
      </c>
      <c r="D1778" s="17" t="s">
        <v>2133</v>
      </c>
    </row>
    <row r="1779" spans="1:4" ht="14.25" customHeight="1" x14ac:dyDescent="0.3">
      <c r="A1779" s="18" t="s">
        <v>2147</v>
      </c>
      <c r="B1779" s="19">
        <v>75638000</v>
      </c>
      <c r="C1779" s="19">
        <v>1664096.5</v>
      </c>
      <c r="D1779" s="20" t="s">
        <v>2133</v>
      </c>
    </row>
    <row r="1780" spans="1:4" ht="14.25" customHeight="1" x14ac:dyDescent="0.3">
      <c r="A1780" s="15" t="s">
        <v>2148</v>
      </c>
      <c r="B1780" s="16">
        <v>75642000</v>
      </c>
      <c r="C1780" s="16">
        <v>1938638.1</v>
      </c>
      <c r="D1780" s="17" t="s">
        <v>2133</v>
      </c>
    </row>
    <row r="1781" spans="1:4" ht="14.25" customHeight="1" x14ac:dyDescent="0.3">
      <c r="A1781" s="18" t="s">
        <v>2149</v>
      </c>
      <c r="B1781" s="19">
        <v>75644000</v>
      </c>
      <c r="C1781" s="19">
        <v>1332776.0999999999</v>
      </c>
      <c r="D1781" s="20" t="s">
        <v>2133</v>
      </c>
    </row>
    <row r="1782" spans="1:4" ht="14.25" customHeight="1" x14ac:dyDescent="0.3">
      <c r="A1782" s="15" t="s">
        <v>658</v>
      </c>
      <c r="B1782" s="16">
        <v>75647000</v>
      </c>
      <c r="C1782" s="16">
        <v>1893110.7</v>
      </c>
      <c r="D1782" s="17" t="s">
        <v>2133</v>
      </c>
    </row>
    <row r="1783" spans="1:4" ht="14.25" customHeight="1" x14ac:dyDescent="0.3">
      <c r="A1783" s="18" t="s">
        <v>2150</v>
      </c>
      <c r="B1783" s="19">
        <v>75648000</v>
      </c>
      <c r="C1783" s="19">
        <v>3434329.7</v>
      </c>
      <c r="D1783" s="20" t="s">
        <v>2133</v>
      </c>
    </row>
    <row r="1784" spans="1:4" ht="14.25" customHeight="1" x14ac:dyDescent="0.3">
      <c r="A1784" s="15" t="s">
        <v>2151</v>
      </c>
      <c r="B1784" s="16">
        <v>75649000</v>
      </c>
      <c r="C1784" s="16">
        <v>11316372.699999999</v>
      </c>
      <c r="D1784" s="17" t="s">
        <v>2133</v>
      </c>
    </row>
    <row r="1785" spans="1:4" ht="14.25" customHeight="1" x14ac:dyDescent="0.3">
      <c r="A1785" s="18" t="s">
        <v>1991</v>
      </c>
      <c r="B1785" s="19">
        <v>75652000</v>
      </c>
      <c r="C1785" s="19">
        <v>12748364.100000001</v>
      </c>
      <c r="D1785" s="20" t="s">
        <v>2133</v>
      </c>
    </row>
    <row r="1786" spans="1:4" ht="14.25" customHeight="1" x14ac:dyDescent="0.3">
      <c r="A1786" s="15" t="s">
        <v>2152</v>
      </c>
      <c r="B1786" s="16">
        <v>75655000</v>
      </c>
      <c r="C1786" s="16">
        <v>3961054.3</v>
      </c>
      <c r="D1786" s="17" t="s">
        <v>2133</v>
      </c>
    </row>
    <row r="1787" spans="1:4" ht="14.25" customHeight="1" x14ac:dyDescent="0.3">
      <c r="A1787" s="18" t="s">
        <v>2153</v>
      </c>
      <c r="B1787" s="19">
        <v>75656000</v>
      </c>
      <c r="C1787" s="19">
        <v>1312771.7</v>
      </c>
      <c r="D1787" s="20" t="s">
        <v>2133</v>
      </c>
    </row>
    <row r="1788" spans="1:4" ht="14.25" customHeight="1" x14ac:dyDescent="0.3">
      <c r="A1788" s="15" t="s">
        <v>2154</v>
      </c>
      <c r="B1788" s="16">
        <v>75659000</v>
      </c>
      <c r="C1788" s="16">
        <v>1403090.2</v>
      </c>
      <c r="D1788" s="17" t="s">
        <v>2133</v>
      </c>
    </row>
    <row r="1789" spans="1:4" ht="14.25" customHeight="1" x14ac:dyDescent="0.3">
      <c r="A1789" s="18" t="s">
        <v>2155</v>
      </c>
      <c r="B1789" s="19">
        <v>75701000</v>
      </c>
      <c r="C1789" s="19">
        <v>335038580.89999998</v>
      </c>
      <c r="D1789" s="20" t="s">
        <v>2133</v>
      </c>
    </row>
    <row r="1790" spans="1:4" ht="14.25" customHeight="1" x14ac:dyDescent="0.3">
      <c r="A1790" s="15" t="s">
        <v>2156</v>
      </c>
      <c r="B1790" s="16">
        <v>75706000</v>
      </c>
      <c r="C1790" s="16">
        <v>3074546.7</v>
      </c>
      <c r="D1790" s="17" t="s">
        <v>2133</v>
      </c>
    </row>
    <row r="1791" spans="1:4" ht="14.25" customHeight="1" x14ac:dyDescent="0.3">
      <c r="A1791" s="18" t="s">
        <v>2157</v>
      </c>
      <c r="B1791" s="19">
        <v>75712000</v>
      </c>
      <c r="C1791" s="19">
        <v>19289919.5</v>
      </c>
      <c r="D1791" s="20" t="s">
        <v>2133</v>
      </c>
    </row>
    <row r="1792" spans="1:4" ht="14.25" customHeight="1" x14ac:dyDescent="0.3">
      <c r="A1792" s="15" t="s">
        <v>2158</v>
      </c>
      <c r="B1792" s="16">
        <v>75715000</v>
      </c>
      <c r="C1792" s="16">
        <v>1369645.2</v>
      </c>
      <c r="D1792" s="17" t="s">
        <v>2133</v>
      </c>
    </row>
    <row r="1793" spans="1:4" ht="14.25" customHeight="1" x14ac:dyDescent="0.3">
      <c r="A1793" s="18" t="s">
        <v>2159</v>
      </c>
      <c r="B1793" s="19">
        <v>75728000</v>
      </c>
      <c r="C1793" s="19">
        <v>17489216.5</v>
      </c>
      <c r="D1793" s="20" t="s">
        <v>2133</v>
      </c>
    </row>
    <row r="1794" spans="1:4" ht="14.25" customHeight="1" x14ac:dyDescent="0.3">
      <c r="A1794" s="15" t="s">
        <v>2160</v>
      </c>
      <c r="B1794" s="16">
        <v>75734000</v>
      </c>
      <c r="C1794" s="16">
        <v>7415831</v>
      </c>
      <c r="D1794" s="17" t="s">
        <v>2133</v>
      </c>
    </row>
    <row r="1795" spans="1:4" ht="14.25" customHeight="1" x14ac:dyDescent="0.3">
      <c r="A1795" s="18" t="s">
        <v>2161</v>
      </c>
      <c r="B1795" s="19">
        <v>75738000</v>
      </c>
      <c r="C1795" s="19">
        <v>149903690.69999999</v>
      </c>
      <c r="D1795" s="20" t="s">
        <v>2133</v>
      </c>
    </row>
    <row r="1796" spans="1:4" ht="14.25" customHeight="1" x14ac:dyDescent="0.3">
      <c r="A1796" s="15" t="s">
        <v>2162</v>
      </c>
      <c r="B1796" s="16">
        <v>75742000</v>
      </c>
      <c r="C1796" s="16">
        <v>31248683.699999999</v>
      </c>
      <c r="D1796" s="17" t="s">
        <v>2133</v>
      </c>
    </row>
    <row r="1797" spans="1:4" ht="14.25" customHeight="1" x14ac:dyDescent="0.3">
      <c r="A1797" s="18" t="s">
        <v>2163</v>
      </c>
      <c r="B1797" s="19">
        <v>75752000</v>
      </c>
      <c r="C1797" s="19">
        <v>9111791.5999999996</v>
      </c>
      <c r="D1797" s="20" t="s">
        <v>2133</v>
      </c>
    </row>
    <row r="1798" spans="1:4" ht="14.25" customHeight="1" x14ac:dyDescent="0.3">
      <c r="A1798" s="15" t="s">
        <v>2164</v>
      </c>
      <c r="B1798" s="16">
        <v>75755000</v>
      </c>
      <c r="C1798" s="16">
        <v>3024408.5</v>
      </c>
      <c r="D1798" s="17" t="s">
        <v>2133</v>
      </c>
    </row>
    <row r="1799" spans="1:4" ht="14.25" customHeight="1" x14ac:dyDescent="0.3">
      <c r="A1799" s="18" t="s">
        <v>2165</v>
      </c>
      <c r="B1799" s="19">
        <v>75758000</v>
      </c>
      <c r="C1799" s="19">
        <v>8498467.9000000004</v>
      </c>
      <c r="D1799" s="20" t="s">
        <v>2133</v>
      </c>
    </row>
    <row r="1800" spans="1:4" ht="14.25" customHeight="1" x14ac:dyDescent="0.3">
      <c r="A1800" s="15" t="s">
        <v>2166</v>
      </c>
      <c r="B1800" s="16">
        <v>75764000</v>
      </c>
      <c r="C1800" s="16">
        <v>5543574.5999999996</v>
      </c>
      <c r="D1800" s="17" t="s">
        <v>2133</v>
      </c>
    </row>
    <row r="1801" spans="1:4" ht="14.25" customHeight="1" x14ac:dyDescent="0.3">
      <c r="A1801" s="18" t="s">
        <v>2167</v>
      </c>
      <c r="B1801" s="19">
        <v>75743000</v>
      </c>
      <c r="C1801" s="19">
        <v>20852734.300000001</v>
      </c>
      <c r="D1801" s="20" t="s">
        <v>2133</v>
      </c>
    </row>
    <row r="1802" spans="1:4" ht="14.25" customHeight="1" x14ac:dyDescent="0.3">
      <c r="A1802" s="15" t="s">
        <v>2168</v>
      </c>
      <c r="B1802" s="16">
        <v>75746000</v>
      </c>
      <c r="C1802" s="16">
        <v>16243287</v>
      </c>
      <c r="D1802" s="17" t="s">
        <v>2133</v>
      </c>
    </row>
    <row r="1803" spans="1:4" ht="14.25" customHeight="1" x14ac:dyDescent="0.3">
      <c r="A1803" s="18" t="s">
        <v>2169</v>
      </c>
      <c r="B1803" s="19">
        <v>75707000</v>
      </c>
      <c r="C1803" s="19">
        <v>7689076</v>
      </c>
      <c r="D1803" s="20" t="s">
        <v>2133</v>
      </c>
    </row>
    <row r="1804" spans="1:4" ht="14.25" customHeight="1" x14ac:dyDescent="0.3">
      <c r="A1804" s="15" t="s">
        <v>2170</v>
      </c>
      <c r="B1804" s="16">
        <v>76603000</v>
      </c>
      <c r="C1804" s="16">
        <v>596849.20000000007</v>
      </c>
      <c r="D1804" s="17" t="s">
        <v>2171</v>
      </c>
    </row>
    <row r="1805" spans="1:4" ht="14.25" customHeight="1" x14ac:dyDescent="0.3">
      <c r="A1805" s="18" t="s">
        <v>2172</v>
      </c>
      <c r="B1805" s="19">
        <v>76604000</v>
      </c>
      <c r="C1805" s="19">
        <v>712732.5</v>
      </c>
      <c r="D1805" s="20" t="s">
        <v>2171</v>
      </c>
    </row>
    <row r="1806" spans="1:4" ht="14.25" customHeight="1" x14ac:dyDescent="0.3">
      <c r="A1806" s="15" t="s">
        <v>2173</v>
      </c>
      <c r="B1806" s="16">
        <v>76606000</v>
      </c>
      <c r="C1806" s="16">
        <v>1722349.4</v>
      </c>
      <c r="D1806" s="17" t="s">
        <v>2171</v>
      </c>
    </row>
    <row r="1807" spans="1:4" ht="14.25" customHeight="1" x14ac:dyDescent="0.3">
      <c r="A1807" s="18" t="s">
        <v>2174</v>
      </c>
      <c r="B1807" s="19">
        <v>76609000</v>
      </c>
      <c r="C1807" s="19">
        <v>5429210.1000000006</v>
      </c>
      <c r="D1807" s="20" t="s">
        <v>2171</v>
      </c>
    </row>
    <row r="1808" spans="1:4" ht="14.25" customHeight="1" x14ac:dyDescent="0.3">
      <c r="A1808" s="15" t="s">
        <v>2175</v>
      </c>
      <c r="B1808" s="16">
        <v>76610000</v>
      </c>
      <c r="C1808" s="16">
        <v>5363349.7</v>
      </c>
      <c r="D1808" s="17" t="s">
        <v>2171</v>
      </c>
    </row>
    <row r="1809" spans="1:4" ht="14.25" customHeight="1" x14ac:dyDescent="0.3">
      <c r="A1809" s="18" t="s">
        <v>2176</v>
      </c>
      <c r="B1809" s="19">
        <v>76612000</v>
      </c>
      <c r="C1809" s="19">
        <v>3239253.4000000004</v>
      </c>
      <c r="D1809" s="20" t="s">
        <v>2171</v>
      </c>
    </row>
    <row r="1810" spans="1:4" ht="14.25" customHeight="1" x14ac:dyDescent="0.3">
      <c r="A1810" s="15" t="s">
        <v>2177</v>
      </c>
      <c r="B1810" s="16">
        <v>76615000</v>
      </c>
      <c r="C1810" s="16">
        <v>3198664.9</v>
      </c>
      <c r="D1810" s="17" t="s">
        <v>2171</v>
      </c>
    </row>
    <row r="1811" spans="1:4" ht="14.25" customHeight="1" x14ac:dyDescent="0.3">
      <c r="A1811" s="18" t="s">
        <v>2178</v>
      </c>
      <c r="B1811" s="19">
        <v>76618000</v>
      </c>
      <c r="C1811" s="19">
        <v>783270.9</v>
      </c>
      <c r="D1811" s="20" t="s">
        <v>2171</v>
      </c>
    </row>
    <row r="1812" spans="1:4" ht="14.25" customHeight="1" x14ac:dyDescent="0.3">
      <c r="A1812" s="15" t="s">
        <v>2179</v>
      </c>
      <c r="B1812" s="16">
        <v>76620000</v>
      </c>
      <c r="C1812" s="16">
        <v>4908795.6000000006</v>
      </c>
      <c r="D1812" s="17" t="s">
        <v>2171</v>
      </c>
    </row>
    <row r="1813" spans="1:4" ht="14.25" customHeight="1" x14ac:dyDescent="0.3">
      <c r="A1813" s="18" t="s">
        <v>2180</v>
      </c>
      <c r="B1813" s="19">
        <v>76621000</v>
      </c>
      <c r="C1813" s="19">
        <v>10258843</v>
      </c>
      <c r="D1813" s="20" t="s">
        <v>2171</v>
      </c>
    </row>
    <row r="1814" spans="1:4" ht="14.25" customHeight="1" x14ac:dyDescent="0.3">
      <c r="A1814" s="15" t="s">
        <v>2181</v>
      </c>
      <c r="B1814" s="16">
        <v>76622000</v>
      </c>
      <c r="C1814" s="16">
        <v>1924449.5</v>
      </c>
      <c r="D1814" s="17" t="s">
        <v>2171</v>
      </c>
    </row>
    <row r="1815" spans="1:4" ht="14.25" customHeight="1" x14ac:dyDescent="0.3">
      <c r="A1815" s="18" t="s">
        <v>2182</v>
      </c>
      <c r="B1815" s="19">
        <v>76624000</v>
      </c>
      <c r="C1815" s="19">
        <v>1281149.0999999999</v>
      </c>
      <c r="D1815" s="20" t="s">
        <v>2171</v>
      </c>
    </row>
    <row r="1816" spans="1:4" ht="14.25" customHeight="1" x14ac:dyDescent="0.3">
      <c r="A1816" s="15" t="s">
        <v>2183</v>
      </c>
      <c r="B1816" s="16">
        <v>76626000</v>
      </c>
      <c r="C1816" s="16">
        <v>7530886.0999999996</v>
      </c>
      <c r="D1816" s="17" t="s">
        <v>2171</v>
      </c>
    </row>
    <row r="1817" spans="1:4" ht="14.25" customHeight="1" x14ac:dyDescent="0.3">
      <c r="A1817" s="18" t="s">
        <v>2184</v>
      </c>
      <c r="B1817" s="19">
        <v>76628000</v>
      </c>
      <c r="C1817" s="19">
        <v>2411157.4</v>
      </c>
      <c r="D1817" s="20" t="s">
        <v>2171</v>
      </c>
    </row>
    <row r="1818" spans="1:4" ht="14.25" customHeight="1" x14ac:dyDescent="0.3">
      <c r="A1818" s="15" t="s">
        <v>2185</v>
      </c>
      <c r="B1818" s="16">
        <v>76630000</v>
      </c>
      <c r="C1818" s="16">
        <v>1405007.7</v>
      </c>
      <c r="D1818" s="17" t="s">
        <v>2171</v>
      </c>
    </row>
    <row r="1819" spans="1:4" ht="14.25" customHeight="1" x14ac:dyDescent="0.3">
      <c r="A1819" s="18" t="s">
        <v>2186</v>
      </c>
      <c r="B1819" s="19">
        <v>76632000</v>
      </c>
      <c r="C1819" s="19">
        <v>3158857.5999999996</v>
      </c>
      <c r="D1819" s="20" t="s">
        <v>2171</v>
      </c>
    </row>
    <row r="1820" spans="1:4" ht="14.25" customHeight="1" x14ac:dyDescent="0.3">
      <c r="A1820" s="15" t="s">
        <v>2187</v>
      </c>
      <c r="B1820" s="16">
        <v>76634000</v>
      </c>
      <c r="C1820" s="16">
        <v>734223.6</v>
      </c>
      <c r="D1820" s="17" t="s">
        <v>2171</v>
      </c>
    </row>
    <row r="1821" spans="1:4" ht="14.25" customHeight="1" x14ac:dyDescent="0.3">
      <c r="A1821" s="18" t="s">
        <v>2188</v>
      </c>
      <c r="B1821" s="19">
        <v>76636000</v>
      </c>
      <c r="C1821" s="19">
        <v>1686854.5</v>
      </c>
      <c r="D1821" s="20" t="s">
        <v>2171</v>
      </c>
    </row>
    <row r="1822" spans="1:4" ht="14.25" customHeight="1" x14ac:dyDescent="0.3">
      <c r="A1822" s="15" t="s">
        <v>2189</v>
      </c>
      <c r="B1822" s="16">
        <v>76638000</v>
      </c>
      <c r="C1822" s="16">
        <v>1473491.4000000001</v>
      </c>
      <c r="D1822" s="17" t="s">
        <v>2171</v>
      </c>
    </row>
    <row r="1823" spans="1:4" ht="14.25" customHeight="1" x14ac:dyDescent="0.3">
      <c r="A1823" s="18" t="s">
        <v>2190</v>
      </c>
      <c r="B1823" s="19">
        <v>76640000</v>
      </c>
      <c r="C1823" s="19">
        <v>1905450</v>
      </c>
      <c r="D1823" s="20" t="s">
        <v>2171</v>
      </c>
    </row>
    <row r="1824" spans="1:4" ht="14.25" customHeight="1" x14ac:dyDescent="0.3">
      <c r="A1824" s="15" t="s">
        <v>2191</v>
      </c>
      <c r="B1824" s="16">
        <v>76642000</v>
      </c>
      <c r="C1824" s="16">
        <v>342686</v>
      </c>
      <c r="D1824" s="17" t="s">
        <v>2171</v>
      </c>
    </row>
    <row r="1825" spans="1:4" ht="14.25" customHeight="1" x14ac:dyDescent="0.3">
      <c r="A1825" s="18" t="s">
        <v>2192</v>
      </c>
      <c r="B1825" s="19">
        <v>76644000</v>
      </c>
      <c r="C1825" s="19">
        <v>1004424.2000000001</v>
      </c>
      <c r="D1825" s="20" t="s">
        <v>2171</v>
      </c>
    </row>
    <row r="1826" spans="1:4" ht="14.25" customHeight="1" x14ac:dyDescent="0.3">
      <c r="A1826" s="15" t="s">
        <v>2193</v>
      </c>
      <c r="B1826" s="16">
        <v>76646000</v>
      </c>
      <c r="C1826" s="16">
        <v>1541492.5</v>
      </c>
      <c r="D1826" s="17" t="s">
        <v>2171</v>
      </c>
    </row>
    <row r="1827" spans="1:4" ht="14.25" customHeight="1" x14ac:dyDescent="0.3">
      <c r="A1827" s="18" t="s">
        <v>2194</v>
      </c>
      <c r="B1827" s="19">
        <v>76647000</v>
      </c>
      <c r="C1827" s="19">
        <v>4155399.5</v>
      </c>
      <c r="D1827" s="20" t="s">
        <v>2171</v>
      </c>
    </row>
    <row r="1828" spans="1:4" ht="14.25" customHeight="1" x14ac:dyDescent="0.3">
      <c r="A1828" s="15" t="s">
        <v>2195</v>
      </c>
      <c r="B1828" s="16">
        <v>76648000</v>
      </c>
      <c r="C1828" s="16">
        <v>5192509.5999999996</v>
      </c>
      <c r="D1828" s="17" t="s">
        <v>2171</v>
      </c>
    </row>
    <row r="1829" spans="1:4" ht="14.25" customHeight="1" x14ac:dyDescent="0.3">
      <c r="A1829" s="18" t="s">
        <v>2196</v>
      </c>
      <c r="B1829" s="19">
        <v>76650000</v>
      </c>
      <c r="C1829" s="19">
        <v>4948859.8</v>
      </c>
      <c r="D1829" s="20" t="s">
        <v>2171</v>
      </c>
    </row>
    <row r="1830" spans="1:4" ht="14.25" customHeight="1" x14ac:dyDescent="0.3">
      <c r="A1830" s="15" t="s">
        <v>2197</v>
      </c>
      <c r="B1830" s="16">
        <v>76652000</v>
      </c>
      <c r="C1830" s="16">
        <v>442391.5</v>
      </c>
      <c r="D1830" s="17" t="s">
        <v>2171</v>
      </c>
    </row>
    <row r="1831" spans="1:4" ht="14.25" customHeight="1" x14ac:dyDescent="0.3">
      <c r="A1831" s="18" t="s">
        <v>2198</v>
      </c>
      <c r="B1831" s="19">
        <v>76654000</v>
      </c>
      <c r="C1831" s="19">
        <v>4331878.3</v>
      </c>
      <c r="D1831" s="20" t="s">
        <v>2171</v>
      </c>
    </row>
    <row r="1832" spans="1:4" ht="14.25" customHeight="1" x14ac:dyDescent="0.3">
      <c r="A1832" s="15" t="s">
        <v>2199</v>
      </c>
      <c r="B1832" s="16">
        <v>76785000</v>
      </c>
      <c r="C1832" s="16">
        <v>433000.1</v>
      </c>
      <c r="D1832" s="17" t="s">
        <v>2171</v>
      </c>
    </row>
    <row r="1833" spans="1:4" ht="14.25" customHeight="1" x14ac:dyDescent="0.3">
      <c r="A1833" s="18" t="s">
        <v>2200</v>
      </c>
      <c r="B1833" s="19">
        <v>76602000</v>
      </c>
      <c r="C1833" s="19">
        <v>3296196.9000000004</v>
      </c>
      <c r="D1833" s="20" t="s">
        <v>2171</v>
      </c>
    </row>
    <row r="1834" spans="1:4" ht="14.25" customHeight="1" x14ac:dyDescent="0.3">
      <c r="A1834" s="15" t="s">
        <v>2201</v>
      </c>
      <c r="B1834" s="16">
        <v>76611000</v>
      </c>
      <c r="C1834" s="16">
        <v>964427.7</v>
      </c>
      <c r="D1834" s="17" t="s">
        <v>2171</v>
      </c>
    </row>
    <row r="1835" spans="1:4" ht="14.25" customHeight="1" x14ac:dyDescent="0.3">
      <c r="A1835" s="18" t="s">
        <v>2202</v>
      </c>
      <c r="B1835" s="19">
        <v>76625000</v>
      </c>
      <c r="C1835" s="19">
        <v>1758532</v>
      </c>
      <c r="D1835" s="20" t="s">
        <v>2171</v>
      </c>
    </row>
    <row r="1836" spans="1:4" ht="14.25" customHeight="1" x14ac:dyDescent="0.3">
      <c r="A1836" s="15" t="s">
        <v>2203</v>
      </c>
      <c r="B1836" s="16">
        <v>76701000</v>
      </c>
      <c r="C1836" s="16">
        <v>81853732.700000003</v>
      </c>
      <c r="D1836" s="17" t="s">
        <v>2171</v>
      </c>
    </row>
    <row r="1837" spans="1:4" ht="14.25" customHeight="1" x14ac:dyDescent="0.3">
      <c r="A1837" s="18" t="s">
        <v>2204</v>
      </c>
      <c r="B1837" s="19">
        <v>76715000</v>
      </c>
      <c r="C1837" s="19">
        <v>2073995.8</v>
      </c>
      <c r="D1837" s="20" t="s">
        <v>2171</v>
      </c>
    </row>
    <row r="1838" spans="1:4" ht="14.25" customHeight="1" x14ac:dyDescent="0.3">
      <c r="A1838" s="15" t="s">
        <v>2205</v>
      </c>
      <c r="B1838" s="16">
        <v>77603000</v>
      </c>
      <c r="C1838" s="16">
        <v>7899337.4000000004</v>
      </c>
      <c r="D1838" s="17" t="s">
        <v>2206</v>
      </c>
    </row>
    <row r="1839" spans="1:4" ht="14.25" customHeight="1" x14ac:dyDescent="0.3">
      <c r="A1839" s="18" t="s">
        <v>2207</v>
      </c>
      <c r="B1839" s="19">
        <v>77609000</v>
      </c>
      <c r="C1839" s="19">
        <v>6459577.7000000002</v>
      </c>
      <c r="D1839" s="20" t="s">
        <v>2206</v>
      </c>
    </row>
    <row r="1840" spans="1:4" ht="14.25" customHeight="1" x14ac:dyDescent="0.3">
      <c r="A1840" s="15" t="s">
        <v>2208</v>
      </c>
      <c r="B1840" s="16">
        <v>77633000</v>
      </c>
      <c r="C1840" s="16">
        <v>1301847.3999999999</v>
      </c>
      <c r="D1840" s="17" t="s">
        <v>2206</v>
      </c>
    </row>
    <row r="1841" spans="1:4" ht="14.25" customHeight="1" x14ac:dyDescent="0.3">
      <c r="A1841" s="18" t="s">
        <v>2209</v>
      </c>
      <c r="B1841" s="19">
        <v>77701000</v>
      </c>
      <c r="C1841" s="19">
        <v>10472722</v>
      </c>
      <c r="D1841" s="20" t="s">
        <v>2206</v>
      </c>
    </row>
    <row r="1842" spans="1:4" ht="14.25" customHeight="1" x14ac:dyDescent="0.3">
      <c r="A1842" s="15" t="s">
        <v>2210</v>
      </c>
      <c r="B1842" s="16">
        <v>77705000</v>
      </c>
      <c r="C1842" s="16">
        <v>7237340.2000000002</v>
      </c>
      <c r="D1842" s="17" t="s">
        <v>2206</v>
      </c>
    </row>
    <row r="1843" spans="1:4" ht="14.25" customHeight="1" x14ac:dyDescent="0.3">
      <c r="A1843" s="18" t="s">
        <v>2211</v>
      </c>
      <c r="B1843" s="19">
        <v>77220000</v>
      </c>
      <c r="C1843" s="19">
        <v>1403548.1</v>
      </c>
      <c r="D1843" s="20" t="s">
        <v>2206</v>
      </c>
    </row>
    <row r="1844" spans="1:4" ht="14.25" customHeight="1" x14ac:dyDescent="0.3">
      <c r="A1844" s="15" t="s">
        <v>2212</v>
      </c>
      <c r="B1844" s="16">
        <v>77715000</v>
      </c>
      <c r="C1844" s="16">
        <v>3035299.6</v>
      </c>
      <c r="D1844" s="17" t="s">
        <v>2206</v>
      </c>
    </row>
    <row r="1845" spans="1:4" ht="14.25" customHeight="1" x14ac:dyDescent="0.3">
      <c r="A1845" s="18" t="s">
        <v>2213</v>
      </c>
      <c r="B1845" s="19">
        <v>78603000</v>
      </c>
      <c r="C1845" s="19">
        <v>874912.6</v>
      </c>
      <c r="D1845" s="20" t="s">
        <v>2214</v>
      </c>
    </row>
    <row r="1846" spans="1:4" ht="14.25" customHeight="1" x14ac:dyDescent="0.3">
      <c r="A1846" s="15" t="s">
        <v>2215</v>
      </c>
      <c r="B1846" s="16">
        <v>78606000</v>
      </c>
      <c r="C1846" s="16">
        <v>1151855.44</v>
      </c>
      <c r="D1846" s="17" t="s">
        <v>2214</v>
      </c>
    </row>
    <row r="1847" spans="1:4" ht="14.25" customHeight="1" x14ac:dyDescent="0.3">
      <c r="A1847" s="18" t="s">
        <v>2216</v>
      </c>
      <c r="B1847" s="19">
        <v>78609000</v>
      </c>
      <c r="C1847" s="19">
        <v>535102.68999999994</v>
      </c>
      <c r="D1847" s="20" t="s">
        <v>2214</v>
      </c>
    </row>
    <row r="1848" spans="1:4" ht="14.25" customHeight="1" x14ac:dyDescent="0.3">
      <c r="A1848" s="15" t="s">
        <v>2217</v>
      </c>
      <c r="B1848" s="16">
        <v>78612000</v>
      </c>
      <c r="C1848" s="16">
        <v>3204425.46</v>
      </c>
      <c r="D1848" s="17" t="s">
        <v>2214</v>
      </c>
    </row>
    <row r="1849" spans="1:4" ht="14.25" customHeight="1" x14ac:dyDescent="0.3">
      <c r="A1849" s="18" t="s">
        <v>798</v>
      </c>
      <c r="B1849" s="19">
        <v>78615000</v>
      </c>
      <c r="C1849" s="19">
        <v>2614045.13</v>
      </c>
      <c r="D1849" s="20" t="s">
        <v>2214</v>
      </c>
    </row>
    <row r="1850" spans="1:4" ht="14.25" customHeight="1" x14ac:dyDescent="0.3">
      <c r="A1850" s="15" t="s">
        <v>2218</v>
      </c>
      <c r="B1850" s="16">
        <v>78618000</v>
      </c>
      <c r="C1850" s="16">
        <v>981654.10000000009</v>
      </c>
      <c r="D1850" s="17" t="s">
        <v>2214</v>
      </c>
    </row>
    <row r="1851" spans="1:4" ht="14.25" customHeight="1" x14ac:dyDescent="0.3">
      <c r="A1851" s="18" t="s">
        <v>2219</v>
      </c>
      <c r="B1851" s="19">
        <v>78621000</v>
      </c>
      <c r="C1851" s="19">
        <v>1365474.47</v>
      </c>
      <c r="D1851" s="20" t="s">
        <v>2214</v>
      </c>
    </row>
    <row r="1852" spans="1:4" ht="14.25" customHeight="1" x14ac:dyDescent="0.3">
      <c r="A1852" s="15" t="s">
        <v>2220</v>
      </c>
      <c r="B1852" s="16">
        <v>78623000</v>
      </c>
      <c r="C1852" s="16">
        <v>1565066.04</v>
      </c>
      <c r="D1852" s="17" t="s">
        <v>2214</v>
      </c>
    </row>
    <row r="1853" spans="1:4" ht="14.25" customHeight="1" x14ac:dyDescent="0.3">
      <c r="A1853" s="18" t="s">
        <v>2221</v>
      </c>
      <c r="B1853" s="19">
        <v>78626000</v>
      </c>
      <c r="C1853" s="19">
        <v>3223903.2300000004</v>
      </c>
      <c r="D1853" s="20" t="s">
        <v>2214</v>
      </c>
    </row>
    <row r="1854" spans="1:4" ht="14.25" customHeight="1" x14ac:dyDescent="0.3">
      <c r="A1854" s="15" t="s">
        <v>425</v>
      </c>
      <c r="B1854" s="16">
        <v>78629000</v>
      </c>
      <c r="C1854" s="16">
        <v>824926.75</v>
      </c>
      <c r="D1854" s="17" t="s">
        <v>2214</v>
      </c>
    </row>
    <row r="1855" spans="1:4" ht="14.25" customHeight="1" x14ac:dyDescent="0.3">
      <c r="A1855" s="18" t="s">
        <v>2222</v>
      </c>
      <c r="B1855" s="19">
        <v>78632000</v>
      </c>
      <c r="C1855" s="19">
        <v>1218985.79</v>
      </c>
      <c r="D1855" s="20" t="s">
        <v>2214</v>
      </c>
    </row>
    <row r="1856" spans="1:4" ht="14.25" customHeight="1" x14ac:dyDescent="0.3">
      <c r="A1856" s="15" t="s">
        <v>2223</v>
      </c>
      <c r="B1856" s="16">
        <v>78634000</v>
      </c>
      <c r="C1856" s="16">
        <v>1101385.26</v>
      </c>
      <c r="D1856" s="17" t="s">
        <v>2214</v>
      </c>
    </row>
    <row r="1857" spans="1:4" ht="14.25" customHeight="1" x14ac:dyDescent="0.3">
      <c r="A1857" s="18" t="s">
        <v>2224</v>
      </c>
      <c r="B1857" s="19">
        <v>78637000</v>
      </c>
      <c r="C1857" s="19">
        <v>7770791.2400000002</v>
      </c>
      <c r="D1857" s="20" t="s">
        <v>2214</v>
      </c>
    </row>
    <row r="1858" spans="1:4" ht="14.25" customHeight="1" x14ac:dyDescent="0.3">
      <c r="A1858" s="15" t="s">
        <v>531</v>
      </c>
      <c r="B1858" s="16">
        <v>78640000</v>
      </c>
      <c r="C1858" s="16">
        <v>3396262.1399999997</v>
      </c>
      <c r="D1858" s="17" t="s">
        <v>2214</v>
      </c>
    </row>
    <row r="1859" spans="1:4" ht="14.25" customHeight="1" x14ac:dyDescent="0.3">
      <c r="A1859" s="18" t="s">
        <v>2225</v>
      </c>
      <c r="B1859" s="19">
        <v>78643000</v>
      </c>
      <c r="C1859" s="19">
        <v>5191651.92</v>
      </c>
      <c r="D1859" s="20" t="s">
        <v>2214</v>
      </c>
    </row>
    <row r="1860" spans="1:4" ht="14.25" customHeight="1" x14ac:dyDescent="0.3">
      <c r="A1860" s="15" t="s">
        <v>2226</v>
      </c>
      <c r="B1860" s="16">
        <v>78646000</v>
      </c>
      <c r="C1860" s="16">
        <v>6297903.5300000003</v>
      </c>
      <c r="D1860" s="17" t="s">
        <v>2214</v>
      </c>
    </row>
    <row r="1861" spans="1:4" ht="14.25" customHeight="1" x14ac:dyDescent="0.3">
      <c r="A1861" s="18" t="s">
        <v>2227</v>
      </c>
      <c r="B1861" s="19">
        <v>78650000</v>
      </c>
      <c r="C1861" s="19">
        <v>11525165.18</v>
      </c>
      <c r="D1861" s="20" t="s">
        <v>2214</v>
      </c>
    </row>
    <row r="1862" spans="1:4" ht="14.25" customHeight="1" x14ac:dyDescent="0.3">
      <c r="A1862" s="15" t="s">
        <v>2228</v>
      </c>
      <c r="B1862" s="16">
        <v>78701000</v>
      </c>
      <c r="C1862" s="16">
        <v>148539988.56999999</v>
      </c>
      <c r="D1862" s="17" t="s">
        <v>2214</v>
      </c>
    </row>
    <row r="1863" spans="1:4" ht="14.25" customHeight="1" x14ac:dyDescent="0.3">
      <c r="A1863" s="18" t="s">
        <v>2229</v>
      </c>
      <c r="B1863" s="19">
        <v>78705000</v>
      </c>
      <c r="C1863" s="19">
        <v>8176152.5600000005</v>
      </c>
      <c r="D1863" s="20" t="s">
        <v>2214</v>
      </c>
    </row>
    <row r="1864" spans="1:4" ht="14.25" customHeight="1" x14ac:dyDescent="0.3">
      <c r="A1864" s="15" t="s">
        <v>2230</v>
      </c>
      <c r="B1864" s="16">
        <v>78715000</v>
      </c>
      <c r="C1864" s="16">
        <v>34901580.849999994</v>
      </c>
      <c r="D1864" s="17" t="s">
        <v>2214</v>
      </c>
    </row>
    <row r="1865" spans="1:4" ht="14.25" customHeight="1" x14ac:dyDescent="0.3">
      <c r="A1865" s="18" t="s">
        <v>2231</v>
      </c>
      <c r="B1865" s="19">
        <v>79605000</v>
      </c>
      <c r="C1865" s="19">
        <v>3121526.9</v>
      </c>
      <c r="D1865" s="20" t="s">
        <v>2232</v>
      </c>
    </row>
    <row r="1866" spans="1:4" ht="14.25" customHeight="1" x14ac:dyDescent="0.3">
      <c r="A1866" s="15" t="s">
        <v>2233</v>
      </c>
      <c r="B1866" s="16">
        <v>79615000</v>
      </c>
      <c r="C1866" s="16">
        <v>2068106.3</v>
      </c>
      <c r="D1866" s="17" t="s">
        <v>2232</v>
      </c>
    </row>
    <row r="1867" spans="1:4" ht="14.25" customHeight="1" x14ac:dyDescent="0.3">
      <c r="A1867" s="18" t="s">
        <v>726</v>
      </c>
      <c r="B1867" s="19">
        <v>79618000</v>
      </c>
      <c r="C1867" s="19">
        <v>3109241.2</v>
      </c>
      <c r="D1867" s="20" t="s">
        <v>2232</v>
      </c>
    </row>
    <row r="1868" spans="1:4" ht="14.25" customHeight="1" x14ac:dyDescent="0.3">
      <c r="A1868" s="15" t="s">
        <v>2234</v>
      </c>
      <c r="B1868" s="16">
        <v>79622000</v>
      </c>
      <c r="C1868" s="16">
        <v>5199114.0999999996</v>
      </c>
      <c r="D1868" s="17" t="s">
        <v>2232</v>
      </c>
    </row>
    <row r="1869" spans="1:4" ht="14.25" customHeight="1" x14ac:dyDescent="0.3">
      <c r="A1869" s="18" t="s">
        <v>2235</v>
      </c>
      <c r="B1869" s="19">
        <v>79630000</v>
      </c>
      <c r="C1869" s="19">
        <v>12274820.1</v>
      </c>
      <c r="D1869" s="20" t="s">
        <v>2232</v>
      </c>
    </row>
    <row r="1870" spans="1:4" ht="14.25" customHeight="1" x14ac:dyDescent="0.3">
      <c r="A1870" s="15" t="s">
        <v>2236</v>
      </c>
      <c r="B1870" s="16">
        <v>79633000</v>
      </c>
      <c r="C1870" s="16">
        <v>2189226.7999999998</v>
      </c>
      <c r="D1870" s="17" t="s">
        <v>2232</v>
      </c>
    </row>
    <row r="1871" spans="1:4" ht="14.25" customHeight="1" x14ac:dyDescent="0.3">
      <c r="A1871" s="18" t="s">
        <v>2237</v>
      </c>
      <c r="B1871" s="19">
        <v>79640000</v>
      </c>
      <c r="C1871" s="19">
        <v>1303012.2</v>
      </c>
      <c r="D1871" s="20" t="s">
        <v>2232</v>
      </c>
    </row>
    <row r="1872" spans="1:4" ht="14.25" customHeight="1" x14ac:dyDescent="0.3">
      <c r="A1872" s="15" t="s">
        <v>2238</v>
      </c>
      <c r="B1872" s="16">
        <v>79701000</v>
      </c>
      <c r="C1872" s="16">
        <v>23624246.600000001</v>
      </c>
      <c r="D1872" s="17" t="s">
        <v>2232</v>
      </c>
    </row>
    <row r="1873" spans="1:4" ht="14.25" customHeight="1" x14ac:dyDescent="0.3">
      <c r="A1873" s="18" t="s">
        <v>2239</v>
      </c>
      <c r="B1873" s="19">
        <v>79703000</v>
      </c>
      <c r="C1873" s="19">
        <v>1385548.5</v>
      </c>
      <c r="D1873" s="20" t="s">
        <v>2232</v>
      </c>
    </row>
    <row r="1874" spans="1:4" ht="14.25" customHeight="1" x14ac:dyDescent="0.3">
      <c r="A1874" s="15" t="s">
        <v>2240</v>
      </c>
      <c r="B1874" s="16">
        <v>80601000</v>
      </c>
      <c r="C1874" s="16">
        <v>3320720.2435381515</v>
      </c>
      <c r="D1874" s="17" t="s">
        <v>2241</v>
      </c>
    </row>
    <row r="1875" spans="1:4" ht="14.25" customHeight="1" x14ac:dyDescent="0.3">
      <c r="A1875" s="18" t="s">
        <v>2242</v>
      </c>
      <c r="B1875" s="19">
        <v>80602000</v>
      </c>
      <c r="C1875" s="19">
        <v>5034541.2005550349</v>
      </c>
      <c r="D1875" s="20" t="s">
        <v>2241</v>
      </c>
    </row>
    <row r="1876" spans="1:4" ht="14.25" customHeight="1" x14ac:dyDescent="0.3">
      <c r="A1876" s="15" t="s">
        <v>2243</v>
      </c>
      <c r="B1876" s="16">
        <v>80603000</v>
      </c>
      <c r="C1876" s="16">
        <v>1002057.5936496992</v>
      </c>
      <c r="D1876" s="17" t="s">
        <v>2241</v>
      </c>
    </row>
    <row r="1877" spans="1:4" ht="14.25" customHeight="1" x14ac:dyDescent="0.3">
      <c r="A1877" s="18" t="s">
        <v>2244</v>
      </c>
      <c r="B1877" s="19">
        <v>80604000</v>
      </c>
      <c r="C1877" s="19">
        <v>1376646.432090994</v>
      </c>
      <c r="D1877" s="20" t="s">
        <v>2241</v>
      </c>
    </row>
    <row r="1878" spans="1:4" ht="14.25" customHeight="1" x14ac:dyDescent="0.3">
      <c r="A1878" s="15" t="s">
        <v>2245</v>
      </c>
      <c r="B1878" s="16">
        <v>80605000</v>
      </c>
      <c r="C1878" s="16">
        <v>2262266.988648505</v>
      </c>
      <c r="D1878" s="17" t="s">
        <v>2241</v>
      </c>
    </row>
    <row r="1879" spans="1:4" ht="14.25" customHeight="1" x14ac:dyDescent="0.3">
      <c r="A1879" s="18" t="s">
        <v>2246</v>
      </c>
      <c r="B1879" s="19">
        <v>80606000</v>
      </c>
      <c r="C1879" s="19">
        <v>3199970.285343037</v>
      </c>
      <c r="D1879" s="20" t="s">
        <v>2241</v>
      </c>
    </row>
    <row r="1880" spans="1:4" ht="14.25" customHeight="1" x14ac:dyDescent="0.3">
      <c r="A1880" s="15" t="s">
        <v>2247</v>
      </c>
      <c r="B1880" s="16">
        <v>80607000</v>
      </c>
      <c r="C1880" s="16">
        <v>1681118.0773187978</v>
      </c>
      <c r="D1880" s="17" t="s">
        <v>2241</v>
      </c>
    </row>
    <row r="1881" spans="1:4" ht="14.25" customHeight="1" x14ac:dyDescent="0.3">
      <c r="A1881" s="18" t="s">
        <v>2248</v>
      </c>
      <c r="B1881" s="19">
        <v>80608000</v>
      </c>
      <c r="C1881" s="19">
        <v>1034008.8733884086</v>
      </c>
      <c r="D1881" s="20" t="s">
        <v>2241</v>
      </c>
    </row>
    <row r="1882" spans="1:4" ht="14.25" customHeight="1" x14ac:dyDescent="0.3">
      <c r="A1882" s="15" t="s">
        <v>2249</v>
      </c>
      <c r="B1882" s="16">
        <v>80609000</v>
      </c>
      <c r="C1882" s="16">
        <v>9409142.5206713416</v>
      </c>
      <c r="D1882" s="17" t="s">
        <v>2241</v>
      </c>
    </row>
    <row r="1883" spans="1:4" ht="14.25" customHeight="1" x14ac:dyDescent="0.3">
      <c r="A1883" s="18" t="s">
        <v>2250</v>
      </c>
      <c r="B1883" s="19">
        <v>80610000</v>
      </c>
      <c r="C1883" s="19">
        <v>1182630.0627007068</v>
      </c>
      <c r="D1883" s="20" t="s">
        <v>2241</v>
      </c>
    </row>
    <row r="1884" spans="1:4" ht="14.25" customHeight="1" x14ac:dyDescent="0.3">
      <c r="A1884" s="15" t="s">
        <v>2251</v>
      </c>
      <c r="B1884" s="16">
        <v>80611000</v>
      </c>
      <c r="C1884" s="16">
        <v>11283620.016807821</v>
      </c>
      <c r="D1884" s="17" t="s">
        <v>2241</v>
      </c>
    </row>
    <row r="1885" spans="1:4" ht="14.25" customHeight="1" x14ac:dyDescent="0.3">
      <c r="A1885" s="18" t="s">
        <v>2252</v>
      </c>
      <c r="B1885" s="19">
        <v>80612000</v>
      </c>
      <c r="C1885" s="19">
        <v>1621146.5142595395</v>
      </c>
      <c r="D1885" s="20" t="s">
        <v>2241</v>
      </c>
    </row>
    <row r="1886" spans="1:4" ht="14.25" customHeight="1" x14ac:dyDescent="0.3">
      <c r="A1886" s="15" t="s">
        <v>2253</v>
      </c>
      <c r="B1886" s="16">
        <v>80613000</v>
      </c>
      <c r="C1886" s="16">
        <v>4348504.1589481346</v>
      </c>
      <c r="D1886" s="17" t="s">
        <v>2241</v>
      </c>
    </row>
    <row r="1887" spans="1:4" ht="14.25" customHeight="1" x14ac:dyDescent="0.3">
      <c r="A1887" s="18" t="s">
        <v>2254</v>
      </c>
      <c r="B1887" s="19">
        <v>80614000</v>
      </c>
      <c r="C1887" s="19">
        <v>1833632.19049899</v>
      </c>
      <c r="D1887" s="20" t="s">
        <v>2241</v>
      </c>
    </row>
    <row r="1888" spans="1:4" ht="14.25" customHeight="1" x14ac:dyDescent="0.3">
      <c r="A1888" s="15" t="s">
        <v>397</v>
      </c>
      <c r="B1888" s="16">
        <v>80615000</v>
      </c>
      <c r="C1888" s="16">
        <v>7547916.2718207296</v>
      </c>
      <c r="D1888" s="17" t="s">
        <v>2241</v>
      </c>
    </row>
    <row r="1889" spans="1:4" ht="14.25" customHeight="1" x14ac:dyDescent="0.3">
      <c r="A1889" s="18" t="s">
        <v>2255</v>
      </c>
      <c r="B1889" s="19">
        <v>80617000</v>
      </c>
      <c r="C1889" s="19">
        <v>2756212.6004141471</v>
      </c>
      <c r="D1889" s="20" t="s">
        <v>2241</v>
      </c>
    </row>
    <row r="1890" spans="1:4" ht="14.25" customHeight="1" x14ac:dyDescent="0.3">
      <c r="A1890" s="15" t="s">
        <v>2256</v>
      </c>
      <c r="B1890" s="16">
        <v>80618000</v>
      </c>
      <c r="C1890" s="16">
        <v>1566477.4854185008</v>
      </c>
      <c r="D1890" s="17" t="s">
        <v>2241</v>
      </c>
    </row>
    <row r="1891" spans="1:4" ht="14.25" customHeight="1" x14ac:dyDescent="0.3">
      <c r="A1891" s="18" t="s">
        <v>2257</v>
      </c>
      <c r="B1891" s="19">
        <v>80619000</v>
      </c>
      <c r="C1891" s="19">
        <v>861751.73945263412</v>
      </c>
      <c r="D1891" s="20" t="s">
        <v>2241</v>
      </c>
    </row>
    <row r="1892" spans="1:4" ht="14.25" customHeight="1" x14ac:dyDescent="0.3">
      <c r="A1892" s="15" t="s">
        <v>2258</v>
      </c>
      <c r="B1892" s="16">
        <v>80621000</v>
      </c>
      <c r="C1892" s="16">
        <v>1767385.5133600766</v>
      </c>
      <c r="D1892" s="17" t="s">
        <v>2241</v>
      </c>
    </row>
    <row r="1893" spans="1:4" ht="14.25" customHeight="1" x14ac:dyDescent="0.3">
      <c r="A1893" s="18" t="s">
        <v>2259</v>
      </c>
      <c r="B1893" s="19">
        <v>80622000</v>
      </c>
      <c r="C1893" s="19">
        <v>3133459.6223540506</v>
      </c>
      <c r="D1893" s="20" t="s">
        <v>2241</v>
      </c>
    </row>
    <row r="1894" spans="1:4" ht="14.25" customHeight="1" x14ac:dyDescent="0.3">
      <c r="A1894" s="15" t="s">
        <v>2260</v>
      </c>
      <c r="B1894" s="16">
        <v>80623000</v>
      </c>
      <c r="C1894" s="16">
        <v>2262194.8196667065</v>
      </c>
      <c r="D1894" s="17" t="s">
        <v>2241</v>
      </c>
    </row>
    <row r="1895" spans="1:4" ht="14.25" customHeight="1" x14ac:dyDescent="0.3">
      <c r="A1895" s="18" t="s">
        <v>2261</v>
      </c>
      <c r="B1895" s="19">
        <v>80624000</v>
      </c>
      <c r="C1895" s="19">
        <v>5231213.7562150583</v>
      </c>
      <c r="D1895" s="20" t="s">
        <v>2241</v>
      </c>
    </row>
    <row r="1896" spans="1:4" ht="14.25" customHeight="1" x14ac:dyDescent="0.3">
      <c r="A1896" s="15" t="s">
        <v>2262</v>
      </c>
      <c r="B1896" s="16">
        <v>80625000</v>
      </c>
      <c r="C1896" s="16">
        <v>937222.65019969048</v>
      </c>
      <c r="D1896" s="17" t="s">
        <v>2241</v>
      </c>
    </row>
    <row r="1897" spans="1:4" ht="14.25" customHeight="1" x14ac:dyDescent="0.3">
      <c r="A1897" s="18" t="s">
        <v>2263</v>
      </c>
      <c r="B1897" s="19">
        <v>80626000</v>
      </c>
      <c r="C1897" s="19">
        <v>1189755.5027124886</v>
      </c>
      <c r="D1897" s="20" t="s">
        <v>2241</v>
      </c>
    </row>
    <row r="1898" spans="1:4" ht="14.25" customHeight="1" x14ac:dyDescent="0.3">
      <c r="A1898" s="15" t="s">
        <v>2264</v>
      </c>
      <c r="B1898" s="16">
        <v>80627000</v>
      </c>
      <c r="C1898" s="16">
        <v>994307.88190496061</v>
      </c>
      <c r="D1898" s="17" t="s">
        <v>2241</v>
      </c>
    </row>
    <row r="1899" spans="1:4" ht="14.25" customHeight="1" x14ac:dyDescent="0.3">
      <c r="A1899" s="18" t="s">
        <v>2265</v>
      </c>
      <c r="B1899" s="19">
        <v>80628000</v>
      </c>
      <c r="C1899" s="19">
        <v>3819026.8588116798</v>
      </c>
      <c r="D1899" s="20" t="s">
        <v>2241</v>
      </c>
    </row>
    <row r="1900" spans="1:4" ht="14.25" customHeight="1" x14ac:dyDescent="0.3">
      <c r="A1900" s="15" t="s">
        <v>2266</v>
      </c>
      <c r="B1900" s="16">
        <v>80630000</v>
      </c>
      <c r="C1900" s="16">
        <v>2446731.8552393117</v>
      </c>
      <c r="D1900" s="17" t="s">
        <v>2241</v>
      </c>
    </row>
    <row r="1901" spans="1:4" ht="14.25" customHeight="1" x14ac:dyDescent="0.3">
      <c r="A1901" s="18" t="s">
        <v>2267</v>
      </c>
      <c r="B1901" s="19">
        <v>80631000</v>
      </c>
      <c r="C1901" s="19">
        <v>7923938.1243069805</v>
      </c>
      <c r="D1901" s="20" t="s">
        <v>2241</v>
      </c>
    </row>
    <row r="1902" spans="1:4" ht="14.25" customHeight="1" x14ac:dyDescent="0.3">
      <c r="A1902" s="15" t="s">
        <v>2268</v>
      </c>
      <c r="B1902" s="16">
        <v>80633000</v>
      </c>
      <c r="C1902" s="16">
        <v>1959284.1147108637</v>
      </c>
      <c r="D1902" s="17" t="s">
        <v>2241</v>
      </c>
    </row>
    <row r="1903" spans="1:4" ht="14.25" customHeight="1" x14ac:dyDescent="0.3">
      <c r="A1903" s="18" t="s">
        <v>2269</v>
      </c>
      <c r="B1903" s="19">
        <v>80634000</v>
      </c>
      <c r="C1903" s="19">
        <v>1373077.5130391519</v>
      </c>
      <c r="D1903" s="20" t="s">
        <v>2241</v>
      </c>
    </row>
    <row r="1904" spans="1:4" ht="14.25" customHeight="1" x14ac:dyDescent="0.3">
      <c r="A1904" s="15" t="s">
        <v>2270</v>
      </c>
      <c r="B1904" s="16">
        <v>80635000</v>
      </c>
      <c r="C1904" s="16">
        <v>3187738.9740488748</v>
      </c>
      <c r="D1904" s="17" t="s">
        <v>2241</v>
      </c>
    </row>
    <row r="1905" spans="1:4" ht="14.25" customHeight="1" x14ac:dyDescent="0.3">
      <c r="A1905" s="18" t="s">
        <v>2271</v>
      </c>
      <c r="B1905" s="19">
        <v>80636000</v>
      </c>
      <c r="C1905" s="19">
        <v>858565.23976781825</v>
      </c>
      <c r="D1905" s="20" t="s">
        <v>2241</v>
      </c>
    </row>
    <row r="1906" spans="1:4" ht="14.25" customHeight="1" x14ac:dyDescent="0.3">
      <c r="A1906" s="15" t="s">
        <v>1688</v>
      </c>
      <c r="B1906" s="16">
        <v>80637000</v>
      </c>
      <c r="C1906" s="16">
        <v>3273772.0281861927</v>
      </c>
      <c r="D1906" s="17" t="s">
        <v>2241</v>
      </c>
    </row>
    <row r="1907" spans="1:4" ht="14.25" customHeight="1" x14ac:dyDescent="0.3">
      <c r="A1907" s="18" t="s">
        <v>2272</v>
      </c>
      <c r="B1907" s="19">
        <v>80638000</v>
      </c>
      <c r="C1907" s="19">
        <v>1768155.4906159637</v>
      </c>
      <c r="D1907" s="20" t="s">
        <v>2241</v>
      </c>
    </row>
    <row r="1908" spans="1:4" ht="14.25" customHeight="1" x14ac:dyDescent="0.3">
      <c r="A1908" s="15" t="s">
        <v>2273</v>
      </c>
      <c r="B1908" s="16">
        <v>80639000</v>
      </c>
      <c r="C1908" s="16">
        <v>2042133.2507400964</v>
      </c>
      <c r="D1908" s="17" t="s">
        <v>2241</v>
      </c>
    </row>
    <row r="1909" spans="1:4" ht="14.25" customHeight="1" x14ac:dyDescent="0.3">
      <c r="A1909" s="18" t="s">
        <v>2274</v>
      </c>
      <c r="B1909" s="19">
        <v>80640000</v>
      </c>
      <c r="C1909" s="19">
        <v>1388010.7579269747</v>
      </c>
      <c r="D1909" s="20" t="s">
        <v>2241</v>
      </c>
    </row>
    <row r="1910" spans="1:4" ht="14.25" customHeight="1" x14ac:dyDescent="0.3">
      <c r="A1910" s="15" t="s">
        <v>2275</v>
      </c>
      <c r="B1910" s="16">
        <v>80641000</v>
      </c>
      <c r="C1910" s="16">
        <v>7589394.5378014762</v>
      </c>
      <c r="D1910" s="17" t="s">
        <v>2241</v>
      </c>
    </row>
    <row r="1911" spans="1:4" ht="14.25" customHeight="1" x14ac:dyDescent="0.3">
      <c r="A1911" s="18" t="s">
        <v>2276</v>
      </c>
      <c r="B1911" s="19">
        <v>80642000</v>
      </c>
      <c r="C1911" s="19">
        <v>1309029.3946190383</v>
      </c>
      <c r="D1911" s="20" t="s">
        <v>2241</v>
      </c>
    </row>
    <row r="1912" spans="1:4" ht="14.25" customHeight="1" x14ac:dyDescent="0.3">
      <c r="A1912" s="15" t="s">
        <v>1302</v>
      </c>
      <c r="B1912" s="16">
        <v>80643000</v>
      </c>
      <c r="C1912" s="16">
        <v>933227.18563843309</v>
      </c>
      <c r="D1912" s="17" t="s">
        <v>2241</v>
      </c>
    </row>
    <row r="1913" spans="1:4" ht="14.25" customHeight="1" x14ac:dyDescent="0.3">
      <c r="A1913" s="18" t="s">
        <v>2277</v>
      </c>
      <c r="B1913" s="19">
        <v>80644000</v>
      </c>
      <c r="C1913" s="19">
        <v>2075070.6506422549</v>
      </c>
      <c r="D1913" s="20" t="s">
        <v>2241</v>
      </c>
    </row>
    <row r="1914" spans="1:4" ht="14.25" customHeight="1" x14ac:dyDescent="0.3">
      <c r="A1914" s="15" t="s">
        <v>2278</v>
      </c>
      <c r="B1914" s="16">
        <v>80645000</v>
      </c>
      <c r="C1914" s="16">
        <v>1433117.2332331548</v>
      </c>
      <c r="D1914" s="17" t="s">
        <v>2241</v>
      </c>
    </row>
    <row r="1915" spans="1:4" ht="14.25" customHeight="1" x14ac:dyDescent="0.3">
      <c r="A1915" s="18" t="s">
        <v>2279</v>
      </c>
      <c r="B1915" s="19">
        <v>80647000</v>
      </c>
      <c r="C1915" s="19">
        <v>1949877.0040666161</v>
      </c>
      <c r="D1915" s="20" t="s">
        <v>2241</v>
      </c>
    </row>
    <row r="1916" spans="1:4" ht="14.25" customHeight="1" x14ac:dyDescent="0.3">
      <c r="A1916" s="15" t="s">
        <v>2280</v>
      </c>
      <c r="B1916" s="16">
        <v>80648000</v>
      </c>
      <c r="C1916" s="16">
        <v>1034782.4775644402</v>
      </c>
      <c r="D1916" s="17" t="s">
        <v>2241</v>
      </c>
    </row>
    <row r="1917" spans="1:4" ht="14.25" customHeight="1" x14ac:dyDescent="0.3">
      <c r="A1917" s="18" t="s">
        <v>2281</v>
      </c>
      <c r="B1917" s="19">
        <v>80649000</v>
      </c>
      <c r="C1917" s="19">
        <v>4318910.7137026563</v>
      </c>
      <c r="D1917" s="20" t="s">
        <v>2241</v>
      </c>
    </row>
    <row r="1918" spans="1:4" ht="14.25" customHeight="1" x14ac:dyDescent="0.3">
      <c r="A1918" s="15" t="s">
        <v>2282</v>
      </c>
      <c r="B1918" s="16">
        <v>80650000</v>
      </c>
      <c r="C1918" s="16">
        <v>1419246.8423393262</v>
      </c>
      <c r="D1918" s="17" t="s">
        <v>2241</v>
      </c>
    </row>
    <row r="1919" spans="1:4" ht="14.25" customHeight="1" x14ac:dyDescent="0.3">
      <c r="A1919" s="18" t="s">
        <v>2283</v>
      </c>
      <c r="B1919" s="19">
        <v>80651000</v>
      </c>
      <c r="C1919" s="19">
        <v>16620904.767605312</v>
      </c>
      <c r="D1919" s="20" t="s">
        <v>2241</v>
      </c>
    </row>
    <row r="1920" spans="1:4" ht="14.25" customHeight="1" x14ac:dyDescent="0.3">
      <c r="A1920" s="15" t="s">
        <v>2284</v>
      </c>
      <c r="B1920" s="16">
        <v>80652000</v>
      </c>
      <c r="C1920" s="16">
        <v>16094555.777462211</v>
      </c>
      <c r="D1920" s="17" t="s">
        <v>2241</v>
      </c>
    </row>
    <row r="1921" spans="1:4" ht="14.25" customHeight="1" x14ac:dyDescent="0.3">
      <c r="A1921" s="18" t="s">
        <v>2285</v>
      </c>
      <c r="B1921" s="19">
        <v>80653000</v>
      </c>
      <c r="C1921" s="19">
        <v>8935508.8195354585</v>
      </c>
      <c r="D1921" s="20" t="s">
        <v>2241</v>
      </c>
    </row>
    <row r="1922" spans="1:4" ht="14.25" customHeight="1" x14ac:dyDescent="0.3">
      <c r="A1922" s="15" t="s">
        <v>1863</v>
      </c>
      <c r="B1922" s="16">
        <v>80654000</v>
      </c>
      <c r="C1922" s="16">
        <v>954924.28847872978</v>
      </c>
      <c r="D1922" s="17" t="s">
        <v>2241</v>
      </c>
    </row>
    <row r="1923" spans="1:4" ht="14.25" customHeight="1" x14ac:dyDescent="0.3">
      <c r="A1923" s="18" t="s">
        <v>2286</v>
      </c>
      <c r="B1923" s="19">
        <v>80655000</v>
      </c>
      <c r="C1923" s="19">
        <v>3099547.4235585122</v>
      </c>
      <c r="D1923" s="20" t="s">
        <v>2241</v>
      </c>
    </row>
    <row r="1924" spans="1:4" ht="14.25" customHeight="1" x14ac:dyDescent="0.3">
      <c r="A1924" s="15" t="s">
        <v>2287</v>
      </c>
      <c r="B1924" s="16">
        <v>80656000</v>
      </c>
      <c r="C1924" s="16">
        <v>2103650.4153147987</v>
      </c>
      <c r="D1924" s="17" t="s">
        <v>2241</v>
      </c>
    </row>
    <row r="1925" spans="1:4" ht="14.25" customHeight="1" x14ac:dyDescent="0.3">
      <c r="A1925" s="18" t="s">
        <v>2288</v>
      </c>
      <c r="B1925" s="19">
        <v>80657000</v>
      </c>
      <c r="C1925" s="19">
        <v>4199004.3844241491</v>
      </c>
      <c r="D1925" s="20" t="s">
        <v>2241</v>
      </c>
    </row>
    <row r="1926" spans="1:4" ht="14.25" customHeight="1" x14ac:dyDescent="0.3">
      <c r="A1926" s="15" t="s">
        <v>2289</v>
      </c>
      <c r="B1926" s="16">
        <v>80658000</v>
      </c>
      <c r="C1926" s="16">
        <v>1470471.3895466016</v>
      </c>
      <c r="D1926" s="17" t="s">
        <v>2241</v>
      </c>
    </row>
    <row r="1927" spans="1:4" ht="14.25" customHeight="1" x14ac:dyDescent="0.3">
      <c r="A1927" s="18" t="s">
        <v>2290</v>
      </c>
      <c r="B1927" s="19">
        <v>80659000</v>
      </c>
      <c r="C1927" s="19">
        <v>4001630.1850822065</v>
      </c>
      <c r="D1927" s="20" t="s">
        <v>2241</v>
      </c>
    </row>
    <row r="1928" spans="1:4" ht="14.25" customHeight="1" x14ac:dyDescent="0.3">
      <c r="A1928" s="15" t="s">
        <v>2291</v>
      </c>
      <c r="B1928" s="16">
        <v>80701000</v>
      </c>
      <c r="C1928" s="16">
        <v>311850759.56640404</v>
      </c>
      <c r="D1928" s="17" t="s">
        <v>2241</v>
      </c>
    </row>
    <row r="1929" spans="1:4" ht="14.25" customHeight="1" x14ac:dyDescent="0.3">
      <c r="A1929" s="18" t="s">
        <v>2292</v>
      </c>
      <c r="B1929" s="19">
        <v>80703000</v>
      </c>
      <c r="C1929" s="19">
        <v>940462.12037623709</v>
      </c>
      <c r="D1929" s="20" t="s">
        <v>2241</v>
      </c>
    </row>
    <row r="1930" spans="1:4" ht="14.25" customHeight="1" x14ac:dyDescent="0.3">
      <c r="A1930" s="15" t="s">
        <v>2293</v>
      </c>
      <c r="B1930" s="16">
        <v>80723000</v>
      </c>
      <c r="C1930" s="16">
        <v>6914710.8136156481</v>
      </c>
      <c r="D1930" s="17" t="s">
        <v>2241</v>
      </c>
    </row>
    <row r="1931" spans="1:4" ht="14.25" customHeight="1" x14ac:dyDescent="0.3">
      <c r="A1931" s="18" t="s">
        <v>2294</v>
      </c>
      <c r="B1931" s="19">
        <v>80727000</v>
      </c>
      <c r="C1931" s="19">
        <v>23171082.143661257</v>
      </c>
      <c r="D1931" s="20" t="s">
        <v>2241</v>
      </c>
    </row>
    <row r="1932" spans="1:4" ht="14.25" customHeight="1" x14ac:dyDescent="0.3">
      <c r="A1932" s="15" t="s">
        <v>2295</v>
      </c>
      <c r="B1932" s="16">
        <v>80735000</v>
      </c>
      <c r="C1932" s="16">
        <v>17701880.838084657</v>
      </c>
      <c r="D1932" s="17" t="s">
        <v>2241</v>
      </c>
    </row>
    <row r="1933" spans="1:4" ht="14.25" customHeight="1" x14ac:dyDescent="0.3">
      <c r="A1933" s="18" t="s">
        <v>2296</v>
      </c>
      <c r="B1933" s="19">
        <v>80739000</v>
      </c>
      <c r="C1933" s="19">
        <v>24376819.453293983</v>
      </c>
      <c r="D1933" s="20" t="s">
        <v>2241</v>
      </c>
    </row>
    <row r="1934" spans="1:4" ht="14.25" customHeight="1" x14ac:dyDescent="0.3">
      <c r="A1934" s="15" t="s">
        <v>2297</v>
      </c>
      <c r="B1934" s="16">
        <v>80743000</v>
      </c>
      <c r="C1934" s="16">
        <v>5747888.566965078</v>
      </c>
      <c r="D1934" s="17" t="s">
        <v>2241</v>
      </c>
    </row>
    <row r="1935" spans="1:4" ht="14.25" customHeight="1" x14ac:dyDescent="0.3">
      <c r="A1935" s="18" t="s">
        <v>2298</v>
      </c>
      <c r="B1935" s="19">
        <v>80745000</v>
      </c>
      <c r="C1935" s="19">
        <v>35768049.727662586</v>
      </c>
      <c r="D1935" s="20" t="s">
        <v>2241</v>
      </c>
    </row>
    <row r="1936" spans="1:4" ht="14.25" customHeight="1" x14ac:dyDescent="0.3">
      <c r="A1936" s="15" t="s">
        <v>2299</v>
      </c>
      <c r="B1936" s="16">
        <v>81603000</v>
      </c>
      <c r="C1936" s="16">
        <v>1661320.578</v>
      </c>
      <c r="D1936" s="17" t="s">
        <v>2300</v>
      </c>
    </row>
    <row r="1937" spans="1:4" ht="14.25" customHeight="1" x14ac:dyDescent="0.3">
      <c r="A1937" s="18" t="s">
        <v>2301</v>
      </c>
      <c r="B1937" s="19">
        <v>81606000</v>
      </c>
      <c r="C1937" s="19">
        <v>2122204.6910000001</v>
      </c>
      <c r="D1937" s="20" t="s">
        <v>2300</v>
      </c>
    </row>
    <row r="1938" spans="1:4" ht="14.25" customHeight="1" x14ac:dyDescent="0.3">
      <c r="A1938" s="15" t="s">
        <v>2302</v>
      </c>
      <c r="B1938" s="16">
        <v>81609000</v>
      </c>
      <c r="C1938" s="16">
        <v>1340850.5068999999</v>
      </c>
      <c r="D1938" s="17" t="s">
        <v>2300</v>
      </c>
    </row>
    <row r="1939" spans="1:4" ht="14.25" customHeight="1" x14ac:dyDescent="0.3">
      <c r="A1939" s="18" t="s">
        <v>2303</v>
      </c>
      <c r="B1939" s="19">
        <v>81612000</v>
      </c>
      <c r="C1939" s="19">
        <v>1234572.6505</v>
      </c>
      <c r="D1939" s="20" t="s">
        <v>2300</v>
      </c>
    </row>
    <row r="1940" spans="1:4" ht="14.25" customHeight="1" x14ac:dyDescent="0.3">
      <c r="A1940" s="15" t="s">
        <v>2304</v>
      </c>
      <c r="B1940" s="16">
        <v>81615000</v>
      </c>
      <c r="C1940" s="16">
        <v>1075063.416</v>
      </c>
      <c r="D1940" s="17" t="s">
        <v>2300</v>
      </c>
    </row>
    <row r="1941" spans="1:4" ht="14.25" customHeight="1" x14ac:dyDescent="0.3">
      <c r="A1941" s="18" t="s">
        <v>2305</v>
      </c>
      <c r="B1941" s="19">
        <v>81618000</v>
      </c>
      <c r="C1941" s="19">
        <v>3853257.2382307695</v>
      </c>
      <c r="D1941" s="20" t="s">
        <v>2300</v>
      </c>
    </row>
    <row r="1942" spans="1:4" ht="14.25" customHeight="1" x14ac:dyDescent="0.3">
      <c r="A1942" s="15" t="s">
        <v>2306</v>
      </c>
      <c r="B1942" s="16">
        <v>81621000</v>
      </c>
      <c r="C1942" s="16">
        <v>3031011.948923077</v>
      </c>
      <c r="D1942" s="17" t="s">
        <v>2300</v>
      </c>
    </row>
    <row r="1943" spans="1:4" ht="14.25" customHeight="1" x14ac:dyDescent="0.3">
      <c r="A1943" s="18" t="s">
        <v>2307</v>
      </c>
      <c r="B1943" s="19">
        <v>81622000</v>
      </c>
      <c r="C1943" s="19">
        <v>2708247.9957692306</v>
      </c>
      <c r="D1943" s="20" t="s">
        <v>2300</v>
      </c>
    </row>
    <row r="1944" spans="1:4" ht="14.25" customHeight="1" x14ac:dyDescent="0.3">
      <c r="A1944" s="15" t="s">
        <v>2308</v>
      </c>
      <c r="B1944" s="16">
        <v>81624000</v>
      </c>
      <c r="C1944" s="16">
        <v>5098011.9226923082</v>
      </c>
      <c r="D1944" s="17" t="s">
        <v>2300</v>
      </c>
    </row>
    <row r="1945" spans="1:4" ht="14.25" customHeight="1" x14ac:dyDescent="0.3">
      <c r="A1945" s="18" t="s">
        <v>2309</v>
      </c>
      <c r="B1945" s="19">
        <v>81627000</v>
      </c>
      <c r="C1945" s="19">
        <v>965358.46476153843</v>
      </c>
      <c r="D1945" s="20" t="s">
        <v>2300</v>
      </c>
    </row>
    <row r="1946" spans="1:4" ht="14.25" customHeight="1" x14ac:dyDescent="0.3">
      <c r="A1946" s="15" t="s">
        <v>2310</v>
      </c>
      <c r="B1946" s="16">
        <v>81630000</v>
      </c>
      <c r="C1946" s="16">
        <v>907182.67466153845</v>
      </c>
      <c r="D1946" s="17" t="s">
        <v>2300</v>
      </c>
    </row>
    <row r="1947" spans="1:4" ht="14.25" customHeight="1" x14ac:dyDescent="0.3">
      <c r="A1947" s="18" t="s">
        <v>2311</v>
      </c>
      <c r="B1947" s="19">
        <v>81633000</v>
      </c>
      <c r="C1947" s="19">
        <v>2319808.9790769233</v>
      </c>
      <c r="D1947" s="20" t="s">
        <v>2300</v>
      </c>
    </row>
    <row r="1948" spans="1:4" ht="14.25" customHeight="1" x14ac:dyDescent="0.3">
      <c r="A1948" s="15" t="s">
        <v>2312</v>
      </c>
      <c r="B1948" s="16">
        <v>81635000</v>
      </c>
      <c r="C1948" s="16">
        <v>4192617.966769231</v>
      </c>
      <c r="D1948" s="17" t="s">
        <v>2300</v>
      </c>
    </row>
    <row r="1949" spans="1:4" ht="14.25" customHeight="1" x14ac:dyDescent="0.3">
      <c r="A1949" s="18" t="s">
        <v>2313</v>
      </c>
      <c r="B1949" s="19">
        <v>81636000</v>
      </c>
      <c r="C1949" s="19">
        <v>2930308.721846154</v>
      </c>
      <c r="D1949" s="20" t="s">
        <v>2300</v>
      </c>
    </row>
    <row r="1950" spans="1:4" ht="14.25" customHeight="1" x14ac:dyDescent="0.3">
      <c r="A1950" s="15" t="s">
        <v>2314</v>
      </c>
      <c r="B1950" s="16">
        <v>81639000</v>
      </c>
      <c r="C1950" s="16">
        <v>1455436.448923077</v>
      </c>
      <c r="D1950" s="17" t="s">
        <v>2300</v>
      </c>
    </row>
    <row r="1951" spans="1:4" ht="14.25" customHeight="1" x14ac:dyDescent="0.3">
      <c r="A1951" s="18" t="s">
        <v>2315</v>
      </c>
      <c r="B1951" s="19">
        <v>81642000</v>
      </c>
      <c r="C1951" s="19">
        <v>1968627.6402307693</v>
      </c>
      <c r="D1951" s="20" t="s">
        <v>2300</v>
      </c>
    </row>
    <row r="1952" spans="1:4" ht="14.25" customHeight="1" x14ac:dyDescent="0.3">
      <c r="A1952" s="15" t="s">
        <v>2316</v>
      </c>
      <c r="B1952" s="16">
        <v>81645000</v>
      </c>
      <c r="C1952" s="16">
        <v>3136363.7896153843</v>
      </c>
      <c r="D1952" s="17" t="s">
        <v>2300</v>
      </c>
    </row>
    <row r="1953" spans="1:4" ht="14.25" customHeight="1" x14ac:dyDescent="0.3">
      <c r="A1953" s="18" t="s">
        <v>2317</v>
      </c>
      <c r="B1953" s="19">
        <v>81648000</v>
      </c>
      <c r="C1953" s="19">
        <v>3449239.3748461539</v>
      </c>
      <c r="D1953" s="20" t="s">
        <v>2300</v>
      </c>
    </row>
    <row r="1954" spans="1:4" ht="14.25" customHeight="1" x14ac:dyDescent="0.3">
      <c r="A1954" s="15" t="s">
        <v>2318</v>
      </c>
      <c r="B1954" s="16">
        <v>81650000</v>
      </c>
      <c r="C1954" s="16">
        <v>1101115.2386615383</v>
      </c>
      <c r="D1954" s="17" t="s">
        <v>2300</v>
      </c>
    </row>
    <row r="1955" spans="1:4" ht="14.25" customHeight="1" x14ac:dyDescent="0.3">
      <c r="A1955" s="18" t="s">
        <v>2319</v>
      </c>
      <c r="B1955" s="19">
        <v>81651000</v>
      </c>
      <c r="C1955" s="19">
        <v>1339450.1645384615</v>
      </c>
      <c r="D1955" s="20" t="s">
        <v>2300</v>
      </c>
    </row>
    <row r="1956" spans="1:4" ht="14.25" customHeight="1" x14ac:dyDescent="0.3">
      <c r="A1956" s="15" t="s">
        <v>2320</v>
      </c>
      <c r="B1956" s="16">
        <v>81657000</v>
      </c>
      <c r="C1956" s="16">
        <v>1303299.8966769231</v>
      </c>
      <c r="D1956" s="17" t="s">
        <v>2300</v>
      </c>
    </row>
    <row r="1957" spans="1:4" ht="14.25" customHeight="1" x14ac:dyDescent="0.3">
      <c r="A1957" s="18" t="s">
        <v>2321</v>
      </c>
      <c r="B1957" s="19">
        <v>81701000</v>
      </c>
      <c r="C1957" s="19">
        <v>107335321.01384616</v>
      </c>
      <c r="D1957" s="20" t="s">
        <v>2300</v>
      </c>
    </row>
    <row r="1958" spans="1:4" ht="14.25" customHeight="1" x14ac:dyDescent="0.3">
      <c r="A1958" s="15" t="s">
        <v>2322</v>
      </c>
      <c r="B1958" s="16">
        <v>81702000</v>
      </c>
      <c r="C1958" s="16">
        <v>5236752.6432307689</v>
      </c>
      <c r="D1958" s="17" t="s">
        <v>2300</v>
      </c>
    </row>
    <row r="1959" spans="1:4" ht="14.25" customHeight="1" x14ac:dyDescent="0.3">
      <c r="A1959" s="18" t="s">
        <v>2323</v>
      </c>
      <c r="B1959" s="19">
        <v>82601000</v>
      </c>
      <c r="C1959" s="19">
        <v>543005.11199223134</v>
      </c>
      <c r="D1959" s="20" t="s">
        <v>2324</v>
      </c>
    </row>
    <row r="1960" spans="1:4" ht="14.25" customHeight="1" x14ac:dyDescent="0.3">
      <c r="A1960" s="15" t="s">
        <v>2325</v>
      </c>
      <c r="B1960" s="16">
        <v>82603000</v>
      </c>
      <c r="C1960" s="16">
        <v>2581653.7135886708</v>
      </c>
      <c r="D1960" s="17" t="s">
        <v>2324</v>
      </c>
    </row>
    <row r="1961" spans="1:4" ht="14.25" customHeight="1" x14ac:dyDescent="0.3">
      <c r="A1961" s="18" t="s">
        <v>2326</v>
      </c>
      <c r="B1961" s="19">
        <v>82605000</v>
      </c>
      <c r="C1961" s="19">
        <v>562882.05672936572</v>
      </c>
      <c r="D1961" s="20" t="s">
        <v>2324</v>
      </c>
    </row>
    <row r="1962" spans="1:4" ht="14.25" customHeight="1" x14ac:dyDescent="0.3">
      <c r="A1962" s="15" t="s">
        <v>2327</v>
      </c>
      <c r="B1962" s="16">
        <v>82606000</v>
      </c>
      <c r="C1962" s="16">
        <v>2167419.7700234726</v>
      </c>
      <c r="D1962" s="17" t="s">
        <v>2324</v>
      </c>
    </row>
    <row r="1963" spans="1:4" ht="14.25" customHeight="1" x14ac:dyDescent="0.3">
      <c r="A1963" s="18" t="s">
        <v>2328</v>
      </c>
      <c r="B1963" s="19">
        <v>82607000</v>
      </c>
      <c r="C1963" s="19">
        <v>2688964.4382867985</v>
      </c>
      <c r="D1963" s="20" t="s">
        <v>2324</v>
      </c>
    </row>
    <row r="1964" spans="1:4" ht="14.25" customHeight="1" x14ac:dyDescent="0.3">
      <c r="A1964" s="15" t="s">
        <v>2329</v>
      </c>
      <c r="B1964" s="16">
        <v>82609000</v>
      </c>
      <c r="C1964" s="16">
        <v>1322051.9569610117</v>
      </c>
      <c r="D1964" s="17" t="s">
        <v>2324</v>
      </c>
    </row>
    <row r="1965" spans="1:4" ht="14.25" customHeight="1" x14ac:dyDescent="0.3">
      <c r="A1965" s="18" t="s">
        <v>2330</v>
      </c>
      <c r="B1965" s="19">
        <v>82611000</v>
      </c>
      <c r="C1965" s="19">
        <v>4312582.279032574</v>
      </c>
      <c r="D1965" s="20" t="s">
        <v>2324</v>
      </c>
    </row>
    <row r="1966" spans="1:4" ht="14.25" customHeight="1" x14ac:dyDescent="0.3">
      <c r="A1966" s="15" t="s">
        <v>2331</v>
      </c>
      <c r="B1966" s="16">
        <v>82613000</v>
      </c>
      <c r="C1966" s="16">
        <v>991018.63193732174</v>
      </c>
      <c r="D1966" s="17" t="s">
        <v>2324</v>
      </c>
    </row>
    <row r="1967" spans="1:4" ht="14.25" customHeight="1" x14ac:dyDescent="0.3">
      <c r="A1967" s="18" t="s">
        <v>2332</v>
      </c>
      <c r="B1967" s="19">
        <v>82615000</v>
      </c>
      <c r="C1967" s="19">
        <v>816726.51552357886</v>
      </c>
      <c r="D1967" s="20" t="s">
        <v>2324</v>
      </c>
    </row>
    <row r="1968" spans="1:4" ht="14.25" customHeight="1" x14ac:dyDescent="0.3">
      <c r="A1968" s="15" t="s">
        <v>2333</v>
      </c>
      <c r="B1968" s="16">
        <v>82616000</v>
      </c>
      <c r="C1968" s="16">
        <v>1606459.9278295478</v>
      </c>
      <c r="D1968" s="17" t="s">
        <v>2324</v>
      </c>
    </row>
    <row r="1969" spans="1:4" ht="14.25" customHeight="1" x14ac:dyDescent="0.3">
      <c r="A1969" s="18" t="s">
        <v>2334</v>
      </c>
      <c r="B1969" s="19">
        <v>82618000</v>
      </c>
      <c r="C1969" s="19">
        <v>2469410.3190306644</v>
      </c>
      <c r="D1969" s="20" t="s">
        <v>2324</v>
      </c>
    </row>
    <row r="1970" spans="1:4" ht="14.25" customHeight="1" x14ac:dyDescent="0.3">
      <c r="A1970" s="15" t="s">
        <v>2335</v>
      </c>
      <c r="B1970" s="16">
        <v>82620000</v>
      </c>
      <c r="C1970" s="16">
        <v>4919058.727093474</v>
      </c>
      <c r="D1970" s="17" t="s">
        <v>2324</v>
      </c>
    </row>
    <row r="1971" spans="1:4" ht="14.25" customHeight="1" x14ac:dyDescent="0.3">
      <c r="A1971" s="18" t="s">
        <v>2336</v>
      </c>
      <c r="B1971" s="19">
        <v>82621000</v>
      </c>
      <c r="C1971" s="19">
        <v>857730.31091506639</v>
      </c>
      <c r="D1971" s="20" t="s">
        <v>2324</v>
      </c>
    </row>
    <row r="1972" spans="1:4" ht="14.25" customHeight="1" x14ac:dyDescent="0.3">
      <c r="A1972" s="15" t="s">
        <v>2337</v>
      </c>
      <c r="B1972" s="16">
        <v>82622000</v>
      </c>
      <c r="C1972" s="16">
        <v>2970942.5114088031</v>
      </c>
      <c r="D1972" s="17" t="s">
        <v>2324</v>
      </c>
    </row>
    <row r="1973" spans="1:4" ht="14.25" customHeight="1" x14ac:dyDescent="0.3">
      <c r="A1973" s="18" t="s">
        <v>2338</v>
      </c>
      <c r="B1973" s="19">
        <v>82623000</v>
      </c>
      <c r="C1973" s="19">
        <v>1625578.5129725521</v>
      </c>
      <c r="D1973" s="20" t="s">
        <v>2324</v>
      </c>
    </row>
    <row r="1974" spans="1:4" ht="14.25" customHeight="1" x14ac:dyDescent="0.3">
      <c r="A1974" s="15" t="s">
        <v>2339</v>
      </c>
      <c r="B1974" s="16">
        <v>82635000</v>
      </c>
      <c r="C1974" s="16">
        <v>9818894.7257831991</v>
      </c>
      <c r="D1974" s="17" t="s">
        <v>2324</v>
      </c>
    </row>
    <row r="1975" spans="1:4" ht="14.25" customHeight="1" x14ac:dyDescent="0.3">
      <c r="A1975" s="18" t="s">
        <v>2340</v>
      </c>
      <c r="B1975" s="19">
        <v>82624000</v>
      </c>
      <c r="C1975" s="19">
        <v>3675806.1099704904</v>
      </c>
      <c r="D1975" s="20" t="s">
        <v>2324</v>
      </c>
    </row>
    <row r="1976" spans="1:4" ht="14.25" customHeight="1" x14ac:dyDescent="0.3">
      <c r="A1976" s="15" t="s">
        <v>2341</v>
      </c>
      <c r="B1976" s="16">
        <v>82626000</v>
      </c>
      <c r="C1976" s="16">
        <v>4288595.0098074852</v>
      </c>
      <c r="D1976" s="17" t="s">
        <v>2324</v>
      </c>
    </row>
    <row r="1977" spans="1:4" ht="14.25" customHeight="1" x14ac:dyDescent="0.3">
      <c r="A1977" s="18" t="s">
        <v>2342</v>
      </c>
      <c r="B1977" s="19">
        <v>82627000</v>
      </c>
      <c r="C1977" s="19">
        <v>4641286.8772231694</v>
      </c>
      <c r="D1977" s="20" t="s">
        <v>2324</v>
      </c>
    </row>
    <row r="1978" spans="1:4" ht="14.25" customHeight="1" x14ac:dyDescent="0.3">
      <c r="A1978" s="15" t="s">
        <v>2343</v>
      </c>
      <c r="B1978" s="16">
        <v>82629000</v>
      </c>
      <c r="C1978" s="16">
        <v>370712.05438646616</v>
      </c>
      <c r="D1978" s="17" t="s">
        <v>2324</v>
      </c>
    </row>
    <row r="1979" spans="1:4" ht="14.25" customHeight="1" x14ac:dyDescent="0.3">
      <c r="A1979" s="18" t="s">
        <v>2344</v>
      </c>
      <c r="B1979" s="19">
        <v>82636000</v>
      </c>
      <c r="C1979" s="19">
        <v>1937454.7687871412</v>
      </c>
      <c r="D1979" s="20" t="s">
        <v>2324</v>
      </c>
    </row>
    <row r="1980" spans="1:4" ht="14.25" customHeight="1" x14ac:dyDescent="0.3">
      <c r="A1980" s="15" t="s">
        <v>2345</v>
      </c>
      <c r="B1980" s="16">
        <v>82630000</v>
      </c>
      <c r="C1980" s="16">
        <v>1013556.6957992212</v>
      </c>
      <c r="D1980" s="17" t="s">
        <v>2324</v>
      </c>
    </row>
    <row r="1981" spans="1:4" ht="14.25" customHeight="1" x14ac:dyDescent="0.3">
      <c r="A1981" s="18" t="s">
        <v>2346</v>
      </c>
      <c r="B1981" s="19">
        <v>82632000</v>
      </c>
      <c r="C1981" s="19">
        <v>623133.33314052736</v>
      </c>
      <c r="D1981" s="20" t="s">
        <v>2324</v>
      </c>
    </row>
    <row r="1982" spans="1:4" ht="14.25" customHeight="1" x14ac:dyDescent="0.3">
      <c r="A1982" s="15" t="s">
        <v>2347</v>
      </c>
      <c r="B1982" s="16">
        <v>82634000</v>
      </c>
      <c r="C1982" s="16">
        <v>5987040.1789027117</v>
      </c>
      <c r="D1982" s="17" t="s">
        <v>2324</v>
      </c>
    </row>
    <row r="1983" spans="1:4" ht="14.25" customHeight="1" x14ac:dyDescent="0.3">
      <c r="A1983" s="18" t="s">
        <v>2348</v>
      </c>
      <c r="B1983" s="19">
        <v>82637000</v>
      </c>
      <c r="C1983" s="19">
        <v>2292094.9761820203</v>
      </c>
      <c r="D1983" s="20" t="s">
        <v>2324</v>
      </c>
    </row>
    <row r="1984" spans="1:4" ht="14.25" customHeight="1" x14ac:dyDescent="0.3">
      <c r="A1984" s="15" t="s">
        <v>2349</v>
      </c>
      <c r="B1984" s="16">
        <v>82639000</v>
      </c>
      <c r="C1984" s="16">
        <v>1914091.1220485421</v>
      </c>
      <c r="D1984" s="17" t="s">
        <v>2324</v>
      </c>
    </row>
    <row r="1985" spans="1:4" ht="14.25" customHeight="1" x14ac:dyDescent="0.3">
      <c r="A1985" s="18" t="s">
        <v>2350</v>
      </c>
      <c r="B1985" s="19">
        <v>82640000</v>
      </c>
      <c r="C1985" s="19">
        <v>6596519.7353807781</v>
      </c>
      <c r="D1985" s="20" t="s">
        <v>2324</v>
      </c>
    </row>
    <row r="1986" spans="1:4" ht="14.25" customHeight="1" x14ac:dyDescent="0.3">
      <c r="A1986" s="15" t="s">
        <v>2351</v>
      </c>
      <c r="B1986" s="16">
        <v>82642000</v>
      </c>
      <c r="C1986" s="16">
        <v>859944.49039686401</v>
      </c>
      <c r="D1986" s="17" t="s">
        <v>2324</v>
      </c>
    </row>
    <row r="1987" spans="1:4" ht="14.25" customHeight="1" x14ac:dyDescent="0.3">
      <c r="A1987" s="18" t="s">
        <v>2352</v>
      </c>
      <c r="B1987" s="19">
        <v>82644000</v>
      </c>
      <c r="C1987" s="19">
        <v>1527072.0730765606</v>
      </c>
      <c r="D1987" s="20" t="s">
        <v>2324</v>
      </c>
    </row>
    <row r="1988" spans="1:4" ht="14.25" customHeight="1" x14ac:dyDescent="0.3">
      <c r="A1988" s="15" t="s">
        <v>2353</v>
      </c>
      <c r="B1988" s="16">
        <v>82647000</v>
      </c>
      <c r="C1988" s="16">
        <v>3278991.5095742065</v>
      </c>
      <c r="D1988" s="17" t="s">
        <v>2324</v>
      </c>
    </row>
    <row r="1989" spans="1:4" ht="14.25" customHeight="1" x14ac:dyDescent="0.3">
      <c r="A1989" s="18" t="s">
        <v>2354</v>
      </c>
      <c r="B1989" s="19">
        <v>82648000</v>
      </c>
      <c r="C1989" s="19">
        <v>2450703.7438124153</v>
      </c>
      <c r="D1989" s="20" t="s">
        <v>2324</v>
      </c>
    </row>
    <row r="1990" spans="1:4" ht="14.25" customHeight="1" x14ac:dyDescent="0.3">
      <c r="A1990" s="15" t="s">
        <v>2355</v>
      </c>
      <c r="B1990" s="16">
        <v>82649000</v>
      </c>
      <c r="C1990" s="16">
        <v>4450901.8044383181</v>
      </c>
      <c r="D1990" s="17" t="s">
        <v>2324</v>
      </c>
    </row>
    <row r="1991" spans="1:4" ht="14.25" customHeight="1" x14ac:dyDescent="0.3">
      <c r="A1991" s="18" t="s">
        <v>2356</v>
      </c>
      <c r="B1991" s="19">
        <v>82651000</v>
      </c>
      <c r="C1991" s="19">
        <v>737663.79342462262</v>
      </c>
      <c r="D1991" s="20" t="s">
        <v>2324</v>
      </c>
    </row>
    <row r="1992" spans="1:4" ht="14.25" customHeight="1" x14ac:dyDescent="0.3">
      <c r="A1992" s="15" t="s">
        <v>2357</v>
      </c>
      <c r="B1992" s="16">
        <v>82653000</v>
      </c>
      <c r="C1992" s="16">
        <v>1575086.6402987642</v>
      </c>
      <c r="D1992" s="17" t="s">
        <v>2324</v>
      </c>
    </row>
    <row r="1993" spans="1:4" ht="14.25" customHeight="1" x14ac:dyDescent="0.3">
      <c r="A1993" s="18" t="s">
        <v>2358</v>
      </c>
      <c r="B1993" s="19">
        <v>82654000</v>
      </c>
      <c r="C1993" s="19">
        <v>6228885.2850858476</v>
      </c>
      <c r="D1993" s="20" t="s">
        <v>2324</v>
      </c>
    </row>
    <row r="1994" spans="1:4" ht="14.25" customHeight="1" x14ac:dyDescent="0.3">
      <c r="A1994" s="15" t="s">
        <v>2359</v>
      </c>
      <c r="B1994" s="16">
        <v>82655000</v>
      </c>
      <c r="C1994" s="16">
        <v>1509505.5326893241</v>
      </c>
      <c r="D1994" s="17" t="s">
        <v>2324</v>
      </c>
    </row>
    <row r="1995" spans="1:4" ht="14.25" customHeight="1" x14ac:dyDescent="0.3">
      <c r="A1995" s="18" t="s">
        <v>2360</v>
      </c>
      <c r="B1995" s="19">
        <v>82656000</v>
      </c>
      <c r="C1995" s="19">
        <v>3230066.0983215431</v>
      </c>
      <c r="D1995" s="20" t="s">
        <v>2324</v>
      </c>
    </row>
    <row r="1996" spans="1:4" ht="14.25" customHeight="1" x14ac:dyDescent="0.3">
      <c r="A1996" s="15" t="s">
        <v>2361</v>
      </c>
      <c r="B1996" s="16">
        <v>82657000</v>
      </c>
      <c r="C1996" s="16">
        <v>1081239.0432790059</v>
      </c>
      <c r="D1996" s="17" t="s">
        <v>2324</v>
      </c>
    </row>
    <row r="1997" spans="1:4" ht="14.25" customHeight="1" x14ac:dyDescent="0.3">
      <c r="A1997" s="18" t="s">
        <v>2362</v>
      </c>
      <c r="B1997" s="19">
        <v>82658000</v>
      </c>
      <c r="C1997" s="19">
        <v>684997.81564394932</v>
      </c>
      <c r="D1997" s="20" t="s">
        <v>2324</v>
      </c>
    </row>
    <row r="1998" spans="1:4" ht="14.25" customHeight="1" x14ac:dyDescent="0.3">
      <c r="A1998" s="15" t="s">
        <v>2363</v>
      </c>
      <c r="B1998" s="16">
        <v>82659000</v>
      </c>
      <c r="C1998" s="16">
        <v>1262955.6746272764</v>
      </c>
      <c r="D1998" s="17" t="s">
        <v>2324</v>
      </c>
    </row>
    <row r="1999" spans="1:4" ht="14.25" customHeight="1" x14ac:dyDescent="0.3">
      <c r="A1999" s="18" t="s">
        <v>2364</v>
      </c>
      <c r="B1999" s="19">
        <v>82646000</v>
      </c>
      <c r="C1999" s="19">
        <v>1339908.2529259745</v>
      </c>
      <c r="D1999" s="20" t="s">
        <v>2324</v>
      </c>
    </row>
    <row r="2000" spans="1:4" ht="14.25" customHeight="1" x14ac:dyDescent="0.3">
      <c r="A2000" s="15" t="s">
        <v>2365</v>
      </c>
      <c r="B2000" s="16">
        <v>82701000</v>
      </c>
      <c r="C2000" s="16">
        <v>141904659.18025973</v>
      </c>
      <c r="D2000" s="17" t="s">
        <v>2324</v>
      </c>
    </row>
    <row r="2001" spans="1:4" ht="14.25" customHeight="1" x14ac:dyDescent="0.3">
      <c r="A2001" s="18" t="s">
        <v>2366</v>
      </c>
      <c r="B2001" s="19">
        <v>82705000</v>
      </c>
      <c r="C2001" s="19">
        <v>6412408.1658147536</v>
      </c>
      <c r="D2001" s="20" t="s">
        <v>2324</v>
      </c>
    </row>
    <row r="2002" spans="1:4" ht="14.25" customHeight="1" x14ac:dyDescent="0.3">
      <c r="A2002" s="15" t="s">
        <v>2367</v>
      </c>
      <c r="B2002" s="16">
        <v>82708000</v>
      </c>
      <c r="C2002" s="16">
        <v>2347503.6282041864</v>
      </c>
      <c r="D2002" s="17" t="s">
        <v>2324</v>
      </c>
    </row>
    <row r="2003" spans="1:4" ht="14.25" customHeight="1" x14ac:dyDescent="0.3">
      <c r="A2003" s="18" t="s">
        <v>2368</v>
      </c>
      <c r="B2003" s="19">
        <v>82710000</v>
      </c>
      <c r="C2003" s="19">
        <v>18584279.425919797</v>
      </c>
      <c r="D2003" s="20" t="s">
        <v>2324</v>
      </c>
    </row>
    <row r="2004" spans="1:4" ht="14.25" customHeight="1" x14ac:dyDescent="0.3">
      <c r="A2004" s="15" t="s">
        <v>2369</v>
      </c>
      <c r="B2004" s="16">
        <v>82715000</v>
      </c>
      <c r="C2004" s="16">
        <v>5526723.6967217997</v>
      </c>
      <c r="D2004" s="17" t="s">
        <v>2324</v>
      </c>
    </row>
    <row r="2005" spans="1:4" ht="14.25" customHeight="1" x14ac:dyDescent="0.3">
      <c r="A2005" s="18" t="s">
        <v>2370</v>
      </c>
      <c r="B2005" s="19">
        <v>82720000</v>
      </c>
      <c r="C2005" s="19">
        <v>15257042.496553209</v>
      </c>
      <c r="D2005" s="20" t="s">
        <v>2324</v>
      </c>
    </row>
    <row r="2006" spans="1:4" ht="14.25" customHeight="1" x14ac:dyDescent="0.3">
      <c r="A2006" s="15" t="s">
        <v>2371</v>
      </c>
      <c r="B2006" s="16">
        <v>82725000</v>
      </c>
      <c r="C2006" s="16">
        <v>4927982.798082117</v>
      </c>
      <c r="D2006" s="17" t="s">
        <v>2324</v>
      </c>
    </row>
    <row r="2007" spans="1:4" ht="14.25" customHeight="1" x14ac:dyDescent="0.3">
      <c r="A2007" s="18" t="s">
        <v>2372</v>
      </c>
      <c r="B2007" s="19">
        <v>82730000</v>
      </c>
      <c r="C2007" s="19">
        <v>7991232.0571822012</v>
      </c>
      <c r="D2007" s="20" t="s">
        <v>2324</v>
      </c>
    </row>
    <row r="2008" spans="1:4" ht="14.25" customHeight="1" x14ac:dyDescent="0.3">
      <c r="A2008" s="15" t="s">
        <v>2373</v>
      </c>
      <c r="B2008" s="16">
        <v>82735000</v>
      </c>
      <c r="C2008" s="16">
        <v>15329817.956848506</v>
      </c>
      <c r="D2008" s="17" t="s">
        <v>2324</v>
      </c>
    </row>
    <row r="2009" spans="1:4" ht="14.25" customHeight="1" x14ac:dyDescent="0.3">
      <c r="A2009" s="18" t="s">
        <v>2374</v>
      </c>
      <c r="B2009" s="19">
        <v>82738000</v>
      </c>
      <c r="C2009" s="19">
        <v>1083725.5730821211</v>
      </c>
      <c r="D2009" s="20" t="s">
        <v>2324</v>
      </c>
    </row>
    <row r="2010" spans="1:4" ht="14.25" customHeight="1" x14ac:dyDescent="0.3">
      <c r="A2010" s="15" t="s">
        <v>2375</v>
      </c>
      <c r="B2010" s="16">
        <v>83610000</v>
      </c>
      <c r="C2010" s="16">
        <v>2447040.0352633148</v>
      </c>
      <c r="D2010" s="17" t="s">
        <v>2376</v>
      </c>
    </row>
    <row r="2011" spans="1:4" ht="14.25" customHeight="1" x14ac:dyDescent="0.3">
      <c r="A2011" s="18" t="s">
        <v>2377</v>
      </c>
      <c r="B2011" s="19">
        <v>83615000</v>
      </c>
      <c r="C2011" s="19">
        <v>3543280.0162215829</v>
      </c>
      <c r="D2011" s="20" t="s">
        <v>2376</v>
      </c>
    </row>
    <row r="2012" spans="1:4" ht="14.25" customHeight="1" x14ac:dyDescent="0.3">
      <c r="A2012" s="15" t="s">
        <v>2378</v>
      </c>
      <c r="B2012" s="16">
        <v>83618000</v>
      </c>
      <c r="C2012" s="16">
        <v>1125458.9580008839</v>
      </c>
      <c r="D2012" s="17" t="s">
        <v>2376</v>
      </c>
    </row>
    <row r="2013" spans="1:4" ht="14.25" customHeight="1" x14ac:dyDescent="0.3">
      <c r="A2013" s="18" t="s">
        <v>2379</v>
      </c>
      <c r="B2013" s="19">
        <v>83620000</v>
      </c>
      <c r="C2013" s="19">
        <v>2816358.598184546</v>
      </c>
      <c r="D2013" s="20" t="s">
        <v>2376</v>
      </c>
    </row>
    <row r="2014" spans="1:4" ht="14.25" customHeight="1" x14ac:dyDescent="0.3">
      <c r="A2014" s="15" t="s">
        <v>2380</v>
      </c>
      <c r="B2014" s="16">
        <v>83625000</v>
      </c>
      <c r="C2014" s="16">
        <v>3593104.9102847106</v>
      </c>
      <c r="D2014" s="17" t="s">
        <v>2376</v>
      </c>
    </row>
    <row r="2015" spans="1:4" ht="14.25" customHeight="1" x14ac:dyDescent="0.3">
      <c r="A2015" s="18" t="s">
        <v>2381</v>
      </c>
      <c r="B2015" s="19">
        <v>83635000</v>
      </c>
      <c r="C2015" s="19">
        <v>3686552.4588775234</v>
      </c>
      <c r="D2015" s="20" t="s">
        <v>2376</v>
      </c>
    </row>
    <row r="2016" spans="1:4" ht="14.25" customHeight="1" x14ac:dyDescent="0.3">
      <c r="A2016" s="15" t="s">
        <v>2382</v>
      </c>
      <c r="B2016" s="16">
        <v>83640000</v>
      </c>
      <c r="C2016" s="16">
        <v>5772960.1035378966</v>
      </c>
      <c r="D2016" s="17" t="s">
        <v>2376</v>
      </c>
    </row>
    <row r="2017" spans="1:4" ht="14.25" customHeight="1" x14ac:dyDescent="0.3">
      <c r="A2017" s="18" t="s">
        <v>2383</v>
      </c>
      <c r="B2017" s="19">
        <v>83645000</v>
      </c>
      <c r="C2017" s="19">
        <v>2968350.5595204197</v>
      </c>
      <c r="D2017" s="20" t="s">
        <v>2376</v>
      </c>
    </row>
    <row r="2018" spans="1:4" ht="14.25" customHeight="1" x14ac:dyDescent="0.3">
      <c r="A2018" s="15" t="s">
        <v>2384</v>
      </c>
      <c r="B2018" s="16">
        <v>83630000</v>
      </c>
      <c r="C2018" s="16">
        <v>1452487.2466032212</v>
      </c>
      <c r="D2018" s="17" t="s">
        <v>2376</v>
      </c>
    </row>
    <row r="2019" spans="1:4" ht="14.25" customHeight="1" x14ac:dyDescent="0.3">
      <c r="A2019" s="18" t="s">
        <v>2385</v>
      </c>
      <c r="B2019" s="19">
        <v>83648000</v>
      </c>
      <c r="C2019" s="19">
        <v>1814511.0169826038</v>
      </c>
      <c r="D2019" s="20" t="s">
        <v>2376</v>
      </c>
    </row>
    <row r="2020" spans="1:4" ht="14.25" customHeight="1" x14ac:dyDescent="0.3">
      <c r="A2020" s="15" t="s">
        <v>2386</v>
      </c>
      <c r="B2020" s="16">
        <v>83701000</v>
      </c>
      <c r="C2020" s="16">
        <v>36439317.192972116</v>
      </c>
      <c r="D2020" s="17" t="s">
        <v>2376</v>
      </c>
    </row>
    <row r="2021" spans="1:4" ht="14.25" customHeight="1" x14ac:dyDescent="0.3">
      <c r="A2021" s="18" t="s">
        <v>2387</v>
      </c>
      <c r="B2021" s="19">
        <v>83703000</v>
      </c>
      <c r="C2021" s="19">
        <v>3418566.6278981911</v>
      </c>
      <c r="D2021" s="20" t="s">
        <v>2376</v>
      </c>
    </row>
    <row r="2022" spans="1:4" ht="14.25" customHeight="1" x14ac:dyDescent="0.3">
      <c r="A2022" s="15" t="s">
        <v>2388</v>
      </c>
      <c r="B2022" s="16">
        <v>83710000</v>
      </c>
      <c r="C2022" s="16">
        <v>4893621.1756529901</v>
      </c>
      <c r="D2022" s="17" t="s">
        <v>2376</v>
      </c>
    </row>
    <row r="2023" spans="1:4" ht="14.25" customHeight="1" x14ac:dyDescent="0.3">
      <c r="A2023" s="18" t="s">
        <v>2389</v>
      </c>
      <c r="B2023" s="19">
        <v>84610000</v>
      </c>
      <c r="C2023" s="19">
        <v>1439962.4913846152</v>
      </c>
      <c r="D2023" s="20" t="s">
        <v>2390</v>
      </c>
    </row>
    <row r="2024" spans="1:4" ht="14.25" customHeight="1" x14ac:dyDescent="0.3">
      <c r="A2024" s="15" t="s">
        <v>2391</v>
      </c>
      <c r="B2024" s="16">
        <v>84615000</v>
      </c>
      <c r="C2024" s="16">
        <v>3938214.0732307695</v>
      </c>
      <c r="D2024" s="17" t="s">
        <v>2390</v>
      </c>
    </row>
    <row r="2025" spans="1:4" ht="14.25" customHeight="1" x14ac:dyDescent="0.3">
      <c r="A2025" s="18" t="s">
        <v>2392</v>
      </c>
      <c r="B2025" s="19">
        <v>84620000</v>
      </c>
      <c r="C2025" s="19">
        <v>1105979.2393846153</v>
      </c>
      <c r="D2025" s="20" t="s">
        <v>2390</v>
      </c>
    </row>
    <row r="2026" spans="1:4" ht="14.25" customHeight="1" x14ac:dyDescent="0.3">
      <c r="A2026" s="15" t="s">
        <v>2393</v>
      </c>
      <c r="B2026" s="16">
        <v>84625000</v>
      </c>
      <c r="C2026" s="16">
        <v>932999.07300000009</v>
      </c>
      <c r="D2026" s="17" t="s">
        <v>2390</v>
      </c>
    </row>
    <row r="2027" spans="1:4" ht="14.25" customHeight="1" x14ac:dyDescent="0.3">
      <c r="A2027" s="18" t="s">
        <v>2394</v>
      </c>
      <c r="B2027" s="19">
        <v>84630000</v>
      </c>
      <c r="C2027" s="19">
        <v>827932.46600000001</v>
      </c>
      <c r="D2027" s="20" t="s">
        <v>2390</v>
      </c>
    </row>
    <row r="2028" spans="1:4" ht="14.25" customHeight="1" x14ac:dyDescent="0.3">
      <c r="A2028" s="15" t="s">
        <v>2395</v>
      </c>
      <c r="B2028" s="16">
        <v>84635000</v>
      </c>
      <c r="C2028" s="16">
        <v>965700.75799999991</v>
      </c>
      <c r="D2028" s="17" t="s">
        <v>2390</v>
      </c>
    </row>
    <row r="2029" spans="1:4" ht="14.25" customHeight="1" x14ac:dyDescent="0.3">
      <c r="A2029" s="18" t="s">
        <v>2396</v>
      </c>
      <c r="B2029" s="19">
        <v>84640000</v>
      </c>
      <c r="C2029" s="19">
        <v>1396961.7766153845</v>
      </c>
      <c r="D2029" s="20" t="s">
        <v>2390</v>
      </c>
    </row>
    <row r="2030" spans="1:4" ht="14.25" customHeight="1" x14ac:dyDescent="0.3">
      <c r="A2030" s="15" t="s">
        <v>2397</v>
      </c>
      <c r="B2030" s="16">
        <v>84643000</v>
      </c>
      <c r="C2030" s="16">
        <v>777591.6046153846</v>
      </c>
      <c r="D2030" s="17" t="s">
        <v>2390</v>
      </c>
    </row>
    <row r="2031" spans="1:4" ht="14.25" customHeight="1" x14ac:dyDescent="0.3">
      <c r="A2031" s="18" t="s">
        <v>2398</v>
      </c>
      <c r="B2031" s="19">
        <v>84645000</v>
      </c>
      <c r="C2031" s="19">
        <v>635574.26923076925</v>
      </c>
      <c r="D2031" s="20" t="s">
        <v>2390</v>
      </c>
    </row>
    <row r="2032" spans="1:4" ht="14.25" customHeight="1" x14ac:dyDescent="0.3">
      <c r="A2032" s="15" t="s">
        <v>2399</v>
      </c>
      <c r="B2032" s="16">
        <v>84650000</v>
      </c>
      <c r="C2032" s="16">
        <v>1006560.0822307692</v>
      </c>
      <c r="D2032" s="17" t="s">
        <v>2390</v>
      </c>
    </row>
    <row r="2033" spans="1:4" ht="14.25" customHeight="1" x14ac:dyDescent="0.3">
      <c r="A2033" s="18" t="s">
        <v>2400</v>
      </c>
      <c r="B2033" s="19">
        <v>84701000</v>
      </c>
      <c r="C2033" s="19">
        <v>12480402.290615384</v>
      </c>
      <c r="D2033" s="20" t="s">
        <v>2390</v>
      </c>
    </row>
    <row r="2034" spans="1:4" ht="14.25" customHeight="1" x14ac:dyDescent="0.3">
      <c r="A2034" s="15" t="s">
        <v>2401</v>
      </c>
      <c r="B2034" s="16">
        <v>85605000</v>
      </c>
      <c r="C2034" s="16">
        <v>1377029.04</v>
      </c>
      <c r="D2034" s="17" t="s">
        <v>2402</v>
      </c>
    </row>
    <row r="2035" spans="1:4" ht="14.25" customHeight="1" x14ac:dyDescent="0.3">
      <c r="A2035" s="18" t="s">
        <v>2403</v>
      </c>
      <c r="B2035" s="19">
        <v>85610000</v>
      </c>
      <c r="C2035" s="19">
        <v>914496.24</v>
      </c>
      <c r="D2035" s="20" t="s">
        <v>2402</v>
      </c>
    </row>
    <row r="2036" spans="1:4" ht="14.25" customHeight="1" x14ac:dyDescent="0.3">
      <c r="A2036" s="15" t="s">
        <v>2404</v>
      </c>
      <c r="B2036" s="16">
        <v>85625000</v>
      </c>
      <c r="C2036" s="16">
        <v>656018.05000000005</v>
      </c>
      <c r="D2036" s="17" t="s">
        <v>2402</v>
      </c>
    </row>
    <row r="2037" spans="1:4" ht="14.25" customHeight="1" x14ac:dyDescent="0.3">
      <c r="A2037" s="18" t="s">
        <v>2405</v>
      </c>
      <c r="B2037" s="19">
        <v>85620000</v>
      </c>
      <c r="C2037" s="19">
        <v>556131.96</v>
      </c>
      <c r="D2037" s="20" t="s">
        <v>2402</v>
      </c>
    </row>
    <row r="2038" spans="1:4" ht="14.25" customHeight="1" x14ac:dyDescent="0.3">
      <c r="A2038" s="15" t="s">
        <v>658</v>
      </c>
      <c r="B2038" s="16">
        <v>85623000</v>
      </c>
      <c r="C2038" s="16">
        <v>558471.54</v>
      </c>
      <c r="D2038" s="17" t="s">
        <v>2402</v>
      </c>
    </row>
    <row r="2039" spans="1:4" ht="14.25" customHeight="1" x14ac:dyDescent="0.3">
      <c r="A2039" s="18" t="s">
        <v>2406</v>
      </c>
      <c r="B2039" s="19">
        <v>85615000</v>
      </c>
      <c r="C2039" s="19">
        <v>891758.59</v>
      </c>
      <c r="D2039" s="20" t="s">
        <v>2402</v>
      </c>
    </row>
    <row r="2040" spans="1:4" ht="14.25" customHeight="1" x14ac:dyDescent="0.3">
      <c r="A2040" s="15" t="s">
        <v>2407</v>
      </c>
      <c r="B2040" s="16">
        <v>85628000</v>
      </c>
      <c r="C2040" s="16">
        <v>864285.33000000007</v>
      </c>
      <c r="D2040" s="17" t="s">
        <v>2402</v>
      </c>
    </row>
    <row r="2041" spans="1:4" ht="14.25" customHeight="1" x14ac:dyDescent="0.3">
      <c r="A2041" s="18" t="s">
        <v>2408</v>
      </c>
      <c r="B2041" s="19">
        <v>85632000</v>
      </c>
      <c r="C2041" s="19">
        <v>917056.34</v>
      </c>
      <c r="D2041" s="20" t="s">
        <v>2402</v>
      </c>
    </row>
    <row r="2042" spans="1:4" ht="14.25" customHeight="1" x14ac:dyDescent="0.3">
      <c r="A2042" s="15" t="s">
        <v>448</v>
      </c>
      <c r="B2042" s="16">
        <v>85637000</v>
      </c>
      <c r="C2042" s="16">
        <v>832418.94</v>
      </c>
      <c r="D2042" s="17" t="s">
        <v>2402</v>
      </c>
    </row>
    <row r="2043" spans="1:4" ht="14.25" customHeight="1" x14ac:dyDescent="0.3">
      <c r="A2043" s="18" t="s">
        <v>2409</v>
      </c>
      <c r="B2043" s="19">
        <v>85642000</v>
      </c>
      <c r="C2043" s="19">
        <v>1620789.27</v>
      </c>
      <c r="D2043" s="20" t="s">
        <v>2402</v>
      </c>
    </row>
    <row r="2044" spans="1:4" ht="14.25" customHeight="1" x14ac:dyDescent="0.3">
      <c r="A2044" s="15" t="s">
        <v>2410</v>
      </c>
      <c r="B2044" s="16">
        <v>85646000</v>
      </c>
      <c r="C2044" s="16">
        <v>626131.13</v>
      </c>
      <c r="D2044" s="17" t="s">
        <v>2402</v>
      </c>
    </row>
    <row r="2045" spans="1:4" ht="14.25" customHeight="1" x14ac:dyDescent="0.3">
      <c r="A2045" s="18" t="s">
        <v>2411</v>
      </c>
      <c r="B2045" s="19">
        <v>85650000</v>
      </c>
      <c r="C2045" s="19">
        <v>1722295.84</v>
      </c>
      <c r="D2045" s="20" t="s">
        <v>2402</v>
      </c>
    </row>
    <row r="2046" spans="1:4" ht="14.25" customHeight="1" x14ac:dyDescent="0.3">
      <c r="A2046" s="15" t="s">
        <v>2412</v>
      </c>
      <c r="B2046" s="16">
        <v>85654000</v>
      </c>
      <c r="C2046" s="16">
        <v>1217908.0900000001</v>
      </c>
      <c r="D2046" s="17" t="s">
        <v>2402</v>
      </c>
    </row>
    <row r="2047" spans="1:4" ht="14.25" customHeight="1" x14ac:dyDescent="0.3">
      <c r="A2047" s="18" t="s">
        <v>2413</v>
      </c>
      <c r="B2047" s="19">
        <v>85701000</v>
      </c>
      <c r="C2047" s="19">
        <v>12016359.729999999</v>
      </c>
      <c r="D2047" s="20" t="s">
        <v>2402</v>
      </c>
    </row>
    <row r="2048" spans="1:4" ht="14.25" customHeight="1" x14ac:dyDescent="0.3">
      <c r="A2048" s="15" t="s">
        <v>2414</v>
      </c>
      <c r="B2048" s="16">
        <v>86604000</v>
      </c>
      <c r="C2048" s="16">
        <v>86604000</v>
      </c>
      <c r="D2048" s="17" t="s">
        <v>2415</v>
      </c>
    </row>
    <row r="2049" spans="1:4" ht="14.25" customHeight="1" x14ac:dyDescent="0.3">
      <c r="A2049" s="18" t="s">
        <v>2416</v>
      </c>
      <c r="B2049" s="19">
        <v>86609000</v>
      </c>
      <c r="C2049" s="19">
        <v>86609000</v>
      </c>
      <c r="D2049" s="20" t="s">
        <v>2415</v>
      </c>
    </row>
    <row r="2050" spans="1:4" ht="14.25" customHeight="1" x14ac:dyDescent="0.3">
      <c r="A2050" s="15" t="s">
        <v>2417</v>
      </c>
      <c r="B2050" s="16">
        <v>86610000</v>
      </c>
      <c r="C2050" s="16">
        <v>5069338</v>
      </c>
      <c r="D2050" s="17" t="s">
        <v>2415</v>
      </c>
    </row>
    <row r="2051" spans="1:4" ht="14.25" customHeight="1" x14ac:dyDescent="0.3">
      <c r="A2051" s="18" t="s">
        <v>2418</v>
      </c>
      <c r="B2051" s="19">
        <v>86612000</v>
      </c>
      <c r="C2051" s="19">
        <v>3587448</v>
      </c>
      <c r="D2051" s="20" t="s">
        <v>2415</v>
      </c>
    </row>
    <row r="2052" spans="1:4" ht="14.25" customHeight="1" x14ac:dyDescent="0.3">
      <c r="A2052" s="15" t="s">
        <v>2419</v>
      </c>
      <c r="B2052" s="16">
        <v>86615000</v>
      </c>
      <c r="C2052" s="16">
        <v>6795530</v>
      </c>
      <c r="D2052" s="17" t="s">
        <v>2415</v>
      </c>
    </row>
    <row r="2053" spans="1:4" ht="14.25" customHeight="1" x14ac:dyDescent="0.3">
      <c r="A2053" s="18" t="s">
        <v>2420</v>
      </c>
      <c r="B2053" s="19">
        <v>86618000</v>
      </c>
      <c r="C2053" s="19">
        <v>2013234</v>
      </c>
      <c r="D2053" s="20" t="s">
        <v>2415</v>
      </c>
    </row>
    <row r="2054" spans="1:4" ht="14.25" customHeight="1" x14ac:dyDescent="0.3">
      <c r="A2054" s="15" t="s">
        <v>2421</v>
      </c>
      <c r="B2054" s="16">
        <v>86621000</v>
      </c>
      <c r="C2054" s="16">
        <v>2069149</v>
      </c>
      <c r="D2054" s="17" t="s">
        <v>2415</v>
      </c>
    </row>
    <row r="2055" spans="1:4" ht="14.25" customHeight="1" x14ac:dyDescent="0.3">
      <c r="A2055" s="18" t="s">
        <v>2422</v>
      </c>
      <c r="B2055" s="19">
        <v>86624000</v>
      </c>
      <c r="C2055" s="19">
        <v>4130075</v>
      </c>
      <c r="D2055" s="20" t="s">
        <v>2415</v>
      </c>
    </row>
    <row r="2056" spans="1:4" ht="14.25" customHeight="1" x14ac:dyDescent="0.3">
      <c r="A2056" s="15" t="s">
        <v>2423</v>
      </c>
      <c r="B2056" s="16">
        <v>86627000</v>
      </c>
      <c r="C2056" s="16">
        <v>1110367</v>
      </c>
      <c r="D2056" s="17" t="s">
        <v>2415</v>
      </c>
    </row>
    <row r="2057" spans="1:4" ht="14.25" customHeight="1" x14ac:dyDescent="0.3">
      <c r="A2057" s="18" t="s">
        <v>2424</v>
      </c>
      <c r="B2057" s="19">
        <v>86630000</v>
      </c>
      <c r="C2057" s="19">
        <v>2409607</v>
      </c>
      <c r="D2057" s="20" t="s">
        <v>2415</v>
      </c>
    </row>
    <row r="2058" spans="1:4" ht="14.25" customHeight="1" x14ac:dyDescent="0.3">
      <c r="A2058" s="15" t="s">
        <v>2425</v>
      </c>
      <c r="B2058" s="16">
        <v>86633000</v>
      </c>
      <c r="C2058" s="16">
        <v>2813432</v>
      </c>
      <c r="D2058" s="17" t="s">
        <v>2415</v>
      </c>
    </row>
    <row r="2059" spans="1:4" ht="14.25" customHeight="1" x14ac:dyDescent="0.3">
      <c r="A2059" s="18" t="s">
        <v>2426</v>
      </c>
      <c r="B2059" s="19">
        <v>86636000</v>
      </c>
      <c r="C2059" s="19">
        <v>4410905</v>
      </c>
      <c r="D2059" s="20" t="s">
        <v>2415</v>
      </c>
    </row>
    <row r="2060" spans="1:4" ht="14.25" customHeight="1" x14ac:dyDescent="0.3">
      <c r="A2060" s="15" t="s">
        <v>2427</v>
      </c>
      <c r="B2060" s="16">
        <v>86639000</v>
      </c>
      <c r="C2060" s="16">
        <v>2118843</v>
      </c>
      <c r="D2060" s="17" t="s">
        <v>2415</v>
      </c>
    </row>
    <row r="2061" spans="1:4" ht="14.25" customHeight="1" x14ac:dyDescent="0.3">
      <c r="A2061" s="18" t="s">
        <v>2428</v>
      </c>
      <c r="B2061" s="19">
        <v>86642000</v>
      </c>
      <c r="C2061" s="19">
        <v>1701354</v>
      </c>
      <c r="D2061" s="20" t="s">
        <v>2415</v>
      </c>
    </row>
    <row r="2062" spans="1:4" ht="14.25" customHeight="1" x14ac:dyDescent="0.3">
      <c r="A2062" s="15" t="s">
        <v>2429</v>
      </c>
      <c r="B2062" s="16">
        <v>86645000</v>
      </c>
      <c r="C2062" s="16">
        <v>6203237</v>
      </c>
      <c r="D2062" s="17" t="s">
        <v>2415</v>
      </c>
    </row>
    <row r="2063" spans="1:4" ht="14.25" customHeight="1" x14ac:dyDescent="0.3">
      <c r="A2063" s="18" t="s">
        <v>2430</v>
      </c>
      <c r="B2063" s="19">
        <v>86650000</v>
      </c>
      <c r="C2063" s="19">
        <v>1872383</v>
      </c>
      <c r="D2063" s="20" t="s">
        <v>2415</v>
      </c>
    </row>
    <row r="2064" spans="1:4" ht="14.25" customHeight="1" x14ac:dyDescent="0.3">
      <c r="A2064" s="15" t="s">
        <v>2431</v>
      </c>
      <c r="B2064" s="16">
        <v>86701000</v>
      </c>
      <c r="C2064" s="16">
        <v>61771369</v>
      </c>
      <c r="D2064" s="17" t="s">
        <v>2415</v>
      </c>
    </row>
    <row r="2065" spans="1:4" ht="14.25" customHeight="1" x14ac:dyDescent="0.3">
      <c r="A2065" s="18" t="s">
        <v>2432</v>
      </c>
      <c r="B2065" s="19">
        <v>86706000</v>
      </c>
      <c r="C2065" s="19">
        <v>9520567</v>
      </c>
      <c r="D2065" s="20" t="s">
        <v>2415</v>
      </c>
    </row>
    <row r="2066" spans="1:4" ht="14.25" customHeight="1" x14ac:dyDescent="0.3">
      <c r="A2066" s="15" t="s">
        <v>2433</v>
      </c>
      <c r="B2066" s="16">
        <v>87604000</v>
      </c>
      <c r="C2066" s="16">
        <v>2163621.3846153845</v>
      </c>
      <c r="D2066" s="17" t="s">
        <v>2434</v>
      </c>
    </row>
    <row r="2067" spans="1:4" ht="14.25" customHeight="1" x14ac:dyDescent="0.3">
      <c r="A2067" s="18" t="s">
        <v>2435</v>
      </c>
      <c r="B2067" s="19">
        <v>87608000</v>
      </c>
      <c r="C2067" s="19">
        <v>4115166.5384615385</v>
      </c>
      <c r="D2067" s="20" t="s">
        <v>2434</v>
      </c>
    </row>
    <row r="2068" spans="1:4" ht="14.25" customHeight="1" x14ac:dyDescent="0.3">
      <c r="A2068" s="15" t="s">
        <v>2436</v>
      </c>
      <c r="B2068" s="16">
        <v>87612000</v>
      </c>
      <c r="C2068" s="16">
        <v>1077061.5384615385</v>
      </c>
      <c r="D2068" s="17" t="s">
        <v>2434</v>
      </c>
    </row>
    <row r="2069" spans="1:4" ht="14.25" customHeight="1" x14ac:dyDescent="0.3">
      <c r="A2069" s="18" t="s">
        <v>2437</v>
      </c>
      <c r="B2069" s="19">
        <v>87616000</v>
      </c>
      <c r="C2069" s="19">
        <v>2172938.923076923</v>
      </c>
      <c r="D2069" s="20" t="s">
        <v>2434</v>
      </c>
    </row>
    <row r="2070" spans="1:4" ht="14.25" customHeight="1" x14ac:dyDescent="0.3">
      <c r="A2070" s="15" t="s">
        <v>2438</v>
      </c>
      <c r="B2070" s="16">
        <v>87620000</v>
      </c>
      <c r="C2070" s="16">
        <v>15041708.153846154</v>
      </c>
      <c r="D2070" s="17" t="s">
        <v>2434</v>
      </c>
    </row>
    <row r="2071" spans="1:4" ht="14.25" customHeight="1" x14ac:dyDescent="0.3">
      <c r="A2071" s="18" t="s">
        <v>2439</v>
      </c>
      <c r="B2071" s="19">
        <v>87624000</v>
      </c>
      <c r="C2071" s="19">
        <v>2734594.846153846</v>
      </c>
      <c r="D2071" s="20" t="s">
        <v>2434</v>
      </c>
    </row>
    <row r="2072" spans="1:4" ht="14.25" customHeight="1" x14ac:dyDescent="0.3">
      <c r="A2072" s="15" t="s">
        <v>2440</v>
      </c>
      <c r="B2072" s="16">
        <v>87626000</v>
      </c>
      <c r="C2072" s="16">
        <v>8603239</v>
      </c>
      <c r="D2072" s="17" t="s">
        <v>2434</v>
      </c>
    </row>
    <row r="2073" spans="1:4" ht="14.25" customHeight="1" x14ac:dyDescent="0.3">
      <c r="A2073" s="18" t="s">
        <v>2441</v>
      </c>
      <c r="B2073" s="19">
        <v>87628000</v>
      </c>
      <c r="C2073" s="19">
        <v>4561342.153846154</v>
      </c>
      <c r="D2073" s="20" t="s">
        <v>2434</v>
      </c>
    </row>
    <row r="2074" spans="1:4" ht="14.25" customHeight="1" x14ac:dyDescent="0.3">
      <c r="A2074" s="15" t="s">
        <v>2442</v>
      </c>
      <c r="B2074" s="16">
        <v>87632000</v>
      </c>
      <c r="C2074" s="16">
        <v>1789087.3076923077</v>
      </c>
      <c r="D2074" s="17" t="s">
        <v>2434</v>
      </c>
    </row>
    <row r="2075" spans="1:4" ht="14.25" customHeight="1" x14ac:dyDescent="0.3">
      <c r="A2075" s="18" t="s">
        <v>2443</v>
      </c>
      <c r="B2075" s="19">
        <v>87636000</v>
      </c>
      <c r="C2075" s="19">
        <v>1525586.1538461538</v>
      </c>
      <c r="D2075" s="20" t="s">
        <v>2434</v>
      </c>
    </row>
    <row r="2076" spans="1:4" ht="14.25" customHeight="1" x14ac:dyDescent="0.3">
      <c r="A2076" s="15" t="s">
        <v>2444</v>
      </c>
      <c r="B2076" s="16">
        <v>87640000</v>
      </c>
      <c r="C2076" s="16">
        <v>1951162</v>
      </c>
      <c r="D2076" s="17" t="s">
        <v>2434</v>
      </c>
    </row>
    <row r="2077" spans="1:4" ht="14.25" customHeight="1" x14ac:dyDescent="0.3">
      <c r="A2077" s="18" t="s">
        <v>2445</v>
      </c>
      <c r="B2077" s="19">
        <v>87644000</v>
      </c>
      <c r="C2077" s="19">
        <v>5566874.692307692</v>
      </c>
      <c r="D2077" s="20" t="s">
        <v>2434</v>
      </c>
    </row>
    <row r="2078" spans="1:4" ht="14.25" customHeight="1" x14ac:dyDescent="0.3">
      <c r="A2078" s="15" t="s">
        <v>2446</v>
      </c>
      <c r="B2078" s="16">
        <v>87648000</v>
      </c>
      <c r="C2078" s="16">
        <v>2811421.846153846</v>
      </c>
      <c r="D2078" s="17" t="s">
        <v>2434</v>
      </c>
    </row>
    <row r="2079" spans="1:4" ht="14.25" customHeight="1" x14ac:dyDescent="0.3">
      <c r="A2079" s="18" t="s">
        <v>2447</v>
      </c>
      <c r="B2079" s="19">
        <v>87652000</v>
      </c>
      <c r="C2079" s="19">
        <v>1516539.1538461538</v>
      </c>
      <c r="D2079" s="20" t="s">
        <v>2434</v>
      </c>
    </row>
    <row r="2080" spans="1:4" ht="14.25" customHeight="1" x14ac:dyDescent="0.3">
      <c r="A2080" s="15" t="s">
        <v>2448</v>
      </c>
      <c r="B2080" s="16">
        <v>87701000</v>
      </c>
      <c r="C2080" s="16">
        <v>68076471.307692304</v>
      </c>
      <c r="D2080" s="17" t="s">
        <v>2434</v>
      </c>
    </row>
    <row r="2081" spans="1:4" ht="14.25" customHeight="1" x14ac:dyDescent="0.3">
      <c r="A2081" s="18" t="s">
        <v>2449</v>
      </c>
      <c r="B2081" s="19">
        <v>87710000</v>
      </c>
      <c r="C2081" s="19">
        <v>25556635</v>
      </c>
      <c r="D2081" s="20" t="s">
        <v>2434</v>
      </c>
    </row>
    <row r="2082" spans="1:4" ht="14.25" customHeight="1" x14ac:dyDescent="0.3">
      <c r="A2082" s="15" t="s">
        <v>2450</v>
      </c>
      <c r="B2082" s="16">
        <v>87602000</v>
      </c>
      <c r="C2082" s="16">
        <v>3963804.3076923075</v>
      </c>
      <c r="D2082" s="17" t="s">
        <v>2434</v>
      </c>
    </row>
    <row r="2083" spans="1:4" ht="14.25" customHeight="1" x14ac:dyDescent="0.3">
      <c r="A2083" s="18" t="s">
        <v>2451</v>
      </c>
      <c r="B2083" s="19">
        <v>87715000</v>
      </c>
      <c r="C2083" s="19">
        <v>6817656.307692308</v>
      </c>
      <c r="D2083" s="20" t="s">
        <v>2434</v>
      </c>
    </row>
    <row r="2084" spans="1:4" ht="14.25" customHeight="1" x14ac:dyDescent="0.3">
      <c r="A2084" s="15" t="s">
        <v>2452</v>
      </c>
      <c r="B2084" s="16">
        <v>87723000</v>
      </c>
      <c r="C2084" s="16">
        <v>34267475.92307692</v>
      </c>
      <c r="D2084" s="17" t="s">
        <v>2434</v>
      </c>
    </row>
    <row r="2085" spans="1:4" ht="14.25" customHeight="1" x14ac:dyDescent="0.3">
      <c r="A2085" s="18" t="s">
        <v>2453</v>
      </c>
      <c r="B2085" s="19">
        <v>87725000</v>
      </c>
      <c r="C2085" s="19">
        <v>43748666.461538464</v>
      </c>
      <c r="D2085" s="20" t="s">
        <v>2434</v>
      </c>
    </row>
    <row r="2086" spans="1:4" ht="14.25" customHeight="1" x14ac:dyDescent="0.3">
      <c r="A2086" s="15" t="s">
        <v>1262</v>
      </c>
      <c r="B2086" s="16">
        <v>88604000</v>
      </c>
      <c r="C2086" s="16">
        <v>1471026.4</v>
      </c>
      <c r="D2086" s="17" t="s">
        <v>2454</v>
      </c>
    </row>
    <row r="2087" spans="1:4" ht="14.25" customHeight="1" x14ac:dyDescent="0.3">
      <c r="A2087" s="18" t="s">
        <v>2455</v>
      </c>
      <c r="B2087" s="19">
        <v>88608000</v>
      </c>
      <c r="C2087" s="19">
        <v>1216085.2</v>
      </c>
      <c r="D2087" s="20" t="s">
        <v>2454</v>
      </c>
    </row>
    <row r="2088" spans="1:4" ht="14.25" customHeight="1" x14ac:dyDescent="0.3">
      <c r="A2088" s="15" t="s">
        <v>2456</v>
      </c>
      <c r="B2088" s="16">
        <v>88612000</v>
      </c>
      <c r="C2088" s="16">
        <v>4642596</v>
      </c>
      <c r="D2088" s="17" t="s">
        <v>2454</v>
      </c>
    </row>
    <row r="2089" spans="1:4" ht="14.25" customHeight="1" x14ac:dyDescent="0.3">
      <c r="A2089" s="18" t="s">
        <v>2457</v>
      </c>
      <c r="B2089" s="19">
        <v>88616000</v>
      </c>
      <c r="C2089" s="19">
        <v>634250.1</v>
      </c>
      <c r="D2089" s="20" t="s">
        <v>2454</v>
      </c>
    </row>
    <row r="2090" spans="1:4" ht="14.25" customHeight="1" x14ac:dyDescent="0.3">
      <c r="A2090" s="15" t="s">
        <v>2458</v>
      </c>
      <c r="B2090" s="16">
        <v>88620000</v>
      </c>
      <c r="C2090" s="16">
        <v>925000.1</v>
      </c>
      <c r="D2090" s="17" t="s">
        <v>2454</v>
      </c>
    </row>
    <row r="2091" spans="1:4" ht="14.25" customHeight="1" x14ac:dyDescent="0.3">
      <c r="A2091" s="18" t="s">
        <v>2459</v>
      </c>
      <c r="B2091" s="19">
        <v>88624000</v>
      </c>
      <c r="C2091" s="19">
        <v>977644</v>
      </c>
      <c r="D2091" s="20" t="s">
        <v>2454</v>
      </c>
    </row>
    <row r="2092" spans="1:4" ht="14.25" customHeight="1" x14ac:dyDescent="0.3">
      <c r="A2092" s="15" t="s">
        <v>2460</v>
      </c>
      <c r="B2092" s="16">
        <v>88628000</v>
      </c>
      <c r="C2092" s="16">
        <v>7596786.8000000007</v>
      </c>
      <c r="D2092" s="17" t="s">
        <v>2454</v>
      </c>
    </row>
    <row r="2093" spans="1:4" ht="14.25" customHeight="1" x14ac:dyDescent="0.3">
      <c r="A2093" s="18" t="s">
        <v>2461</v>
      </c>
      <c r="B2093" s="19">
        <v>88632000</v>
      </c>
      <c r="C2093" s="19">
        <v>1500304.1</v>
      </c>
      <c r="D2093" s="20" t="s">
        <v>2454</v>
      </c>
    </row>
    <row r="2094" spans="1:4" ht="14.25" customHeight="1" x14ac:dyDescent="0.3">
      <c r="A2094" s="15" t="s">
        <v>2462</v>
      </c>
      <c r="B2094" s="16">
        <v>88636000</v>
      </c>
      <c r="C2094" s="16">
        <v>927003.6</v>
      </c>
      <c r="D2094" s="17" t="s">
        <v>2454</v>
      </c>
    </row>
    <row r="2095" spans="1:4" ht="14.25" customHeight="1" x14ac:dyDescent="0.3">
      <c r="A2095" s="18" t="s">
        <v>2463</v>
      </c>
      <c r="B2095" s="19">
        <v>88640000</v>
      </c>
      <c r="C2095" s="19">
        <v>1331932.2000000002</v>
      </c>
      <c r="D2095" s="20" t="s">
        <v>2454</v>
      </c>
    </row>
    <row r="2096" spans="1:4" ht="14.25" customHeight="1" x14ac:dyDescent="0.3">
      <c r="A2096" s="15" t="s">
        <v>2464</v>
      </c>
      <c r="B2096" s="16">
        <v>88644000</v>
      </c>
      <c r="C2096" s="16">
        <v>711511.2</v>
      </c>
      <c r="D2096" s="17" t="s">
        <v>2454</v>
      </c>
    </row>
    <row r="2097" spans="1:4" ht="14.25" customHeight="1" x14ac:dyDescent="0.3">
      <c r="A2097" s="18" t="s">
        <v>2465</v>
      </c>
      <c r="B2097" s="19">
        <v>88648000</v>
      </c>
      <c r="C2097" s="19">
        <v>1466139.5</v>
      </c>
      <c r="D2097" s="20" t="s">
        <v>2454</v>
      </c>
    </row>
    <row r="2098" spans="1:4" ht="14.25" customHeight="1" x14ac:dyDescent="0.3">
      <c r="A2098" s="15" t="s">
        <v>433</v>
      </c>
      <c r="B2098" s="16">
        <v>88652000</v>
      </c>
      <c r="C2098" s="16">
        <v>2483732</v>
      </c>
      <c r="D2098" s="17" t="s">
        <v>2454</v>
      </c>
    </row>
    <row r="2099" spans="1:4" ht="14.25" customHeight="1" x14ac:dyDescent="0.3">
      <c r="A2099" s="18" t="s">
        <v>2466</v>
      </c>
      <c r="B2099" s="19">
        <v>88656000</v>
      </c>
      <c r="C2099" s="19">
        <v>437967</v>
      </c>
      <c r="D2099" s="20" t="s">
        <v>2454</v>
      </c>
    </row>
    <row r="2100" spans="1:4" ht="14.25" customHeight="1" x14ac:dyDescent="0.3">
      <c r="A2100" s="15" t="s">
        <v>2467</v>
      </c>
      <c r="B2100" s="16">
        <v>88701000</v>
      </c>
      <c r="C2100" s="16">
        <v>47792491.100000001</v>
      </c>
      <c r="D2100" s="17" t="s">
        <v>2454</v>
      </c>
    </row>
    <row r="2101" spans="1:4" ht="14.25" customHeight="1" x14ac:dyDescent="0.3">
      <c r="A2101" s="18" t="s">
        <v>2468</v>
      </c>
      <c r="B2101" s="19">
        <v>88705000</v>
      </c>
      <c r="C2101" s="19">
        <v>8446605.9000000004</v>
      </c>
      <c r="D2101" s="20" t="s">
        <v>2454</v>
      </c>
    </row>
    <row r="2102" spans="1:4" ht="14.25" customHeight="1" x14ac:dyDescent="0.3">
      <c r="A2102" s="15" t="s">
        <v>2469</v>
      </c>
      <c r="B2102" s="16">
        <v>88715000</v>
      </c>
      <c r="C2102" s="16">
        <v>2794586.6999999997</v>
      </c>
      <c r="D2102" s="17" t="s">
        <v>2454</v>
      </c>
    </row>
    <row r="2103" spans="1:4" ht="14.25" customHeight="1" x14ac:dyDescent="0.3">
      <c r="A2103" s="18" t="s">
        <v>2470</v>
      </c>
      <c r="B2103" s="19">
        <v>89603000</v>
      </c>
      <c r="C2103" s="19">
        <v>1288356.1000000001</v>
      </c>
      <c r="D2103" s="20" t="s">
        <v>2471</v>
      </c>
    </row>
    <row r="2104" spans="1:4" ht="14.25" customHeight="1" x14ac:dyDescent="0.3">
      <c r="A2104" s="15" t="s">
        <v>2472</v>
      </c>
      <c r="B2104" s="16">
        <v>89605000</v>
      </c>
      <c r="C2104" s="16">
        <v>432889.1</v>
      </c>
      <c r="D2104" s="17" t="s">
        <v>2471</v>
      </c>
    </row>
    <row r="2105" spans="1:4" ht="14.25" customHeight="1" x14ac:dyDescent="0.3">
      <c r="A2105" s="18" t="s">
        <v>2473</v>
      </c>
      <c r="B2105" s="19">
        <v>89607000</v>
      </c>
      <c r="C2105" s="19">
        <v>2427983.4</v>
      </c>
      <c r="D2105" s="20" t="s">
        <v>2471</v>
      </c>
    </row>
    <row r="2106" spans="1:4" ht="14.25" customHeight="1" x14ac:dyDescent="0.3">
      <c r="A2106" s="15" t="s">
        <v>2474</v>
      </c>
      <c r="B2106" s="16">
        <v>89610000</v>
      </c>
      <c r="C2106" s="16">
        <v>617338.4</v>
      </c>
      <c r="D2106" s="17" t="s">
        <v>2471</v>
      </c>
    </row>
    <row r="2107" spans="1:4" ht="14.25" customHeight="1" x14ac:dyDescent="0.3">
      <c r="A2107" s="18" t="s">
        <v>2475</v>
      </c>
      <c r="B2107" s="19">
        <v>89613000</v>
      </c>
      <c r="C2107" s="19">
        <v>430362.7</v>
      </c>
      <c r="D2107" s="20" t="s">
        <v>2471</v>
      </c>
    </row>
    <row r="2108" spans="1:4" ht="14.25" customHeight="1" x14ac:dyDescent="0.3">
      <c r="A2108" s="15" t="s">
        <v>2028</v>
      </c>
      <c r="B2108" s="16">
        <v>89616000</v>
      </c>
      <c r="C2108" s="16">
        <v>751060.4</v>
      </c>
      <c r="D2108" s="17" t="s">
        <v>2471</v>
      </c>
    </row>
    <row r="2109" spans="1:4" ht="14.25" customHeight="1" x14ac:dyDescent="0.3">
      <c r="A2109" s="18" t="s">
        <v>2476</v>
      </c>
      <c r="B2109" s="19">
        <v>89618000</v>
      </c>
      <c r="C2109" s="19">
        <v>581602.4</v>
      </c>
      <c r="D2109" s="20" t="s">
        <v>2471</v>
      </c>
    </row>
    <row r="2110" spans="1:4" ht="14.25" customHeight="1" x14ac:dyDescent="0.3">
      <c r="A2110" s="15" t="s">
        <v>2477</v>
      </c>
      <c r="B2110" s="16">
        <v>89621000</v>
      </c>
      <c r="C2110" s="16">
        <v>4849575.0999999996</v>
      </c>
      <c r="D2110" s="17" t="s">
        <v>2471</v>
      </c>
    </row>
    <row r="2111" spans="1:4" ht="14.25" customHeight="1" x14ac:dyDescent="0.3">
      <c r="A2111" s="18" t="s">
        <v>2478</v>
      </c>
      <c r="B2111" s="19">
        <v>89624000</v>
      </c>
      <c r="C2111" s="19">
        <v>1292930.5</v>
      </c>
      <c r="D2111" s="20" t="s">
        <v>2471</v>
      </c>
    </row>
    <row r="2112" spans="1:4" ht="14.25" customHeight="1" x14ac:dyDescent="0.3">
      <c r="A2112" s="15" t="s">
        <v>2479</v>
      </c>
      <c r="B2112" s="16">
        <v>89626000</v>
      </c>
      <c r="C2112" s="16">
        <v>1574206.8</v>
      </c>
      <c r="D2112" s="17" t="s">
        <v>2471</v>
      </c>
    </row>
    <row r="2113" spans="1:4" ht="14.25" customHeight="1" x14ac:dyDescent="0.3">
      <c r="A2113" s="18" t="s">
        <v>2480</v>
      </c>
      <c r="B2113" s="19">
        <v>89628000</v>
      </c>
      <c r="C2113" s="19">
        <v>583759.4</v>
      </c>
      <c r="D2113" s="20" t="s">
        <v>2471</v>
      </c>
    </row>
    <row r="2114" spans="1:4" ht="14.25" customHeight="1" x14ac:dyDescent="0.3">
      <c r="A2114" s="15" t="s">
        <v>2481</v>
      </c>
      <c r="B2114" s="16">
        <v>89629000</v>
      </c>
      <c r="C2114" s="16">
        <v>3416114.8</v>
      </c>
      <c r="D2114" s="17" t="s">
        <v>2471</v>
      </c>
    </row>
    <row r="2115" spans="1:4" ht="14.25" customHeight="1" x14ac:dyDescent="0.3">
      <c r="A2115" s="18" t="s">
        <v>2482</v>
      </c>
      <c r="B2115" s="19">
        <v>89631000</v>
      </c>
      <c r="C2115" s="19">
        <v>601211.80000000005</v>
      </c>
      <c r="D2115" s="20" t="s">
        <v>2471</v>
      </c>
    </row>
    <row r="2116" spans="1:4" ht="14.25" customHeight="1" x14ac:dyDescent="0.3">
      <c r="A2116" s="15" t="s">
        <v>2483</v>
      </c>
      <c r="B2116" s="16">
        <v>89634000</v>
      </c>
      <c r="C2116" s="16">
        <v>1964517.3</v>
      </c>
      <c r="D2116" s="17" t="s">
        <v>2471</v>
      </c>
    </row>
    <row r="2117" spans="1:4" ht="14.25" customHeight="1" x14ac:dyDescent="0.3">
      <c r="A2117" s="18" t="s">
        <v>2484</v>
      </c>
      <c r="B2117" s="19">
        <v>89637000</v>
      </c>
      <c r="C2117" s="19">
        <v>2686414.5</v>
      </c>
      <c r="D2117" s="20" t="s">
        <v>2471</v>
      </c>
    </row>
    <row r="2118" spans="1:4" ht="14.25" customHeight="1" x14ac:dyDescent="0.3">
      <c r="A2118" s="15" t="s">
        <v>2485</v>
      </c>
      <c r="B2118" s="16">
        <v>89640000</v>
      </c>
      <c r="C2118" s="16">
        <v>1642483.5</v>
      </c>
      <c r="D2118" s="17" t="s">
        <v>2471</v>
      </c>
    </row>
    <row r="2119" spans="1:4" ht="14.25" customHeight="1" x14ac:dyDescent="0.3">
      <c r="A2119" s="18" t="s">
        <v>2486</v>
      </c>
      <c r="B2119" s="19">
        <v>89643000</v>
      </c>
      <c r="C2119" s="19">
        <v>6966149.5</v>
      </c>
      <c r="D2119" s="20" t="s">
        <v>2471</v>
      </c>
    </row>
    <row r="2120" spans="1:4" ht="14.25" customHeight="1" x14ac:dyDescent="0.3">
      <c r="A2120" s="15" t="s">
        <v>2487</v>
      </c>
      <c r="B2120" s="16">
        <v>89646000</v>
      </c>
      <c r="C2120" s="16">
        <v>973809</v>
      </c>
      <c r="D2120" s="17" t="s">
        <v>2471</v>
      </c>
    </row>
    <row r="2121" spans="1:4" ht="14.25" customHeight="1" x14ac:dyDescent="0.3">
      <c r="A2121" s="18" t="s">
        <v>2488</v>
      </c>
      <c r="B2121" s="19">
        <v>89649000</v>
      </c>
      <c r="C2121" s="19">
        <v>868274.8</v>
      </c>
      <c r="D2121" s="20" t="s">
        <v>2471</v>
      </c>
    </row>
    <row r="2122" spans="1:4" ht="14.25" customHeight="1" x14ac:dyDescent="0.3">
      <c r="A2122" s="15" t="s">
        <v>2489</v>
      </c>
      <c r="B2122" s="16">
        <v>89651000</v>
      </c>
      <c r="C2122" s="16">
        <v>884721</v>
      </c>
      <c r="D2122" s="17" t="s">
        <v>2471</v>
      </c>
    </row>
    <row r="2123" spans="1:4" ht="14.25" customHeight="1" x14ac:dyDescent="0.3">
      <c r="A2123" s="18" t="s">
        <v>2490</v>
      </c>
      <c r="B2123" s="19">
        <v>89654000</v>
      </c>
      <c r="C2123" s="19">
        <v>1869618.8</v>
      </c>
      <c r="D2123" s="20" t="s">
        <v>2471</v>
      </c>
    </row>
    <row r="2124" spans="1:4" ht="14.25" customHeight="1" x14ac:dyDescent="0.3">
      <c r="A2124" s="15" t="s">
        <v>2491</v>
      </c>
      <c r="B2124" s="16">
        <v>89657000</v>
      </c>
      <c r="C2124" s="16">
        <v>4230566.0999999996</v>
      </c>
      <c r="D2124" s="17" t="s">
        <v>2471</v>
      </c>
    </row>
    <row r="2125" spans="1:4" ht="14.25" customHeight="1" x14ac:dyDescent="0.3">
      <c r="A2125" s="18" t="s">
        <v>2492</v>
      </c>
      <c r="B2125" s="19">
        <v>89701000</v>
      </c>
      <c r="C2125" s="19">
        <v>58358524.600000001</v>
      </c>
      <c r="D2125" s="20" t="s">
        <v>2471</v>
      </c>
    </row>
    <row r="2126" spans="1:4" ht="14.25" customHeight="1" x14ac:dyDescent="0.3">
      <c r="A2126" s="15" t="s">
        <v>2493</v>
      </c>
      <c r="B2126" s="16">
        <v>90605000</v>
      </c>
      <c r="C2126" s="16">
        <v>2525424.5699999998</v>
      </c>
      <c r="D2126" s="17" t="s">
        <v>2494</v>
      </c>
    </row>
    <row r="2127" spans="1:4" ht="14.25" customHeight="1" x14ac:dyDescent="0.3">
      <c r="A2127" s="18" t="s">
        <v>2495</v>
      </c>
      <c r="B2127" s="19">
        <v>90610000</v>
      </c>
      <c r="C2127" s="19">
        <v>1431122.12</v>
      </c>
      <c r="D2127" s="20" t="s">
        <v>2494</v>
      </c>
    </row>
    <row r="2128" spans="1:4" ht="14.25" customHeight="1" x14ac:dyDescent="0.3">
      <c r="A2128" s="15" t="s">
        <v>2496</v>
      </c>
      <c r="B2128" s="16">
        <v>90615000</v>
      </c>
      <c r="C2128" s="16">
        <v>853139.23</v>
      </c>
      <c r="D2128" s="17" t="s">
        <v>2494</v>
      </c>
    </row>
    <row r="2129" spans="1:4" ht="14.25" customHeight="1" x14ac:dyDescent="0.3">
      <c r="A2129" s="18" t="s">
        <v>2497</v>
      </c>
      <c r="B2129" s="19">
        <v>90620000</v>
      </c>
      <c r="C2129" s="19">
        <v>657283.62</v>
      </c>
      <c r="D2129" s="20" t="s">
        <v>2494</v>
      </c>
    </row>
    <row r="2130" spans="1:4" ht="14.25" customHeight="1" x14ac:dyDescent="0.3">
      <c r="A2130" s="15" t="s">
        <v>1093</v>
      </c>
      <c r="B2130" s="16">
        <v>90625000</v>
      </c>
      <c r="C2130" s="16">
        <v>1138751.69</v>
      </c>
      <c r="D2130" s="17" t="s">
        <v>2494</v>
      </c>
    </row>
    <row r="2131" spans="1:4" ht="14.25" customHeight="1" x14ac:dyDescent="0.3">
      <c r="A2131" s="18" t="s">
        <v>2498</v>
      </c>
      <c r="B2131" s="19">
        <v>90630000</v>
      </c>
      <c r="C2131" s="19">
        <v>5787984.8900000006</v>
      </c>
      <c r="D2131" s="20" t="s">
        <v>2494</v>
      </c>
    </row>
    <row r="2132" spans="1:4" ht="14.25" customHeight="1" x14ac:dyDescent="0.3">
      <c r="A2132" s="15" t="s">
        <v>2499</v>
      </c>
      <c r="B2132" s="16">
        <v>90635000</v>
      </c>
      <c r="C2132" s="16">
        <v>3242463.2800000003</v>
      </c>
      <c r="D2132" s="17" t="s">
        <v>2494</v>
      </c>
    </row>
    <row r="2133" spans="1:4" ht="14.25" customHeight="1" x14ac:dyDescent="0.3">
      <c r="A2133" s="18" t="s">
        <v>2500</v>
      </c>
      <c r="B2133" s="19">
        <v>90640000</v>
      </c>
      <c r="C2133" s="19">
        <v>3109321.8</v>
      </c>
      <c r="D2133" s="20" t="s">
        <v>2494</v>
      </c>
    </row>
    <row r="2134" spans="1:4" ht="14.25" customHeight="1" x14ac:dyDescent="0.3">
      <c r="A2134" s="15" t="s">
        <v>2501</v>
      </c>
      <c r="B2134" s="16">
        <v>90701000</v>
      </c>
      <c r="C2134" s="16">
        <v>35172588.799999997</v>
      </c>
      <c r="D2134" s="17" t="s">
        <v>2494</v>
      </c>
    </row>
    <row r="2135" spans="1:4" ht="14.25" customHeight="1" x14ac:dyDescent="0.3">
      <c r="A2135" s="18" t="s">
        <v>2502</v>
      </c>
      <c r="B2135" s="19">
        <v>91601000</v>
      </c>
      <c r="C2135" s="19">
        <v>1186587</v>
      </c>
      <c r="D2135" s="20" t="s">
        <v>2503</v>
      </c>
    </row>
    <row r="2136" spans="1:4" ht="14.25" customHeight="1" x14ac:dyDescent="0.3">
      <c r="A2136" s="15" t="s">
        <v>2504</v>
      </c>
      <c r="B2136" s="16">
        <v>91603000</v>
      </c>
      <c r="C2136" s="16">
        <v>1158627</v>
      </c>
      <c r="D2136" s="17" t="s">
        <v>2503</v>
      </c>
    </row>
    <row r="2137" spans="1:4" ht="14.25" customHeight="1" x14ac:dyDescent="0.3">
      <c r="A2137" s="18" t="s">
        <v>2505</v>
      </c>
      <c r="B2137" s="19">
        <v>91610000</v>
      </c>
      <c r="C2137" s="19">
        <v>2859891</v>
      </c>
      <c r="D2137" s="20" t="s">
        <v>2503</v>
      </c>
    </row>
    <row r="2138" spans="1:4" ht="14.25" customHeight="1" x14ac:dyDescent="0.3">
      <c r="A2138" s="15" t="s">
        <v>2506</v>
      </c>
      <c r="B2138" s="16">
        <v>91615000</v>
      </c>
      <c r="C2138" s="16">
        <v>977447</v>
      </c>
      <c r="D2138" s="17" t="s">
        <v>2503</v>
      </c>
    </row>
    <row r="2139" spans="1:4" ht="14.25" customHeight="1" x14ac:dyDescent="0.3">
      <c r="A2139" s="18" t="s">
        <v>2507</v>
      </c>
      <c r="B2139" s="19">
        <v>91620000</v>
      </c>
      <c r="C2139" s="19">
        <v>3974814</v>
      </c>
      <c r="D2139" s="20" t="s">
        <v>2503</v>
      </c>
    </row>
    <row r="2140" spans="1:4" ht="14.25" customHeight="1" x14ac:dyDescent="0.3">
      <c r="A2140" s="15" t="s">
        <v>2508</v>
      </c>
      <c r="B2140" s="16">
        <v>91623000</v>
      </c>
      <c r="C2140" s="16">
        <v>863910</v>
      </c>
      <c r="D2140" s="17" t="s">
        <v>2503</v>
      </c>
    </row>
    <row r="2141" spans="1:4" ht="14.25" customHeight="1" x14ac:dyDescent="0.3">
      <c r="A2141" s="18" t="s">
        <v>2509</v>
      </c>
      <c r="B2141" s="19">
        <v>91625000</v>
      </c>
      <c r="C2141" s="19">
        <v>1711366</v>
      </c>
      <c r="D2141" s="20" t="s">
        <v>2503</v>
      </c>
    </row>
    <row r="2142" spans="1:4" ht="14.25" customHeight="1" x14ac:dyDescent="0.3">
      <c r="A2142" s="15" t="s">
        <v>2510</v>
      </c>
      <c r="B2142" s="16">
        <v>91630000</v>
      </c>
      <c r="C2142" s="16">
        <v>1145677</v>
      </c>
      <c r="D2142" s="17" t="s">
        <v>2503</v>
      </c>
    </row>
    <row r="2143" spans="1:4" ht="14.25" customHeight="1" x14ac:dyDescent="0.3">
      <c r="A2143" s="18" t="s">
        <v>2511</v>
      </c>
      <c r="B2143" s="19">
        <v>91635000</v>
      </c>
      <c r="C2143" s="19">
        <v>3325173</v>
      </c>
      <c r="D2143" s="20" t="s">
        <v>2503</v>
      </c>
    </row>
    <row r="2144" spans="1:4" ht="14.25" customHeight="1" x14ac:dyDescent="0.3">
      <c r="A2144" s="15" t="s">
        <v>2512</v>
      </c>
      <c r="B2144" s="16">
        <v>91640000</v>
      </c>
      <c r="C2144" s="16">
        <v>1546732</v>
      </c>
      <c r="D2144" s="17" t="s">
        <v>2503</v>
      </c>
    </row>
    <row r="2145" spans="1:4" ht="14.25" customHeight="1" x14ac:dyDescent="0.3">
      <c r="A2145" s="18" t="s">
        <v>2513</v>
      </c>
      <c r="B2145" s="19">
        <v>91701000</v>
      </c>
      <c r="C2145" s="19">
        <v>17139404</v>
      </c>
      <c r="D2145" s="20" t="s">
        <v>2503</v>
      </c>
    </row>
    <row r="2146" spans="1:4" ht="14.25" customHeight="1" x14ac:dyDescent="0.3">
      <c r="A2146" s="15" t="s">
        <v>2514</v>
      </c>
      <c r="B2146" s="16">
        <v>91705000</v>
      </c>
      <c r="C2146" s="16">
        <v>2324830</v>
      </c>
      <c r="D2146" s="17" t="s">
        <v>2503</v>
      </c>
    </row>
    <row r="2147" spans="1:4" ht="14.25" customHeight="1" x14ac:dyDescent="0.3">
      <c r="A2147" s="18" t="s">
        <v>2515</v>
      </c>
      <c r="B2147" s="19">
        <v>92601000</v>
      </c>
      <c r="C2147" s="19">
        <v>4069945.9145738455</v>
      </c>
      <c r="D2147" s="20" t="s">
        <v>2516</v>
      </c>
    </row>
    <row r="2148" spans="1:4" ht="14.25" customHeight="1" x14ac:dyDescent="0.3">
      <c r="A2148" s="15" t="s">
        <v>2517</v>
      </c>
      <c r="B2148" s="16">
        <v>92602000</v>
      </c>
      <c r="C2148" s="16">
        <v>7947043.0780184632</v>
      </c>
      <c r="D2148" s="17" t="s">
        <v>2516</v>
      </c>
    </row>
    <row r="2149" spans="1:4" ht="14.25" customHeight="1" x14ac:dyDescent="0.3">
      <c r="A2149" s="18" t="s">
        <v>2518</v>
      </c>
      <c r="B2149" s="19">
        <v>92604000</v>
      </c>
      <c r="C2149" s="19">
        <v>1802059.0815076923</v>
      </c>
      <c r="D2149" s="20" t="s">
        <v>2516</v>
      </c>
    </row>
    <row r="2150" spans="1:4" ht="14.25" customHeight="1" x14ac:dyDescent="0.3">
      <c r="A2150" s="15" t="s">
        <v>2519</v>
      </c>
      <c r="B2150" s="16">
        <v>92605000</v>
      </c>
      <c r="C2150" s="16">
        <v>3033679.1810315386</v>
      </c>
      <c r="D2150" s="17" t="s">
        <v>2516</v>
      </c>
    </row>
    <row r="2151" spans="1:4" ht="14.25" customHeight="1" x14ac:dyDescent="0.3">
      <c r="A2151" s="18" t="s">
        <v>794</v>
      </c>
      <c r="B2151" s="19">
        <v>92606000</v>
      </c>
      <c r="C2151" s="19">
        <v>4181460.3610676927</v>
      </c>
      <c r="D2151" s="20" t="s">
        <v>2516</v>
      </c>
    </row>
    <row r="2152" spans="1:4" ht="14.25" customHeight="1" x14ac:dyDescent="0.3">
      <c r="A2152" s="15" t="s">
        <v>2520</v>
      </c>
      <c r="B2152" s="16">
        <v>92607000</v>
      </c>
      <c r="C2152" s="16">
        <v>1489425.0508400002</v>
      </c>
      <c r="D2152" s="17" t="s">
        <v>2516</v>
      </c>
    </row>
    <row r="2153" spans="1:4" ht="14.25" customHeight="1" x14ac:dyDescent="0.3">
      <c r="A2153" s="18" t="s">
        <v>2521</v>
      </c>
      <c r="B2153" s="19">
        <v>92608000</v>
      </c>
      <c r="C2153" s="19">
        <v>73289096.899100006</v>
      </c>
      <c r="D2153" s="20" t="s">
        <v>2516</v>
      </c>
    </row>
    <row r="2154" spans="1:4" ht="14.25" customHeight="1" x14ac:dyDescent="0.3">
      <c r="A2154" s="15" t="s">
        <v>2522</v>
      </c>
      <c r="B2154" s="16">
        <v>92610000</v>
      </c>
      <c r="C2154" s="16">
        <v>1739479.0701592308</v>
      </c>
      <c r="D2154" s="17" t="s">
        <v>2516</v>
      </c>
    </row>
    <row r="2155" spans="1:4" ht="14.25" customHeight="1" x14ac:dyDescent="0.3">
      <c r="A2155" s="18" t="s">
        <v>2523</v>
      </c>
      <c r="B2155" s="19">
        <v>92612000</v>
      </c>
      <c r="C2155" s="19">
        <v>4228600.9362576883</v>
      </c>
      <c r="D2155" s="20" t="s">
        <v>2516</v>
      </c>
    </row>
    <row r="2156" spans="1:4" ht="14.25" customHeight="1" x14ac:dyDescent="0.3">
      <c r="A2156" s="15" t="s">
        <v>2524</v>
      </c>
      <c r="B2156" s="16">
        <v>92613000</v>
      </c>
      <c r="C2156" s="16">
        <v>1239567.943460769</v>
      </c>
      <c r="D2156" s="17" t="s">
        <v>2516</v>
      </c>
    </row>
    <row r="2157" spans="1:4" ht="14.25" customHeight="1" x14ac:dyDescent="0.3">
      <c r="A2157" s="18" t="s">
        <v>2525</v>
      </c>
      <c r="B2157" s="19">
        <v>92614000</v>
      </c>
      <c r="C2157" s="19">
        <v>5445200.9028807664</v>
      </c>
      <c r="D2157" s="20" t="s">
        <v>2516</v>
      </c>
    </row>
    <row r="2158" spans="1:4" ht="14.25" customHeight="1" x14ac:dyDescent="0.3">
      <c r="A2158" s="15" t="s">
        <v>2526</v>
      </c>
      <c r="B2158" s="16">
        <v>92615000</v>
      </c>
      <c r="C2158" s="16">
        <v>2983528.2926753843</v>
      </c>
      <c r="D2158" s="17" t="s">
        <v>2516</v>
      </c>
    </row>
    <row r="2159" spans="1:4" ht="14.25" customHeight="1" x14ac:dyDescent="0.3">
      <c r="A2159" s="18" t="s">
        <v>2527</v>
      </c>
      <c r="B2159" s="19">
        <v>92617000</v>
      </c>
      <c r="C2159" s="19">
        <v>17291935.987468462</v>
      </c>
      <c r="D2159" s="20" t="s">
        <v>2516</v>
      </c>
    </row>
    <row r="2160" spans="1:4" ht="14.25" customHeight="1" x14ac:dyDescent="0.3">
      <c r="A2160" s="15" t="s">
        <v>2528</v>
      </c>
      <c r="B2160" s="16">
        <v>92618000</v>
      </c>
      <c r="C2160" s="16">
        <v>4598494.653123077</v>
      </c>
      <c r="D2160" s="17" t="s">
        <v>2516</v>
      </c>
    </row>
    <row r="2161" spans="1:4" ht="14.25" customHeight="1" x14ac:dyDescent="0.3">
      <c r="A2161" s="18" t="s">
        <v>2529</v>
      </c>
      <c r="B2161" s="19">
        <v>92620000</v>
      </c>
      <c r="C2161" s="19">
        <v>4430815.3559684623</v>
      </c>
      <c r="D2161" s="20" t="s">
        <v>2516</v>
      </c>
    </row>
    <row r="2162" spans="1:4" ht="14.25" customHeight="1" x14ac:dyDescent="0.3">
      <c r="A2162" s="15" t="s">
        <v>2530</v>
      </c>
      <c r="B2162" s="16">
        <v>92622000</v>
      </c>
      <c r="C2162" s="16">
        <v>5160353.7508661533</v>
      </c>
      <c r="D2162" s="17" t="s">
        <v>2516</v>
      </c>
    </row>
    <row r="2163" spans="1:4" ht="14.25" customHeight="1" x14ac:dyDescent="0.3">
      <c r="A2163" s="18" t="s">
        <v>2531</v>
      </c>
      <c r="B2163" s="19">
        <v>92624000</v>
      </c>
      <c r="C2163" s="19">
        <v>1741746.3457484616</v>
      </c>
      <c r="D2163" s="20" t="s">
        <v>2516</v>
      </c>
    </row>
    <row r="2164" spans="1:4" ht="14.25" customHeight="1" x14ac:dyDescent="0.3">
      <c r="A2164" s="15" t="s">
        <v>2532</v>
      </c>
      <c r="B2164" s="16">
        <v>92626000</v>
      </c>
      <c r="C2164" s="16">
        <v>17337571.967467695</v>
      </c>
      <c r="D2164" s="17" t="s">
        <v>2516</v>
      </c>
    </row>
    <row r="2165" spans="1:4" ht="14.25" customHeight="1" x14ac:dyDescent="0.3">
      <c r="A2165" s="18" t="s">
        <v>2533</v>
      </c>
      <c r="B2165" s="19">
        <v>92627000</v>
      </c>
      <c r="C2165" s="19">
        <v>5966099.473403845</v>
      </c>
      <c r="D2165" s="20" t="s">
        <v>2516</v>
      </c>
    </row>
    <row r="2166" spans="1:4" ht="14.25" customHeight="1" x14ac:dyDescent="0.3">
      <c r="A2166" s="15" t="s">
        <v>2534</v>
      </c>
      <c r="B2166" s="16">
        <v>92628000</v>
      </c>
      <c r="C2166" s="16">
        <v>21380596.768346928</v>
      </c>
      <c r="D2166" s="17" t="s">
        <v>2516</v>
      </c>
    </row>
    <row r="2167" spans="1:4" ht="14.25" customHeight="1" x14ac:dyDescent="0.3">
      <c r="A2167" s="18" t="s">
        <v>2535</v>
      </c>
      <c r="B2167" s="19">
        <v>92629000</v>
      </c>
      <c r="C2167" s="19">
        <v>1128345.9887053845</v>
      </c>
      <c r="D2167" s="20" t="s">
        <v>2516</v>
      </c>
    </row>
    <row r="2168" spans="1:4" ht="14.25" customHeight="1" x14ac:dyDescent="0.3">
      <c r="A2168" s="15" t="s">
        <v>2536</v>
      </c>
      <c r="B2168" s="16">
        <v>92630000</v>
      </c>
      <c r="C2168" s="16">
        <v>1573818.5804515386</v>
      </c>
      <c r="D2168" s="17" t="s">
        <v>2516</v>
      </c>
    </row>
    <row r="2169" spans="1:4" ht="14.25" customHeight="1" x14ac:dyDescent="0.3">
      <c r="A2169" s="18" t="s">
        <v>2537</v>
      </c>
      <c r="B2169" s="19">
        <v>92633000</v>
      </c>
      <c r="C2169" s="19">
        <v>4735288.1781823076</v>
      </c>
      <c r="D2169" s="20" t="s">
        <v>2516</v>
      </c>
    </row>
    <row r="2170" spans="1:4" ht="14.25" customHeight="1" x14ac:dyDescent="0.3">
      <c r="A2170" s="15" t="s">
        <v>2538</v>
      </c>
      <c r="B2170" s="16">
        <v>92634000</v>
      </c>
      <c r="C2170" s="16">
        <v>10413984.137698462</v>
      </c>
      <c r="D2170" s="17" t="s">
        <v>2516</v>
      </c>
    </row>
    <row r="2171" spans="1:4" ht="14.25" customHeight="1" x14ac:dyDescent="0.3">
      <c r="A2171" s="18" t="s">
        <v>2539</v>
      </c>
      <c r="B2171" s="19">
        <v>92636000</v>
      </c>
      <c r="C2171" s="19">
        <v>13284520.250301538</v>
      </c>
      <c r="D2171" s="20" t="s">
        <v>2516</v>
      </c>
    </row>
    <row r="2172" spans="1:4" ht="14.25" customHeight="1" x14ac:dyDescent="0.3">
      <c r="A2172" s="15" t="s">
        <v>2540</v>
      </c>
      <c r="B2172" s="16">
        <v>92638000</v>
      </c>
      <c r="C2172" s="16">
        <v>3981440.3879815377</v>
      </c>
      <c r="D2172" s="17" t="s">
        <v>2516</v>
      </c>
    </row>
    <row r="2173" spans="1:4" ht="14.25" customHeight="1" x14ac:dyDescent="0.3">
      <c r="A2173" s="18" t="s">
        <v>2541</v>
      </c>
      <c r="B2173" s="19">
        <v>92639000</v>
      </c>
      <c r="C2173" s="19">
        <v>4072066.0496830763</v>
      </c>
      <c r="D2173" s="20" t="s">
        <v>2516</v>
      </c>
    </row>
    <row r="2174" spans="1:4" ht="14.25" customHeight="1" x14ac:dyDescent="0.3">
      <c r="A2174" s="15" t="s">
        <v>2542</v>
      </c>
      <c r="B2174" s="16">
        <v>92640000</v>
      </c>
      <c r="C2174" s="16">
        <v>2635597.3249138463</v>
      </c>
      <c r="D2174" s="17" t="s">
        <v>2516</v>
      </c>
    </row>
    <row r="2175" spans="1:4" ht="14.25" customHeight="1" x14ac:dyDescent="0.3">
      <c r="A2175" s="18" t="s">
        <v>2543</v>
      </c>
      <c r="B2175" s="19">
        <v>92642000</v>
      </c>
      <c r="C2175" s="19">
        <v>2060508.5255238456</v>
      </c>
      <c r="D2175" s="20" t="s">
        <v>2516</v>
      </c>
    </row>
    <row r="2176" spans="1:4" ht="14.25" customHeight="1" x14ac:dyDescent="0.3">
      <c r="A2176" s="15" t="s">
        <v>2544</v>
      </c>
      <c r="B2176" s="16">
        <v>92644000</v>
      </c>
      <c r="C2176" s="16">
        <v>54744554.757665396</v>
      </c>
      <c r="D2176" s="17" t="s">
        <v>2516</v>
      </c>
    </row>
    <row r="2177" spans="1:4" ht="14.25" customHeight="1" x14ac:dyDescent="0.3">
      <c r="A2177" s="18" t="s">
        <v>2545</v>
      </c>
      <c r="B2177" s="19">
        <v>92645000</v>
      </c>
      <c r="C2177" s="19">
        <v>3054953.7850438464</v>
      </c>
      <c r="D2177" s="20" t="s">
        <v>2516</v>
      </c>
    </row>
    <row r="2178" spans="1:4" ht="14.25" customHeight="1" x14ac:dyDescent="0.3">
      <c r="A2178" s="15" t="s">
        <v>2546</v>
      </c>
      <c r="B2178" s="16">
        <v>92646000</v>
      </c>
      <c r="C2178" s="16">
        <v>6726595.6834122995</v>
      </c>
      <c r="D2178" s="17" t="s">
        <v>2516</v>
      </c>
    </row>
    <row r="2179" spans="1:4" ht="14.25" customHeight="1" x14ac:dyDescent="0.3">
      <c r="A2179" s="18" t="s">
        <v>2547</v>
      </c>
      <c r="B2179" s="19">
        <v>92648000</v>
      </c>
      <c r="C2179" s="19">
        <v>2916518.2514830763</v>
      </c>
      <c r="D2179" s="20" t="s">
        <v>2516</v>
      </c>
    </row>
    <row r="2180" spans="1:4" ht="14.25" customHeight="1" x14ac:dyDescent="0.3">
      <c r="A2180" s="15" t="s">
        <v>2548</v>
      </c>
      <c r="B2180" s="16">
        <v>92650000</v>
      </c>
      <c r="C2180" s="16">
        <v>1965287.7680423076</v>
      </c>
      <c r="D2180" s="17" t="s">
        <v>2516</v>
      </c>
    </row>
    <row r="2181" spans="1:4" ht="14.25" customHeight="1" x14ac:dyDescent="0.3">
      <c r="A2181" s="18" t="s">
        <v>2549</v>
      </c>
      <c r="B2181" s="19">
        <v>92652000</v>
      </c>
      <c r="C2181" s="19">
        <v>8891178.227827698</v>
      </c>
      <c r="D2181" s="20" t="s">
        <v>2516</v>
      </c>
    </row>
    <row r="2182" spans="1:4" ht="14.25" customHeight="1" x14ac:dyDescent="0.3">
      <c r="A2182" s="15" t="s">
        <v>2550</v>
      </c>
      <c r="B2182" s="16">
        <v>92653000</v>
      </c>
      <c r="C2182" s="16">
        <v>3620602.5749838459</v>
      </c>
      <c r="D2182" s="17" t="s">
        <v>2516</v>
      </c>
    </row>
    <row r="2183" spans="1:4" ht="14.25" customHeight="1" x14ac:dyDescent="0.3">
      <c r="A2183" s="18" t="s">
        <v>1669</v>
      </c>
      <c r="B2183" s="19">
        <v>92632000</v>
      </c>
      <c r="C2183" s="19">
        <v>1721753.7154015384</v>
      </c>
      <c r="D2183" s="20" t="s">
        <v>2516</v>
      </c>
    </row>
    <row r="2184" spans="1:4" ht="14.25" customHeight="1" x14ac:dyDescent="0.3">
      <c r="A2184" s="15" t="s">
        <v>2551</v>
      </c>
      <c r="B2184" s="16">
        <v>92655000</v>
      </c>
      <c r="C2184" s="16">
        <v>1998264.6609400001</v>
      </c>
      <c r="D2184" s="17" t="s">
        <v>2516</v>
      </c>
    </row>
    <row r="2185" spans="1:4" ht="14.25" customHeight="1" x14ac:dyDescent="0.3">
      <c r="A2185" s="18" t="s">
        <v>2552</v>
      </c>
      <c r="B2185" s="19">
        <v>92657000</v>
      </c>
      <c r="C2185" s="19">
        <v>11086624.418805387</v>
      </c>
      <c r="D2185" s="20" t="s">
        <v>2516</v>
      </c>
    </row>
    <row r="2186" spans="1:4" ht="14.25" customHeight="1" x14ac:dyDescent="0.3">
      <c r="A2186" s="15" t="s">
        <v>2553</v>
      </c>
      <c r="B2186" s="16">
        <v>92656000</v>
      </c>
      <c r="C2186" s="16">
        <v>1583622.973866923</v>
      </c>
      <c r="D2186" s="17" t="s">
        <v>2516</v>
      </c>
    </row>
    <row r="2187" spans="1:4" ht="14.25" customHeight="1" x14ac:dyDescent="0.3">
      <c r="A2187" s="18" t="s">
        <v>2554</v>
      </c>
      <c r="B2187" s="19">
        <v>92658000</v>
      </c>
      <c r="C2187" s="19">
        <v>3004261.1568400003</v>
      </c>
      <c r="D2187" s="20" t="s">
        <v>2516</v>
      </c>
    </row>
    <row r="2188" spans="1:4" ht="14.25" customHeight="1" x14ac:dyDescent="0.3">
      <c r="A2188" s="15" t="s">
        <v>2555</v>
      </c>
      <c r="B2188" s="16">
        <v>92659000</v>
      </c>
      <c r="C2188" s="16">
        <v>7919664.469601538</v>
      </c>
      <c r="D2188" s="17" t="s">
        <v>2516</v>
      </c>
    </row>
    <row r="2189" spans="1:4" ht="14.25" customHeight="1" x14ac:dyDescent="0.3">
      <c r="A2189" s="18" t="s">
        <v>2556</v>
      </c>
      <c r="B2189" s="19">
        <v>92654000</v>
      </c>
      <c r="C2189" s="19">
        <v>2260972.8399776928</v>
      </c>
      <c r="D2189" s="20" t="s">
        <v>2516</v>
      </c>
    </row>
    <row r="2190" spans="1:4" ht="14.25" customHeight="1" x14ac:dyDescent="0.3">
      <c r="A2190" s="15" t="s">
        <v>2557</v>
      </c>
      <c r="B2190" s="16">
        <v>92730000</v>
      </c>
      <c r="C2190" s="16">
        <v>99022155.396843821</v>
      </c>
      <c r="D2190" s="17" t="s">
        <v>2516</v>
      </c>
    </row>
    <row r="2191" spans="1:4" ht="14.25" customHeight="1" x14ac:dyDescent="0.3">
      <c r="A2191" s="18" t="s">
        <v>2558</v>
      </c>
      <c r="B2191" s="19">
        <v>92701000</v>
      </c>
      <c r="C2191" s="19">
        <v>316356268.34516466</v>
      </c>
      <c r="D2191" s="20" t="s">
        <v>2516</v>
      </c>
    </row>
    <row r="2192" spans="1:4" ht="14.25" customHeight="1" x14ac:dyDescent="0.3">
      <c r="A2192" s="15" t="s">
        <v>2559</v>
      </c>
      <c r="B2192" s="16">
        <v>93605000</v>
      </c>
      <c r="C2192" s="16">
        <v>554342</v>
      </c>
      <c r="D2192" s="17" t="s">
        <v>2560</v>
      </c>
    </row>
    <row r="2193" spans="1:4" ht="14.25" customHeight="1" x14ac:dyDescent="0.3">
      <c r="A2193" s="18" t="s">
        <v>2561</v>
      </c>
      <c r="B2193" s="19">
        <v>93610000</v>
      </c>
      <c r="C2193" s="19">
        <v>597257</v>
      </c>
      <c r="D2193" s="20" t="s">
        <v>2560</v>
      </c>
    </row>
    <row r="2194" spans="1:4" ht="14.25" customHeight="1" x14ac:dyDescent="0.3">
      <c r="A2194" s="15" t="s">
        <v>2562</v>
      </c>
      <c r="B2194" s="16">
        <v>93615000</v>
      </c>
      <c r="C2194" s="16">
        <v>1178122</v>
      </c>
      <c r="D2194" s="17" t="s">
        <v>2560</v>
      </c>
    </row>
    <row r="2195" spans="1:4" ht="14.25" customHeight="1" x14ac:dyDescent="0.3">
      <c r="A2195" s="18" t="s">
        <v>2563</v>
      </c>
      <c r="B2195" s="19">
        <v>93620000</v>
      </c>
      <c r="C2195" s="19">
        <v>1145761</v>
      </c>
      <c r="D2195" s="20" t="s">
        <v>2560</v>
      </c>
    </row>
    <row r="2196" spans="1:4" ht="14.25" customHeight="1" x14ac:dyDescent="0.3">
      <c r="A2196" s="15" t="s">
        <v>2564</v>
      </c>
      <c r="B2196" s="16">
        <v>93622000</v>
      </c>
      <c r="C2196" s="16">
        <v>1790024</v>
      </c>
      <c r="D2196" s="17" t="s">
        <v>2560</v>
      </c>
    </row>
    <row r="2197" spans="1:4" ht="14.25" customHeight="1" x14ac:dyDescent="0.3">
      <c r="A2197" s="18" t="s">
        <v>2565</v>
      </c>
      <c r="B2197" s="19">
        <v>93625000</v>
      </c>
      <c r="C2197" s="19">
        <v>480355</v>
      </c>
      <c r="D2197" s="20" t="s">
        <v>2560</v>
      </c>
    </row>
    <row r="2198" spans="1:4" ht="14.25" customHeight="1" x14ac:dyDescent="0.3">
      <c r="A2198" s="15" t="s">
        <v>2566</v>
      </c>
      <c r="B2198" s="16">
        <v>93630000</v>
      </c>
      <c r="C2198" s="16">
        <v>463174</v>
      </c>
      <c r="D2198" s="17" t="s">
        <v>2560</v>
      </c>
    </row>
    <row r="2199" spans="1:4" ht="14.25" customHeight="1" x14ac:dyDescent="0.3">
      <c r="A2199" s="18" t="s">
        <v>2567</v>
      </c>
      <c r="B2199" s="19">
        <v>93635000</v>
      </c>
      <c r="C2199" s="19">
        <v>737292</v>
      </c>
      <c r="D2199" s="20" t="s">
        <v>2560</v>
      </c>
    </row>
    <row r="2200" spans="1:4" ht="14.25" customHeight="1" x14ac:dyDescent="0.3">
      <c r="A2200" s="15" t="s">
        <v>2568</v>
      </c>
      <c r="B2200" s="16">
        <v>93638000</v>
      </c>
      <c r="C2200" s="16">
        <v>488987</v>
      </c>
      <c r="D2200" s="17" t="s">
        <v>2560</v>
      </c>
    </row>
    <row r="2201" spans="1:4" ht="14.25" customHeight="1" x14ac:dyDescent="0.3">
      <c r="A2201" s="18" t="s">
        <v>2569</v>
      </c>
      <c r="B2201" s="19">
        <v>93640000</v>
      </c>
      <c r="C2201" s="19">
        <v>885328</v>
      </c>
      <c r="D2201" s="20" t="s">
        <v>2560</v>
      </c>
    </row>
    <row r="2202" spans="1:4" ht="14.25" customHeight="1" x14ac:dyDescent="0.3">
      <c r="A2202" s="15" t="s">
        <v>2570</v>
      </c>
      <c r="B2202" s="16">
        <v>93643000</v>
      </c>
      <c r="C2202" s="16">
        <v>308373</v>
      </c>
      <c r="D2202" s="17" t="s">
        <v>2560</v>
      </c>
    </row>
    <row r="2203" spans="1:4" ht="14.25" customHeight="1" x14ac:dyDescent="0.3">
      <c r="A2203" s="18" t="s">
        <v>2571</v>
      </c>
      <c r="B2203" s="19">
        <v>93645000</v>
      </c>
      <c r="C2203" s="19">
        <v>569249</v>
      </c>
      <c r="D2203" s="20" t="s">
        <v>2560</v>
      </c>
    </row>
    <row r="2204" spans="1:4" ht="14.25" customHeight="1" x14ac:dyDescent="0.3">
      <c r="A2204" s="15" t="s">
        <v>2572</v>
      </c>
      <c r="B2204" s="16">
        <v>93650000</v>
      </c>
      <c r="C2204" s="16">
        <v>755426</v>
      </c>
      <c r="D2204" s="17" t="s">
        <v>2560</v>
      </c>
    </row>
    <row r="2205" spans="1:4" ht="14.25" customHeight="1" x14ac:dyDescent="0.3">
      <c r="A2205" s="18" t="s">
        <v>2573</v>
      </c>
      <c r="B2205" s="19">
        <v>93654000</v>
      </c>
      <c r="C2205" s="19">
        <v>1311142</v>
      </c>
      <c r="D2205" s="20" t="s">
        <v>2560</v>
      </c>
    </row>
    <row r="2206" spans="1:4" ht="14.25" customHeight="1" x14ac:dyDescent="0.3">
      <c r="A2206" s="15" t="s">
        <v>2574</v>
      </c>
      <c r="B2206" s="16">
        <v>93656000</v>
      </c>
      <c r="C2206" s="16">
        <v>352841</v>
      </c>
      <c r="D2206" s="17" t="s">
        <v>2560</v>
      </c>
    </row>
    <row r="2207" spans="1:4" ht="14.25" customHeight="1" x14ac:dyDescent="0.3">
      <c r="A2207" s="18" t="s">
        <v>2575</v>
      </c>
      <c r="B2207" s="19">
        <v>93657000</v>
      </c>
      <c r="C2207" s="19">
        <v>439112</v>
      </c>
      <c r="D2207" s="20" t="s">
        <v>2560</v>
      </c>
    </row>
    <row r="2208" spans="1:4" ht="14.25" customHeight="1" x14ac:dyDescent="0.3">
      <c r="A2208" s="15" t="s">
        <v>2576</v>
      </c>
      <c r="B2208" s="16">
        <v>93658000</v>
      </c>
      <c r="C2208" s="16">
        <v>462936</v>
      </c>
      <c r="D2208" s="17" t="s">
        <v>2560</v>
      </c>
    </row>
    <row r="2209" spans="1:4" ht="14.25" customHeight="1" x14ac:dyDescent="0.3">
      <c r="A2209" s="18" t="s">
        <v>2577</v>
      </c>
      <c r="B2209" s="19">
        <v>93701000</v>
      </c>
      <c r="C2209" s="19">
        <v>21937152</v>
      </c>
      <c r="D2209" s="20" t="s">
        <v>2560</v>
      </c>
    </row>
    <row r="2210" spans="1:4" ht="14.25" customHeight="1" x14ac:dyDescent="0.3">
      <c r="A2210" s="15" t="s">
        <v>2578</v>
      </c>
      <c r="B2210" s="16">
        <v>93703000</v>
      </c>
      <c r="C2210" s="16">
        <v>1001696</v>
      </c>
      <c r="D2210" s="17" t="s">
        <v>2560</v>
      </c>
    </row>
    <row r="2211" spans="1:4" ht="14.25" customHeight="1" x14ac:dyDescent="0.3">
      <c r="A2211" s="18" t="s">
        <v>2579</v>
      </c>
      <c r="B2211" s="19">
        <v>94602000</v>
      </c>
      <c r="C2211" s="19">
        <v>1803224.1318002762</v>
      </c>
      <c r="D2211" s="20" t="s">
        <v>2580</v>
      </c>
    </row>
    <row r="2212" spans="1:4" ht="14.25" customHeight="1" x14ac:dyDescent="0.3">
      <c r="A2212" s="15" t="s">
        <v>2581</v>
      </c>
      <c r="B2212" s="16">
        <v>94604000</v>
      </c>
      <c r="C2212" s="16">
        <v>2785849.2778422008</v>
      </c>
      <c r="D2212" s="17" t="s">
        <v>2580</v>
      </c>
    </row>
    <row r="2213" spans="1:4" ht="14.25" customHeight="1" x14ac:dyDescent="0.3">
      <c r="A2213" s="18" t="s">
        <v>2582</v>
      </c>
      <c r="B2213" s="19">
        <v>94606000</v>
      </c>
      <c r="C2213" s="19">
        <v>1707153.9906236762</v>
      </c>
      <c r="D2213" s="20" t="s">
        <v>2580</v>
      </c>
    </row>
    <row r="2214" spans="1:4" ht="14.25" customHeight="1" x14ac:dyDescent="0.3">
      <c r="A2214" s="15" t="s">
        <v>2583</v>
      </c>
      <c r="B2214" s="16">
        <v>94608000</v>
      </c>
      <c r="C2214" s="16">
        <v>3386964.2234345824</v>
      </c>
      <c r="D2214" s="17" t="s">
        <v>2580</v>
      </c>
    </row>
    <row r="2215" spans="1:4" ht="14.25" customHeight="1" x14ac:dyDescent="0.3">
      <c r="A2215" s="18" t="s">
        <v>2584</v>
      </c>
      <c r="B2215" s="19">
        <v>94610000</v>
      </c>
      <c r="C2215" s="19">
        <v>1461551.6145081152</v>
      </c>
      <c r="D2215" s="20" t="s">
        <v>2580</v>
      </c>
    </row>
    <row r="2216" spans="1:4" ht="14.25" customHeight="1" x14ac:dyDescent="0.3">
      <c r="A2216" s="15" t="s">
        <v>2585</v>
      </c>
      <c r="B2216" s="16">
        <v>94612000</v>
      </c>
      <c r="C2216" s="16">
        <v>663670.67103059113</v>
      </c>
      <c r="D2216" s="17" t="s">
        <v>2580</v>
      </c>
    </row>
    <row r="2217" spans="1:4" ht="14.25" customHeight="1" x14ac:dyDescent="0.3">
      <c r="A2217" s="18" t="s">
        <v>2586</v>
      </c>
      <c r="B2217" s="19">
        <v>94614000</v>
      </c>
      <c r="C2217" s="19">
        <v>1304260.3148702735</v>
      </c>
      <c r="D2217" s="20" t="s">
        <v>2580</v>
      </c>
    </row>
    <row r="2218" spans="1:4" ht="14.25" customHeight="1" x14ac:dyDescent="0.3">
      <c r="A2218" s="15" t="s">
        <v>2587</v>
      </c>
      <c r="B2218" s="16">
        <v>94616000</v>
      </c>
      <c r="C2218" s="16">
        <v>9575076.5126520898</v>
      </c>
      <c r="D2218" s="17" t="s">
        <v>2580</v>
      </c>
    </row>
    <row r="2219" spans="1:4" ht="14.25" customHeight="1" x14ac:dyDescent="0.3">
      <c r="A2219" s="18" t="s">
        <v>2588</v>
      </c>
      <c r="B2219" s="19">
        <v>94618000</v>
      </c>
      <c r="C2219" s="19">
        <v>4186875.4043014818</v>
      </c>
      <c r="D2219" s="20" t="s">
        <v>2580</v>
      </c>
    </row>
    <row r="2220" spans="1:4" ht="14.25" customHeight="1" x14ac:dyDescent="0.3">
      <c r="A2220" s="15" t="s">
        <v>2589</v>
      </c>
      <c r="B2220" s="16">
        <v>94620000</v>
      </c>
      <c r="C2220" s="16">
        <v>1808567.0638839956</v>
      </c>
      <c r="D2220" s="17" t="s">
        <v>2580</v>
      </c>
    </row>
    <row r="2221" spans="1:4" ht="14.25" customHeight="1" x14ac:dyDescent="0.3">
      <c r="A2221" s="18" t="s">
        <v>2590</v>
      </c>
      <c r="B2221" s="19">
        <v>94622000</v>
      </c>
      <c r="C2221" s="19">
        <v>2335591.6722739502</v>
      </c>
      <c r="D2221" s="20" t="s">
        <v>2580</v>
      </c>
    </row>
    <row r="2222" spans="1:4" ht="14.25" customHeight="1" x14ac:dyDescent="0.3">
      <c r="A2222" s="15" t="s">
        <v>2591</v>
      </c>
      <c r="B2222" s="16">
        <v>94624000</v>
      </c>
      <c r="C2222" s="16">
        <v>1830495.9859933455</v>
      </c>
      <c r="D2222" s="17" t="s">
        <v>2580</v>
      </c>
    </row>
    <row r="2223" spans="1:4" ht="14.25" customHeight="1" x14ac:dyDescent="0.3">
      <c r="A2223" s="18" t="s">
        <v>2592</v>
      </c>
      <c r="B2223" s="19">
        <v>94626000</v>
      </c>
      <c r="C2223" s="19">
        <v>2893385.5481114583</v>
      </c>
      <c r="D2223" s="20" t="s">
        <v>2580</v>
      </c>
    </row>
    <row r="2224" spans="1:4" ht="14.25" customHeight="1" x14ac:dyDescent="0.3">
      <c r="A2224" s="15" t="s">
        <v>2593</v>
      </c>
      <c r="B2224" s="16">
        <v>94628000</v>
      </c>
      <c r="C2224" s="16">
        <v>839555.79931251076</v>
      </c>
      <c r="D2224" s="17" t="s">
        <v>2580</v>
      </c>
    </row>
    <row r="2225" spans="1:4" ht="14.25" customHeight="1" x14ac:dyDescent="0.3">
      <c r="A2225" s="18" t="s">
        <v>2594</v>
      </c>
      <c r="B2225" s="19">
        <v>94630000</v>
      </c>
      <c r="C2225" s="19">
        <v>698525.19258742197</v>
      </c>
      <c r="D2225" s="20" t="s">
        <v>2580</v>
      </c>
    </row>
    <row r="2226" spans="1:4" ht="14.25" customHeight="1" x14ac:dyDescent="0.3">
      <c r="A2226" s="15" t="s">
        <v>2595</v>
      </c>
      <c r="B2226" s="16">
        <v>94633000</v>
      </c>
      <c r="C2226" s="16">
        <v>2419329.3520600679</v>
      </c>
      <c r="D2226" s="17" t="s">
        <v>2580</v>
      </c>
    </row>
    <row r="2227" spans="1:4" ht="14.25" customHeight="1" x14ac:dyDescent="0.3">
      <c r="A2227" s="18" t="s">
        <v>2596</v>
      </c>
      <c r="B2227" s="19">
        <v>94635000</v>
      </c>
      <c r="C2227" s="19">
        <v>2622105.5814636876</v>
      </c>
      <c r="D2227" s="20" t="s">
        <v>2580</v>
      </c>
    </row>
    <row r="2228" spans="1:4" ht="14.25" customHeight="1" x14ac:dyDescent="0.3">
      <c r="A2228" s="15" t="s">
        <v>2597</v>
      </c>
      <c r="B2228" s="16">
        <v>94637000</v>
      </c>
      <c r="C2228" s="16">
        <v>2109046.5329405712</v>
      </c>
      <c r="D2228" s="17" t="s">
        <v>2580</v>
      </c>
    </row>
    <row r="2229" spans="1:4" ht="14.25" customHeight="1" x14ac:dyDescent="0.3">
      <c r="A2229" s="18" t="s">
        <v>2598</v>
      </c>
      <c r="B2229" s="19">
        <v>94639000</v>
      </c>
      <c r="C2229" s="19">
        <v>799210.62833995605</v>
      </c>
      <c r="D2229" s="20" t="s">
        <v>2580</v>
      </c>
    </row>
    <row r="2230" spans="1:4" ht="14.25" customHeight="1" x14ac:dyDescent="0.3">
      <c r="A2230" s="15" t="s">
        <v>2599</v>
      </c>
      <c r="B2230" s="16">
        <v>94641000</v>
      </c>
      <c r="C2230" s="16">
        <v>1019199.9214989076</v>
      </c>
      <c r="D2230" s="17" t="s">
        <v>2580</v>
      </c>
    </row>
    <row r="2231" spans="1:4" ht="14.25" customHeight="1" x14ac:dyDescent="0.3">
      <c r="A2231" s="18" t="s">
        <v>2600</v>
      </c>
      <c r="B2231" s="19">
        <v>94644000</v>
      </c>
      <c r="C2231" s="19">
        <v>5278589.7576075606</v>
      </c>
      <c r="D2231" s="20" t="s">
        <v>2580</v>
      </c>
    </row>
    <row r="2232" spans="1:4" ht="14.25" customHeight="1" x14ac:dyDescent="0.3">
      <c r="A2232" s="15" t="s">
        <v>2601</v>
      </c>
      <c r="B2232" s="16">
        <v>94646000</v>
      </c>
      <c r="C2232" s="16">
        <v>1932157.8056066257</v>
      </c>
      <c r="D2232" s="17" t="s">
        <v>2580</v>
      </c>
    </row>
    <row r="2233" spans="1:4" ht="14.25" customHeight="1" x14ac:dyDescent="0.3">
      <c r="A2233" s="18" t="s">
        <v>2602</v>
      </c>
      <c r="B2233" s="19">
        <v>94648000</v>
      </c>
      <c r="C2233" s="19">
        <v>621401.08813277178</v>
      </c>
      <c r="D2233" s="20" t="s">
        <v>2580</v>
      </c>
    </row>
    <row r="2234" spans="1:4" ht="14.25" customHeight="1" x14ac:dyDescent="0.3">
      <c r="A2234" s="15" t="s">
        <v>2603</v>
      </c>
      <c r="B2234" s="16">
        <v>94650000</v>
      </c>
      <c r="C2234" s="16">
        <v>2443796.1994133815</v>
      </c>
      <c r="D2234" s="17" t="s">
        <v>2580</v>
      </c>
    </row>
    <row r="2235" spans="1:4" ht="14.25" customHeight="1" x14ac:dyDescent="0.3">
      <c r="A2235" s="18" t="s">
        <v>2604</v>
      </c>
      <c r="B2235" s="19">
        <v>94652000</v>
      </c>
      <c r="C2235" s="19">
        <v>1169215.9318406896</v>
      </c>
      <c r="D2235" s="20" t="s">
        <v>2580</v>
      </c>
    </row>
    <row r="2236" spans="1:4" ht="14.25" customHeight="1" x14ac:dyDescent="0.3">
      <c r="A2236" s="15" t="s">
        <v>2605</v>
      </c>
      <c r="B2236" s="16">
        <v>94701000</v>
      </c>
      <c r="C2236" s="16">
        <v>147167623.49581492</v>
      </c>
      <c r="D2236" s="17" t="s">
        <v>2580</v>
      </c>
    </row>
    <row r="2237" spans="1:4" ht="14.25" customHeight="1" x14ac:dyDescent="0.3">
      <c r="A2237" s="18" t="s">
        <v>2606</v>
      </c>
      <c r="B2237" s="19">
        <v>94710000</v>
      </c>
      <c r="C2237" s="19">
        <v>16564246.667092346</v>
      </c>
      <c r="D2237" s="20" t="s">
        <v>2580</v>
      </c>
    </row>
    <row r="2238" spans="1:4" ht="14.25" customHeight="1" x14ac:dyDescent="0.3">
      <c r="A2238" s="15" t="s">
        <v>2607</v>
      </c>
      <c r="B2238" s="16">
        <v>94720000</v>
      </c>
      <c r="C2238" s="16">
        <v>13399965.310703579</v>
      </c>
      <c r="D2238" s="17" t="s">
        <v>2580</v>
      </c>
    </row>
    <row r="2239" spans="1:4" ht="14.25" customHeight="1" x14ac:dyDescent="0.3">
      <c r="A2239" s="18" t="s">
        <v>2608</v>
      </c>
      <c r="B2239" s="19">
        <v>94730000</v>
      </c>
      <c r="C2239" s="19">
        <v>5361831.3951473404</v>
      </c>
      <c r="D2239" s="20" t="s">
        <v>2580</v>
      </c>
    </row>
    <row r="2240" spans="1:4" ht="14.25" customHeight="1" x14ac:dyDescent="0.3">
      <c r="A2240" s="15" t="s">
        <v>2609</v>
      </c>
      <c r="B2240" s="16">
        <v>94740000</v>
      </c>
      <c r="C2240" s="16">
        <v>13535990.54186438</v>
      </c>
      <c r="D2240" s="17" t="s">
        <v>2580</v>
      </c>
    </row>
    <row r="2241" spans="1:4" ht="14.25" customHeight="1" x14ac:dyDescent="0.3">
      <c r="A2241" s="18" t="s">
        <v>2610</v>
      </c>
      <c r="B2241" s="19">
        <v>95605000</v>
      </c>
      <c r="C2241" s="19">
        <v>2785926.0444900002</v>
      </c>
      <c r="D2241" s="20" t="s">
        <v>2611</v>
      </c>
    </row>
    <row r="2242" spans="1:4" ht="14.25" customHeight="1" x14ac:dyDescent="0.3">
      <c r="A2242" s="15" t="s">
        <v>2612</v>
      </c>
      <c r="B2242" s="16">
        <v>95608000</v>
      </c>
      <c r="C2242" s="16">
        <v>3553213.3151769228</v>
      </c>
      <c r="D2242" s="17" t="s">
        <v>2611</v>
      </c>
    </row>
    <row r="2243" spans="1:4" ht="14.25" customHeight="1" x14ac:dyDescent="0.3">
      <c r="A2243" s="18" t="s">
        <v>2613</v>
      </c>
      <c r="B2243" s="19">
        <v>95612000</v>
      </c>
      <c r="C2243" s="19">
        <v>1821923.8539607693</v>
      </c>
      <c r="D2243" s="20" t="s">
        <v>2611</v>
      </c>
    </row>
    <row r="2244" spans="1:4" ht="14.25" customHeight="1" x14ac:dyDescent="0.3">
      <c r="A2244" s="15" t="s">
        <v>2614</v>
      </c>
      <c r="B2244" s="16">
        <v>95615000</v>
      </c>
      <c r="C2244" s="16">
        <v>1076772.8836769231</v>
      </c>
      <c r="D2244" s="17" t="s">
        <v>2611</v>
      </c>
    </row>
    <row r="2245" spans="1:4" ht="14.25" customHeight="1" x14ac:dyDescent="0.3">
      <c r="A2245" s="18" t="s">
        <v>2615</v>
      </c>
      <c r="B2245" s="19">
        <v>95620000</v>
      </c>
      <c r="C2245" s="19">
        <v>1104917.496156923</v>
      </c>
      <c r="D2245" s="20" t="s">
        <v>2611</v>
      </c>
    </row>
    <row r="2246" spans="1:4" ht="14.25" customHeight="1" x14ac:dyDescent="0.3">
      <c r="A2246" s="15" t="s">
        <v>2616</v>
      </c>
      <c r="B2246" s="16">
        <v>95625000</v>
      </c>
      <c r="C2246" s="16">
        <v>1303056.5004753848</v>
      </c>
      <c r="D2246" s="17" t="s">
        <v>2611</v>
      </c>
    </row>
    <row r="2247" spans="1:4" ht="14.25" customHeight="1" x14ac:dyDescent="0.3">
      <c r="A2247" s="18" t="s">
        <v>2617</v>
      </c>
      <c r="B2247" s="19">
        <v>95630000</v>
      </c>
      <c r="C2247" s="19">
        <v>4361667.556503078</v>
      </c>
      <c r="D2247" s="20" t="s">
        <v>2611</v>
      </c>
    </row>
    <row r="2248" spans="1:4" ht="14.25" customHeight="1" x14ac:dyDescent="0.3">
      <c r="A2248" s="15" t="s">
        <v>2618</v>
      </c>
      <c r="B2248" s="16">
        <v>95635000</v>
      </c>
      <c r="C2248" s="16">
        <v>2356022.328927693</v>
      </c>
      <c r="D2248" s="17" t="s">
        <v>2611</v>
      </c>
    </row>
    <row r="2249" spans="1:4" ht="14.25" customHeight="1" x14ac:dyDescent="0.3">
      <c r="A2249" s="18" t="s">
        <v>2619</v>
      </c>
      <c r="B2249" s="19">
        <v>95701000</v>
      </c>
      <c r="C2249" s="19">
        <v>53065021.696976922</v>
      </c>
      <c r="D2249" s="20" t="s">
        <v>2611</v>
      </c>
    </row>
    <row r="2250" spans="1:4" ht="14.25" customHeight="1" x14ac:dyDescent="0.3">
      <c r="A2250" s="15" t="s">
        <v>2620</v>
      </c>
      <c r="B2250" s="16">
        <v>95702000</v>
      </c>
      <c r="C2250" s="16">
        <v>1356829.3958476922</v>
      </c>
      <c r="D2250" s="17" t="s">
        <v>2611</v>
      </c>
    </row>
    <row r="2251" spans="1:4" ht="14.25" customHeight="1" x14ac:dyDescent="0.3">
      <c r="A2251" s="18" t="s">
        <v>2621</v>
      </c>
      <c r="B2251" s="19">
        <v>95708000</v>
      </c>
      <c r="C2251" s="19">
        <v>10908009.987615384</v>
      </c>
      <c r="D2251" s="20" t="s">
        <v>2611</v>
      </c>
    </row>
    <row r="2252" spans="1:4" ht="14.25" customHeight="1" x14ac:dyDescent="0.3">
      <c r="A2252" s="15" t="s">
        <v>2622</v>
      </c>
      <c r="B2252" s="16">
        <v>95709000</v>
      </c>
      <c r="C2252" s="16">
        <v>1431321.8780107691</v>
      </c>
      <c r="D2252" s="17" t="s">
        <v>2611</v>
      </c>
    </row>
    <row r="2253" spans="1:4" ht="14.25" customHeight="1" x14ac:dyDescent="0.3">
      <c r="A2253" s="18" t="s">
        <v>2623</v>
      </c>
      <c r="B2253" s="19">
        <v>95715000</v>
      </c>
      <c r="C2253" s="19">
        <v>7987437.2978923079</v>
      </c>
      <c r="D2253" s="20" t="s">
        <v>2611</v>
      </c>
    </row>
    <row r="2254" spans="1:4" ht="14.25" customHeight="1" x14ac:dyDescent="0.3">
      <c r="A2254" s="15" t="s">
        <v>2624</v>
      </c>
      <c r="B2254" s="16">
        <v>96602000</v>
      </c>
      <c r="C2254" s="16">
        <v>2454220.3658049963</v>
      </c>
      <c r="D2254" s="17" t="s">
        <v>2625</v>
      </c>
    </row>
    <row r="2255" spans="1:4" ht="14.25" customHeight="1" x14ac:dyDescent="0.3">
      <c r="A2255" s="18" t="s">
        <v>2626</v>
      </c>
      <c r="B2255" s="19">
        <v>96604000</v>
      </c>
      <c r="C2255" s="19">
        <v>932065.18121664179</v>
      </c>
      <c r="D2255" s="20" t="s">
        <v>2625</v>
      </c>
    </row>
    <row r="2256" spans="1:4" ht="14.25" customHeight="1" x14ac:dyDescent="0.3">
      <c r="A2256" s="15" t="s">
        <v>2627</v>
      </c>
      <c r="B2256" s="16">
        <v>96607000</v>
      </c>
      <c r="C2256" s="16">
        <v>3691300.4945195927</v>
      </c>
      <c r="D2256" s="17" t="s">
        <v>2625</v>
      </c>
    </row>
    <row r="2257" spans="1:4" ht="14.25" customHeight="1" x14ac:dyDescent="0.3">
      <c r="A2257" s="18" t="s">
        <v>2628</v>
      </c>
      <c r="B2257" s="19">
        <v>96610000</v>
      </c>
      <c r="C2257" s="19">
        <v>5650195.6403410546</v>
      </c>
      <c r="D2257" s="20" t="s">
        <v>2625</v>
      </c>
    </row>
    <row r="2258" spans="1:4" ht="14.25" customHeight="1" x14ac:dyDescent="0.3">
      <c r="A2258" s="15" t="s">
        <v>2629</v>
      </c>
      <c r="B2258" s="16">
        <v>96611000</v>
      </c>
      <c r="C2258" s="16">
        <v>194827.25249366264</v>
      </c>
      <c r="D2258" s="17" t="s">
        <v>2625</v>
      </c>
    </row>
    <row r="2259" spans="1:4" ht="14.25" customHeight="1" x14ac:dyDescent="0.3">
      <c r="A2259" s="18" t="s">
        <v>2630</v>
      </c>
      <c r="B2259" s="19">
        <v>96612000</v>
      </c>
      <c r="C2259" s="19">
        <v>2916533.5190920439</v>
      </c>
      <c r="D2259" s="20" t="s">
        <v>2625</v>
      </c>
    </row>
    <row r="2260" spans="1:4" ht="14.25" customHeight="1" x14ac:dyDescent="0.3">
      <c r="A2260" s="15" t="s">
        <v>2631</v>
      </c>
      <c r="B2260" s="16">
        <v>96616000</v>
      </c>
      <c r="C2260" s="16">
        <v>3742712.1386409448</v>
      </c>
      <c r="D2260" s="17" t="s">
        <v>2625</v>
      </c>
    </row>
    <row r="2261" spans="1:4" ht="14.25" customHeight="1" x14ac:dyDescent="0.3">
      <c r="A2261" s="18" t="s">
        <v>2632</v>
      </c>
      <c r="B2261" s="19">
        <v>96622000</v>
      </c>
      <c r="C2261" s="19">
        <v>2922454.2982808622</v>
      </c>
      <c r="D2261" s="20" t="s">
        <v>2625</v>
      </c>
    </row>
    <row r="2262" spans="1:4" ht="14.25" customHeight="1" x14ac:dyDescent="0.3">
      <c r="A2262" s="15" t="s">
        <v>2633</v>
      </c>
      <c r="B2262" s="16">
        <v>96625000</v>
      </c>
      <c r="C2262" s="16">
        <v>2467986.0950475065</v>
      </c>
      <c r="D2262" s="17" t="s">
        <v>2625</v>
      </c>
    </row>
    <row r="2263" spans="1:4" ht="14.25" customHeight="1" x14ac:dyDescent="0.3">
      <c r="A2263" s="18" t="s">
        <v>2634</v>
      </c>
      <c r="B2263" s="19">
        <v>96631000</v>
      </c>
      <c r="C2263" s="19">
        <v>1721580.6792445739</v>
      </c>
      <c r="D2263" s="20" t="s">
        <v>2625</v>
      </c>
    </row>
    <row r="2264" spans="1:4" ht="14.25" customHeight="1" x14ac:dyDescent="0.3">
      <c r="A2264" s="15" t="s">
        <v>2635</v>
      </c>
      <c r="B2264" s="16">
        <v>96634000</v>
      </c>
      <c r="C2264" s="16">
        <v>5187222.2804707978</v>
      </c>
      <c r="D2264" s="17" t="s">
        <v>2625</v>
      </c>
    </row>
    <row r="2265" spans="1:4" ht="14.25" customHeight="1" x14ac:dyDescent="0.3">
      <c r="A2265" s="18" t="s">
        <v>2636</v>
      </c>
      <c r="B2265" s="19">
        <v>96637000</v>
      </c>
      <c r="C2265" s="19">
        <v>4305451.9074499188</v>
      </c>
      <c r="D2265" s="20" t="s">
        <v>2625</v>
      </c>
    </row>
    <row r="2266" spans="1:4" ht="14.25" customHeight="1" x14ac:dyDescent="0.3">
      <c r="A2266" s="15" t="s">
        <v>2637</v>
      </c>
      <c r="B2266" s="16">
        <v>96691000</v>
      </c>
      <c r="C2266" s="16">
        <v>111733.32970741655</v>
      </c>
      <c r="D2266" s="17" t="s">
        <v>2625</v>
      </c>
    </row>
    <row r="2267" spans="1:4" ht="14.25" customHeight="1" x14ac:dyDescent="0.3">
      <c r="A2267" s="18" t="s">
        <v>2638</v>
      </c>
      <c r="B2267" s="19">
        <v>96628000</v>
      </c>
      <c r="C2267" s="19">
        <v>653803.39657279826</v>
      </c>
      <c r="D2267" s="20" t="s">
        <v>2625</v>
      </c>
    </row>
    <row r="2268" spans="1:4" ht="14.25" customHeight="1" x14ac:dyDescent="0.3">
      <c r="A2268" s="15" t="s">
        <v>2639</v>
      </c>
      <c r="B2268" s="16">
        <v>96640000</v>
      </c>
      <c r="C2268" s="16">
        <v>2378691.202513258</v>
      </c>
      <c r="D2268" s="17" t="s">
        <v>2625</v>
      </c>
    </row>
    <row r="2269" spans="1:4" ht="14.25" customHeight="1" x14ac:dyDescent="0.3">
      <c r="A2269" s="18" t="s">
        <v>2640</v>
      </c>
      <c r="B2269" s="19">
        <v>96401000</v>
      </c>
      <c r="C2269" s="19">
        <v>37640850.500860468</v>
      </c>
      <c r="D2269" s="20" t="s">
        <v>2625</v>
      </c>
    </row>
    <row r="2270" spans="1:4" ht="14.25" customHeight="1" x14ac:dyDescent="0.3">
      <c r="A2270" s="15" t="s">
        <v>2641</v>
      </c>
      <c r="B2270" s="16">
        <v>96402000</v>
      </c>
      <c r="C2270" s="16">
        <v>1575651.4177434652</v>
      </c>
      <c r="D2270" s="17" t="s">
        <v>2625</v>
      </c>
    </row>
    <row r="2271" spans="1:4" ht="14.25" customHeight="1" x14ac:dyDescent="0.3">
      <c r="A2271" s="18" t="s">
        <v>2642</v>
      </c>
      <c r="B2271" s="19">
        <v>97603000</v>
      </c>
      <c r="C2271" s="19">
        <v>604514</v>
      </c>
      <c r="D2271" s="20" t="s">
        <v>2643</v>
      </c>
    </row>
    <row r="2272" spans="1:4" ht="14.25" customHeight="1" x14ac:dyDescent="0.3">
      <c r="A2272" s="15" t="s">
        <v>2644</v>
      </c>
      <c r="B2272" s="16">
        <v>97605000</v>
      </c>
      <c r="C2272" s="16">
        <v>736481</v>
      </c>
      <c r="D2272" s="17" t="s">
        <v>2643</v>
      </c>
    </row>
    <row r="2273" spans="1:4" ht="14.25" customHeight="1" x14ac:dyDescent="0.3">
      <c r="A2273" s="18" t="s">
        <v>2645</v>
      </c>
      <c r="B2273" s="19">
        <v>97607000</v>
      </c>
      <c r="C2273" s="19">
        <v>2205310</v>
      </c>
      <c r="D2273" s="20" t="s">
        <v>2643</v>
      </c>
    </row>
    <row r="2274" spans="1:4" ht="14.25" customHeight="1" x14ac:dyDescent="0.3">
      <c r="A2274" s="15" t="s">
        <v>2646</v>
      </c>
      <c r="B2274" s="16">
        <v>97610000</v>
      </c>
      <c r="C2274" s="16">
        <v>2510324</v>
      </c>
      <c r="D2274" s="17" t="s">
        <v>2643</v>
      </c>
    </row>
    <row r="2275" spans="1:4" ht="14.25" customHeight="1" x14ac:dyDescent="0.3">
      <c r="A2275" s="18" t="s">
        <v>2647</v>
      </c>
      <c r="B2275" s="19">
        <v>97613000</v>
      </c>
      <c r="C2275" s="19">
        <v>1027154</v>
      </c>
      <c r="D2275" s="20" t="s">
        <v>2643</v>
      </c>
    </row>
    <row r="2276" spans="1:4" ht="14.25" customHeight="1" x14ac:dyDescent="0.3">
      <c r="A2276" s="15" t="s">
        <v>2648</v>
      </c>
      <c r="B2276" s="16">
        <v>97616000</v>
      </c>
      <c r="C2276" s="16">
        <v>1216083</v>
      </c>
      <c r="D2276" s="17" t="s">
        <v>2643</v>
      </c>
    </row>
    <row r="2277" spans="1:4" ht="14.25" customHeight="1" x14ac:dyDescent="0.3">
      <c r="A2277" s="18" t="s">
        <v>2649</v>
      </c>
      <c r="B2277" s="19">
        <v>97619000</v>
      </c>
      <c r="C2277" s="19">
        <v>1401160</v>
      </c>
      <c r="D2277" s="20" t="s">
        <v>2643</v>
      </c>
    </row>
    <row r="2278" spans="1:4" ht="14.25" customHeight="1" x14ac:dyDescent="0.3">
      <c r="A2278" s="15" t="s">
        <v>635</v>
      </c>
      <c r="B2278" s="16">
        <v>97621000</v>
      </c>
      <c r="C2278" s="16">
        <v>2016552</v>
      </c>
      <c r="D2278" s="17" t="s">
        <v>2643</v>
      </c>
    </row>
    <row r="2279" spans="1:4" ht="14.25" customHeight="1" x14ac:dyDescent="0.3">
      <c r="A2279" s="18" t="s">
        <v>475</v>
      </c>
      <c r="B2279" s="19">
        <v>97624000</v>
      </c>
      <c r="C2279" s="19">
        <v>1197637</v>
      </c>
      <c r="D2279" s="20" t="s">
        <v>2643</v>
      </c>
    </row>
    <row r="2280" spans="1:4" ht="14.25" customHeight="1" x14ac:dyDescent="0.3">
      <c r="A2280" s="15" t="s">
        <v>2650</v>
      </c>
      <c r="B2280" s="16">
        <v>97626000</v>
      </c>
      <c r="C2280" s="16">
        <v>606129</v>
      </c>
      <c r="D2280" s="17" t="s">
        <v>2643</v>
      </c>
    </row>
    <row r="2281" spans="1:4" ht="14.25" customHeight="1" x14ac:dyDescent="0.3">
      <c r="A2281" s="18" t="s">
        <v>2651</v>
      </c>
      <c r="B2281" s="19">
        <v>97629000</v>
      </c>
      <c r="C2281" s="19">
        <v>1087073</v>
      </c>
      <c r="D2281" s="20" t="s">
        <v>2643</v>
      </c>
    </row>
    <row r="2282" spans="1:4" ht="14.25" customHeight="1" x14ac:dyDescent="0.3">
      <c r="A2282" s="15" t="s">
        <v>2652</v>
      </c>
      <c r="B2282" s="16">
        <v>97632000</v>
      </c>
      <c r="C2282" s="16">
        <v>1969915</v>
      </c>
      <c r="D2282" s="17" t="s">
        <v>2643</v>
      </c>
    </row>
    <row r="2283" spans="1:4" ht="14.25" customHeight="1" x14ac:dyDescent="0.3">
      <c r="A2283" s="18" t="s">
        <v>2653</v>
      </c>
      <c r="B2283" s="19">
        <v>97635000</v>
      </c>
      <c r="C2283" s="19">
        <v>707752</v>
      </c>
      <c r="D2283" s="20" t="s">
        <v>2643</v>
      </c>
    </row>
    <row r="2284" spans="1:4" ht="14.25" customHeight="1" x14ac:dyDescent="0.3">
      <c r="A2284" s="15" t="s">
        <v>2654</v>
      </c>
      <c r="B2284" s="16">
        <v>97638000</v>
      </c>
      <c r="C2284" s="16">
        <v>1224962</v>
      </c>
      <c r="D2284" s="17" t="s">
        <v>2643</v>
      </c>
    </row>
    <row r="2285" spans="1:4" ht="14.25" customHeight="1" x14ac:dyDescent="0.3">
      <c r="A2285" s="18" t="s">
        <v>2655</v>
      </c>
      <c r="B2285" s="19">
        <v>97641000</v>
      </c>
      <c r="C2285" s="19">
        <v>3146984</v>
      </c>
      <c r="D2285" s="20" t="s">
        <v>2643</v>
      </c>
    </row>
    <row r="2286" spans="1:4" ht="14.25" customHeight="1" x14ac:dyDescent="0.3">
      <c r="A2286" s="15" t="s">
        <v>2656</v>
      </c>
      <c r="B2286" s="16">
        <v>97644000</v>
      </c>
      <c r="C2286" s="16">
        <v>4955734</v>
      </c>
      <c r="D2286" s="17" t="s">
        <v>2643</v>
      </c>
    </row>
    <row r="2287" spans="1:4" ht="14.25" customHeight="1" x14ac:dyDescent="0.3">
      <c r="A2287" s="18" t="s">
        <v>2657</v>
      </c>
      <c r="B2287" s="19">
        <v>97647000</v>
      </c>
      <c r="C2287" s="19">
        <v>562417</v>
      </c>
      <c r="D2287" s="20" t="s">
        <v>2643</v>
      </c>
    </row>
    <row r="2288" spans="1:4" ht="14.25" customHeight="1" x14ac:dyDescent="0.3">
      <c r="A2288" s="15" t="s">
        <v>2658</v>
      </c>
      <c r="B2288" s="16">
        <v>97650000</v>
      </c>
      <c r="C2288" s="16">
        <v>297999</v>
      </c>
      <c r="D2288" s="17" t="s">
        <v>2643</v>
      </c>
    </row>
    <row r="2289" spans="1:4" ht="14.25" customHeight="1" x14ac:dyDescent="0.3">
      <c r="A2289" s="18" t="s">
        <v>2659</v>
      </c>
      <c r="B2289" s="19">
        <v>97653000</v>
      </c>
      <c r="C2289" s="19">
        <v>2392856</v>
      </c>
      <c r="D2289" s="20" t="s">
        <v>2643</v>
      </c>
    </row>
    <row r="2290" spans="1:4" ht="14.25" customHeight="1" x14ac:dyDescent="0.3">
      <c r="A2290" s="15" t="s">
        <v>2660</v>
      </c>
      <c r="B2290" s="16">
        <v>97655000</v>
      </c>
      <c r="C2290" s="16">
        <v>1235790</v>
      </c>
      <c r="D2290" s="17" t="s">
        <v>2643</v>
      </c>
    </row>
    <row r="2291" spans="1:4" ht="14.25" customHeight="1" x14ac:dyDescent="0.3">
      <c r="A2291" s="18" t="s">
        <v>2661</v>
      </c>
      <c r="B2291" s="19">
        <v>97658000</v>
      </c>
      <c r="C2291" s="19">
        <v>834002</v>
      </c>
      <c r="D2291" s="20" t="s">
        <v>2643</v>
      </c>
    </row>
    <row r="2292" spans="1:4" ht="14.25" customHeight="1" x14ac:dyDescent="0.3">
      <c r="A2292" s="15" t="s">
        <v>2662</v>
      </c>
      <c r="B2292" s="16">
        <v>97701000</v>
      </c>
      <c r="C2292" s="16">
        <v>109459233</v>
      </c>
      <c r="D2292" s="17" t="s">
        <v>2643</v>
      </c>
    </row>
    <row r="2293" spans="1:4" ht="14.25" customHeight="1" x14ac:dyDescent="0.3">
      <c r="A2293" s="18" t="s">
        <v>2663</v>
      </c>
      <c r="B2293" s="19">
        <v>97704000</v>
      </c>
      <c r="C2293" s="19">
        <v>3788468</v>
      </c>
      <c r="D2293" s="20" t="s">
        <v>2643</v>
      </c>
    </row>
    <row r="2294" spans="1:4" ht="14.25" customHeight="1" x14ac:dyDescent="0.3">
      <c r="A2294" s="15" t="s">
        <v>2664</v>
      </c>
      <c r="B2294" s="16">
        <v>97707000</v>
      </c>
      <c r="C2294" s="16">
        <v>5594057</v>
      </c>
      <c r="D2294" s="17" t="s">
        <v>2643</v>
      </c>
    </row>
    <row r="2295" spans="1:4" ht="14.25" customHeight="1" x14ac:dyDescent="0.3">
      <c r="A2295" s="18" t="s">
        <v>2665</v>
      </c>
      <c r="B2295" s="19">
        <v>97710000</v>
      </c>
      <c r="C2295" s="19">
        <v>12988044</v>
      </c>
      <c r="D2295" s="20" t="s">
        <v>2643</v>
      </c>
    </row>
    <row r="2296" spans="1:4" ht="14.25" customHeight="1" x14ac:dyDescent="0.3">
      <c r="A2296" s="15" t="s">
        <v>2666</v>
      </c>
      <c r="B2296" s="16">
        <v>97713000</v>
      </c>
      <c r="C2296" s="16">
        <v>4179650</v>
      </c>
      <c r="D2296" s="17" t="s">
        <v>2643</v>
      </c>
    </row>
    <row r="2297" spans="1:4" ht="14.25" customHeight="1" x14ac:dyDescent="0.3">
      <c r="A2297" s="18" t="s">
        <v>2667</v>
      </c>
      <c r="B2297" s="19">
        <v>98601000</v>
      </c>
      <c r="C2297" s="19">
        <v>1185507.8999999999</v>
      </c>
      <c r="D2297" s="20" t="s">
        <v>2668</v>
      </c>
    </row>
    <row r="2298" spans="1:4" ht="14.25" customHeight="1" x14ac:dyDescent="0.3">
      <c r="A2298" s="15" t="s">
        <v>2669</v>
      </c>
      <c r="B2298" s="16">
        <v>98603000</v>
      </c>
      <c r="C2298" s="16">
        <v>35900283.600000001</v>
      </c>
      <c r="D2298" s="17" t="s">
        <v>2668</v>
      </c>
    </row>
    <row r="2299" spans="1:4" ht="14.25" customHeight="1" x14ac:dyDescent="0.3">
      <c r="A2299" s="18" t="s">
        <v>2670</v>
      </c>
      <c r="B2299" s="19">
        <v>98606000</v>
      </c>
      <c r="C2299" s="19">
        <v>791075.1</v>
      </c>
      <c r="D2299" s="20" t="s">
        <v>2668</v>
      </c>
    </row>
    <row r="2300" spans="1:4" ht="14.25" customHeight="1" x14ac:dyDescent="0.3">
      <c r="A2300" s="15" t="s">
        <v>2671</v>
      </c>
      <c r="B2300" s="16">
        <v>98608000</v>
      </c>
      <c r="C2300" s="16">
        <v>3075444.9</v>
      </c>
      <c r="D2300" s="17" t="s">
        <v>2668</v>
      </c>
    </row>
    <row r="2301" spans="1:4" ht="14.25" customHeight="1" x14ac:dyDescent="0.3">
      <c r="A2301" s="18" t="s">
        <v>2672</v>
      </c>
      <c r="B2301" s="19">
        <v>98610000</v>
      </c>
      <c r="C2301" s="19">
        <v>2279501.8000000003</v>
      </c>
      <c r="D2301" s="20" t="s">
        <v>2668</v>
      </c>
    </row>
    <row r="2302" spans="1:4" ht="14.25" customHeight="1" x14ac:dyDescent="0.3">
      <c r="A2302" s="15" t="s">
        <v>2673</v>
      </c>
      <c r="B2302" s="16">
        <v>98612000</v>
      </c>
      <c r="C2302" s="16">
        <v>3041162.8</v>
      </c>
      <c r="D2302" s="17" t="s">
        <v>2668</v>
      </c>
    </row>
    <row r="2303" spans="1:4" ht="14.25" customHeight="1" x14ac:dyDescent="0.3">
      <c r="A2303" s="18" t="s">
        <v>2674</v>
      </c>
      <c r="B2303" s="19">
        <v>98614000</v>
      </c>
      <c r="C2303" s="19">
        <v>3031854.4</v>
      </c>
      <c r="D2303" s="20" t="s">
        <v>2668</v>
      </c>
    </row>
    <row r="2304" spans="1:4" ht="14.25" customHeight="1" x14ac:dyDescent="0.3">
      <c r="A2304" s="15" t="s">
        <v>2675</v>
      </c>
      <c r="B2304" s="16">
        <v>98615000</v>
      </c>
      <c r="C2304" s="16">
        <v>1539137.9</v>
      </c>
      <c r="D2304" s="17" t="s">
        <v>2668</v>
      </c>
    </row>
    <row r="2305" spans="1:4" ht="14.25" customHeight="1" x14ac:dyDescent="0.3">
      <c r="A2305" s="18" t="s">
        <v>2676</v>
      </c>
      <c r="B2305" s="19">
        <v>98616000</v>
      </c>
      <c r="C2305" s="19">
        <v>3016517.3</v>
      </c>
      <c r="D2305" s="20" t="s">
        <v>2668</v>
      </c>
    </row>
    <row r="2306" spans="1:4" ht="14.25" customHeight="1" x14ac:dyDescent="0.3">
      <c r="A2306" s="15" t="s">
        <v>2677</v>
      </c>
      <c r="B2306" s="16">
        <v>98618000</v>
      </c>
      <c r="C2306" s="16">
        <v>4837512.5</v>
      </c>
      <c r="D2306" s="17" t="s">
        <v>2668</v>
      </c>
    </row>
    <row r="2307" spans="1:4" ht="14.25" customHeight="1" x14ac:dyDescent="0.3">
      <c r="A2307" s="18" t="s">
        <v>2199</v>
      </c>
      <c r="B2307" s="19">
        <v>98620000</v>
      </c>
      <c r="C2307" s="19">
        <v>1953407.2</v>
      </c>
      <c r="D2307" s="20" t="s">
        <v>2668</v>
      </c>
    </row>
    <row r="2308" spans="1:4" ht="14.25" customHeight="1" x14ac:dyDescent="0.3">
      <c r="A2308" s="15" t="s">
        <v>2678</v>
      </c>
      <c r="B2308" s="16">
        <v>98622000</v>
      </c>
      <c r="C2308" s="16">
        <v>1047094.2000000001</v>
      </c>
      <c r="D2308" s="17" t="s">
        <v>2668</v>
      </c>
    </row>
    <row r="2309" spans="1:4" ht="14.25" customHeight="1" x14ac:dyDescent="0.3">
      <c r="A2309" s="18" t="s">
        <v>2679</v>
      </c>
      <c r="B2309" s="19">
        <v>98624000</v>
      </c>
      <c r="C2309" s="19">
        <v>2361399.3000000003</v>
      </c>
      <c r="D2309" s="20" t="s">
        <v>2668</v>
      </c>
    </row>
    <row r="2310" spans="1:4" ht="14.25" customHeight="1" x14ac:dyDescent="0.3">
      <c r="A2310" s="15" t="s">
        <v>685</v>
      </c>
      <c r="B2310" s="16">
        <v>98627000</v>
      </c>
      <c r="C2310" s="16">
        <v>38889965</v>
      </c>
      <c r="D2310" s="17" t="s">
        <v>2668</v>
      </c>
    </row>
    <row r="2311" spans="1:4" ht="14.25" customHeight="1" x14ac:dyDescent="0.3">
      <c r="A2311" s="18" t="s">
        <v>2680</v>
      </c>
      <c r="B2311" s="19">
        <v>98629000</v>
      </c>
      <c r="C2311" s="19">
        <v>6215717.6999999993</v>
      </c>
      <c r="D2311" s="20" t="s">
        <v>2668</v>
      </c>
    </row>
    <row r="2312" spans="1:4" ht="14.25" customHeight="1" x14ac:dyDescent="0.3">
      <c r="A2312" s="15" t="s">
        <v>2681</v>
      </c>
      <c r="B2312" s="16">
        <v>98631000</v>
      </c>
      <c r="C2312" s="16">
        <v>57632922.399999999</v>
      </c>
      <c r="D2312" s="17" t="s">
        <v>2668</v>
      </c>
    </row>
    <row r="2313" spans="1:4" ht="14.25" customHeight="1" x14ac:dyDescent="0.3">
      <c r="A2313" s="18" t="s">
        <v>2682</v>
      </c>
      <c r="B2313" s="19">
        <v>98633000</v>
      </c>
      <c r="C2313" s="19">
        <v>1141380.1000000001</v>
      </c>
      <c r="D2313" s="20" t="s">
        <v>2668</v>
      </c>
    </row>
    <row r="2314" spans="1:4" ht="14.25" customHeight="1" x14ac:dyDescent="0.3">
      <c r="A2314" s="15" t="s">
        <v>2683</v>
      </c>
      <c r="B2314" s="16">
        <v>98635000</v>
      </c>
      <c r="C2314" s="16">
        <v>3330798.4000000004</v>
      </c>
      <c r="D2314" s="17" t="s">
        <v>2668</v>
      </c>
    </row>
    <row r="2315" spans="1:4" ht="14.25" customHeight="1" x14ac:dyDescent="0.3">
      <c r="A2315" s="18" t="s">
        <v>2684</v>
      </c>
      <c r="B2315" s="19">
        <v>98660000</v>
      </c>
      <c r="C2315" s="19">
        <v>30367253.5</v>
      </c>
      <c r="D2315" s="20" t="s">
        <v>2668</v>
      </c>
    </row>
    <row r="2316" spans="1:4" ht="14.25" customHeight="1" x14ac:dyDescent="0.3">
      <c r="A2316" s="15" t="s">
        <v>2685</v>
      </c>
      <c r="B2316" s="16">
        <v>98637000</v>
      </c>
      <c r="C2316" s="16">
        <v>1358245.9</v>
      </c>
      <c r="D2316" s="17" t="s">
        <v>2668</v>
      </c>
    </row>
    <row r="2317" spans="1:4" ht="14.25" customHeight="1" x14ac:dyDescent="0.3">
      <c r="A2317" s="18" t="s">
        <v>2686</v>
      </c>
      <c r="B2317" s="19">
        <v>98626000</v>
      </c>
      <c r="C2317" s="19">
        <v>7133542.5999999996</v>
      </c>
      <c r="D2317" s="20" t="s">
        <v>2668</v>
      </c>
    </row>
    <row r="2318" spans="1:4" ht="14.25" customHeight="1" x14ac:dyDescent="0.3">
      <c r="A2318" s="15" t="s">
        <v>2687</v>
      </c>
      <c r="B2318" s="16">
        <v>98639000</v>
      </c>
      <c r="C2318" s="16">
        <v>6777670.0999999996</v>
      </c>
      <c r="D2318" s="17" t="s">
        <v>2668</v>
      </c>
    </row>
    <row r="2319" spans="1:4" ht="14.25" customHeight="1" x14ac:dyDescent="0.3">
      <c r="A2319" s="18" t="s">
        <v>2688</v>
      </c>
      <c r="B2319" s="19">
        <v>98641000</v>
      </c>
      <c r="C2319" s="19">
        <v>11367627</v>
      </c>
      <c r="D2319" s="20" t="s">
        <v>2668</v>
      </c>
    </row>
    <row r="2320" spans="1:4" ht="14.25" customHeight="1" x14ac:dyDescent="0.3">
      <c r="A2320" s="15" t="s">
        <v>2689</v>
      </c>
      <c r="B2320" s="16">
        <v>98642000</v>
      </c>
      <c r="C2320" s="16">
        <v>1871205.9</v>
      </c>
      <c r="D2320" s="17" t="s">
        <v>2668</v>
      </c>
    </row>
    <row r="2321" spans="1:4" ht="14.25" customHeight="1" x14ac:dyDescent="0.3">
      <c r="A2321" s="18" t="s">
        <v>2690</v>
      </c>
      <c r="B2321" s="19">
        <v>98646000</v>
      </c>
      <c r="C2321" s="19">
        <v>1485519.4000000001</v>
      </c>
      <c r="D2321" s="20" t="s">
        <v>2668</v>
      </c>
    </row>
    <row r="2322" spans="1:4" ht="14.25" customHeight="1" x14ac:dyDescent="0.3">
      <c r="A2322" s="15" t="s">
        <v>2691</v>
      </c>
      <c r="B2322" s="16">
        <v>98648000</v>
      </c>
      <c r="C2322" s="16">
        <v>4386393.6000000006</v>
      </c>
      <c r="D2322" s="17" t="s">
        <v>2668</v>
      </c>
    </row>
    <row r="2323" spans="1:4" ht="14.25" customHeight="1" x14ac:dyDescent="0.3">
      <c r="A2323" s="18" t="s">
        <v>2692</v>
      </c>
      <c r="B2323" s="19">
        <v>98604000</v>
      </c>
      <c r="C2323" s="19">
        <v>2838803</v>
      </c>
      <c r="D2323" s="20" t="s">
        <v>2668</v>
      </c>
    </row>
    <row r="2324" spans="1:4" ht="14.25" customHeight="1" x14ac:dyDescent="0.3">
      <c r="A2324" s="15" t="s">
        <v>2693</v>
      </c>
      <c r="B2324" s="16">
        <v>98650000</v>
      </c>
      <c r="C2324" s="16">
        <v>3414509.4</v>
      </c>
      <c r="D2324" s="17" t="s">
        <v>2668</v>
      </c>
    </row>
    <row r="2325" spans="1:4" ht="14.25" customHeight="1" x14ac:dyDescent="0.3">
      <c r="A2325" s="18" t="s">
        <v>2694</v>
      </c>
      <c r="B2325" s="19">
        <v>98652000</v>
      </c>
      <c r="C2325" s="19">
        <v>3296265.8</v>
      </c>
      <c r="D2325" s="20" t="s">
        <v>2668</v>
      </c>
    </row>
    <row r="2326" spans="1:4" ht="14.25" customHeight="1" x14ac:dyDescent="0.3">
      <c r="A2326" s="15" t="s">
        <v>2695</v>
      </c>
      <c r="B2326" s="16">
        <v>98654000</v>
      </c>
      <c r="C2326" s="16">
        <v>2813111</v>
      </c>
      <c r="D2326" s="17" t="s">
        <v>2668</v>
      </c>
    </row>
    <row r="2327" spans="1:4" ht="14.25" customHeight="1" x14ac:dyDescent="0.3">
      <c r="A2327" s="18" t="s">
        <v>2696</v>
      </c>
      <c r="B2327" s="19">
        <v>98656000</v>
      </c>
      <c r="C2327" s="19">
        <v>2392116.1</v>
      </c>
      <c r="D2327" s="20" t="s">
        <v>2668</v>
      </c>
    </row>
    <row r="2328" spans="1:4" ht="14.25" customHeight="1" x14ac:dyDescent="0.3">
      <c r="A2328" s="15" t="s">
        <v>2697</v>
      </c>
      <c r="B2328" s="16">
        <v>98644000</v>
      </c>
      <c r="C2328" s="16">
        <v>5961059.5999999996</v>
      </c>
      <c r="D2328" s="17" t="s">
        <v>2668</v>
      </c>
    </row>
    <row r="2329" spans="1:4" ht="14.25" customHeight="1" x14ac:dyDescent="0.3">
      <c r="A2329" s="18" t="s">
        <v>2698</v>
      </c>
      <c r="B2329" s="19">
        <v>98658000</v>
      </c>
      <c r="C2329" s="19">
        <v>3519936.8000000003</v>
      </c>
      <c r="D2329" s="20" t="s">
        <v>2668</v>
      </c>
    </row>
    <row r="2330" spans="1:4" ht="14.25" customHeight="1" x14ac:dyDescent="0.3">
      <c r="A2330" s="15" t="s">
        <v>2699</v>
      </c>
      <c r="B2330" s="16">
        <v>98659000</v>
      </c>
      <c r="C2330" s="16">
        <v>657188.4</v>
      </c>
      <c r="D2330" s="17" t="s">
        <v>2668</v>
      </c>
    </row>
    <row r="2331" spans="1:4" ht="14.25" customHeight="1" x14ac:dyDescent="0.3">
      <c r="A2331" s="18" t="s">
        <v>2700</v>
      </c>
      <c r="B2331" s="19">
        <v>98701000</v>
      </c>
      <c r="C2331" s="19">
        <v>110880592.7</v>
      </c>
      <c r="D2331" s="20" t="s">
        <v>2668</v>
      </c>
    </row>
    <row r="2332" spans="1:4" ht="14.25" customHeight="1" x14ac:dyDescent="0.3">
      <c r="A2332" s="15" t="s">
        <v>2701</v>
      </c>
      <c r="B2332" s="16">
        <v>98702000</v>
      </c>
      <c r="C2332" s="16">
        <v>1863455</v>
      </c>
      <c r="D2332" s="17" t="s">
        <v>2668</v>
      </c>
    </row>
    <row r="2333" spans="1:4" ht="14.25" customHeight="1" x14ac:dyDescent="0.3">
      <c r="A2333" s="18" t="s">
        <v>2702</v>
      </c>
      <c r="B2333" s="19">
        <v>99605000</v>
      </c>
      <c r="C2333" s="19">
        <v>1091896.5254152268</v>
      </c>
      <c r="D2333" s="20" t="s">
        <v>2703</v>
      </c>
    </row>
    <row r="2334" spans="1:4" ht="14.25" customHeight="1" x14ac:dyDescent="0.3">
      <c r="A2334" s="15" t="s">
        <v>1579</v>
      </c>
      <c r="B2334" s="16">
        <v>99610000</v>
      </c>
      <c r="C2334" s="16">
        <v>1980212.5877437775</v>
      </c>
      <c r="D2334" s="17" t="s">
        <v>2703</v>
      </c>
    </row>
    <row r="2335" spans="1:4" ht="14.25" customHeight="1" x14ac:dyDescent="0.3">
      <c r="A2335" s="18" t="s">
        <v>2704</v>
      </c>
      <c r="B2335" s="19">
        <v>99620000</v>
      </c>
      <c r="C2335" s="19">
        <v>5597990.4020313937</v>
      </c>
      <c r="D2335" s="20" t="s">
        <v>2703</v>
      </c>
    </row>
    <row r="2336" spans="1:4" ht="14.25" customHeight="1" x14ac:dyDescent="0.3">
      <c r="A2336" s="15" t="s">
        <v>567</v>
      </c>
      <c r="B2336" s="16">
        <v>99625000</v>
      </c>
      <c r="C2336" s="16">
        <v>1376482.0005634555</v>
      </c>
      <c r="D2336" s="17" t="s">
        <v>2703</v>
      </c>
    </row>
    <row r="2337" spans="1:4" ht="14.25" customHeight="1" x14ac:dyDescent="0.3">
      <c r="A2337" s="18" t="s">
        <v>2705</v>
      </c>
      <c r="B2337" s="19">
        <v>99630000</v>
      </c>
      <c r="C2337" s="19">
        <v>2521536.6970829465</v>
      </c>
      <c r="D2337" s="20" t="s">
        <v>2703</v>
      </c>
    </row>
    <row r="2338" spans="1:4" ht="14.25" customHeight="1" x14ac:dyDescent="0.3">
      <c r="A2338" s="15" t="s">
        <v>2706</v>
      </c>
      <c r="B2338" s="16">
        <v>99701000</v>
      </c>
      <c r="C2338" s="16">
        <v>16820048.787163198</v>
      </c>
      <c r="D2338" s="17" t="s">
        <v>2703</v>
      </c>
    </row>
  </sheetData>
  <autoFilter ref="A1:D2338" xr:uid="{00000000-0009-0000-0000-000003000000}"/>
  <mergeCells count="5">
    <mergeCell ref="F3:G3"/>
    <mergeCell ref="F4:G4"/>
    <mergeCell ref="F5:G5"/>
    <mergeCell ref="F6:G6"/>
    <mergeCell ref="F7:G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рс</dc:creator>
  <cp:lastModifiedBy>Andrey Klimov</cp:lastModifiedBy>
  <dcterms:created xsi:type="dcterms:W3CDTF">2025-02-01T18:33:37Z</dcterms:created>
  <dcterms:modified xsi:type="dcterms:W3CDTF">2025-02-01T18:33:37Z</dcterms:modified>
</cp:coreProperties>
</file>