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C#\ComplexPortfolio\"/>
    </mc:Choice>
  </mc:AlternateContent>
  <xr:revisionPtr revIDLastSave="0" documentId="13_ncr:1_{0EA1AA52-48F5-486E-9F65-AE6944D4C38B}" xr6:coauthVersionLast="47" xr6:coauthVersionMax="47" xr10:uidLastSave="{00000000-0000-0000-0000-000000000000}"/>
  <bookViews>
    <workbookView xWindow="-28920" yWindow="-120" windowWidth="29040" windowHeight="15840" activeTab="1" xr2:uid="{1DD14338-368B-492A-AB65-D9C2F74C181C}"/>
  </bookViews>
  <sheets>
    <sheet name="Sheet1" sheetId="1" r:id="rId1"/>
    <sheet name="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O4" i="2"/>
  <c r="O5" i="2"/>
  <c r="O6" i="2"/>
  <c r="O3" i="2"/>
  <c r="M4" i="2"/>
  <c r="N4" i="2"/>
  <c r="M5" i="2"/>
  <c r="N5" i="2"/>
  <c r="M6" i="2"/>
  <c r="N6" i="2"/>
  <c r="M7" i="2"/>
  <c r="N7" i="2"/>
  <c r="N3" i="2"/>
  <c r="M3" i="2"/>
  <c r="J7" i="2"/>
  <c r="J6" i="2"/>
  <c r="G5" i="2"/>
  <c r="G6" i="2"/>
  <c r="G7" i="2"/>
  <c r="G4" i="2"/>
  <c r="A7" i="1"/>
  <c r="A8" i="1" s="1"/>
  <c r="A9" i="1" s="1"/>
  <c r="A10" i="1" s="1"/>
  <c r="A6" i="1"/>
  <c r="I9" i="1"/>
  <c r="I8" i="1"/>
  <c r="I7" i="1"/>
  <c r="F5" i="1"/>
  <c r="F6" i="1"/>
  <c r="F7" i="1"/>
  <c r="F8" i="1"/>
  <c r="F9" i="1"/>
  <c r="F10" i="1"/>
  <c r="F4" i="1"/>
  <c r="C5" i="1" l="1"/>
  <c r="J5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C6" i="1" l="1"/>
  <c r="C7" i="1" l="1"/>
  <c r="J6" i="1"/>
  <c r="C8" i="1" l="1"/>
  <c r="J7" i="1"/>
  <c r="C9" i="1" l="1"/>
  <c r="J8" i="1"/>
  <c r="C10" i="1" l="1"/>
  <c r="J9" i="1"/>
  <c r="C11" i="1" l="1"/>
  <c r="C12" i="1" s="1"/>
  <c r="C13" i="1" s="1"/>
  <c r="C14" i="1" s="1"/>
  <c r="C15" i="1" s="1"/>
  <c r="J10" i="1"/>
  <c r="J11" i="1" s="1"/>
  <c r="J12" i="1" s="1"/>
  <c r="J13" i="1" s="1"/>
  <c r="J14" i="1" s="1"/>
  <c r="J15" i="1" s="1"/>
</calcChain>
</file>

<file path=xl/sharedStrings.xml><?xml version="1.0" encoding="utf-8"?>
<sst xmlns="http://schemas.openxmlformats.org/spreadsheetml/2006/main" count="18" uniqueCount="16">
  <si>
    <t>date</t>
  </si>
  <si>
    <t>price</t>
  </si>
  <si>
    <t>Amount</t>
  </si>
  <si>
    <t>CurrValue</t>
  </si>
  <si>
    <t>Profit</t>
  </si>
  <si>
    <t>buy</t>
  </si>
  <si>
    <t>sell</t>
  </si>
  <si>
    <t>PriceOfTransactiuon</t>
  </si>
  <si>
    <t>MyPrice</t>
  </si>
  <si>
    <t>ProfitTotal</t>
  </si>
  <si>
    <t>value</t>
  </si>
  <si>
    <t>profit</t>
  </si>
  <si>
    <t>profittotal</t>
  </si>
  <si>
    <t>ValueUS</t>
  </si>
  <si>
    <t>ProfitUs</t>
  </si>
  <si>
    <t>ProfitTotalUs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</si>
</sst>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D6C3F-A353-423E-98B4-89BB41E45FA9}">
  <dimension ref="A3:O16"/>
  <sheetViews>
    <sheetView workbookViewId="0">
      <selection activeCell="I7" sqref="I7"/>
    </sheetView>
  </sheetViews>
  <sheetFormatPr defaultRowHeight="15" x14ac:dyDescent="0.25"/>
  <cols>
    <col min="2" max="2" width="10.7109375" bestFit="1" customWidth="1"/>
    <col min="7" max="7" width="19.140625" bestFit="1" customWidth="1"/>
    <col min="9" max="9" width="16.42578125" customWidth="1"/>
  </cols>
  <sheetData>
    <row r="3" spans="1:15" x14ac:dyDescent="0.25">
      <c r="B3" t="s">
        <v>0</v>
      </c>
      <c r="C3" t="s">
        <v>1</v>
      </c>
      <c r="D3" t="s">
        <v>2</v>
      </c>
      <c r="F3" t="s">
        <v>3</v>
      </c>
      <c r="G3" t="s">
        <v>7</v>
      </c>
      <c r="H3" t="s">
        <v>8</v>
      </c>
      <c r="I3" t="s">
        <v>4</v>
      </c>
      <c r="J3" t="s">
        <v>9</v>
      </c>
    </row>
    <row r="4" spans="1:15" x14ac:dyDescent="0.25">
      <c r="B4" s="1">
        <v>44515</v>
      </c>
      <c r="C4">
        <v>90</v>
      </c>
      <c r="D4">
        <v>0</v>
      </c>
      <c r="F4">
        <f>D4*C4</f>
        <v>0</v>
      </c>
    </row>
    <row r="5" spans="1:15" x14ac:dyDescent="0.25">
      <c r="A5">
        <v>0</v>
      </c>
      <c r="B5" s="1">
        <f>B4+1</f>
        <v>44516</v>
      </c>
      <c r="C5">
        <f>C4+10</f>
        <v>100</v>
      </c>
      <c r="D5">
        <v>1</v>
      </c>
      <c r="F5">
        <f t="shared" ref="F5:F10" si="0">D5*C5</f>
        <v>100</v>
      </c>
      <c r="G5">
        <v>98</v>
      </c>
      <c r="I5">
        <v>2</v>
      </c>
      <c r="J5">
        <f>J4+I5</f>
        <v>2</v>
      </c>
      <c r="L5" t="s">
        <v>5</v>
      </c>
      <c r="M5">
        <v>1</v>
      </c>
      <c r="O5">
        <v>98</v>
      </c>
    </row>
    <row r="6" spans="1:15" x14ac:dyDescent="0.25">
      <c r="A6">
        <f>A5+1</f>
        <v>1</v>
      </c>
      <c r="B6" s="1">
        <f t="shared" ref="B6:B15" si="1">B5+1</f>
        <v>44517</v>
      </c>
      <c r="C6">
        <f t="shared" ref="C6:C15" si="2">C5+10</f>
        <v>110</v>
      </c>
      <c r="D6">
        <v>1</v>
      </c>
      <c r="F6">
        <f t="shared" si="0"/>
        <v>110</v>
      </c>
      <c r="I6">
        <v>10</v>
      </c>
      <c r="J6">
        <f t="shared" ref="J6:J15" si="3">J5+I6</f>
        <v>12</v>
      </c>
    </row>
    <row r="7" spans="1:15" s="2" customFormat="1" x14ac:dyDescent="0.25">
      <c r="A7" s="2">
        <f t="shared" ref="A7:A10" si="4">A6+1</f>
        <v>2</v>
      </c>
      <c r="B7" s="3">
        <f t="shared" si="1"/>
        <v>44518</v>
      </c>
      <c r="C7" s="2">
        <f t="shared" si="2"/>
        <v>120</v>
      </c>
      <c r="D7" s="2">
        <v>3</v>
      </c>
      <c r="F7" s="2">
        <f t="shared" si="0"/>
        <v>360</v>
      </c>
      <c r="G7" s="2">
        <v>117</v>
      </c>
      <c r="I7" s="2">
        <f>1*10+2*(120-117)</f>
        <v>16</v>
      </c>
      <c r="J7" s="2">
        <f t="shared" si="3"/>
        <v>28</v>
      </c>
      <c r="L7" s="2" t="s">
        <v>5</v>
      </c>
      <c r="M7" s="2">
        <v>2</v>
      </c>
      <c r="O7" s="2">
        <v>117</v>
      </c>
    </row>
    <row r="8" spans="1:15" x14ac:dyDescent="0.25">
      <c r="A8">
        <f t="shared" si="4"/>
        <v>3</v>
      </c>
      <c r="B8" s="1">
        <f t="shared" si="1"/>
        <v>44519</v>
      </c>
      <c r="C8">
        <f t="shared" si="2"/>
        <v>130</v>
      </c>
      <c r="D8">
        <v>2</v>
      </c>
      <c r="F8">
        <f t="shared" si="0"/>
        <v>260</v>
      </c>
      <c r="G8">
        <v>134</v>
      </c>
      <c r="I8">
        <f>2*10+1*(134-120)</f>
        <v>34</v>
      </c>
      <c r="J8">
        <f t="shared" si="3"/>
        <v>62</v>
      </c>
      <c r="L8" t="s">
        <v>6</v>
      </c>
      <c r="M8">
        <v>1</v>
      </c>
      <c r="O8">
        <v>134</v>
      </c>
    </row>
    <row r="9" spans="1:15" x14ac:dyDescent="0.25">
      <c r="A9">
        <f t="shared" si="4"/>
        <v>4</v>
      </c>
      <c r="B9" s="1">
        <f t="shared" si="1"/>
        <v>44520</v>
      </c>
      <c r="C9">
        <f t="shared" si="2"/>
        <v>140</v>
      </c>
      <c r="D9">
        <v>0</v>
      </c>
      <c r="F9">
        <f t="shared" si="0"/>
        <v>0</v>
      </c>
      <c r="G9">
        <v>138</v>
      </c>
      <c r="I9">
        <f>2*(138-130)</f>
        <v>16</v>
      </c>
      <c r="J9">
        <f t="shared" si="3"/>
        <v>78</v>
      </c>
      <c r="L9" t="s">
        <v>6</v>
      </c>
      <c r="M9">
        <v>2</v>
      </c>
      <c r="O9">
        <v>138</v>
      </c>
    </row>
    <row r="10" spans="1:15" x14ac:dyDescent="0.25">
      <c r="A10">
        <f t="shared" si="4"/>
        <v>5</v>
      </c>
      <c r="B10" s="1">
        <f t="shared" si="1"/>
        <v>44521</v>
      </c>
      <c r="C10">
        <f t="shared" si="2"/>
        <v>150</v>
      </c>
      <c r="D10">
        <v>0</v>
      </c>
      <c r="F10">
        <f t="shared" si="0"/>
        <v>0</v>
      </c>
      <c r="J10">
        <f t="shared" si="3"/>
        <v>78</v>
      </c>
    </row>
    <row r="11" spans="1:15" x14ac:dyDescent="0.25">
      <c r="B11" s="1">
        <f t="shared" si="1"/>
        <v>44522</v>
      </c>
      <c r="C11">
        <f t="shared" si="2"/>
        <v>160</v>
      </c>
      <c r="J11">
        <f t="shared" si="3"/>
        <v>78</v>
      </c>
    </row>
    <row r="12" spans="1:15" x14ac:dyDescent="0.25">
      <c r="B12" s="1">
        <f t="shared" si="1"/>
        <v>44523</v>
      </c>
      <c r="C12">
        <f t="shared" si="2"/>
        <v>170</v>
      </c>
      <c r="J12">
        <f t="shared" si="3"/>
        <v>78</v>
      </c>
    </row>
    <row r="13" spans="1:15" x14ac:dyDescent="0.25">
      <c r="B13" s="1">
        <f t="shared" si="1"/>
        <v>44524</v>
      </c>
      <c r="C13">
        <f t="shared" si="2"/>
        <v>180</v>
      </c>
      <c r="J13">
        <f t="shared" si="3"/>
        <v>78</v>
      </c>
    </row>
    <row r="14" spans="1:15" x14ac:dyDescent="0.25">
      <c r="B14" s="1">
        <f t="shared" si="1"/>
        <v>44525</v>
      </c>
      <c r="C14">
        <f t="shared" si="2"/>
        <v>190</v>
      </c>
      <c r="J14">
        <f t="shared" si="3"/>
        <v>78</v>
      </c>
    </row>
    <row r="15" spans="1:15" x14ac:dyDescent="0.25">
      <c r="B15" s="1">
        <f t="shared" si="1"/>
        <v>44526</v>
      </c>
      <c r="C15">
        <f t="shared" si="2"/>
        <v>200</v>
      </c>
      <c r="J15">
        <f t="shared" si="3"/>
        <v>78</v>
      </c>
    </row>
    <row r="16" spans="1:15" x14ac:dyDescent="0.25">
      <c r="B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47A8-C3B5-4A11-9669-1C865C37C0B9}">
  <dimension ref="A2:X7"/>
  <sheetViews>
    <sheetView tabSelected="1" workbookViewId="0">
      <selection activeCell="N7" sqref="N7"/>
    </sheetView>
  </sheetViews>
  <sheetFormatPr defaultRowHeight="15" x14ac:dyDescent="0.25"/>
  <cols>
    <col min="1" max="1" width="9.7109375" bestFit="1" customWidth="1"/>
  </cols>
  <sheetData>
    <row r="2" spans="1:24" x14ac:dyDescent="0.25">
      <c r="G2" t="s">
        <v>10</v>
      </c>
      <c r="I2" t="s">
        <v>11</v>
      </c>
      <c r="J2" t="s">
        <v>12</v>
      </c>
      <c r="M2" t="s">
        <v>13</v>
      </c>
      <c r="N2" t="s">
        <v>14</v>
      </c>
      <c r="O2" t="s">
        <v>15</v>
      </c>
    </row>
    <row r="3" spans="1:24" x14ac:dyDescent="0.25">
      <c r="A3" s="1">
        <v>44060</v>
      </c>
      <c r="C3">
        <v>95</v>
      </c>
      <c r="E3">
        <v>0</v>
      </c>
      <c r="G3">
        <v>0</v>
      </c>
      <c r="I3">
        <v>0</v>
      </c>
      <c r="J3">
        <v>0</v>
      </c>
      <c r="M3">
        <f>G3*X3</f>
        <v>0</v>
      </c>
      <c r="N3">
        <f>I3*X3</f>
        <v>0</v>
      </c>
      <c r="O3">
        <f>J3*X3</f>
        <v>0</v>
      </c>
      <c r="V3" s="1">
        <v>44060</v>
      </c>
      <c r="X3">
        <v>50</v>
      </c>
    </row>
    <row r="4" spans="1:24" x14ac:dyDescent="0.25">
      <c r="A4" s="1">
        <v>44061</v>
      </c>
      <c r="C4">
        <v>110</v>
      </c>
      <c r="E4">
        <v>5</v>
      </c>
      <c r="F4">
        <v>100</v>
      </c>
      <c r="G4">
        <f>E4*C4</f>
        <v>550</v>
      </c>
      <c r="I4">
        <v>50</v>
      </c>
      <c r="J4">
        <v>50</v>
      </c>
      <c r="M4">
        <f t="shared" ref="M4:M7" si="0">G4*X4</f>
        <v>33000</v>
      </c>
      <c r="N4">
        <f t="shared" ref="N4:N7" si="1">I4*X4</f>
        <v>3000</v>
      </c>
      <c r="O4">
        <f t="shared" ref="O4:O7" si="2">J4*X4</f>
        <v>3000</v>
      </c>
      <c r="V4" s="1">
        <v>44061</v>
      </c>
      <c r="X4">
        <v>60</v>
      </c>
    </row>
    <row r="5" spans="1:24" x14ac:dyDescent="0.25">
      <c r="A5" s="1">
        <v>44062</v>
      </c>
      <c r="C5">
        <v>120</v>
      </c>
      <c r="E5">
        <v>5</v>
      </c>
      <c r="G5">
        <f t="shared" ref="G5:G7" si="3">E5*C5</f>
        <v>600</v>
      </c>
      <c r="I5">
        <v>50</v>
      </c>
      <c r="J5">
        <v>100</v>
      </c>
      <c r="M5">
        <f t="shared" si="0"/>
        <v>42000</v>
      </c>
      <c r="N5">
        <f t="shared" si="1"/>
        <v>3500</v>
      </c>
      <c r="O5">
        <f t="shared" si="2"/>
        <v>7000</v>
      </c>
      <c r="V5" s="1">
        <v>44062</v>
      </c>
      <c r="X5">
        <v>70</v>
      </c>
    </row>
    <row r="6" spans="1:24" x14ac:dyDescent="0.25">
      <c r="A6" s="1">
        <v>44063</v>
      </c>
      <c r="C6">
        <v>130</v>
      </c>
      <c r="E6">
        <v>5</v>
      </c>
      <c r="G6">
        <f t="shared" si="3"/>
        <v>650</v>
      </c>
      <c r="I6">
        <v>50</v>
      </c>
      <c r="J6">
        <f>J5+I6</f>
        <v>150</v>
      </c>
      <c r="M6">
        <f t="shared" si="0"/>
        <v>52000</v>
      </c>
      <c r="N6">
        <f t="shared" si="1"/>
        <v>4000</v>
      </c>
      <c r="O6">
        <f t="shared" si="2"/>
        <v>12000</v>
      </c>
      <c r="V6" s="1">
        <v>44063</v>
      </c>
      <c r="X6">
        <v>80</v>
      </c>
    </row>
    <row r="7" spans="1:24" x14ac:dyDescent="0.25">
      <c r="A7" s="1">
        <v>44065</v>
      </c>
      <c r="C7">
        <v>140</v>
      </c>
      <c r="E7">
        <v>5</v>
      </c>
      <c r="G7">
        <f t="shared" si="3"/>
        <v>700</v>
      </c>
      <c r="I7">
        <v>50</v>
      </c>
      <c r="J7">
        <f>J6+I7</f>
        <v>200</v>
      </c>
      <c r="M7">
        <f t="shared" si="0"/>
        <v>63000</v>
      </c>
      <c r="N7">
        <f t="shared" si="1"/>
        <v>4500</v>
      </c>
      <c r="O7">
        <f>J7*X7</f>
        <v>18000</v>
      </c>
      <c r="V7" s="1">
        <v>44065</v>
      </c>
      <c r="X7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Kozhevnikov (DevExpress)</dc:creator>
  <cp:lastModifiedBy>Andrey Kozhevnikov (DevExpress)</cp:lastModifiedBy>
  <dcterms:created xsi:type="dcterms:W3CDTF">2021-12-10T09:27:26Z</dcterms:created>
  <dcterms:modified xsi:type="dcterms:W3CDTF">2021-12-16T16:56:52Z</dcterms:modified>
</cp:coreProperties>
</file>