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an\Downloads\PreScreen_r3_pw - 1234\Jawab\Data-Scientist_Andrian\"/>
    </mc:Choice>
  </mc:AlternateContent>
  <xr:revisionPtr revIDLastSave="0" documentId="10_ncr:0_{3492817B-11BA-42A2-A720-0F76F96A079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gredient" sheetId="1" r:id="rId1"/>
  </sheets>
  <calcPr calcId="181029"/>
</workbook>
</file>

<file path=xl/calcChain.xml><?xml version="1.0" encoding="utf-8"?>
<calcChain xmlns="http://schemas.openxmlformats.org/spreadsheetml/2006/main">
  <c r="K221" i="1" l="1"/>
  <c r="J221" i="1"/>
  <c r="I221" i="1"/>
  <c r="H221" i="1"/>
  <c r="G221" i="1"/>
  <c r="F221" i="1"/>
  <c r="E221" i="1"/>
  <c r="D221" i="1"/>
  <c r="C221" i="1"/>
  <c r="D217" i="1"/>
  <c r="E217" i="1"/>
  <c r="F217" i="1"/>
  <c r="G217" i="1"/>
  <c r="H217" i="1"/>
  <c r="I217" i="1"/>
  <c r="J217" i="1"/>
  <c r="K217" i="1"/>
  <c r="C217" i="1"/>
  <c r="D220" i="1"/>
  <c r="E220" i="1"/>
  <c r="F220" i="1"/>
  <c r="G220" i="1"/>
  <c r="H220" i="1"/>
  <c r="I220" i="1"/>
  <c r="J220" i="1"/>
  <c r="K220" i="1"/>
  <c r="C220" i="1"/>
  <c r="D216" i="1"/>
  <c r="D218" i="1" s="1"/>
  <c r="E216" i="1"/>
  <c r="E218" i="1" s="1"/>
  <c r="F216" i="1"/>
  <c r="F218" i="1" s="1"/>
  <c r="G216" i="1"/>
  <c r="H216" i="1"/>
  <c r="H218" i="1" s="1"/>
  <c r="I216" i="1"/>
  <c r="J216" i="1"/>
  <c r="K216" i="1"/>
  <c r="C216" i="1"/>
  <c r="C218" i="1" s="1"/>
  <c r="H225" i="1" l="1" a="1"/>
  <c r="K218" i="1"/>
  <c r="G218" i="1"/>
  <c r="G225" i="1" s="1" a="1"/>
  <c r="J219" i="1"/>
  <c r="F219" i="1"/>
  <c r="F225" i="1" s="1" a="1"/>
  <c r="K219" i="1"/>
  <c r="J218" i="1"/>
  <c r="J225" i="1" s="1" a="1"/>
  <c r="C219" i="1"/>
  <c r="C225" i="1" s="1" a="1"/>
  <c r="I219" i="1"/>
  <c r="E219" i="1"/>
  <c r="E225" i="1" s="1" a="1"/>
  <c r="E225" i="1" s="1"/>
  <c r="I218" i="1"/>
  <c r="I225" i="1" s="1" a="1"/>
  <c r="H219" i="1"/>
  <c r="D219" i="1"/>
  <c r="D225" i="1" s="1" a="1"/>
  <c r="G219" i="1"/>
  <c r="I225" i="1" l="1"/>
  <c r="I227" i="1"/>
  <c r="I229" i="1"/>
  <c r="I226" i="1"/>
  <c r="I228" i="1"/>
  <c r="J229" i="1"/>
  <c r="J225" i="1"/>
  <c r="J226" i="1"/>
  <c r="J228" i="1"/>
  <c r="J227" i="1"/>
  <c r="G229" i="1"/>
  <c r="G225" i="1"/>
  <c r="G226" i="1"/>
  <c r="G228" i="1"/>
  <c r="G227" i="1"/>
  <c r="C229" i="1"/>
  <c r="C225" i="1"/>
  <c r="C227" i="1"/>
  <c r="C228" i="1"/>
  <c r="C226" i="1"/>
  <c r="D229" i="1"/>
  <c r="D225" i="1"/>
  <c r="D228" i="1"/>
  <c r="D226" i="1"/>
  <c r="D227" i="1"/>
  <c r="F229" i="1"/>
  <c r="F225" i="1"/>
  <c r="F227" i="1"/>
  <c r="F226" i="1"/>
  <c r="F228" i="1"/>
  <c r="K225" i="1" a="1"/>
  <c r="E229" i="1"/>
  <c r="E227" i="1"/>
  <c r="H228" i="1"/>
  <c r="H225" i="1"/>
  <c r="H227" i="1"/>
  <c r="H226" i="1"/>
  <c r="H229" i="1"/>
  <c r="E228" i="1"/>
  <c r="E226" i="1"/>
  <c r="K229" i="1" l="1"/>
  <c r="K227" i="1"/>
  <c r="K225" i="1"/>
  <c r="K226" i="1"/>
  <c r="K228" i="1"/>
</calcChain>
</file>

<file path=xl/sharedStrings.xml><?xml version="1.0" encoding="utf-8"?>
<sst xmlns="http://schemas.openxmlformats.org/spreadsheetml/2006/main" count="237" uniqueCount="227">
  <si>
    <t>a</t>
  </si>
  <si>
    <t>b</t>
  </si>
  <si>
    <t>c</t>
  </si>
  <si>
    <t>d</t>
  </si>
  <si>
    <t>e</t>
  </si>
  <si>
    <t>f</t>
  </si>
  <si>
    <t>g</t>
  </si>
  <si>
    <t>h</t>
  </si>
  <si>
    <t>i</t>
  </si>
  <si>
    <t>a:"b":"c":"d":"e":"f":"g":"h":"i"</t>
  </si>
  <si>
    <t>1,51735:13,02:3,54:1,69:72,73:0,54:8,44:0:0,07</t>
  </si>
  <si>
    <t>1,53125:10,73:0:2,1:69,81:0,58:13,3:3,15:0,28</t>
  </si>
  <si>
    <t>1,523:13,31:3,58:0,82:71,99:0,12:10,17:0:0,03</t>
  </si>
  <si>
    <t>1,51768:12,56:3,52:1,43:73,15:0,57:8,54:0:0</t>
  </si>
  <si>
    <t>1,51813:13,43:3,98:1,18:72,49:0,58:8,15:0:0</t>
  </si>
  <si>
    <t>1,51721:12,87:3,48:1,33:73,04:0,56:8,43:0:0</t>
  </si>
  <si>
    <t>1,51596:12,79:3,61:1,62:72,97:0,64:8,07:0:0,26</t>
  </si>
  <si>
    <t>1,51316:13,02:0:3,04:70,48:6,21:6,96:0:0</t>
  </si>
  <si>
    <t>1,51747:12,84:3,5:1,14:73,27:0,56:8,55:0:0</t>
  </si>
  <si>
    <t>1,52121:14,03:3,76:0,58:71,79:0,11:9,65:0:0</t>
  </si>
  <si>
    <t>1,51736:12,78:3,62:1,29:72,79:0,59:8,7:0:0</t>
  </si>
  <si>
    <t>1,5164:12,55:3,48:1,87:73,23:0,63:8,08:0:0,09</t>
  </si>
  <si>
    <t>1,51977:13,81:3,58:1,32:71,72:0,12:8,67:0,69:0</t>
  </si>
  <si>
    <t>1,51806:13:3,8:1,08:73,07:0,56:8,38:0:0,12</t>
  </si>
  <si>
    <t>1,51769:12,45:2,71:1,29:73,7:0,56:9,06:0:0,24</t>
  </si>
  <si>
    <t>1,52058:12,85:1,61:2,17:72,18:0,76:9,7:0,24:0,51</t>
  </si>
  <si>
    <t>1,51613:13,92:3,52:1,25:72,88:0,37:7,94:0:0,14</t>
  </si>
  <si>
    <t>1,5241:13,83:2,9:1,17:71,15:0,08:10,79:0:0</t>
  </si>
  <si>
    <t>1,52081:13,78:2,28:1,43:71,99:0,49:9,85:0:0,17</t>
  </si>
  <si>
    <t>1,51824:12,87:3,48:1,29:72,95:0,6:8,43:0:0</t>
  </si>
  <si>
    <t>1,51832:13,33:3,34:1,54:72,14:0,56:8,99:0:0</t>
  </si>
  <si>
    <t>1,51793:12,79:3,5:1,12:73,03:0,64:8,77:0:0</t>
  </si>
  <si>
    <t>1,51556:13,87:0:2,54:73,23:0,14:9,41:0,81:0,01</t>
  </si>
  <si>
    <t>1,51915:12,73:1,85:1,86:72,69:0,6:10,09:0:0</t>
  </si>
  <si>
    <t>1,51514:14,01:2,68:3,5:69,89:1,68:5,87:2,2:0</t>
  </si>
  <si>
    <t>1,51766:13,21:3,69:1,29:72,61:0,57:8,22:0:0</t>
  </si>
  <si>
    <t>1,5159:12,82:3,52:1,9:72,86:0,69:7,97:0:0</t>
  </si>
  <si>
    <t>1,51754:13,39:3,66:1,19:72,79:0,57:8,27:0:0,11</t>
  </si>
  <si>
    <t>1,52222:14,43:0:1:72,67:0,1:11,52:0:0,08</t>
  </si>
  <si>
    <t>1,52227:14,17:3,81:0,78:71,35:0:9,69:0:0</t>
  </si>
  <si>
    <t>1,51969:12,64:0:1,65:73,75:0,38:11,53:0:0</t>
  </si>
  <si>
    <t>1,52101:13,64:4,49:1,1:71,78:0,06:8,75:0:0</t>
  </si>
  <si>
    <t>1,51658:14,8:0:1,99:73,11:0:8,28:1,71:0</t>
  </si>
  <si>
    <t>1,51646:13,04:3,4:1,26:73,01:0,52:8,58:0:0</t>
  </si>
  <si>
    <t>1,51409:14,25:3,09:2,08:72,28:1,1:7,08:0:0</t>
  </si>
  <si>
    <t>1,51761:12,81:3,54:1,23:73,24:0,58:8,39:0:0</t>
  </si>
  <si>
    <t>1,5169:13,33:3,54:1,61:72,54:0,68:8,11:0:0</t>
  </si>
  <si>
    <t>1,51711:12,89:3,62:1,57:72,96:0,61:8,11:0:0</t>
  </si>
  <si>
    <t>1,52099:13,69:3,59:1,12:71,96:0,09:9,4:0:0</t>
  </si>
  <si>
    <t>1,52127:14,32:3,9:0,83:71,5:0:9,49:0:0</t>
  </si>
  <si>
    <t>1,51571:12,72:3,46:1,56:73,2:0,67:8,09:0:0,24</t>
  </si>
  <si>
    <t>1,51916:14,15:0:2,09:72,74:0:10,88:0:0</t>
  </si>
  <si>
    <t>1,52777:12,64:0:0,67:72,02:0,06:14,4:0:0</t>
  </si>
  <si>
    <t>1,5167:13,24:3,57:1,38:72,7:0,56:8,44:0:0,1</t>
  </si>
  <si>
    <t>1,52043:13,38:0:1,4:72,25:0,33:12,5:0:0</t>
  </si>
  <si>
    <t>1,51708:13,72:3,68:1,81:72,06:0,64:7,88:0:0</t>
  </si>
  <si>
    <t>1,51131:13,69:3,2:1,81:72,81:1,76:5,43:1,19:0</t>
  </si>
  <si>
    <t>1,5186:13,36:3,43:1,43:72,26:0,51:8,6:0:0</t>
  </si>
  <si>
    <t>1,5164:14,37:0:2,74:72,85:0:9,45:0,54:0</t>
  </si>
  <si>
    <t>1,51727:14,7:0:2,34:73,28:0:8,95:0,66:0</t>
  </si>
  <si>
    <t>1,51593:13,09:3,59:1,52:73,1:0,67:7,83:0:0</t>
  </si>
  <si>
    <t>1,51829:13,24:3,9:1,41:72,33:0,55:8,31:0:0,1</t>
  </si>
  <si>
    <t>1,51776:13,53:3,41:1,52:72,04:0,58:8,79:0:0</t>
  </si>
  <si>
    <t>1,5166:12,99:3,18:1,23:72,97:0,58:8,81:0:0,24</t>
  </si>
  <si>
    <t>1,51588:13,12:3,41:1,58:73,26:0,07:8,39:0:0,19</t>
  </si>
  <si>
    <t>1,51567:13,29:3,45:1,21:72,74:0,56:8,57:0:0</t>
  </si>
  <si>
    <t>1,51837:13,14:2,84:1,28:72,85:0,55:9,07:0:0</t>
  </si>
  <si>
    <t>1,51651:14,38:0:1,94:73,61:0:8,48:1,57:0</t>
  </si>
  <si>
    <t>1,51593:13,25:3,45:1,43:73,17:0,61:7,86:0:0</t>
  </si>
  <si>
    <t>1,51838:14,32:3,26:2,22:71,25:1,46:5,79:1,63:0</t>
  </si>
  <si>
    <t>1,51627:13:3,58:1,54:72,83:0,61:8,04:0:0</t>
  </si>
  <si>
    <t>1,5161:13,33:3,53:1,34:72,67:0,56:8,33:0:0</t>
  </si>
  <si>
    <t>1,51811:12,96:2,96:1,43:72,92:0,6:8,79:0,14:0</t>
  </si>
  <si>
    <t>1,51743:13,3:3,6:1,14:73,09:0,58:8,17:0:0</t>
  </si>
  <si>
    <t>1,51589:12,88:3,43:1,4:73,28:0,69:8,05:0:0,24</t>
  </si>
  <si>
    <t>1,52223:13,21:3,77:0,79:71,99:0,13:10,02:0:0</t>
  </si>
  <si>
    <t>1,51666:12,86:0:1,83:73,88:0,97:10,17:0:0</t>
  </si>
  <si>
    <t>1,51663:12,93:3,54:1,62:72,96:0,64:8,03:0:0,21</t>
  </si>
  <si>
    <t>1,51934:13,64:3,54:0,75:72,65:0,16:8,89:0,15:0,24</t>
  </si>
  <si>
    <t>1,51508:15,15:0:2,25:73,5:0:8,34:0,63:0</t>
  </si>
  <si>
    <t>1,51869:13,19:3,37:1,18:72,72:0,57:8,83:0:0,16</t>
  </si>
  <si>
    <t>1,51609:15,01:0:2,51:73,05:0,05:8,83:0,53:0</t>
  </si>
  <si>
    <t>1,5182:12,62:2,76:0,83:73,81:0,35:9,42:0:0,2</t>
  </si>
  <si>
    <t>1,51851:13,2:3,63:1,07:72,83:0,57:8,41:0,09:0,17</t>
  </si>
  <si>
    <t>1,51789:13,19:3,9:1,3:72,33:0,55:8,44:0:0,28</t>
  </si>
  <si>
    <t>1,51778:13,21:2,81:1,29:72,98:0,51:9,02:0:0,09</t>
  </si>
  <si>
    <t>1,5161:13,42:3,4:1,22:72,69:0,59:8,32:0:0</t>
  </si>
  <si>
    <t>1,51911:13,9:3,73:1,18:72,12:0,06:8,89:0:0</t>
  </si>
  <si>
    <t>1,51687:13,23:3,54:1,48:72,84:0,56:8,1:0:0</t>
  </si>
  <si>
    <t>1,51852:14,09:2,19:1,66:72,67:0:9,32:0:0</t>
  </si>
  <si>
    <t>1,5221:13,73:3,84:0,72:71,76:0,17:9,74:0:0</t>
  </si>
  <si>
    <t>1,51784:13,08:3,49:1,28:72,86:0,6:8,49:0:0</t>
  </si>
  <si>
    <t>1,5232:13,72:3,72:0,51:71,75:0,09:10,06:0:0,16</t>
  </si>
  <si>
    <t>1,5173:12,35:2,72:1,63:72,87:0,7:9,23:0:0</t>
  </si>
  <si>
    <t>1,51617:14,95:0:2,27:73,3:0:8,71:0,67:0</t>
  </si>
  <si>
    <t>1,51594:13,09:3,52:1,55:72,87:0,68:8,05:0:0,09</t>
  </si>
  <si>
    <t>1,51966:14,77:3,75:0,29:72,02:0,03:9:0:0</t>
  </si>
  <si>
    <t>1,52365:15,79:1,83:1,31:70,43:0,31:8,61:1,68:0</t>
  </si>
  <si>
    <t>1,51926:13,2:3,33:1,28:72,36:0,6:9,14:0:0,11</t>
  </si>
  <si>
    <t>1,51655:13,41:3,39:1,28:72,64:0,52:8,65:0:0</t>
  </si>
  <si>
    <t>1,51847:13,1:3,97:1,19:72,44:0,6:8,43:0:0</t>
  </si>
  <si>
    <t>1,51779:13,64:3,65:0,65:73:0,06:8,93:0:0</t>
  </si>
  <si>
    <t>1,51625:13,36:3,58:1,49:72,72:0,45:8,21:0:0</t>
  </si>
  <si>
    <t>1,51665:13,14:3,45:1,76:72,48:0,6:8,38:0:0,17</t>
  </si>
  <si>
    <t>1,51755:12,71:3,42:1,2:73,2:0,59:8,64:0:0</t>
  </si>
  <si>
    <t>1,51743:12,2:3,25:1,16:73,55:0,62:8,9:0:0,24</t>
  </si>
  <si>
    <t>1,52247:14,86:2,2:2,06:70,26:0,76:9,76:0:0</t>
  </si>
  <si>
    <t>1,51754:13,48:3,74:1,17:72,99:0,59:8,03:0:0</t>
  </si>
  <si>
    <t>1,51786:12,73:3,43:1,19:72,95:0,62:8,76:0:0,3</t>
  </si>
  <si>
    <t>1,51623:14,2:0:2,79:73,46:0,04:9,04:0,4:0,09</t>
  </si>
  <si>
    <t>1,51909:13,89:3,53:1,32:71,81:0,51:8,78:0,11:0</t>
  </si>
  <si>
    <t>1,52475:11,45:0:1,88:72,19:0,81:13,24:0:0,34</t>
  </si>
  <si>
    <t>1,51763:12,8:3,66:1,27:73,01:0,6:8,56:0:0</t>
  </si>
  <si>
    <t>1,51645:14,94:0:1,87:73,11:0:8,67:1,38:0</t>
  </si>
  <si>
    <t>1,51646:13,41:3,55:1,25:72,81:0,68:8,1:0:0</t>
  </si>
  <si>
    <t>1,52213:14,21:3,82:0,47:71,77:0,11:9,57:0:0</t>
  </si>
  <si>
    <t>1,51574:14,86:3,67:1,74:71,87:0,16:7,36:0:0,12</t>
  </si>
  <si>
    <t>1,51618:13,01:3,5:1,48:72,89:0,6:8,12:0:0</t>
  </si>
  <si>
    <t>1,51841:13,02:3,62:1,06:72,34:0,64:9,13:0:0,15</t>
  </si>
  <si>
    <t>1,52667:13,99:3,7:0,71:71,57:0,02:9,82:0:0,1</t>
  </si>
  <si>
    <t>1,51779:13,21:3,39:1,33:72,76:0,59:8,59:0:0</t>
  </si>
  <si>
    <t>1,51797:12,74:3,48:1,35:72,96:0,64:8,68:0:0</t>
  </si>
  <si>
    <t>1,51655:12,75:2,85:1,44:73,27:0,57:8,79:0,11:0,22</t>
  </si>
  <si>
    <t>1,51769:13,65:3,66:1,11:72,77:0,11:8,6:0:0</t>
  </si>
  <si>
    <t>1,51685:14,92:0:1,99:73,06:0:8,4:1,59:0</t>
  </si>
  <si>
    <t>1,51711:14,23:0:2,08:73,36:0:8,62:1,67:0</t>
  </si>
  <si>
    <t>1,51905:13,6:3,62:1,11:72,64:0,14:8,76:0:0</t>
  </si>
  <si>
    <t>1,5159:13,02:3,58:1,51:73,12:0,69:7,96:0:0</t>
  </si>
  <si>
    <t>1,51674:12,79:3,52:1,54:73,36:0,66:7,9:0:0</t>
  </si>
  <si>
    <t>1,51969:14,56:0:0,56:73,48:0:11,22:0:0</t>
  </si>
  <si>
    <t>1,51872:12,93:3,66:1,56:72,51:0,58:8,55:0:0,12</t>
  </si>
  <si>
    <t>1,52664:11,23:0:0,77:73,21:0:14,68:0:0</t>
  </si>
  <si>
    <t>1,52152:13,05:3,65:0,87:72,22:0,19:9,85:0:0,17</t>
  </si>
  <si>
    <t>1,5172:13,38:3,5:1,15:72,85:0,5:8,43:0:0</t>
  </si>
  <si>
    <t>1,51839:12,85:3,67:1,24:72,57:0,62:8,68:0:0,35</t>
  </si>
  <si>
    <t>1,51605:12,9:3,44:1,45:73,06:0,44:8,27:0:0</t>
  </si>
  <si>
    <t>1,52614:13,7:0:1,36:71,24:0,19:13,44:0:0,1</t>
  </si>
  <si>
    <t>1,51761:13,89:3,6:1,36:72,73:0,48:7,83:0:0</t>
  </si>
  <si>
    <t>1,51674:12,87:3,56:1,64:73,14:0,65:7,99:0:0</t>
  </si>
  <si>
    <t>1,51811:13,33:3,85:1,25:72,78:0,52:8,12:0:0</t>
  </si>
  <si>
    <t>1,51629:12,71:3,33:1,49:73,28:0,67:8,24:0:0</t>
  </si>
  <si>
    <t>1,51596:13,02:3,56:1,54:73,11:0,72:7,9:0:0</t>
  </si>
  <si>
    <t>1,51645:13,44:3,61:1,54:72,39:0,66:8,03:0:0</t>
  </si>
  <si>
    <t>1,51514:14,85:0:2,42:73,72:0:8,39:0,56:0</t>
  </si>
  <si>
    <t>1,51937:13,79:2,41:1,19:72,76:0:9,77:0:0</t>
  </si>
  <si>
    <t>1,51531:14,38:0:2,66:73,1:0,04:9,08:0,64:0</t>
  </si>
  <si>
    <t>1,52068:13,55:2,09:1,67:72,18:0,53:9,57:0,27:0,17</t>
  </si>
  <si>
    <t>1,51707:13,48:3,48:1,71:72,52:0,62:7,99:0:0</t>
  </si>
  <si>
    <t>1,51793:13,21:3,48:1,41:72,64:0,59:8,43:0:0</t>
  </si>
  <si>
    <t>1,52211:14,19:3,78:0,91:71,36:0,23:9,14:0:0,37</t>
  </si>
  <si>
    <t>1,51764:12,98:3,54:1,21:73:0,65:8,53:0:0</t>
  </si>
  <si>
    <t>1,51545:14,14:0:2,68:73,39:0,08:9,07:0,61:0,05</t>
  </si>
  <si>
    <t>1,51643:12,16:3,52:1,35:72,89:0,57:8,53:0:0</t>
  </si>
  <si>
    <t>1,51645:13,4:3,49:1,52:72,65:0,67:8,08:0:0,1</t>
  </si>
  <si>
    <t>1,52739:11,02:0:0,75:73,08:0:14,96:0:0</t>
  </si>
  <si>
    <t>1,51829:14,46:2,24:1,62:72,38:0:9,26:0:0</t>
  </si>
  <si>
    <t>1,51818:13,72:0:0,56:74,45:0:10,99:0:0</t>
  </si>
  <si>
    <t>1,51888:14,99:0,78:1,74:72,5:0:9,95:0:0</t>
  </si>
  <si>
    <t>1,51592:12,86:3,52:2,12:72,66:0,69:7,97:0:0</t>
  </si>
  <si>
    <t>1,51662:12,85:3,51:1,44:73,01:0,68:8,23:0,06:0,25</t>
  </si>
  <si>
    <t>1,52725:13,8:3,15:0,66:70,57:0,08:11,64:0:0</t>
  </si>
  <si>
    <t>1,51844:13,25:3,76:1,32:72,4:0,58:8,42:0:0</t>
  </si>
  <si>
    <t>1,51808:13,43:2,87:1,19:72,84:0,55:9,03:0:0</t>
  </si>
  <si>
    <t>1,52315:13,44:3,34:1,23:72,38:0,6:8,83:0:0</t>
  </si>
  <si>
    <t>1,51652:13,56:3,57:1,47:72,45:0,64:7,96:0:0</t>
  </si>
  <si>
    <t>1,51631:13,34:3,57:1,57:72,87:0,61:7,89:0:0</t>
  </si>
  <si>
    <t>1,52369:13,44:0:1,58:72,22:0,32:12,24:0:0</t>
  </si>
  <si>
    <t>1,518:13,71:3,93:1,54:71,81:0,54:8,21:0:0,15</t>
  </si>
  <si>
    <t>1,51775:12,85:3,48:1,23:72,97:0,61:8,56:0,09:0,22</t>
  </si>
  <si>
    <t>1,51602:14,85:0:2,38:73,28:0:8,76:0,64:0,09</t>
  </si>
  <si>
    <t>1,51892:13,46:3,83:1,26:72,55:0,57:8,21:0:0,14</t>
  </si>
  <si>
    <t>1,51689:12,67:2,88:1,71:73,21:0,73:8,54:0:0</t>
  </si>
  <si>
    <t>1,51215:12,99:3,47:1,12:72,98:0,62:8,35:0:0,31</t>
  </si>
  <si>
    <t>1,51751:12,81:3,57:1,35:73,02:0,62:8,59:0:0</t>
  </si>
  <si>
    <t>1,51683:14,56:0:1,98:73,29:0:8,52:1,57:0,07</t>
  </si>
  <si>
    <t>1,51719:14,75:0:2:73,02:0:8,53:1,59:0,08</t>
  </si>
  <si>
    <t>1,52172:13,48:3,74:0,9:72,01:0,18:9,61:0:0,07</t>
  </si>
  <si>
    <t>1,51898:13,58:3,35:1,23:72,08:0,59:8,91:0:0</t>
  </si>
  <si>
    <t>1,51742:13,27:3,62:1,24:73,08:0,55:8,07:0:0</t>
  </si>
  <si>
    <t>1,52171:11,56:1,88:1,56:72,86:0,47:11,41:0:0</t>
  </si>
  <si>
    <t>1,51796:13,5:3,36:1,63:71,94:0,57:8,81:0:0,09</t>
  </si>
  <si>
    <t>1,51732:14,95:0:1,8:72,99:0:8,61:1,55:0</t>
  </si>
  <si>
    <t>1,51618:13,53:3,55:1,54:72,99:0,39:7,78:0:0</t>
  </si>
  <si>
    <t>1,52152:13,05:3,65:0,87:72,32:0,19:9,85:0:0,17</t>
  </si>
  <si>
    <t>1,51755:13:3,6:1,36:72,99:0,57:8,4:0:0,11</t>
  </si>
  <si>
    <t>1,51748:12,86:3,56:1,27:73,21:0,54:8,38:0:0,17</t>
  </si>
  <si>
    <t>1,51613:13,88:1,78:1,79:73,1:0:8,67:0,76:0</t>
  </si>
  <si>
    <t>1,51763:12,61:3,59:1,31:73,29:0,58:8,5:0:0</t>
  </si>
  <si>
    <t>1,53393:12,3:0:1:70,16:0,12:16,19:0:0,24</t>
  </si>
  <si>
    <t>1,52177:13,75:1,01:1,36:72,19:0,33:11,14:0:0</t>
  </si>
  <si>
    <t>1,51673:13,3:3,64:1,53:72,53:0,65:8,03:0:0,29</t>
  </si>
  <si>
    <t>1,51831:14,39:0:1,82:72,86:1,41:6,47:2,88:0</t>
  </si>
  <si>
    <t>1,5202:13,98:1,35:1,63:71,76:0,39:10,56:0:0,18</t>
  </si>
  <si>
    <t>1,51756:13,15:3,61:1,05:73,24:0,57:8,24:0:0</t>
  </si>
  <si>
    <t>1,51115:17,38:0:0,34:75,41:0:6,65:0:0</t>
  </si>
  <si>
    <t>1,52119:12,97:0,33:1,51:73,39:0,13:11,27:0:0,28</t>
  </si>
  <si>
    <t>1,5159:13,24:3,34:1,47:73,1:0,39:8,22:0:0</t>
  </si>
  <si>
    <t>1,519:13,49:3,48:1,35:71,95:0,55:9:0:0</t>
  </si>
  <si>
    <t>1,51667:12,94:3,61:1,26:72,75:0,56:8,6:0:0</t>
  </si>
  <si>
    <t>1,51783:12,69:3,54:1,34:72,95:0,57:8,75:0:0</t>
  </si>
  <si>
    <t>1,51846:13,41:3,89:1,33:72,38:0,51:8,28:0:0</t>
  </si>
  <si>
    <t>1,51623:14,14:0:2,88:72,61:0,08:9,18:1,06:0</t>
  </si>
  <si>
    <t>1,51569:13,24:3,49:1,47:73,25:0,38:8,03:0:0</t>
  </si>
  <si>
    <t>1,52065:14,36:0:2,02:73,42:0:8,44:1,64:0</t>
  </si>
  <si>
    <t>1,51905:14:2,39:1,56:72,37:0:9,57:0:0</t>
  </si>
  <si>
    <t>1,51994:13,27:0:1,76:73,03:0,47:11,32:0:0</t>
  </si>
  <si>
    <t>1,52172:13,51:3,86:0,88:71,79:0,23:9,54:0:0,11</t>
  </si>
  <si>
    <t>1,51753:12,57:3,47:1,38:73,39:0,6:8,55:0:0,06</t>
  </si>
  <si>
    <t>1,52177:13,2:3,68:1,15:72,75:0,54:8,52:0:0</t>
  </si>
  <si>
    <t>1,51299:14,4:1,74:1,54:74,55:0:7,59:0:0</t>
  </si>
  <si>
    <t>1,52151:11,03:1,71:1,56:73,44:0,58:11,62:0:0</t>
  </si>
  <si>
    <t>1,5175:12,82:3,55:1,49:72,75:0,54:8,52:0:0,19</t>
  </si>
  <si>
    <t>1,51768:12,65:3,56:1,3:73,08:0,61:8,69:0:0,14</t>
  </si>
  <si>
    <t>1,51918:14,04:3,58:1,37:72,08:0,56:8,3:0:0</t>
  </si>
  <si>
    <t>1,51653:11,95:0:1,19:75,18:2,7:8,93:0:0</t>
  </si>
  <si>
    <t>1,52196:14,36:3,85:0,89:71,36:0,15:9,15:0:0</t>
  </si>
  <si>
    <t>1,51709:13:3,47:1,79:72,72:0,66:8,18:0:0</t>
  </si>
  <si>
    <t>1,51694:12,86:3,58:1,31:72,61:0,61:8,79:0:0</t>
  </si>
  <si>
    <t>1,52152:13,12:3,58:0,9:72,2:0,23:9,82:0:0,16</t>
  </si>
  <si>
    <t>1,51848:13,64:3,87:1,27:71,96:0,54:8,32:0:0,32</t>
  </si>
  <si>
    <t>1,51784:12,68:3,67:1,16:73,11:0,61:8,7:0:0</t>
  </si>
  <si>
    <t>1,51841:12,93:3,74:1,11:72,28:0,64:8,96:0:0,22</t>
  </si>
  <si>
    <t>1,51321:13:0:3,02:70,7:6,21:6,93:0:0</t>
  </si>
  <si>
    <t>min</t>
  </si>
  <si>
    <t>max</t>
  </si>
  <si>
    <t>standar deviasi</t>
  </si>
  <si>
    <t>Frekuensi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</si>
</sst>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34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9" fontId="0" fillId="33" borderId="11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Chart</a:t>
            </a:r>
            <a:r>
              <a:rPr lang="id-ID" baseline="0"/>
              <a:t> Frekuensi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ingredient!$C$224:$K$224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ingredient!$C$225:$K$225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42</c:v>
                </c:pt>
                <c:pt idx="3">
                  <c:v>1</c:v>
                </c:pt>
                <c:pt idx="4">
                  <c:v>1</c:v>
                </c:pt>
                <c:pt idx="5">
                  <c:v>30</c:v>
                </c:pt>
                <c:pt idx="6">
                  <c:v>1</c:v>
                </c:pt>
                <c:pt idx="7">
                  <c:v>176</c:v>
                </c:pt>
                <c:pt idx="8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C-4C58-8973-E09CD63B056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ingredient!$C$224:$K$224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ingredient!$C$226:$K$226</c:f>
              <c:numCache>
                <c:formatCode>General</c:formatCode>
                <c:ptCount val="9"/>
                <c:pt idx="0">
                  <c:v>53</c:v>
                </c:pt>
                <c:pt idx="1">
                  <c:v>53</c:v>
                </c:pt>
                <c:pt idx="2">
                  <c:v>12</c:v>
                </c:pt>
                <c:pt idx="3">
                  <c:v>57</c:v>
                </c:pt>
                <c:pt idx="4">
                  <c:v>54</c:v>
                </c:pt>
                <c:pt idx="5">
                  <c:v>24</c:v>
                </c:pt>
                <c:pt idx="6">
                  <c:v>54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C-4C58-8973-E09CD63B056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ingredient!$C$224:$K$224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ingredient!$C$227:$K$227</c:f>
              <c:numCache>
                <c:formatCode>General</c:formatCode>
                <c:ptCount val="9"/>
                <c:pt idx="0">
                  <c:v>54</c:v>
                </c:pt>
                <c:pt idx="1">
                  <c:v>54</c:v>
                </c:pt>
                <c:pt idx="2">
                  <c:v>57</c:v>
                </c:pt>
                <c:pt idx="3">
                  <c:v>50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AC-4C58-8973-E09CD63B056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ingredient!$C$224:$K$224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ingredient!$C$228:$K$228</c:f>
              <c:numCache>
                <c:formatCode>General</c:formatCode>
                <c:ptCount val="9"/>
                <c:pt idx="0">
                  <c:v>51</c:v>
                </c:pt>
                <c:pt idx="1">
                  <c:v>52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59</c:v>
                </c:pt>
                <c:pt idx="6">
                  <c:v>51</c:v>
                </c:pt>
                <c:pt idx="7">
                  <c:v>0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AC-4C58-8973-E09CD63B056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ingredient!$C$224:$K$224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ingredient!$C$229:$K$229</c:f>
              <c:numCache>
                <c:formatCode>General</c:formatCode>
                <c:ptCount val="9"/>
                <c:pt idx="0">
                  <c:v>55</c:v>
                </c:pt>
                <c:pt idx="1">
                  <c:v>54</c:v>
                </c:pt>
                <c:pt idx="2">
                  <c:v>53</c:v>
                </c:pt>
                <c:pt idx="3">
                  <c:v>55</c:v>
                </c:pt>
                <c:pt idx="4">
                  <c:v>54</c:v>
                </c:pt>
                <c:pt idx="5">
                  <c:v>48</c:v>
                </c:pt>
                <c:pt idx="6">
                  <c:v>55</c:v>
                </c:pt>
                <c:pt idx="7">
                  <c:v>38</c:v>
                </c:pt>
                <c:pt idx="8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AC-4C58-8973-E09CD63B0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455328"/>
        <c:axId val="512453032"/>
      </c:barChart>
      <c:catAx>
        <c:axId val="51245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2453032"/>
        <c:crosses val="autoZero"/>
        <c:auto val="1"/>
        <c:lblAlgn val="ctr"/>
        <c:lblOffset val="100"/>
        <c:noMultiLvlLbl val="0"/>
      </c:catAx>
      <c:valAx>
        <c:axId val="5124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245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3174</xdr:colOff>
      <xdr:row>229</xdr:row>
      <xdr:rowOff>180974</xdr:rowOff>
    </xdr:from>
    <xdr:to>
      <xdr:col>12</xdr:col>
      <xdr:colOff>6349</xdr:colOff>
      <xdr:row>248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7699F6-EDE5-4C5F-9A7E-E5EF52210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9"/>
  <sheetViews>
    <sheetView tabSelected="1" workbookViewId="0">
      <selection activeCell="I10" sqref="I10"/>
    </sheetView>
  </sheetViews>
  <sheetFormatPr defaultRowHeight="14.5" x14ac:dyDescent="0.35"/>
  <cols>
    <col min="1" max="1" width="42.08984375" bestFit="1" customWidth="1"/>
    <col min="2" max="2" width="13.453125" bestFit="1" customWidth="1"/>
    <col min="3" max="3" width="7.81640625" bestFit="1" customWidth="1"/>
    <col min="11" max="11" width="8.7265625" customWidth="1"/>
  </cols>
  <sheetData>
    <row r="1" spans="1:11" x14ac:dyDescent="0.35">
      <c r="A1" t="s">
        <v>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</row>
    <row r="2" spans="1:11" x14ac:dyDescent="0.35">
      <c r="A2" t="s">
        <v>10</v>
      </c>
      <c r="C2" s="1">
        <v>1.51735</v>
      </c>
      <c r="D2" s="1">
        <v>13.02</v>
      </c>
      <c r="E2" s="1">
        <v>3.54</v>
      </c>
      <c r="F2" s="1">
        <v>1.69</v>
      </c>
      <c r="G2" s="1">
        <v>72.73</v>
      </c>
      <c r="H2" s="1">
        <v>0.54</v>
      </c>
      <c r="I2" s="1">
        <v>8.44</v>
      </c>
      <c r="J2" s="1">
        <v>0</v>
      </c>
      <c r="K2" s="1">
        <v>7.0000000000000007E-2</v>
      </c>
    </row>
    <row r="3" spans="1:11" x14ac:dyDescent="0.35">
      <c r="A3" t="s">
        <v>11</v>
      </c>
      <c r="C3" s="1">
        <v>1.53125</v>
      </c>
      <c r="D3" s="1">
        <v>10.73</v>
      </c>
      <c r="E3" s="1">
        <v>0</v>
      </c>
      <c r="F3" s="1">
        <v>2.1</v>
      </c>
      <c r="G3" s="1">
        <v>69.81</v>
      </c>
      <c r="H3" s="1">
        <v>0.57999999999999996</v>
      </c>
      <c r="I3" s="1">
        <v>13.3</v>
      </c>
      <c r="J3" s="1">
        <v>3.15</v>
      </c>
      <c r="K3" s="1">
        <v>0.28000000000000003</v>
      </c>
    </row>
    <row r="4" spans="1:11" x14ac:dyDescent="0.35">
      <c r="A4" t="s">
        <v>12</v>
      </c>
      <c r="C4" s="1">
        <v>1.5229999999999999</v>
      </c>
      <c r="D4" s="1">
        <v>13.31</v>
      </c>
      <c r="E4" s="1">
        <v>3.58</v>
      </c>
      <c r="F4" s="1">
        <v>0.82</v>
      </c>
      <c r="G4" s="1">
        <v>71.989999999999995</v>
      </c>
      <c r="H4" s="1">
        <v>0.12</v>
      </c>
      <c r="I4" s="1">
        <v>10.17</v>
      </c>
      <c r="J4" s="1">
        <v>0</v>
      </c>
      <c r="K4" s="1">
        <v>0.03</v>
      </c>
    </row>
    <row r="5" spans="1:11" x14ac:dyDescent="0.35">
      <c r="A5" t="s">
        <v>13</v>
      </c>
      <c r="C5" s="1">
        <v>1.5176799999999999</v>
      </c>
      <c r="D5" s="1">
        <v>12.56</v>
      </c>
      <c r="E5" s="1">
        <v>3.52</v>
      </c>
      <c r="F5" s="1">
        <v>1.43</v>
      </c>
      <c r="G5" s="1">
        <v>73.150000000000006</v>
      </c>
      <c r="H5" s="1">
        <v>0.56999999999999995</v>
      </c>
      <c r="I5" s="1">
        <v>8.5399999999999991</v>
      </c>
      <c r="J5" s="1">
        <v>0</v>
      </c>
      <c r="K5" s="1">
        <v>0</v>
      </c>
    </row>
    <row r="6" spans="1:11" x14ac:dyDescent="0.35">
      <c r="A6" t="s">
        <v>14</v>
      </c>
      <c r="C6" s="1">
        <v>1.51813</v>
      </c>
      <c r="D6" s="1">
        <v>13.43</v>
      </c>
      <c r="E6" s="1">
        <v>3.98</v>
      </c>
      <c r="F6" s="1">
        <v>1.18</v>
      </c>
      <c r="G6" s="1">
        <v>72.489999999999995</v>
      </c>
      <c r="H6" s="1">
        <v>0.57999999999999996</v>
      </c>
      <c r="I6" s="1">
        <v>8.15</v>
      </c>
      <c r="J6" s="1">
        <v>0</v>
      </c>
      <c r="K6" s="1">
        <v>0</v>
      </c>
    </row>
    <row r="7" spans="1:11" x14ac:dyDescent="0.35">
      <c r="A7" t="s">
        <v>15</v>
      </c>
      <c r="C7" s="1">
        <v>1.5172099999999999</v>
      </c>
      <c r="D7" s="1">
        <v>12.87</v>
      </c>
      <c r="E7" s="1">
        <v>3.48</v>
      </c>
      <c r="F7" s="1">
        <v>1.33</v>
      </c>
      <c r="G7" s="1">
        <v>73.040000000000006</v>
      </c>
      <c r="H7" s="1">
        <v>0.56000000000000005</v>
      </c>
      <c r="I7" s="1">
        <v>8.43</v>
      </c>
      <c r="J7" s="1">
        <v>0</v>
      </c>
      <c r="K7" s="1">
        <v>0</v>
      </c>
    </row>
    <row r="8" spans="1:11" x14ac:dyDescent="0.35">
      <c r="A8" t="s">
        <v>16</v>
      </c>
      <c r="C8" s="1">
        <v>1.51596</v>
      </c>
      <c r="D8" s="1">
        <v>12.79</v>
      </c>
      <c r="E8" s="1">
        <v>3.61</v>
      </c>
      <c r="F8" s="1">
        <v>1.62</v>
      </c>
      <c r="G8" s="1">
        <v>72.97</v>
      </c>
      <c r="H8" s="1">
        <v>0.64</v>
      </c>
      <c r="I8" s="1">
        <v>8.07</v>
      </c>
      <c r="J8" s="1">
        <v>0</v>
      </c>
      <c r="K8" s="1">
        <v>0.26</v>
      </c>
    </row>
    <row r="9" spans="1:11" x14ac:dyDescent="0.35">
      <c r="A9" t="s">
        <v>17</v>
      </c>
      <c r="C9" s="1">
        <v>1.5131600000000001</v>
      </c>
      <c r="D9" s="1">
        <v>13.02</v>
      </c>
      <c r="E9" s="1">
        <v>0</v>
      </c>
      <c r="F9" s="1">
        <v>3.04</v>
      </c>
      <c r="G9" s="1">
        <v>70.48</v>
      </c>
      <c r="H9" s="1">
        <v>6.21</v>
      </c>
      <c r="I9" s="1">
        <v>6.96</v>
      </c>
      <c r="J9" s="1">
        <v>0</v>
      </c>
      <c r="K9" s="1">
        <v>0</v>
      </c>
    </row>
    <row r="10" spans="1:11" x14ac:dyDescent="0.35">
      <c r="A10" t="s">
        <v>18</v>
      </c>
      <c r="C10" s="1">
        <v>1.5174700000000001</v>
      </c>
      <c r="D10" s="1">
        <v>12.84</v>
      </c>
      <c r="E10" s="1">
        <v>3.5</v>
      </c>
      <c r="F10" s="1">
        <v>1.1399999999999999</v>
      </c>
      <c r="G10" s="1">
        <v>73.27</v>
      </c>
      <c r="H10" s="1">
        <v>0.56000000000000005</v>
      </c>
      <c r="I10" s="1">
        <v>8.5500000000000007</v>
      </c>
      <c r="J10" s="1">
        <v>0</v>
      </c>
      <c r="K10" s="1">
        <v>0</v>
      </c>
    </row>
    <row r="11" spans="1:11" x14ac:dyDescent="0.35">
      <c r="A11" t="s">
        <v>19</v>
      </c>
      <c r="C11" s="1">
        <v>1.52121</v>
      </c>
      <c r="D11" s="1">
        <v>14.03</v>
      </c>
      <c r="E11" s="1">
        <v>3.76</v>
      </c>
      <c r="F11" s="1">
        <v>0.57999999999999996</v>
      </c>
      <c r="G11" s="1">
        <v>71.790000000000006</v>
      </c>
      <c r="H11" s="1">
        <v>0.11</v>
      </c>
      <c r="I11" s="1">
        <v>9.65</v>
      </c>
      <c r="J11" s="1">
        <v>0</v>
      </c>
      <c r="K11" s="1">
        <v>0</v>
      </c>
    </row>
    <row r="12" spans="1:11" x14ac:dyDescent="0.35">
      <c r="A12" t="s">
        <v>20</v>
      </c>
      <c r="C12" s="1">
        <v>1.51736</v>
      </c>
      <c r="D12" s="1">
        <v>12.78</v>
      </c>
      <c r="E12" s="1">
        <v>3.62</v>
      </c>
      <c r="F12" s="1">
        <v>1.29</v>
      </c>
      <c r="G12" s="1">
        <v>72.790000000000006</v>
      </c>
      <c r="H12" s="1">
        <v>0.59</v>
      </c>
      <c r="I12" s="1">
        <v>8.6999999999999993</v>
      </c>
      <c r="J12" s="1">
        <v>0</v>
      </c>
      <c r="K12" s="1">
        <v>0</v>
      </c>
    </row>
    <row r="13" spans="1:11" x14ac:dyDescent="0.35">
      <c r="A13" t="s">
        <v>21</v>
      </c>
      <c r="C13" s="1">
        <v>1.5164</v>
      </c>
      <c r="D13" s="1">
        <v>12.55</v>
      </c>
      <c r="E13" s="1">
        <v>3.48</v>
      </c>
      <c r="F13" s="1">
        <v>1.87</v>
      </c>
      <c r="G13" s="1">
        <v>73.23</v>
      </c>
      <c r="H13" s="1">
        <v>0.63</v>
      </c>
      <c r="I13" s="1">
        <v>8.08</v>
      </c>
      <c r="J13" s="1">
        <v>0</v>
      </c>
      <c r="K13" s="1">
        <v>0.09</v>
      </c>
    </row>
    <row r="14" spans="1:11" x14ac:dyDescent="0.35">
      <c r="A14" t="s">
        <v>22</v>
      </c>
      <c r="C14" s="1">
        <v>1.5197700000000001</v>
      </c>
      <c r="D14" s="1">
        <v>13.81</v>
      </c>
      <c r="E14" s="1">
        <v>3.58</v>
      </c>
      <c r="F14" s="1">
        <v>1.32</v>
      </c>
      <c r="G14" s="1">
        <v>71.72</v>
      </c>
      <c r="H14" s="1">
        <v>0.12</v>
      </c>
      <c r="I14" s="1">
        <v>8.67</v>
      </c>
      <c r="J14" s="1">
        <v>0.69</v>
      </c>
      <c r="K14" s="1">
        <v>0</v>
      </c>
    </row>
    <row r="15" spans="1:11" x14ac:dyDescent="0.35">
      <c r="A15" t="s">
        <v>23</v>
      </c>
      <c r="C15" s="1">
        <v>1.51806</v>
      </c>
      <c r="D15" s="1">
        <v>13</v>
      </c>
      <c r="E15" s="1">
        <v>3.8</v>
      </c>
      <c r="F15" s="1">
        <v>1.08</v>
      </c>
      <c r="G15" s="1">
        <v>73.069999999999993</v>
      </c>
      <c r="H15" s="1">
        <v>0.56000000000000005</v>
      </c>
      <c r="I15" s="1">
        <v>8.3800000000000008</v>
      </c>
      <c r="J15" s="1">
        <v>0</v>
      </c>
      <c r="K15" s="1">
        <v>0.12</v>
      </c>
    </row>
    <row r="16" spans="1:11" x14ac:dyDescent="0.35">
      <c r="A16" t="s">
        <v>24</v>
      </c>
      <c r="C16" s="1">
        <v>1.51769</v>
      </c>
      <c r="D16" s="1">
        <v>12.45</v>
      </c>
      <c r="E16" s="1">
        <v>2.71</v>
      </c>
      <c r="F16" s="1">
        <v>1.29</v>
      </c>
      <c r="G16" s="1">
        <v>73.7</v>
      </c>
      <c r="H16" s="1">
        <v>0.56000000000000005</v>
      </c>
      <c r="I16" s="1">
        <v>9.06</v>
      </c>
      <c r="J16" s="1">
        <v>0</v>
      </c>
      <c r="K16" s="1">
        <v>0.24</v>
      </c>
    </row>
    <row r="17" spans="1:11" x14ac:dyDescent="0.35">
      <c r="A17" t="s">
        <v>25</v>
      </c>
      <c r="C17" s="1">
        <v>1.52058</v>
      </c>
      <c r="D17" s="1">
        <v>12.85</v>
      </c>
      <c r="E17" s="1">
        <v>1.61</v>
      </c>
      <c r="F17" s="1">
        <v>2.17</v>
      </c>
      <c r="G17" s="1">
        <v>72.180000000000007</v>
      </c>
      <c r="H17" s="1">
        <v>0.76</v>
      </c>
      <c r="I17" s="1">
        <v>9.6999999999999993</v>
      </c>
      <c r="J17" s="1">
        <v>0.24</v>
      </c>
      <c r="K17" s="1">
        <v>0.51</v>
      </c>
    </row>
    <row r="18" spans="1:11" x14ac:dyDescent="0.35">
      <c r="A18" t="s">
        <v>26</v>
      </c>
      <c r="C18" s="1">
        <v>1.51613</v>
      </c>
      <c r="D18" s="1">
        <v>13.92</v>
      </c>
      <c r="E18" s="1">
        <v>3.52</v>
      </c>
      <c r="F18" s="1">
        <v>1.25</v>
      </c>
      <c r="G18" s="1">
        <v>72.88</v>
      </c>
      <c r="H18" s="1">
        <v>0.37</v>
      </c>
      <c r="I18" s="1">
        <v>7.94</v>
      </c>
      <c r="J18" s="1">
        <v>0</v>
      </c>
      <c r="K18" s="1">
        <v>0.14000000000000001</v>
      </c>
    </row>
    <row r="19" spans="1:11" x14ac:dyDescent="0.35">
      <c r="A19" t="s">
        <v>27</v>
      </c>
      <c r="C19" s="1">
        <v>1.5241</v>
      </c>
      <c r="D19" s="1">
        <v>13.83</v>
      </c>
      <c r="E19" s="1">
        <v>2.9</v>
      </c>
      <c r="F19" s="1">
        <v>1.17</v>
      </c>
      <c r="G19" s="1">
        <v>71.150000000000006</v>
      </c>
      <c r="H19" s="1">
        <v>0.08</v>
      </c>
      <c r="I19" s="1">
        <v>10.79</v>
      </c>
      <c r="J19" s="1">
        <v>0</v>
      </c>
      <c r="K19" s="1">
        <v>0</v>
      </c>
    </row>
    <row r="20" spans="1:11" x14ac:dyDescent="0.35">
      <c r="A20" t="s">
        <v>28</v>
      </c>
      <c r="C20" s="1">
        <v>1.52081</v>
      </c>
      <c r="D20" s="1">
        <v>13.78</v>
      </c>
      <c r="E20" s="1">
        <v>2.2799999999999998</v>
      </c>
      <c r="F20" s="1">
        <v>1.43</v>
      </c>
      <c r="G20" s="1">
        <v>71.989999999999995</v>
      </c>
      <c r="H20" s="1">
        <v>0.49</v>
      </c>
      <c r="I20" s="1">
        <v>9.85</v>
      </c>
      <c r="J20" s="1">
        <v>0</v>
      </c>
      <c r="K20" s="1">
        <v>0.17</v>
      </c>
    </row>
    <row r="21" spans="1:11" x14ac:dyDescent="0.35">
      <c r="A21" t="s">
        <v>29</v>
      </c>
      <c r="C21" s="1">
        <v>1.51824</v>
      </c>
      <c r="D21" s="1">
        <v>12.87</v>
      </c>
      <c r="E21" s="1">
        <v>3.48</v>
      </c>
      <c r="F21" s="1">
        <v>1.29</v>
      </c>
      <c r="G21" s="1">
        <v>72.95</v>
      </c>
      <c r="H21" s="1">
        <v>0.6</v>
      </c>
      <c r="I21" s="1">
        <v>8.43</v>
      </c>
      <c r="J21" s="1">
        <v>0</v>
      </c>
      <c r="K21" s="1">
        <v>0</v>
      </c>
    </row>
    <row r="22" spans="1:11" x14ac:dyDescent="0.35">
      <c r="A22" t="s">
        <v>30</v>
      </c>
      <c r="C22" s="1">
        <v>1.5183199999999999</v>
      </c>
      <c r="D22" s="1">
        <v>13.33</v>
      </c>
      <c r="E22" s="1">
        <v>3.34</v>
      </c>
      <c r="F22" s="1">
        <v>1.54</v>
      </c>
      <c r="G22" s="1">
        <v>72.14</v>
      </c>
      <c r="H22" s="1">
        <v>0.56000000000000005</v>
      </c>
      <c r="I22" s="1">
        <v>8.99</v>
      </c>
      <c r="J22" s="1">
        <v>0</v>
      </c>
      <c r="K22" s="1">
        <v>0</v>
      </c>
    </row>
    <row r="23" spans="1:11" x14ac:dyDescent="0.35">
      <c r="A23" t="s">
        <v>31</v>
      </c>
      <c r="C23" s="1">
        <v>1.51793</v>
      </c>
      <c r="D23" s="1">
        <v>12.79</v>
      </c>
      <c r="E23" s="1">
        <v>3.5</v>
      </c>
      <c r="F23" s="1">
        <v>1.1200000000000001</v>
      </c>
      <c r="G23" s="1">
        <v>73.03</v>
      </c>
      <c r="H23" s="1">
        <v>0.64</v>
      </c>
      <c r="I23" s="1">
        <v>8.77</v>
      </c>
      <c r="J23" s="1">
        <v>0</v>
      </c>
      <c r="K23" s="1">
        <v>0</v>
      </c>
    </row>
    <row r="24" spans="1:11" x14ac:dyDescent="0.35">
      <c r="A24" t="s">
        <v>32</v>
      </c>
      <c r="C24" s="1">
        <v>1.51556</v>
      </c>
      <c r="D24" s="1">
        <v>13.87</v>
      </c>
      <c r="E24" s="1">
        <v>0</v>
      </c>
      <c r="F24" s="1">
        <v>2.54</v>
      </c>
      <c r="G24" s="1">
        <v>73.23</v>
      </c>
      <c r="H24" s="1">
        <v>0.14000000000000001</v>
      </c>
      <c r="I24" s="1">
        <v>9.41</v>
      </c>
      <c r="J24" s="1">
        <v>0.81</v>
      </c>
      <c r="K24" s="1">
        <v>0.01</v>
      </c>
    </row>
    <row r="25" spans="1:11" x14ac:dyDescent="0.35">
      <c r="A25" t="s">
        <v>33</v>
      </c>
      <c r="C25" s="1">
        <v>1.51915</v>
      </c>
      <c r="D25" s="1">
        <v>12.73</v>
      </c>
      <c r="E25" s="1">
        <v>1.85</v>
      </c>
      <c r="F25" s="1">
        <v>1.86</v>
      </c>
      <c r="G25" s="1">
        <v>72.69</v>
      </c>
      <c r="H25" s="1">
        <v>0.6</v>
      </c>
      <c r="I25" s="1">
        <v>10.09</v>
      </c>
      <c r="J25" s="1">
        <v>0</v>
      </c>
      <c r="K25" s="1">
        <v>0</v>
      </c>
    </row>
    <row r="26" spans="1:11" x14ac:dyDescent="0.35">
      <c r="A26" t="s">
        <v>34</v>
      </c>
      <c r="C26" s="1">
        <v>1.5151399999999999</v>
      </c>
      <c r="D26" s="1">
        <v>14.01</v>
      </c>
      <c r="E26" s="1">
        <v>2.68</v>
      </c>
      <c r="F26" s="1">
        <v>3.5</v>
      </c>
      <c r="G26" s="1">
        <v>69.89</v>
      </c>
      <c r="H26" s="1">
        <v>1.68</v>
      </c>
      <c r="I26" s="1">
        <v>5.87</v>
      </c>
      <c r="J26" s="1">
        <v>2.2000000000000002</v>
      </c>
      <c r="K26" s="1">
        <v>0</v>
      </c>
    </row>
    <row r="27" spans="1:11" x14ac:dyDescent="0.35">
      <c r="A27" t="s">
        <v>35</v>
      </c>
      <c r="C27" s="1">
        <v>1.51766</v>
      </c>
      <c r="D27" s="1">
        <v>13.21</v>
      </c>
      <c r="E27" s="1">
        <v>3.69</v>
      </c>
      <c r="F27" s="1">
        <v>1.29</v>
      </c>
      <c r="G27" s="1">
        <v>72.61</v>
      </c>
      <c r="H27" s="1">
        <v>0.56999999999999995</v>
      </c>
      <c r="I27" s="1">
        <v>8.2200000000000006</v>
      </c>
      <c r="J27" s="1">
        <v>0</v>
      </c>
      <c r="K27" s="1">
        <v>0</v>
      </c>
    </row>
    <row r="28" spans="1:11" x14ac:dyDescent="0.35">
      <c r="A28" t="s">
        <v>36</v>
      </c>
      <c r="C28" s="1">
        <v>1.5159</v>
      </c>
      <c r="D28" s="1">
        <v>12.82</v>
      </c>
      <c r="E28" s="1">
        <v>3.52</v>
      </c>
      <c r="F28" s="1">
        <v>1.9</v>
      </c>
      <c r="G28" s="1">
        <v>72.86</v>
      </c>
      <c r="H28" s="1">
        <v>0.69</v>
      </c>
      <c r="I28" s="1">
        <v>7.97</v>
      </c>
      <c r="J28" s="1">
        <v>0</v>
      </c>
      <c r="K28" s="1">
        <v>0</v>
      </c>
    </row>
    <row r="29" spans="1:11" x14ac:dyDescent="0.35">
      <c r="A29" t="s">
        <v>37</v>
      </c>
      <c r="C29" s="1">
        <v>1.5175399999999999</v>
      </c>
      <c r="D29" s="1">
        <v>13.39</v>
      </c>
      <c r="E29" s="1">
        <v>3.66</v>
      </c>
      <c r="F29" s="1">
        <v>1.19</v>
      </c>
      <c r="G29" s="1">
        <v>72.790000000000006</v>
      </c>
      <c r="H29" s="1">
        <v>0.56999999999999995</v>
      </c>
      <c r="I29" s="1">
        <v>8.27</v>
      </c>
      <c r="J29" s="1">
        <v>0</v>
      </c>
      <c r="K29" s="1">
        <v>0.11</v>
      </c>
    </row>
    <row r="30" spans="1:11" x14ac:dyDescent="0.35">
      <c r="A30" t="s">
        <v>38</v>
      </c>
      <c r="C30" s="1">
        <v>1.5222199999999999</v>
      </c>
      <c r="D30" s="1">
        <v>14.43</v>
      </c>
      <c r="E30" s="1">
        <v>0</v>
      </c>
      <c r="F30" s="1">
        <v>1</v>
      </c>
      <c r="G30" s="1">
        <v>72.67</v>
      </c>
      <c r="H30" s="1">
        <v>0.1</v>
      </c>
      <c r="I30" s="1">
        <v>11.52</v>
      </c>
      <c r="J30" s="1">
        <v>0</v>
      </c>
      <c r="K30" s="1">
        <v>0.08</v>
      </c>
    </row>
    <row r="31" spans="1:11" x14ac:dyDescent="0.35">
      <c r="A31" t="s">
        <v>39</v>
      </c>
      <c r="C31" s="1">
        <v>1.52227</v>
      </c>
      <c r="D31" s="1">
        <v>14.17</v>
      </c>
      <c r="E31" s="1">
        <v>3.81</v>
      </c>
      <c r="F31" s="1">
        <v>0.78</v>
      </c>
      <c r="G31" s="1">
        <v>71.349999999999994</v>
      </c>
      <c r="H31" s="1">
        <v>0</v>
      </c>
      <c r="I31" s="1">
        <v>9.69</v>
      </c>
      <c r="J31" s="1">
        <v>0</v>
      </c>
      <c r="K31" s="1">
        <v>0</v>
      </c>
    </row>
    <row r="32" spans="1:11" x14ac:dyDescent="0.35">
      <c r="A32" t="s">
        <v>40</v>
      </c>
      <c r="C32" s="1">
        <v>1.51969</v>
      </c>
      <c r="D32" s="1">
        <v>12.64</v>
      </c>
      <c r="E32" s="1">
        <v>0</v>
      </c>
      <c r="F32" s="1">
        <v>1.65</v>
      </c>
      <c r="G32" s="1">
        <v>73.75</v>
      </c>
      <c r="H32" s="1">
        <v>0.38</v>
      </c>
      <c r="I32" s="1">
        <v>11.53</v>
      </c>
      <c r="J32" s="1">
        <v>0</v>
      </c>
      <c r="K32" s="1">
        <v>0</v>
      </c>
    </row>
    <row r="33" spans="1:11" x14ac:dyDescent="0.35">
      <c r="A33" t="s">
        <v>41</v>
      </c>
      <c r="C33" s="1">
        <v>1.52101</v>
      </c>
      <c r="D33" s="1">
        <v>13.64</v>
      </c>
      <c r="E33" s="1">
        <v>4.49</v>
      </c>
      <c r="F33" s="1">
        <v>1.1000000000000001</v>
      </c>
      <c r="G33" s="1">
        <v>71.78</v>
      </c>
      <c r="H33" s="1">
        <v>0.06</v>
      </c>
      <c r="I33" s="1">
        <v>8.75</v>
      </c>
      <c r="J33" s="1">
        <v>0</v>
      </c>
      <c r="K33" s="1">
        <v>0</v>
      </c>
    </row>
    <row r="34" spans="1:11" x14ac:dyDescent="0.35">
      <c r="A34" t="s">
        <v>42</v>
      </c>
      <c r="C34" s="1">
        <v>1.51658</v>
      </c>
      <c r="D34" s="1">
        <v>14.8</v>
      </c>
      <c r="E34" s="1">
        <v>0</v>
      </c>
      <c r="F34" s="1">
        <v>1.99</v>
      </c>
      <c r="G34" s="1">
        <v>73.11</v>
      </c>
      <c r="H34" s="1">
        <v>0</v>
      </c>
      <c r="I34" s="1">
        <v>8.2799999999999994</v>
      </c>
      <c r="J34" s="1">
        <v>1.71</v>
      </c>
      <c r="K34" s="1">
        <v>0</v>
      </c>
    </row>
    <row r="35" spans="1:11" x14ac:dyDescent="0.35">
      <c r="A35" t="s">
        <v>43</v>
      </c>
      <c r="C35" s="1">
        <v>1.5164599999999999</v>
      </c>
      <c r="D35" s="1">
        <v>13.04</v>
      </c>
      <c r="E35" s="1">
        <v>3.4</v>
      </c>
      <c r="F35" s="1">
        <v>1.26</v>
      </c>
      <c r="G35" s="1">
        <v>73.010000000000005</v>
      </c>
      <c r="H35" s="1">
        <v>0.52</v>
      </c>
      <c r="I35" s="1">
        <v>8.58</v>
      </c>
      <c r="J35" s="1">
        <v>0</v>
      </c>
      <c r="K35" s="1">
        <v>0</v>
      </c>
    </row>
    <row r="36" spans="1:11" x14ac:dyDescent="0.35">
      <c r="A36" t="s">
        <v>44</v>
      </c>
      <c r="C36" s="1">
        <v>1.5140899999999999</v>
      </c>
      <c r="D36" s="1">
        <v>14.25</v>
      </c>
      <c r="E36" s="1">
        <v>3.09</v>
      </c>
      <c r="F36" s="1">
        <v>2.08</v>
      </c>
      <c r="G36" s="1">
        <v>72.28</v>
      </c>
      <c r="H36" s="1">
        <v>1.1000000000000001</v>
      </c>
      <c r="I36" s="1">
        <v>7.08</v>
      </c>
      <c r="J36" s="1">
        <v>0</v>
      </c>
      <c r="K36" s="1">
        <v>0</v>
      </c>
    </row>
    <row r="37" spans="1:11" x14ac:dyDescent="0.35">
      <c r="A37" t="s">
        <v>45</v>
      </c>
      <c r="C37" s="1">
        <v>1.5176099999999999</v>
      </c>
      <c r="D37" s="1">
        <v>12.81</v>
      </c>
      <c r="E37" s="1">
        <v>3.54</v>
      </c>
      <c r="F37" s="1">
        <v>1.23</v>
      </c>
      <c r="G37" s="1">
        <v>73.239999999999995</v>
      </c>
      <c r="H37" s="1">
        <v>0.57999999999999996</v>
      </c>
      <c r="I37" s="1">
        <v>8.39</v>
      </c>
      <c r="J37" s="1">
        <v>0</v>
      </c>
      <c r="K37" s="1">
        <v>0</v>
      </c>
    </row>
    <row r="38" spans="1:11" x14ac:dyDescent="0.35">
      <c r="A38" t="s">
        <v>46</v>
      </c>
      <c r="C38" s="1">
        <v>1.5168999999999999</v>
      </c>
      <c r="D38" s="1">
        <v>13.33</v>
      </c>
      <c r="E38" s="1">
        <v>3.54</v>
      </c>
      <c r="F38" s="1">
        <v>1.61</v>
      </c>
      <c r="G38" s="1">
        <v>72.540000000000006</v>
      </c>
      <c r="H38" s="1">
        <v>0.68</v>
      </c>
      <c r="I38" s="1">
        <v>8.11</v>
      </c>
      <c r="J38" s="1">
        <v>0</v>
      </c>
      <c r="K38" s="1">
        <v>0</v>
      </c>
    </row>
    <row r="39" spans="1:11" x14ac:dyDescent="0.35">
      <c r="A39" t="s">
        <v>47</v>
      </c>
      <c r="C39" s="1">
        <v>1.51711</v>
      </c>
      <c r="D39" s="1">
        <v>12.89</v>
      </c>
      <c r="E39" s="1">
        <v>3.62</v>
      </c>
      <c r="F39" s="1">
        <v>1.57</v>
      </c>
      <c r="G39" s="1">
        <v>72.959999999999994</v>
      </c>
      <c r="H39" s="1">
        <v>0.61</v>
      </c>
      <c r="I39" s="1">
        <v>8.11</v>
      </c>
      <c r="J39" s="1">
        <v>0</v>
      </c>
      <c r="K39" s="1">
        <v>0</v>
      </c>
    </row>
    <row r="40" spans="1:11" x14ac:dyDescent="0.35">
      <c r="A40" t="s">
        <v>48</v>
      </c>
      <c r="C40" s="1">
        <v>1.5209900000000001</v>
      </c>
      <c r="D40" s="1">
        <v>13.69</v>
      </c>
      <c r="E40" s="1">
        <v>3.59</v>
      </c>
      <c r="F40" s="1">
        <v>1.1200000000000001</v>
      </c>
      <c r="G40" s="1">
        <v>71.959999999999994</v>
      </c>
      <c r="H40" s="1">
        <v>0.09</v>
      </c>
      <c r="I40" s="1">
        <v>9.4</v>
      </c>
      <c r="J40" s="1">
        <v>0</v>
      </c>
      <c r="K40" s="1">
        <v>0</v>
      </c>
    </row>
    <row r="41" spans="1:11" x14ac:dyDescent="0.35">
      <c r="A41" t="s">
        <v>49</v>
      </c>
      <c r="C41" s="1">
        <v>1.5212699999999999</v>
      </c>
      <c r="D41" s="1">
        <v>14.32</v>
      </c>
      <c r="E41" s="1">
        <v>3.9</v>
      </c>
      <c r="F41" s="1">
        <v>0.83</v>
      </c>
      <c r="G41" s="1">
        <v>71.5</v>
      </c>
      <c r="H41" s="1">
        <v>0</v>
      </c>
      <c r="I41" s="1">
        <v>9.49</v>
      </c>
      <c r="J41" s="1">
        <v>0</v>
      </c>
      <c r="K41" s="1">
        <v>0</v>
      </c>
    </row>
    <row r="42" spans="1:11" x14ac:dyDescent="0.35">
      <c r="A42" t="s">
        <v>50</v>
      </c>
      <c r="C42" s="1">
        <v>1.5157099999999999</v>
      </c>
      <c r="D42" s="1">
        <v>12.72</v>
      </c>
      <c r="E42" s="1">
        <v>3.46</v>
      </c>
      <c r="F42" s="1">
        <v>1.56</v>
      </c>
      <c r="G42" s="1">
        <v>73.2</v>
      </c>
      <c r="H42" s="1">
        <v>0.67</v>
      </c>
      <c r="I42" s="1">
        <v>8.09</v>
      </c>
      <c r="J42" s="1">
        <v>0</v>
      </c>
      <c r="K42" s="1">
        <v>0.24</v>
      </c>
    </row>
    <row r="43" spans="1:11" x14ac:dyDescent="0.35">
      <c r="A43" t="s">
        <v>51</v>
      </c>
      <c r="C43" s="1">
        <v>1.5191600000000001</v>
      </c>
      <c r="D43" s="1">
        <v>14.15</v>
      </c>
      <c r="E43" s="1">
        <v>0</v>
      </c>
      <c r="F43" s="1">
        <v>2.09</v>
      </c>
      <c r="G43" s="1">
        <v>72.739999999999995</v>
      </c>
      <c r="H43" s="1">
        <v>0</v>
      </c>
      <c r="I43" s="1">
        <v>10.88</v>
      </c>
      <c r="J43" s="1">
        <v>0</v>
      </c>
      <c r="K43" s="1">
        <v>0</v>
      </c>
    </row>
    <row r="44" spans="1:11" x14ac:dyDescent="0.35">
      <c r="A44" t="s">
        <v>52</v>
      </c>
      <c r="C44" s="1">
        <v>1.5277700000000001</v>
      </c>
      <c r="D44" s="1">
        <v>12.64</v>
      </c>
      <c r="E44" s="1">
        <v>0</v>
      </c>
      <c r="F44" s="1">
        <v>0.67</v>
      </c>
      <c r="G44" s="1">
        <v>72.02</v>
      </c>
      <c r="H44" s="1">
        <v>0.06</v>
      </c>
      <c r="I44" s="1">
        <v>14.4</v>
      </c>
      <c r="J44" s="1">
        <v>0</v>
      </c>
      <c r="K44" s="1">
        <v>0</v>
      </c>
    </row>
    <row r="45" spans="1:11" x14ac:dyDescent="0.35">
      <c r="A45" t="s">
        <v>53</v>
      </c>
      <c r="C45" s="1">
        <v>1.5166999999999999</v>
      </c>
      <c r="D45" s="1">
        <v>13.24</v>
      </c>
      <c r="E45" s="1">
        <v>3.57</v>
      </c>
      <c r="F45" s="1">
        <v>1.38</v>
      </c>
      <c r="G45" s="1">
        <v>72.7</v>
      </c>
      <c r="H45" s="1">
        <v>0.56000000000000005</v>
      </c>
      <c r="I45" s="1">
        <v>8.44</v>
      </c>
      <c r="J45" s="1">
        <v>0</v>
      </c>
      <c r="K45" s="1">
        <v>0.1</v>
      </c>
    </row>
    <row r="46" spans="1:11" x14ac:dyDescent="0.35">
      <c r="A46" t="s">
        <v>54</v>
      </c>
      <c r="C46" s="1">
        <v>1.5204299999999999</v>
      </c>
      <c r="D46" s="1">
        <v>13.38</v>
      </c>
      <c r="E46" s="1">
        <v>0</v>
      </c>
      <c r="F46" s="1">
        <v>1.4</v>
      </c>
      <c r="G46" s="1">
        <v>72.25</v>
      </c>
      <c r="H46" s="1">
        <v>0.33</v>
      </c>
      <c r="I46" s="1">
        <v>12.5</v>
      </c>
      <c r="J46" s="1">
        <v>0</v>
      </c>
      <c r="K46" s="1">
        <v>0</v>
      </c>
    </row>
    <row r="47" spans="1:11" x14ac:dyDescent="0.35">
      <c r="A47" t="s">
        <v>55</v>
      </c>
      <c r="C47" s="1">
        <v>1.51708</v>
      </c>
      <c r="D47" s="1">
        <v>13.72</v>
      </c>
      <c r="E47" s="1">
        <v>3.68</v>
      </c>
      <c r="F47" s="1">
        <v>1.81</v>
      </c>
      <c r="G47" s="1">
        <v>72.06</v>
      </c>
      <c r="H47" s="1">
        <v>0.64</v>
      </c>
      <c r="I47" s="1">
        <v>7.88</v>
      </c>
      <c r="J47" s="1">
        <v>0</v>
      </c>
      <c r="K47" s="1">
        <v>0</v>
      </c>
    </row>
    <row r="48" spans="1:11" x14ac:dyDescent="0.35">
      <c r="A48" t="s">
        <v>56</v>
      </c>
      <c r="C48" s="1">
        <v>1.5113099999999999</v>
      </c>
      <c r="D48" s="1">
        <v>13.69</v>
      </c>
      <c r="E48" s="1">
        <v>3.2</v>
      </c>
      <c r="F48" s="1">
        <v>1.81</v>
      </c>
      <c r="G48" s="1">
        <v>72.81</v>
      </c>
      <c r="H48" s="1">
        <v>1.76</v>
      </c>
      <c r="I48" s="1">
        <v>5.43</v>
      </c>
      <c r="J48" s="1">
        <v>1.19</v>
      </c>
      <c r="K48" s="1">
        <v>0</v>
      </c>
    </row>
    <row r="49" spans="1:11" x14ac:dyDescent="0.35">
      <c r="A49" t="s">
        <v>57</v>
      </c>
      <c r="C49" s="1">
        <v>1.5185999999999999</v>
      </c>
      <c r="D49" s="1">
        <v>13.36</v>
      </c>
      <c r="E49" s="1">
        <v>3.43</v>
      </c>
      <c r="F49" s="1">
        <v>1.43</v>
      </c>
      <c r="G49" s="1">
        <v>72.260000000000005</v>
      </c>
      <c r="H49" s="1">
        <v>0.51</v>
      </c>
      <c r="I49" s="1">
        <v>8.6</v>
      </c>
      <c r="J49" s="1">
        <v>0</v>
      </c>
      <c r="K49" s="1">
        <v>0</v>
      </c>
    </row>
    <row r="50" spans="1:11" x14ac:dyDescent="0.35">
      <c r="A50" t="s">
        <v>58</v>
      </c>
      <c r="C50" s="1">
        <v>1.5164</v>
      </c>
      <c r="D50" s="1">
        <v>14.37</v>
      </c>
      <c r="E50" s="1">
        <v>0</v>
      </c>
      <c r="F50" s="1">
        <v>2.74</v>
      </c>
      <c r="G50" s="1">
        <v>72.849999999999994</v>
      </c>
      <c r="H50" s="1">
        <v>0</v>
      </c>
      <c r="I50" s="1">
        <v>9.4499999999999993</v>
      </c>
      <c r="J50" s="1">
        <v>0.54</v>
      </c>
      <c r="K50" s="1">
        <v>0</v>
      </c>
    </row>
    <row r="51" spans="1:11" x14ac:dyDescent="0.35">
      <c r="A51" t="s">
        <v>59</v>
      </c>
      <c r="C51" s="1">
        <v>1.5172699999999999</v>
      </c>
      <c r="D51" s="1">
        <v>14.7</v>
      </c>
      <c r="E51" s="1">
        <v>0</v>
      </c>
      <c r="F51" s="1">
        <v>2.34</v>
      </c>
      <c r="G51" s="1">
        <v>73.28</v>
      </c>
      <c r="H51" s="1">
        <v>0</v>
      </c>
      <c r="I51" s="1">
        <v>8.9499999999999993</v>
      </c>
      <c r="J51" s="1">
        <v>0.66</v>
      </c>
      <c r="K51" s="1">
        <v>0</v>
      </c>
    </row>
    <row r="52" spans="1:11" x14ac:dyDescent="0.35">
      <c r="A52" t="s">
        <v>60</v>
      </c>
      <c r="C52" s="1">
        <v>1.51593</v>
      </c>
      <c r="D52" s="1">
        <v>13.09</v>
      </c>
      <c r="E52" s="1">
        <v>3.59</v>
      </c>
      <c r="F52" s="1">
        <v>1.52</v>
      </c>
      <c r="G52" s="1">
        <v>73.099999999999994</v>
      </c>
      <c r="H52" s="1">
        <v>0.67</v>
      </c>
      <c r="I52" s="1">
        <v>7.83</v>
      </c>
      <c r="J52" s="1">
        <v>0</v>
      </c>
      <c r="K52" s="1">
        <v>0</v>
      </c>
    </row>
    <row r="53" spans="1:11" x14ac:dyDescent="0.35">
      <c r="A53" t="s">
        <v>61</v>
      </c>
      <c r="C53" s="1">
        <v>1.5182899999999999</v>
      </c>
      <c r="D53" s="1">
        <v>13.24</v>
      </c>
      <c r="E53" s="1">
        <v>3.9</v>
      </c>
      <c r="F53" s="1">
        <v>1.41</v>
      </c>
      <c r="G53" s="1">
        <v>72.33</v>
      </c>
      <c r="H53" s="1">
        <v>0.55000000000000004</v>
      </c>
      <c r="I53" s="1">
        <v>8.31</v>
      </c>
      <c r="J53" s="1">
        <v>0</v>
      </c>
      <c r="K53" s="1">
        <v>0.1</v>
      </c>
    </row>
    <row r="54" spans="1:11" x14ac:dyDescent="0.35">
      <c r="A54" t="s">
        <v>62</v>
      </c>
      <c r="C54" s="1">
        <v>1.51776</v>
      </c>
      <c r="D54" s="1">
        <v>13.53</v>
      </c>
      <c r="E54" s="1">
        <v>3.41</v>
      </c>
      <c r="F54" s="1">
        <v>1.52</v>
      </c>
      <c r="G54" s="1">
        <v>72.040000000000006</v>
      </c>
      <c r="H54" s="1">
        <v>0.57999999999999996</v>
      </c>
      <c r="I54" s="1">
        <v>8.7899999999999991</v>
      </c>
      <c r="J54" s="1">
        <v>0</v>
      </c>
      <c r="K54" s="1">
        <v>0</v>
      </c>
    </row>
    <row r="55" spans="1:11" x14ac:dyDescent="0.35">
      <c r="A55" t="s">
        <v>63</v>
      </c>
      <c r="C55" s="1">
        <v>1.5165999999999999</v>
      </c>
      <c r="D55" s="1">
        <v>12.99</v>
      </c>
      <c r="E55" s="1">
        <v>3.18</v>
      </c>
      <c r="F55" s="1">
        <v>1.23</v>
      </c>
      <c r="G55" s="1">
        <v>72.97</v>
      </c>
      <c r="H55" s="1">
        <v>0.57999999999999996</v>
      </c>
      <c r="I55" s="1">
        <v>8.81</v>
      </c>
      <c r="J55" s="1">
        <v>0</v>
      </c>
      <c r="K55" s="1">
        <v>0.24</v>
      </c>
    </row>
    <row r="56" spans="1:11" x14ac:dyDescent="0.35">
      <c r="A56" t="s">
        <v>64</v>
      </c>
      <c r="C56" s="1">
        <v>1.5158799999999999</v>
      </c>
      <c r="D56" s="1">
        <v>13.12</v>
      </c>
      <c r="E56" s="1">
        <v>3.41</v>
      </c>
      <c r="F56" s="1">
        <v>1.58</v>
      </c>
      <c r="G56" s="1">
        <v>73.260000000000005</v>
      </c>
      <c r="H56" s="1">
        <v>7.0000000000000007E-2</v>
      </c>
      <c r="I56" s="1">
        <v>8.39</v>
      </c>
      <c r="J56" s="1">
        <v>0</v>
      </c>
      <c r="K56" s="1">
        <v>0.19</v>
      </c>
    </row>
    <row r="57" spans="1:11" x14ac:dyDescent="0.35">
      <c r="A57" t="s">
        <v>65</v>
      </c>
      <c r="C57" s="1">
        <v>1.5156700000000001</v>
      </c>
      <c r="D57" s="1">
        <v>13.29</v>
      </c>
      <c r="E57" s="1">
        <v>3.45</v>
      </c>
      <c r="F57" s="1">
        <v>1.21</v>
      </c>
      <c r="G57" s="1">
        <v>72.739999999999995</v>
      </c>
      <c r="H57" s="1">
        <v>0.56000000000000005</v>
      </c>
      <c r="I57" s="1">
        <v>8.57</v>
      </c>
      <c r="J57" s="1">
        <v>0</v>
      </c>
      <c r="K57" s="1">
        <v>0</v>
      </c>
    </row>
    <row r="58" spans="1:11" x14ac:dyDescent="0.35">
      <c r="A58" t="s">
        <v>66</v>
      </c>
      <c r="C58" s="1">
        <v>1.51837</v>
      </c>
      <c r="D58" s="1">
        <v>13.14</v>
      </c>
      <c r="E58" s="1">
        <v>2.84</v>
      </c>
      <c r="F58" s="1">
        <v>1.28</v>
      </c>
      <c r="G58" s="1">
        <v>72.849999999999994</v>
      </c>
      <c r="H58" s="1">
        <v>0.55000000000000004</v>
      </c>
      <c r="I58" s="1">
        <v>9.07</v>
      </c>
      <c r="J58" s="1">
        <v>0</v>
      </c>
      <c r="K58" s="1">
        <v>0</v>
      </c>
    </row>
    <row r="59" spans="1:11" x14ac:dyDescent="0.35">
      <c r="A59" t="s">
        <v>67</v>
      </c>
      <c r="C59" s="1">
        <v>1.51651</v>
      </c>
      <c r="D59" s="1">
        <v>14.38</v>
      </c>
      <c r="E59" s="1">
        <v>0</v>
      </c>
      <c r="F59" s="1">
        <v>1.94</v>
      </c>
      <c r="G59" s="1">
        <v>73.61</v>
      </c>
      <c r="H59" s="1">
        <v>0</v>
      </c>
      <c r="I59" s="1">
        <v>8.48</v>
      </c>
      <c r="J59" s="1">
        <v>1.57</v>
      </c>
      <c r="K59" s="1">
        <v>0</v>
      </c>
    </row>
    <row r="60" spans="1:11" x14ac:dyDescent="0.35">
      <c r="A60" t="s">
        <v>68</v>
      </c>
      <c r="C60" s="1">
        <v>1.51593</v>
      </c>
      <c r="D60" s="1">
        <v>13.25</v>
      </c>
      <c r="E60" s="1">
        <v>3.45</v>
      </c>
      <c r="F60" s="1">
        <v>1.43</v>
      </c>
      <c r="G60" s="1">
        <v>73.17</v>
      </c>
      <c r="H60" s="1">
        <v>0.61</v>
      </c>
      <c r="I60" s="1">
        <v>7.86</v>
      </c>
      <c r="J60" s="1">
        <v>0</v>
      </c>
      <c r="K60" s="1">
        <v>0</v>
      </c>
    </row>
    <row r="61" spans="1:11" x14ac:dyDescent="0.35">
      <c r="A61" t="s">
        <v>69</v>
      </c>
      <c r="C61" s="1">
        <v>1.5183800000000001</v>
      </c>
      <c r="D61" s="1">
        <v>14.32</v>
      </c>
      <c r="E61" s="1">
        <v>3.26</v>
      </c>
      <c r="F61" s="1">
        <v>2.2200000000000002</v>
      </c>
      <c r="G61" s="1">
        <v>71.25</v>
      </c>
      <c r="H61" s="1">
        <v>1.46</v>
      </c>
      <c r="I61" s="1">
        <v>5.79</v>
      </c>
      <c r="J61" s="1">
        <v>1.63</v>
      </c>
      <c r="K61" s="1">
        <v>0</v>
      </c>
    </row>
    <row r="62" spans="1:11" x14ac:dyDescent="0.35">
      <c r="A62" t="s">
        <v>70</v>
      </c>
      <c r="C62" s="1">
        <v>1.51627</v>
      </c>
      <c r="D62" s="1">
        <v>13</v>
      </c>
      <c r="E62" s="1">
        <v>3.58</v>
      </c>
      <c r="F62" s="1">
        <v>1.54</v>
      </c>
      <c r="G62" s="1">
        <v>72.83</v>
      </c>
      <c r="H62" s="1">
        <v>0.61</v>
      </c>
      <c r="I62" s="1">
        <v>8.0399999999999991</v>
      </c>
      <c r="J62" s="1">
        <v>0</v>
      </c>
      <c r="K62" s="1">
        <v>0</v>
      </c>
    </row>
    <row r="63" spans="1:11" x14ac:dyDescent="0.35">
      <c r="A63" t="s">
        <v>71</v>
      </c>
      <c r="C63" s="1">
        <v>1.5161</v>
      </c>
      <c r="D63" s="1">
        <v>13.33</v>
      </c>
      <c r="E63" s="1">
        <v>3.53</v>
      </c>
      <c r="F63" s="1">
        <v>1.34</v>
      </c>
      <c r="G63" s="1">
        <v>72.67</v>
      </c>
      <c r="H63" s="1">
        <v>0.56000000000000005</v>
      </c>
      <c r="I63" s="1">
        <v>8.33</v>
      </c>
      <c r="J63" s="1">
        <v>0</v>
      </c>
      <c r="K63" s="1">
        <v>0</v>
      </c>
    </row>
    <row r="64" spans="1:11" x14ac:dyDescent="0.35">
      <c r="A64" t="s">
        <v>72</v>
      </c>
      <c r="C64" s="1">
        <v>1.5181100000000001</v>
      </c>
      <c r="D64" s="1">
        <v>12.96</v>
      </c>
      <c r="E64" s="1">
        <v>2.96</v>
      </c>
      <c r="F64" s="1">
        <v>1.43</v>
      </c>
      <c r="G64" s="1">
        <v>72.92</v>
      </c>
      <c r="H64" s="1">
        <v>0.6</v>
      </c>
      <c r="I64" s="1">
        <v>8.7899999999999991</v>
      </c>
      <c r="J64" s="1">
        <v>0.14000000000000001</v>
      </c>
      <c r="K64" s="1">
        <v>0</v>
      </c>
    </row>
    <row r="65" spans="1:11" x14ac:dyDescent="0.35">
      <c r="A65" t="s">
        <v>73</v>
      </c>
      <c r="C65" s="1">
        <v>1.5174300000000001</v>
      </c>
      <c r="D65" s="1">
        <v>13.3</v>
      </c>
      <c r="E65" s="1">
        <v>3.6</v>
      </c>
      <c r="F65" s="1">
        <v>1.1399999999999999</v>
      </c>
      <c r="G65" s="1">
        <v>73.09</v>
      </c>
      <c r="H65" s="1">
        <v>0.57999999999999996</v>
      </c>
      <c r="I65" s="1">
        <v>8.17</v>
      </c>
      <c r="J65" s="1">
        <v>0</v>
      </c>
      <c r="K65" s="1">
        <v>0</v>
      </c>
    </row>
    <row r="66" spans="1:11" x14ac:dyDescent="0.35">
      <c r="A66" t="s">
        <v>74</v>
      </c>
      <c r="C66" s="1">
        <v>1.51589</v>
      </c>
      <c r="D66" s="1">
        <v>12.88</v>
      </c>
      <c r="E66" s="1">
        <v>3.43</v>
      </c>
      <c r="F66" s="1">
        <v>1.4</v>
      </c>
      <c r="G66" s="1">
        <v>73.28</v>
      </c>
      <c r="H66" s="1">
        <v>0.69</v>
      </c>
      <c r="I66" s="1">
        <v>8.0500000000000007</v>
      </c>
      <c r="J66" s="1">
        <v>0</v>
      </c>
      <c r="K66" s="1">
        <v>0.24</v>
      </c>
    </row>
    <row r="67" spans="1:11" x14ac:dyDescent="0.35">
      <c r="A67" t="s">
        <v>75</v>
      </c>
      <c r="C67" s="1">
        <v>1.52223</v>
      </c>
      <c r="D67" s="1">
        <v>13.21</v>
      </c>
      <c r="E67" s="1">
        <v>3.77</v>
      </c>
      <c r="F67" s="1">
        <v>0.79</v>
      </c>
      <c r="G67" s="1">
        <v>71.989999999999995</v>
      </c>
      <c r="H67" s="1">
        <v>0.13</v>
      </c>
      <c r="I67" s="1">
        <v>10.02</v>
      </c>
      <c r="J67" s="1">
        <v>0</v>
      </c>
      <c r="K67" s="1">
        <v>0</v>
      </c>
    </row>
    <row r="68" spans="1:11" x14ac:dyDescent="0.35">
      <c r="A68" t="s">
        <v>76</v>
      </c>
      <c r="C68" s="1">
        <v>1.5166599999999999</v>
      </c>
      <c r="D68" s="1">
        <v>12.86</v>
      </c>
      <c r="E68" s="1">
        <v>0</v>
      </c>
      <c r="F68" s="1">
        <v>1.83</v>
      </c>
      <c r="G68" s="1">
        <v>73.88</v>
      </c>
      <c r="H68" s="1">
        <v>0.97</v>
      </c>
      <c r="I68" s="1">
        <v>10.17</v>
      </c>
      <c r="J68" s="1">
        <v>0</v>
      </c>
      <c r="K68" s="1">
        <v>0</v>
      </c>
    </row>
    <row r="69" spans="1:11" x14ac:dyDescent="0.35">
      <c r="A69" t="s">
        <v>77</v>
      </c>
      <c r="C69" s="1">
        <v>1.5166299999999999</v>
      </c>
      <c r="D69" s="1">
        <v>12.93</v>
      </c>
      <c r="E69" s="1">
        <v>3.54</v>
      </c>
      <c r="F69" s="1">
        <v>1.62</v>
      </c>
      <c r="G69" s="1">
        <v>72.959999999999994</v>
      </c>
      <c r="H69" s="1">
        <v>0.64</v>
      </c>
      <c r="I69" s="1">
        <v>8.0299999999999994</v>
      </c>
      <c r="J69" s="1">
        <v>0</v>
      </c>
      <c r="K69" s="1">
        <v>0.21</v>
      </c>
    </row>
    <row r="70" spans="1:11" x14ac:dyDescent="0.35">
      <c r="A70" t="s">
        <v>78</v>
      </c>
      <c r="C70" s="1">
        <v>1.5193399999999999</v>
      </c>
      <c r="D70" s="1">
        <v>13.64</v>
      </c>
      <c r="E70" s="1">
        <v>3.54</v>
      </c>
      <c r="F70" s="1">
        <v>0.75</v>
      </c>
      <c r="G70" s="1">
        <v>72.650000000000006</v>
      </c>
      <c r="H70" s="1">
        <v>0.16</v>
      </c>
      <c r="I70" s="1">
        <v>8.89</v>
      </c>
      <c r="J70" s="1">
        <v>0.15</v>
      </c>
      <c r="K70" s="1">
        <v>0.24</v>
      </c>
    </row>
    <row r="71" spans="1:11" x14ac:dyDescent="0.35">
      <c r="A71" t="s">
        <v>79</v>
      </c>
      <c r="C71" s="1">
        <v>1.51508</v>
      </c>
      <c r="D71" s="1">
        <v>15.15</v>
      </c>
      <c r="E71" s="1">
        <v>0</v>
      </c>
      <c r="F71" s="1">
        <v>2.25</v>
      </c>
      <c r="G71" s="1">
        <v>73.5</v>
      </c>
      <c r="H71" s="1">
        <v>0</v>
      </c>
      <c r="I71" s="1">
        <v>8.34</v>
      </c>
      <c r="J71" s="1">
        <v>0.63</v>
      </c>
      <c r="K71" s="1">
        <v>0</v>
      </c>
    </row>
    <row r="72" spans="1:11" x14ac:dyDescent="0.35">
      <c r="A72" t="s">
        <v>80</v>
      </c>
      <c r="C72" s="1">
        <v>1.5186900000000001</v>
      </c>
      <c r="D72" s="1">
        <v>13.19</v>
      </c>
      <c r="E72" s="1">
        <v>3.37</v>
      </c>
      <c r="F72" s="1">
        <v>1.18</v>
      </c>
      <c r="G72" s="1">
        <v>72.72</v>
      </c>
      <c r="H72" s="1">
        <v>0.56999999999999995</v>
      </c>
      <c r="I72" s="1">
        <v>8.83</v>
      </c>
      <c r="J72" s="1">
        <v>0</v>
      </c>
      <c r="K72" s="1">
        <v>0.16</v>
      </c>
    </row>
    <row r="73" spans="1:11" x14ac:dyDescent="0.35">
      <c r="A73" t="s">
        <v>81</v>
      </c>
      <c r="C73" s="1">
        <v>1.5160899999999999</v>
      </c>
      <c r="D73" s="1">
        <v>15.01</v>
      </c>
      <c r="E73" s="1">
        <v>0</v>
      </c>
      <c r="F73" s="1">
        <v>2.5099999999999998</v>
      </c>
      <c r="G73" s="1">
        <v>73.05</v>
      </c>
      <c r="H73" s="1">
        <v>0.05</v>
      </c>
      <c r="I73" s="1">
        <v>8.83</v>
      </c>
      <c r="J73" s="1">
        <v>0.53</v>
      </c>
      <c r="K73" s="1">
        <v>0</v>
      </c>
    </row>
    <row r="74" spans="1:11" x14ac:dyDescent="0.35">
      <c r="A74" t="s">
        <v>82</v>
      </c>
      <c r="C74" s="1">
        <v>1.5182</v>
      </c>
      <c r="D74" s="1">
        <v>12.62</v>
      </c>
      <c r="E74" s="1">
        <v>2.76</v>
      </c>
      <c r="F74" s="1">
        <v>0.83</v>
      </c>
      <c r="G74" s="1">
        <v>73.81</v>
      </c>
      <c r="H74" s="1">
        <v>0.35</v>
      </c>
      <c r="I74" s="1">
        <v>9.42</v>
      </c>
      <c r="J74" s="1">
        <v>0</v>
      </c>
      <c r="K74" s="1">
        <v>0.2</v>
      </c>
    </row>
    <row r="75" spans="1:11" x14ac:dyDescent="0.35">
      <c r="A75" t="s">
        <v>83</v>
      </c>
      <c r="C75" s="1">
        <v>1.51851</v>
      </c>
      <c r="D75" s="1">
        <v>13.2</v>
      </c>
      <c r="E75" s="1">
        <v>3.63</v>
      </c>
      <c r="F75" s="1">
        <v>1.07</v>
      </c>
      <c r="G75" s="1">
        <v>72.83</v>
      </c>
      <c r="H75" s="1">
        <v>0.56999999999999995</v>
      </c>
      <c r="I75" s="1">
        <v>8.41</v>
      </c>
      <c r="J75" s="1">
        <v>0.09</v>
      </c>
      <c r="K75" s="1">
        <v>0.17</v>
      </c>
    </row>
    <row r="76" spans="1:11" x14ac:dyDescent="0.35">
      <c r="A76" t="s">
        <v>84</v>
      </c>
      <c r="C76" s="1">
        <v>1.51789</v>
      </c>
      <c r="D76" s="1">
        <v>13.19</v>
      </c>
      <c r="E76" s="1">
        <v>3.9</v>
      </c>
      <c r="F76" s="1">
        <v>1.3</v>
      </c>
      <c r="G76" s="1">
        <v>72.33</v>
      </c>
      <c r="H76" s="1">
        <v>0.55000000000000004</v>
      </c>
      <c r="I76" s="1">
        <v>8.44</v>
      </c>
      <c r="J76" s="1">
        <v>0</v>
      </c>
      <c r="K76" s="1">
        <v>0.28000000000000003</v>
      </c>
    </row>
    <row r="77" spans="1:11" x14ac:dyDescent="0.35">
      <c r="A77" t="s">
        <v>85</v>
      </c>
      <c r="C77" s="1">
        <v>1.5177799999999999</v>
      </c>
      <c r="D77" s="1">
        <v>13.21</v>
      </c>
      <c r="E77" s="1">
        <v>2.81</v>
      </c>
      <c r="F77" s="1">
        <v>1.29</v>
      </c>
      <c r="G77" s="1">
        <v>72.98</v>
      </c>
      <c r="H77" s="1">
        <v>0.51</v>
      </c>
      <c r="I77" s="1">
        <v>9.02</v>
      </c>
      <c r="J77" s="1">
        <v>0</v>
      </c>
      <c r="K77" s="1">
        <v>0.09</v>
      </c>
    </row>
    <row r="78" spans="1:11" x14ac:dyDescent="0.35">
      <c r="A78" t="s">
        <v>86</v>
      </c>
      <c r="C78" s="1">
        <v>1.5161</v>
      </c>
      <c r="D78" s="1">
        <v>13.42</v>
      </c>
      <c r="E78" s="1">
        <v>3.4</v>
      </c>
      <c r="F78" s="1">
        <v>1.22</v>
      </c>
      <c r="G78" s="1">
        <v>72.69</v>
      </c>
      <c r="H78" s="1">
        <v>0.59</v>
      </c>
      <c r="I78" s="1">
        <v>8.32</v>
      </c>
      <c r="J78" s="1">
        <v>0</v>
      </c>
      <c r="K78" s="1">
        <v>0</v>
      </c>
    </row>
    <row r="79" spans="1:11" x14ac:dyDescent="0.35">
      <c r="A79" t="s">
        <v>87</v>
      </c>
      <c r="C79" s="1">
        <v>1.51911</v>
      </c>
      <c r="D79" s="1">
        <v>13.9</v>
      </c>
      <c r="E79" s="1">
        <v>3.73</v>
      </c>
      <c r="F79" s="1">
        <v>1.18</v>
      </c>
      <c r="G79" s="1">
        <v>72.12</v>
      </c>
      <c r="H79" s="1">
        <v>0.06</v>
      </c>
      <c r="I79" s="1">
        <v>8.89</v>
      </c>
      <c r="J79" s="1">
        <v>0</v>
      </c>
      <c r="K79" s="1">
        <v>0</v>
      </c>
    </row>
    <row r="80" spans="1:11" x14ac:dyDescent="0.35">
      <c r="A80" t="s">
        <v>88</v>
      </c>
      <c r="C80" s="1">
        <v>1.5168699999999999</v>
      </c>
      <c r="D80" s="1">
        <v>13.23</v>
      </c>
      <c r="E80" s="1">
        <v>3.54</v>
      </c>
      <c r="F80" s="1">
        <v>1.48</v>
      </c>
      <c r="G80" s="1">
        <v>72.84</v>
      </c>
      <c r="H80" s="1">
        <v>0.56000000000000005</v>
      </c>
      <c r="I80" s="1">
        <v>8.1</v>
      </c>
      <c r="J80" s="1">
        <v>0</v>
      </c>
      <c r="K80" s="1">
        <v>0</v>
      </c>
    </row>
    <row r="81" spans="1:11" x14ac:dyDescent="0.35">
      <c r="A81" t="s">
        <v>89</v>
      </c>
      <c r="C81" s="1">
        <v>1.5185200000000001</v>
      </c>
      <c r="D81" s="1">
        <v>14.09</v>
      </c>
      <c r="E81" s="1">
        <v>2.19</v>
      </c>
      <c r="F81" s="1">
        <v>1.66</v>
      </c>
      <c r="G81" s="1">
        <v>72.67</v>
      </c>
      <c r="H81" s="1">
        <v>0</v>
      </c>
      <c r="I81" s="1">
        <v>9.32</v>
      </c>
      <c r="J81" s="1">
        <v>0</v>
      </c>
      <c r="K81" s="1">
        <v>0</v>
      </c>
    </row>
    <row r="82" spans="1:11" x14ac:dyDescent="0.35">
      <c r="A82" t="s">
        <v>90</v>
      </c>
      <c r="C82" s="1">
        <v>1.5221</v>
      </c>
      <c r="D82" s="1">
        <v>13.73</v>
      </c>
      <c r="E82" s="1">
        <v>3.84</v>
      </c>
      <c r="F82" s="1">
        <v>0.72</v>
      </c>
      <c r="G82" s="1">
        <v>71.760000000000005</v>
      </c>
      <c r="H82" s="1">
        <v>0.17</v>
      </c>
      <c r="I82" s="1">
        <v>9.74</v>
      </c>
      <c r="J82" s="1">
        <v>0</v>
      </c>
      <c r="K82" s="1">
        <v>0</v>
      </c>
    </row>
    <row r="83" spans="1:11" x14ac:dyDescent="0.35">
      <c r="A83" t="s">
        <v>91</v>
      </c>
      <c r="C83" s="1">
        <v>1.5178400000000001</v>
      </c>
      <c r="D83" s="1">
        <v>13.08</v>
      </c>
      <c r="E83" s="1">
        <v>3.49</v>
      </c>
      <c r="F83" s="1">
        <v>1.28</v>
      </c>
      <c r="G83" s="1">
        <v>72.86</v>
      </c>
      <c r="H83" s="1">
        <v>0.6</v>
      </c>
      <c r="I83" s="1">
        <v>8.49</v>
      </c>
      <c r="J83" s="1">
        <v>0</v>
      </c>
      <c r="K83" s="1">
        <v>0</v>
      </c>
    </row>
    <row r="84" spans="1:11" x14ac:dyDescent="0.35">
      <c r="A84" t="s">
        <v>92</v>
      </c>
      <c r="C84" s="1">
        <v>1.5232000000000001</v>
      </c>
      <c r="D84" s="1">
        <v>13.72</v>
      </c>
      <c r="E84" s="1">
        <v>3.72</v>
      </c>
      <c r="F84" s="1">
        <v>0.51</v>
      </c>
      <c r="G84" s="1">
        <v>71.75</v>
      </c>
      <c r="H84" s="1">
        <v>0.09</v>
      </c>
      <c r="I84" s="1">
        <v>10.06</v>
      </c>
      <c r="J84" s="1">
        <v>0</v>
      </c>
      <c r="K84" s="1">
        <v>0.16</v>
      </c>
    </row>
    <row r="85" spans="1:11" x14ac:dyDescent="0.35">
      <c r="A85" t="s">
        <v>93</v>
      </c>
      <c r="C85" s="1">
        <v>1.5173000000000001</v>
      </c>
      <c r="D85" s="1">
        <v>12.35</v>
      </c>
      <c r="E85" s="1">
        <v>2.72</v>
      </c>
      <c r="F85" s="1">
        <v>1.63</v>
      </c>
      <c r="G85" s="1">
        <v>72.87</v>
      </c>
      <c r="H85" s="1">
        <v>0.7</v>
      </c>
      <c r="I85" s="1">
        <v>9.23</v>
      </c>
      <c r="J85" s="1">
        <v>0</v>
      </c>
      <c r="K85" s="1">
        <v>0</v>
      </c>
    </row>
    <row r="86" spans="1:11" x14ac:dyDescent="0.35">
      <c r="A86" t="s">
        <v>94</v>
      </c>
      <c r="C86" s="1">
        <v>1.51617</v>
      </c>
      <c r="D86" s="1">
        <v>14.95</v>
      </c>
      <c r="E86" s="1">
        <v>0</v>
      </c>
      <c r="F86" s="1">
        <v>2.27</v>
      </c>
      <c r="G86" s="1">
        <v>73.3</v>
      </c>
      <c r="H86" s="1">
        <v>0</v>
      </c>
      <c r="I86" s="1">
        <v>8.7100000000000009</v>
      </c>
      <c r="J86" s="1">
        <v>0.67</v>
      </c>
      <c r="K86" s="1">
        <v>0</v>
      </c>
    </row>
    <row r="87" spans="1:11" x14ac:dyDescent="0.35">
      <c r="A87" t="s">
        <v>95</v>
      </c>
      <c r="C87" s="1">
        <v>1.5159400000000001</v>
      </c>
      <c r="D87" s="1">
        <v>13.09</v>
      </c>
      <c r="E87" s="1">
        <v>3.52</v>
      </c>
      <c r="F87" s="1">
        <v>1.55</v>
      </c>
      <c r="G87" s="1">
        <v>72.87</v>
      </c>
      <c r="H87" s="1">
        <v>0.68</v>
      </c>
      <c r="I87" s="1">
        <v>8.0500000000000007</v>
      </c>
      <c r="J87" s="1">
        <v>0</v>
      </c>
      <c r="K87" s="1">
        <v>0.09</v>
      </c>
    </row>
    <row r="88" spans="1:11" x14ac:dyDescent="0.35">
      <c r="A88" t="s">
        <v>96</v>
      </c>
      <c r="C88" s="1">
        <v>1.51966</v>
      </c>
      <c r="D88" s="1">
        <v>14.77</v>
      </c>
      <c r="E88" s="1">
        <v>3.75</v>
      </c>
      <c r="F88" s="1">
        <v>0.28999999999999998</v>
      </c>
      <c r="G88" s="1">
        <v>72.02</v>
      </c>
      <c r="H88" s="1">
        <v>0.03</v>
      </c>
      <c r="I88" s="1">
        <v>9</v>
      </c>
      <c r="J88" s="1">
        <v>0</v>
      </c>
      <c r="K88" s="1">
        <v>0</v>
      </c>
    </row>
    <row r="89" spans="1:11" x14ac:dyDescent="0.35">
      <c r="A89" t="s">
        <v>97</v>
      </c>
      <c r="C89" s="1">
        <v>1.5236499999999999</v>
      </c>
      <c r="D89" s="1">
        <v>15.79</v>
      </c>
      <c r="E89" s="1">
        <v>1.83</v>
      </c>
      <c r="F89" s="1">
        <v>1.31</v>
      </c>
      <c r="G89" s="1">
        <v>70.430000000000007</v>
      </c>
      <c r="H89" s="1">
        <v>0.31</v>
      </c>
      <c r="I89" s="1">
        <v>8.61</v>
      </c>
      <c r="J89" s="1">
        <v>1.68</v>
      </c>
      <c r="K89" s="1">
        <v>0</v>
      </c>
    </row>
    <row r="90" spans="1:11" x14ac:dyDescent="0.35">
      <c r="A90" t="s">
        <v>98</v>
      </c>
      <c r="C90" s="1">
        <v>1.5192600000000001</v>
      </c>
      <c r="D90" s="1">
        <v>13.2</v>
      </c>
      <c r="E90" s="1">
        <v>3.33</v>
      </c>
      <c r="F90" s="1">
        <v>1.28</v>
      </c>
      <c r="G90" s="1">
        <v>72.36</v>
      </c>
      <c r="H90" s="1">
        <v>0.6</v>
      </c>
      <c r="I90" s="1">
        <v>9.14</v>
      </c>
      <c r="J90" s="1">
        <v>0</v>
      </c>
      <c r="K90" s="1">
        <v>0.11</v>
      </c>
    </row>
    <row r="91" spans="1:11" x14ac:dyDescent="0.35">
      <c r="A91" t="s">
        <v>99</v>
      </c>
      <c r="C91" s="1">
        <v>1.5165500000000001</v>
      </c>
      <c r="D91" s="1">
        <v>13.41</v>
      </c>
      <c r="E91" s="1">
        <v>3.39</v>
      </c>
      <c r="F91" s="1">
        <v>1.28</v>
      </c>
      <c r="G91" s="1">
        <v>72.64</v>
      </c>
      <c r="H91" s="1">
        <v>0.52</v>
      </c>
      <c r="I91" s="1">
        <v>8.65</v>
      </c>
      <c r="J91" s="1">
        <v>0</v>
      </c>
      <c r="K91" s="1">
        <v>0</v>
      </c>
    </row>
    <row r="92" spans="1:11" x14ac:dyDescent="0.35">
      <c r="A92" t="s">
        <v>100</v>
      </c>
      <c r="C92" s="1">
        <v>1.51847</v>
      </c>
      <c r="D92" s="1">
        <v>13.1</v>
      </c>
      <c r="E92" s="1">
        <v>3.97</v>
      </c>
      <c r="F92" s="1">
        <v>1.19</v>
      </c>
      <c r="G92" s="1">
        <v>72.44</v>
      </c>
      <c r="H92" s="1">
        <v>0.6</v>
      </c>
      <c r="I92" s="1">
        <v>8.43</v>
      </c>
      <c r="J92" s="1">
        <v>0</v>
      </c>
      <c r="K92" s="1">
        <v>0</v>
      </c>
    </row>
    <row r="93" spans="1:11" x14ac:dyDescent="0.35">
      <c r="A93" t="s">
        <v>101</v>
      </c>
      <c r="C93" s="1">
        <v>1.51779</v>
      </c>
      <c r="D93" s="1">
        <v>13.64</v>
      </c>
      <c r="E93" s="1">
        <v>3.65</v>
      </c>
      <c r="F93" s="1">
        <v>0.65</v>
      </c>
      <c r="G93" s="1">
        <v>73</v>
      </c>
      <c r="H93" s="1">
        <v>0.06</v>
      </c>
      <c r="I93" s="1">
        <v>8.93</v>
      </c>
      <c r="J93" s="1">
        <v>0</v>
      </c>
      <c r="K93" s="1">
        <v>0</v>
      </c>
    </row>
    <row r="94" spans="1:11" x14ac:dyDescent="0.35">
      <c r="A94" t="s">
        <v>102</v>
      </c>
      <c r="C94" s="1">
        <v>1.5162500000000001</v>
      </c>
      <c r="D94" s="1">
        <v>13.36</v>
      </c>
      <c r="E94" s="1">
        <v>3.58</v>
      </c>
      <c r="F94" s="1">
        <v>1.49</v>
      </c>
      <c r="G94" s="1">
        <v>72.72</v>
      </c>
      <c r="H94" s="1">
        <v>0.45</v>
      </c>
      <c r="I94" s="1">
        <v>8.2100000000000009</v>
      </c>
      <c r="J94" s="1">
        <v>0</v>
      </c>
      <c r="K94" s="1">
        <v>0</v>
      </c>
    </row>
    <row r="95" spans="1:11" x14ac:dyDescent="0.35">
      <c r="A95" t="s">
        <v>103</v>
      </c>
      <c r="C95" s="1">
        <v>1.5166500000000001</v>
      </c>
      <c r="D95" s="1">
        <v>13.14</v>
      </c>
      <c r="E95" s="1">
        <v>3.45</v>
      </c>
      <c r="F95" s="1">
        <v>1.76</v>
      </c>
      <c r="G95" s="1">
        <v>72.48</v>
      </c>
      <c r="H95" s="1">
        <v>0.6</v>
      </c>
      <c r="I95" s="1">
        <v>8.3800000000000008</v>
      </c>
      <c r="J95" s="1">
        <v>0</v>
      </c>
      <c r="K95" s="1">
        <v>0.17</v>
      </c>
    </row>
    <row r="96" spans="1:11" x14ac:dyDescent="0.35">
      <c r="A96" t="s">
        <v>104</v>
      </c>
      <c r="C96" s="1">
        <v>1.51755</v>
      </c>
      <c r="D96" s="1">
        <v>12.71</v>
      </c>
      <c r="E96" s="1">
        <v>3.42</v>
      </c>
      <c r="F96" s="1">
        <v>1.2</v>
      </c>
      <c r="G96" s="1">
        <v>73.2</v>
      </c>
      <c r="H96" s="1">
        <v>0.59</v>
      </c>
      <c r="I96" s="1">
        <v>8.64</v>
      </c>
      <c r="J96" s="1">
        <v>0</v>
      </c>
      <c r="K96" s="1">
        <v>0</v>
      </c>
    </row>
    <row r="97" spans="1:11" x14ac:dyDescent="0.35">
      <c r="A97" t="s">
        <v>105</v>
      </c>
      <c r="C97" s="1">
        <v>1.5174300000000001</v>
      </c>
      <c r="D97" s="1">
        <v>12.2</v>
      </c>
      <c r="E97" s="1">
        <v>3.25</v>
      </c>
      <c r="F97" s="1">
        <v>1.1599999999999999</v>
      </c>
      <c r="G97" s="1">
        <v>73.55</v>
      </c>
      <c r="H97" s="1">
        <v>0.62</v>
      </c>
      <c r="I97" s="1">
        <v>8.9</v>
      </c>
      <c r="J97" s="1">
        <v>0</v>
      </c>
      <c r="K97" s="1">
        <v>0.24</v>
      </c>
    </row>
    <row r="98" spans="1:11" x14ac:dyDescent="0.35">
      <c r="A98" t="s">
        <v>106</v>
      </c>
      <c r="C98" s="1">
        <v>1.52247</v>
      </c>
      <c r="D98" s="1">
        <v>14.86</v>
      </c>
      <c r="E98" s="1">
        <v>2.2000000000000002</v>
      </c>
      <c r="F98" s="1">
        <v>2.06</v>
      </c>
      <c r="G98" s="1">
        <v>70.260000000000005</v>
      </c>
      <c r="H98" s="1">
        <v>0.76</v>
      </c>
      <c r="I98" s="1">
        <v>9.76</v>
      </c>
      <c r="J98" s="1">
        <v>0</v>
      </c>
      <c r="K98" s="1">
        <v>0</v>
      </c>
    </row>
    <row r="99" spans="1:11" x14ac:dyDescent="0.35">
      <c r="A99" t="s">
        <v>107</v>
      </c>
      <c r="C99" s="1">
        <v>1.5175399999999999</v>
      </c>
      <c r="D99" s="1">
        <v>13.48</v>
      </c>
      <c r="E99" s="1">
        <v>3.74</v>
      </c>
      <c r="F99" s="1">
        <v>1.17</v>
      </c>
      <c r="G99" s="1">
        <v>72.989999999999995</v>
      </c>
      <c r="H99" s="1">
        <v>0.59</v>
      </c>
      <c r="I99" s="1">
        <v>8.0299999999999994</v>
      </c>
      <c r="J99" s="1">
        <v>0</v>
      </c>
      <c r="K99" s="1">
        <v>0</v>
      </c>
    </row>
    <row r="100" spans="1:11" x14ac:dyDescent="0.35">
      <c r="A100" t="s">
        <v>108</v>
      </c>
      <c r="C100" s="1">
        <v>1.51786</v>
      </c>
      <c r="D100" s="1">
        <v>12.73</v>
      </c>
      <c r="E100" s="1">
        <v>3.43</v>
      </c>
      <c r="F100" s="1">
        <v>1.19</v>
      </c>
      <c r="G100" s="1">
        <v>72.95</v>
      </c>
      <c r="H100" s="1">
        <v>0.62</v>
      </c>
      <c r="I100" s="1">
        <v>8.76</v>
      </c>
      <c r="J100" s="1">
        <v>0</v>
      </c>
      <c r="K100" s="1">
        <v>0.3</v>
      </c>
    </row>
    <row r="101" spans="1:11" x14ac:dyDescent="0.35">
      <c r="A101" t="s">
        <v>109</v>
      </c>
      <c r="C101" s="1">
        <v>1.51623</v>
      </c>
      <c r="D101" s="1">
        <v>14.2</v>
      </c>
      <c r="E101" s="1">
        <v>0</v>
      </c>
      <c r="F101" s="1">
        <v>2.79</v>
      </c>
      <c r="G101" s="1">
        <v>73.459999999999994</v>
      </c>
      <c r="H101" s="1">
        <v>0.04</v>
      </c>
      <c r="I101" s="1">
        <v>9.0399999999999991</v>
      </c>
      <c r="J101" s="1">
        <v>0.4</v>
      </c>
      <c r="K101" s="1">
        <v>0.09</v>
      </c>
    </row>
    <row r="102" spans="1:11" x14ac:dyDescent="0.35">
      <c r="A102" t="s">
        <v>110</v>
      </c>
      <c r="C102" s="1">
        <v>1.5190900000000001</v>
      </c>
      <c r="D102" s="1">
        <v>13.89</v>
      </c>
      <c r="E102" s="1">
        <v>3.53</v>
      </c>
      <c r="F102" s="1">
        <v>1.32</v>
      </c>
      <c r="G102" s="1">
        <v>71.81</v>
      </c>
      <c r="H102" s="1">
        <v>0.51</v>
      </c>
      <c r="I102" s="1">
        <v>8.7799999999999994</v>
      </c>
      <c r="J102" s="1">
        <v>0.11</v>
      </c>
      <c r="K102" s="1">
        <v>0</v>
      </c>
    </row>
    <row r="103" spans="1:11" x14ac:dyDescent="0.35">
      <c r="A103" t="s">
        <v>111</v>
      </c>
      <c r="C103" s="1">
        <v>1.52475</v>
      </c>
      <c r="D103" s="1">
        <v>11.45</v>
      </c>
      <c r="E103" s="1">
        <v>0</v>
      </c>
      <c r="F103" s="1">
        <v>1.88</v>
      </c>
      <c r="G103" s="1">
        <v>72.19</v>
      </c>
      <c r="H103" s="1">
        <v>0.81</v>
      </c>
      <c r="I103" s="1">
        <v>13.24</v>
      </c>
      <c r="J103" s="1">
        <v>0</v>
      </c>
      <c r="K103" s="1">
        <v>0.34</v>
      </c>
    </row>
    <row r="104" spans="1:11" x14ac:dyDescent="0.35">
      <c r="A104" t="s">
        <v>112</v>
      </c>
      <c r="C104" s="1">
        <v>1.51763</v>
      </c>
      <c r="D104" s="1">
        <v>12.8</v>
      </c>
      <c r="E104" s="1">
        <v>3.66</v>
      </c>
      <c r="F104" s="1">
        <v>1.27</v>
      </c>
      <c r="G104" s="1">
        <v>73.010000000000005</v>
      </c>
      <c r="H104" s="1">
        <v>0.6</v>
      </c>
      <c r="I104" s="1">
        <v>8.56</v>
      </c>
      <c r="J104" s="1">
        <v>0</v>
      </c>
      <c r="K104" s="1">
        <v>0</v>
      </c>
    </row>
    <row r="105" spans="1:11" x14ac:dyDescent="0.35">
      <c r="A105" t="s">
        <v>113</v>
      </c>
      <c r="C105" s="1">
        <v>1.5164500000000001</v>
      </c>
      <c r="D105" s="1">
        <v>14.94</v>
      </c>
      <c r="E105" s="1">
        <v>0</v>
      </c>
      <c r="F105" s="1">
        <v>1.87</v>
      </c>
      <c r="G105" s="1">
        <v>73.11</v>
      </c>
      <c r="H105" s="1">
        <v>0</v>
      </c>
      <c r="I105" s="1">
        <v>8.67</v>
      </c>
      <c r="J105" s="1">
        <v>1.38</v>
      </c>
      <c r="K105" s="1">
        <v>0</v>
      </c>
    </row>
    <row r="106" spans="1:11" x14ac:dyDescent="0.35">
      <c r="A106" t="s">
        <v>114</v>
      </c>
      <c r="C106" s="1">
        <v>1.5164599999999999</v>
      </c>
      <c r="D106" s="1">
        <v>13.41</v>
      </c>
      <c r="E106" s="1">
        <v>3.55</v>
      </c>
      <c r="F106" s="1">
        <v>1.25</v>
      </c>
      <c r="G106" s="1">
        <v>72.81</v>
      </c>
      <c r="H106" s="1">
        <v>0.68</v>
      </c>
      <c r="I106" s="1">
        <v>8.1</v>
      </c>
      <c r="J106" s="1">
        <v>0</v>
      </c>
      <c r="K106" s="1">
        <v>0</v>
      </c>
    </row>
    <row r="107" spans="1:11" x14ac:dyDescent="0.35">
      <c r="A107" t="s">
        <v>115</v>
      </c>
      <c r="C107" s="1">
        <v>1.52213</v>
      </c>
      <c r="D107" s="1">
        <v>14.21</v>
      </c>
      <c r="E107" s="1">
        <v>3.82</v>
      </c>
      <c r="F107" s="1">
        <v>0.47</v>
      </c>
      <c r="G107" s="1">
        <v>71.77</v>
      </c>
      <c r="H107" s="1">
        <v>0.11</v>
      </c>
      <c r="I107" s="1">
        <v>9.57</v>
      </c>
      <c r="J107" s="1">
        <v>0</v>
      </c>
      <c r="K107" s="1">
        <v>0</v>
      </c>
    </row>
    <row r="108" spans="1:11" x14ac:dyDescent="0.35">
      <c r="A108" t="s">
        <v>116</v>
      </c>
      <c r="C108" s="1">
        <v>1.5157400000000001</v>
      </c>
      <c r="D108" s="1">
        <v>14.86</v>
      </c>
      <c r="E108" s="1">
        <v>3.67</v>
      </c>
      <c r="F108" s="1">
        <v>1.74</v>
      </c>
      <c r="G108" s="1">
        <v>71.87</v>
      </c>
      <c r="H108" s="1">
        <v>0.16</v>
      </c>
      <c r="I108" s="1">
        <v>7.36</v>
      </c>
      <c r="J108" s="1">
        <v>0</v>
      </c>
      <c r="K108" s="1">
        <v>0.12</v>
      </c>
    </row>
    <row r="109" spans="1:11" x14ac:dyDescent="0.35">
      <c r="A109" t="s">
        <v>117</v>
      </c>
      <c r="C109" s="1">
        <v>1.5161800000000001</v>
      </c>
      <c r="D109" s="1">
        <v>13.01</v>
      </c>
      <c r="E109" s="1">
        <v>3.5</v>
      </c>
      <c r="F109" s="1">
        <v>1.48</v>
      </c>
      <c r="G109" s="1">
        <v>72.89</v>
      </c>
      <c r="H109" s="1">
        <v>0.6</v>
      </c>
      <c r="I109" s="1">
        <v>8.1199999999999992</v>
      </c>
      <c r="J109" s="1">
        <v>0</v>
      </c>
      <c r="K109" s="1">
        <v>0</v>
      </c>
    </row>
    <row r="110" spans="1:11" x14ac:dyDescent="0.35">
      <c r="A110" t="s">
        <v>118</v>
      </c>
      <c r="C110" s="1">
        <v>1.51841</v>
      </c>
      <c r="D110" s="1">
        <v>13.02</v>
      </c>
      <c r="E110" s="1">
        <v>3.62</v>
      </c>
      <c r="F110" s="1">
        <v>1.06</v>
      </c>
      <c r="G110" s="1">
        <v>72.34</v>
      </c>
      <c r="H110" s="1">
        <v>0.64</v>
      </c>
      <c r="I110" s="1">
        <v>9.1300000000000008</v>
      </c>
      <c r="J110" s="1">
        <v>0</v>
      </c>
      <c r="K110" s="1">
        <v>0.15</v>
      </c>
    </row>
    <row r="111" spans="1:11" x14ac:dyDescent="0.35">
      <c r="A111" t="s">
        <v>119</v>
      </c>
      <c r="C111" s="1">
        <v>1.52667</v>
      </c>
      <c r="D111" s="1">
        <v>13.99</v>
      </c>
      <c r="E111" s="1">
        <v>3.7</v>
      </c>
      <c r="F111" s="1">
        <v>0.71</v>
      </c>
      <c r="G111" s="1">
        <v>71.569999999999993</v>
      </c>
      <c r="H111" s="1">
        <v>0.02</v>
      </c>
      <c r="I111" s="1">
        <v>9.82</v>
      </c>
      <c r="J111" s="1">
        <v>0</v>
      </c>
      <c r="K111" s="1">
        <v>0.1</v>
      </c>
    </row>
    <row r="112" spans="1:11" x14ac:dyDescent="0.35">
      <c r="A112" t="s">
        <v>120</v>
      </c>
      <c r="C112" s="1">
        <v>1.51779</v>
      </c>
      <c r="D112" s="1">
        <v>13.21</v>
      </c>
      <c r="E112" s="1">
        <v>3.39</v>
      </c>
      <c r="F112" s="1">
        <v>1.33</v>
      </c>
      <c r="G112" s="1">
        <v>72.760000000000005</v>
      </c>
      <c r="H112" s="1">
        <v>0.59</v>
      </c>
      <c r="I112" s="1">
        <v>8.59</v>
      </c>
      <c r="J112" s="1">
        <v>0</v>
      </c>
      <c r="K112" s="1">
        <v>0</v>
      </c>
    </row>
    <row r="113" spans="1:11" x14ac:dyDescent="0.35">
      <c r="A113" t="s">
        <v>121</v>
      </c>
      <c r="C113" s="1">
        <v>1.51797</v>
      </c>
      <c r="D113" s="1">
        <v>12.74</v>
      </c>
      <c r="E113" s="1">
        <v>3.48</v>
      </c>
      <c r="F113" s="1">
        <v>1.35</v>
      </c>
      <c r="G113" s="1">
        <v>72.959999999999994</v>
      </c>
      <c r="H113" s="1">
        <v>0.64</v>
      </c>
      <c r="I113" s="1">
        <v>8.68</v>
      </c>
      <c r="J113" s="1">
        <v>0</v>
      </c>
      <c r="K113" s="1">
        <v>0</v>
      </c>
    </row>
    <row r="114" spans="1:11" x14ac:dyDescent="0.35">
      <c r="A114" t="s">
        <v>122</v>
      </c>
      <c r="C114" s="1">
        <v>1.5165500000000001</v>
      </c>
      <c r="D114" s="1">
        <v>12.75</v>
      </c>
      <c r="E114" s="1">
        <v>2.85</v>
      </c>
      <c r="F114" s="1">
        <v>1.44</v>
      </c>
      <c r="G114" s="1">
        <v>73.27</v>
      </c>
      <c r="H114" s="1">
        <v>0.56999999999999995</v>
      </c>
      <c r="I114" s="1">
        <v>8.7899999999999991</v>
      </c>
      <c r="J114" s="1">
        <v>0.11</v>
      </c>
      <c r="K114" s="1">
        <v>0.22</v>
      </c>
    </row>
    <row r="115" spans="1:11" x14ac:dyDescent="0.35">
      <c r="A115" t="s">
        <v>123</v>
      </c>
      <c r="C115" s="1">
        <v>1.51769</v>
      </c>
      <c r="D115" s="1">
        <v>13.65</v>
      </c>
      <c r="E115" s="1">
        <v>3.66</v>
      </c>
      <c r="F115" s="1">
        <v>1.1100000000000001</v>
      </c>
      <c r="G115" s="1">
        <v>72.77</v>
      </c>
      <c r="H115" s="1">
        <v>0.11</v>
      </c>
      <c r="I115" s="1">
        <v>8.6</v>
      </c>
      <c r="J115" s="1">
        <v>0</v>
      </c>
      <c r="K115" s="1">
        <v>0</v>
      </c>
    </row>
    <row r="116" spans="1:11" x14ac:dyDescent="0.35">
      <c r="A116" t="s">
        <v>124</v>
      </c>
      <c r="C116" s="1">
        <v>1.51685</v>
      </c>
      <c r="D116" s="1">
        <v>14.92</v>
      </c>
      <c r="E116" s="1">
        <v>0</v>
      </c>
      <c r="F116" s="1">
        <v>1.99</v>
      </c>
      <c r="G116" s="1">
        <v>73.06</v>
      </c>
      <c r="H116" s="1">
        <v>0</v>
      </c>
      <c r="I116" s="1">
        <v>8.4</v>
      </c>
      <c r="J116" s="1">
        <v>1.59</v>
      </c>
      <c r="K116" s="1">
        <v>0</v>
      </c>
    </row>
    <row r="117" spans="1:11" x14ac:dyDescent="0.35">
      <c r="A117" t="s">
        <v>125</v>
      </c>
      <c r="C117" s="1">
        <v>1.51711</v>
      </c>
      <c r="D117" s="1">
        <v>14.23</v>
      </c>
      <c r="E117" s="1">
        <v>0</v>
      </c>
      <c r="F117" s="1">
        <v>2.08</v>
      </c>
      <c r="G117" s="1">
        <v>73.36</v>
      </c>
      <c r="H117" s="1">
        <v>0</v>
      </c>
      <c r="I117" s="1">
        <v>8.6199999999999992</v>
      </c>
      <c r="J117" s="1">
        <v>1.67</v>
      </c>
      <c r="K117" s="1">
        <v>0</v>
      </c>
    </row>
    <row r="118" spans="1:11" x14ac:dyDescent="0.35">
      <c r="A118" t="s">
        <v>126</v>
      </c>
      <c r="C118" s="1">
        <v>1.51905</v>
      </c>
      <c r="D118" s="1">
        <v>13.6</v>
      </c>
      <c r="E118" s="1">
        <v>3.62</v>
      </c>
      <c r="F118" s="1">
        <v>1.1100000000000001</v>
      </c>
      <c r="G118" s="1">
        <v>72.64</v>
      </c>
      <c r="H118" s="1">
        <v>0.14000000000000001</v>
      </c>
      <c r="I118" s="1">
        <v>8.76</v>
      </c>
      <c r="J118" s="1">
        <v>0</v>
      </c>
      <c r="K118" s="1">
        <v>0</v>
      </c>
    </row>
    <row r="119" spans="1:11" x14ac:dyDescent="0.35">
      <c r="A119" t="s">
        <v>127</v>
      </c>
      <c r="C119" s="1">
        <v>1.5159</v>
      </c>
      <c r="D119" s="1">
        <v>13.02</v>
      </c>
      <c r="E119" s="1">
        <v>3.58</v>
      </c>
      <c r="F119" s="1">
        <v>1.51</v>
      </c>
      <c r="G119" s="1">
        <v>73.12</v>
      </c>
      <c r="H119" s="1">
        <v>0.69</v>
      </c>
      <c r="I119" s="1">
        <v>7.96</v>
      </c>
      <c r="J119" s="1">
        <v>0</v>
      </c>
      <c r="K119" s="1">
        <v>0</v>
      </c>
    </row>
    <row r="120" spans="1:11" x14ac:dyDescent="0.35">
      <c r="A120" t="s">
        <v>128</v>
      </c>
      <c r="C120" s="1">
        <v>1.51674</v>
      </c>
      <c r="D120" s="1">
        <v>12.79</v>
      </c>
      <c r="E120" s="1">
        <v>3.52</v>
      </c>
      <c r="F120" s="1">
        <v>1.54</v>
      </c>
      <c r="G120" s="1">
        <v>73.36</v>
      </c>
      <c r="H120" s="1">
        <v>0.66</v>
      </c>
      <c r="I120" s="1">
        <v>7.9</v>
      </c>
      <c r="J120" s="1">
        <v>0</v>
      </c>
      <c r="K120" s="1">
        <v>0</v>
      </c>
    </row>
    <row r="121" spans="1:11" x14ac:dyDescent="0.35">
      <c r="A121" t="s">
        <v>129</v>
      </c>
      <c r="C121" s="1">
        <v>1.51969</v>
      </c>
      <c r="D121" s="1">
        <v>14.56</v>
      </c>
      <c r="E121" s="1">
        <v>0</v>
      </c>
      <c r="F121" s="1">
        <v>0.56000000000000005</v>
      </c>
      <c r="G121" s="1">
        <v>73.48</v>
      </c>
      <c r="H121" s="1">
        <v>0</v>
      </c>
      <c r="I121" s="1">
        <v>11.22</v>
      </c>
      <c r="J121" s="1">
        <v>0</v>
      </c>
      <c r="K121" s="1">
        <v>0</v>
      </c>
    </row>
    <row r="122" spans="1:11" x14ac:dyDescent="0.35">
      <c r="A122" t="s">
        <v>130</v>
      </c>
      <c r="C122" s="1">
        <v>1.5187200000000001</v>
      </c>
      <c r="D122" s="1">
        <v>12.93</v>
      </c>
      <c r="E122" s="1">
        <v>3.66</v>
      </c>
      <c r="F122" s="1">
        <v>1.56</v>
      </c>
      <c r="G122" s="1">
        <v>72.510000000000005</v>
      </c>
      <c r="H122" s="1">
        <v>0.57999999999999996</v>
      </c>
      <c r="I122" s="1">
        <v>8.5500000000000007</v>
      </c>
      <c r="J122" s="1">
        <v>0</v>
      </c>
      <c r="K122" s="1">
        <v>0.12</v>
      </c>
    </row>
    <row r="123" spans="1:11" x14ac:dyDescent="0.35">
      <c r="A123" t="s">
        <v>131</v>
      </c>
      <c r="C123" s="1">
        <v>1.52664</v>
      </c>
      <c r="D123" s="1">
        <v>11.23</v>
      </c>
      <c r="E123" s="1">
        <v>0</v>
      </c>
      <c r="F123" s="1">
        <v>0.77</v>
      </c>
      <c r="G123" s="1">
        <v>73.209999999999994</v>
      </c>
      <c r="H123" s="1">
        <v>0</v>
      </c>
      <c r="I123" s="1">
        <v>14.68</v>
      </c>
      <c r="J123" s="1">
        <v>0</v>
      </c>
      <c r="K123" s="1">
        <v>0</v>
      </c>
    </row>
    <row r="124" spans="1:11" x14ac:dyDescent="0.35">
      <c r="A124" t="s">
        <v>132</v>
      </c>
      <c r="C124" s="1">
        <v>1.52152</v>
      </c>
      <c r="D124" s="1">
        <v>13.05</v>
      </c>
      <c r="E124" s="1">
        <v>3.65</v>
      </c>
      <c r="F124" s="1">
        <v>0.87</v>
      </c>
      <c r="G124" s="1">
        <v>72.22</v>
      </c>
      <c r="H124" s="1">
        <v>0.19</v>
      </c>
      <c r="I124" s="1">
        <v>9.85</v>
      </c>
      <c r="J124" s="1">
        <v>0</v>
      </c>
      <c r="K124" s="1">
        <v>0.17</v>
      </c>
    </row>
    <row r="125" spans="1:11" x14ac:dyDescent="0.35">
      <c r="A125" t="s">
        <v>133</v>
      </c>
      <c r="C125" s="1">
        <v>1.5172000000000001</v>
      </c>
      <c r="D125" s="1">
        <v>13.38</v>
      </c>
      <c r="E125" s="1">
        <v>3.5</v>
      </c>
      <c r="F125" s="1">
        <v>1.1499999999999999</v>
      </c>
      <c r="G125" s="1">
        <v>72.849999999999994</v>
      </c>
      <c r="H125" s="1">
        <v>0.5</v>
      </c>
      <c r="I125" s="1">
        <v>8.43</v>
      </c>
      <c r="J125" s="1">
        <v>0</v>
      </c>
      <c r="K125" s="1">
        <v>0</v>
      </c>
    </row>
    <row r="126" spans="1:11" x14ac:dyDescent="0.35">
      <c r="A126" t="s">
        <v>134</v>
      </c>
      <c r="C126" s="1">
        <v>1.5183899999999999</v>
      </c>
      <c r="D126" s="1">
        <v>12.85</v>
      </c>
      <c r="E126" s="1">
        <v>3.67</v>
      </c>
      <c r="F126" s="1">
        <v>1.24</v>
      </c>
      <c r="G126" s="1">
        <v>72.569999999999993</v>
      </c>
      <c r="H126" s="1">
        <v>0.62</v>
      </c>
      <c r="I126" s="1">
        <v>8.68</v>
      </c>
      <c r="J126" s="1">
        <v>0</v>
      </c>
      <c r="K126" s="1">
        <v>0.35</v>
      </c>
    </row>
    <row r="127" spans="1:11" x14ac:dyDescent="0.35">
      <c r="A127" t="s">
        <v>135</v>
      </c>
      <c r="C127" s="1">
        <v>1.5160499999999999</v>
      </c>
      <c r="D127" s="1">
        <v>12.9</v>
      </c>
      <c r="E127" s="1">
        <v>3.44</v>
      </c>
      <c r="F127" s="1">
        <v>1.45</v>
      </c>
      <c r="G127" s="1">
        <v>73.06</v>
      </c>
      <c r="H127" s="1">
        <v>0.44</v>
      </c>
      <c r="I127" s="1">
        <v>8.27</v>
      </c>
      <c r="J127" s="1">
        <v>0</v>
      </c>
      <c r="K127" s="1">
        <v>0</v>
      </c>
    </row>
    <row r="128" spans="1:11" x14ac:dyDescent="0.35">
      <c r="A128" t="s">
        <v>136</v>
      </c>
      <c r="C128" s="1">
        <v>1.5261400000000001</v>
      </c>
      <c r="D128" s="1">
        <v>13.7</v>
      </c>
      <c r="E128" s="1">
        <v>0</v>
      </c>
      <c r="F128" s="1">
        <v>1.36</v>
      </c>
      <c r="G128" s="1">
        <v>71.239999999999995</v>
      </c>
      <c r="H128" s="1">
        <v>0.19</v>
      </c>
      <c r="I128" s="1">
        <v>13.44</v>
      </c>
      <c r="J128" s="1">
        <v>0</v>
      </c>
      <c r="K128" s="1">
        <v>0.1</v>
      </c>
    </row>
    <row r="129" spans="1:11" x14ac:dyDescent="0.35">
      <c r="A129" t="s">
        <v>137</v>
      </c>
      <c r="C129" s="1">
        <v>1.5176099999999999</v>
      </c>
      <c r="D129" s="1">
        <v>13.89</v>
      </c>
      <c r="E129" s="1">
        <v>3.6</v>
      </c>
      <c r="F129" s="1">
        <v>1.36</v>
      </c>
      <c r="G129" s="1">
        <v>72.73</v>
      </c>
      <c r="H129" s="1">
        <v>0.48</v>
      </c>
      <c r="I129" s="1">
        <v>7.83</v>
      </c>
      <c r="J129" s="1">
        <v>0</v>
      </c>
      <c r="K129" s="1">
        <v>0</v>
      </c>
    </row>
    <row r="130" spans="1:11" x14ac:dyDescent="0.35">
      <c r="A130" t="s">
        <v>138</v>
      </c>
      <c r="C130" s="1">
        <v>1.51674</v>
      </c>
      <c r="D130" s="1">
        <v>12.87</v>
      </c>
      <c r="E130" s="1">
        <v>3.56</v>
      </c>
      <c r="F130" s="1">
        <v>1.64</v>
      </c>
      <c r="G130" s="1">
        <v>73.14</v>
      </c>
      <c r="H130" s="1">
        <v>0.65</v>
      </c>
      <c r="I130" s="1">
        <v>7.99</v>
      </c>
      <c r="J130" s="1">
        <v>0</v>
      </c>
      <c r="K130" s="1">
        <v>0</v>
      </c>
    </row>
    <row r="131" spans="1:11" x14ac:dyDescent="0.35">
      <c r="A131" t="s">
        <v>139</v>
      </c>
      <c r="C131" s="1">
        <v>1.5181100000000001</v>
      </c>
      <c r="D131" s="1">
        <v>13.33</v>
      </c>
      <c r="E131" s="1">
        <v>3.85</v>
      </c>
      <c r="F131" s="1">
        <v>1.25</v>
      </c>
      <c r="G131" s="1">
        <v>72.78</v>
      </c>
      <c r="H131" s="1">
        <v>0.52</v>
      </c>
      <c r="I131" s="1">
        <v>8.1199999999999992</v>
      </c>
      <c r="J131" s="1">
        <v>0</v>
      </c>
      <c r="K131" s="1">
        <v>0</v>
      </c>
    </row>
    <row r="132" spans="1:11" x14ac:dyDescent="0.35">
      <c r="A132" t="s">
        <v>140</v>
      </c>
      <c r="C132" s="1">
        <v>1.5162899999999999</v>
      </c>
      <c r="D132" s="1">
        <v>12.71</v>
      </c>
      <c r="E132" s="1">
        <v>3.33</v>
      </c>
      <c r="F132" s="1">
        <v>1.49</v>
      </c>
      <c r="G132" s="1">
        <v>73.28</v>
      </c>
      <c r="H132" s="1">
        <v>0.67</v>
      </c>
      <c r="I132" s="1">
        <v>8.24</v>
      </c>
      <c r="J132" s="1">
        <v>0</v>
      </c>
      <c r="K132" s="1">
        <v>0</v>
      </c>
    </row>
    <row r="133" spans="1:11" x14ac:dyDescent="0.35">
      <c r="A133" t="s">
        <v>141</v>
      </c>
      <c r="C133" s="1">
        <v>1.51596</v>
      </c>
      <c r="D133" s="1">
        <v>13.02</v>
      </c>
      <c r="E133" s="1">
        <v>3.56</v>
      </c>
      <c r="F133" s="1">
        <v>1.54</v>
      </c>
      <c r="G133" s="1">
        <v>73.11</v>
      </c>
      <c r="H133" s="1">
        <v>0.72</v>
      </c>
      <c r="I133" s="1">
        <v>7.9</v>
      </c>
      <c r="J133" s="1">
        <v>0</v>
      </c>
      <c r="K133" s="1">
        <v>0</v>
      </c>
    </row>
    <row r="134" spans="1:11" x14ac:dyDescent="0.35">
      <c r="A134" t="s">
        <v>142</v>
      </c>
      <c r="C134" s="1">
        <v>1.5164500000000001</v>
      </c>
      <c r="D134" s="1">
        <v>13.44</v>
      </c>
      <c r="E134" s="1">
        <v>3.61</v>
      </c>
      <c r="F134" s="1">
        <v>1.54</v>
      </c>
      <c r="G134" s="1">
        <v>72.39</v>
      </c>
      <c r="H134" s="1">
        <v>0.66</v>
      </c>
      <c r="I134" s="1">
        <v>8.0299999999999994</v>
      </c>
      <c r="J134" s="1">
        <v>0</v>
      </c>
      <c r="K134" s="1">
        <v>0</v>
      </c>
    </row>
    <row r="135" spans="1:11" x14ac:dyDescent="0.35">
      <c r="A135" t="s">
        <v>143</v>
      </c>
      <c r="C135" s="1">
        <v>1.5151399999999999</v>
      </c>
      <c r="D135" s="1">
        <v>14.85</v>
      </c>
      <c r="E135" s="1">
        <v>0</v>
      </c>
      <c r="F135" s="1">
        <v>2.42</v>
      </c>
      <c r="G135" s="1">
        <v>73.72</v>
      </c>
      <c r="H135" s="1">
        <v>0</v>
      </c>
      <c r="I135" s="1">
        <v>8.39</v>
      </c>
      <c r="J135" s="1">
        <v>0.56000000000000005</v>
      </c>
      <c r="K135" s="1">
        <v>0</v>
      </c>
    </row>
    <row r="136" spans="1:11" x14ac:dyDescent="0.35">
      <c r="A136" t="s">
        <v>144</v>
      </c>
      <c r="C136" s="1">
        <v>1.5193700000000001</v>
      </c>
      <c r="D136" s="1">
        <v>13.79</v>
      </c>
      <c r="E136" s="1">
        <v>2.41</v>
      </c>
      <c r="F136" s="1">
        <v>1.19</v>
      </c>
      <c r="G136" s="1">
        <v>72.760000000000005</v>
      </c>
      <c r="H136" s="1">
        <v>0</v>
      </c>
      <c r="I136" s="1">
        <v>9.77</v>
      </c>
      <c r="J136" s="1">
        <v>0</v>
      </c>
      <c r="K136" s="1">
        <v>0</v>
      </c>
    </row>
    <row r="137" spans="1:11" x14ac:dyDescent="0.35">
      <c r="A137" t="s">
        <v>145</v>
      </c>
      <c r="C137" s="1">
        <v>1.5153099999999999</v>
      </c>
      <c r="D137" s="1">
        <v>14.38</v>
      </c>
      <c r="E137" s="1">
        <v>0</v>
      </c>
      <c r="F137" s="1">
        <v>2.66</v>
      </c>
      <c r="G137" s="1">
        <v>73.099999999999994</v>
      </c>
      <c r="H137" s="1">
        <v>0.04</v>
      </c>
      <c r="I137" s="1">
        <v>9.08</v>
      </c>
      <c r="J137" s="1">
        <v>0.64</v>
      </c>
      <c r="K137" s="1">
        <v>0</v>
      </c>
    </row>
    <row r="138" spans="1:11" x14ac:dyDescent="0.35">
      <c r="A138" t="s">
        <v>146</v>
      </c>
      <c r="C138" s="1">
        <v>1.52068</v>
      </c>
      <c r="D138" s="1">
        <v>13.55</v>
      </c>
      <c r="E138" s="1">
        <v>2.09</v>
      </c>
      <c r="F138" s="1">
        <v>1.67</v>
      </c>
      <c r="G138" s="1">
        <v>72.180000000000007</v>
      </c>
      <c r="H138" s="1">
        <v>0.53</v>
      </c>
      <c r="I138" s="1">
        <v>9.57</v>
      </c>
      <c r="J138" s="1">
        <v>0.27</v>
      </c>
      <c r="K138" s="1">
        <v>0.17</v>
      </c>
    </row>
    <row r="139" spans="1:11" x14ac:dyDescent="0.35">
      <c r="A139" t="s">
        <v>147</v>
      </c>
      <c r="C139" s="1">
        <v>1.5170699999999999</v>
      </c>
      <c r="D139" s="1">
        <v>13.48</v>
      </c>
      <c r="E139" s="1">
        <v>3.48</v>
      </c>
      <c r="F139" s="1">
        <v>1.71</v>
      </c>
      <c r="G139" s="1">
        <v>72.52</v>
      </c>
      <c r="H139" s="1">
        <v>0.62</v>
      </c>
      <c r="I139" s="1">
        <v>7.99</v>
      </c>
      <c r="J139" s="1">
        <v>0</v>
      </c>
      <c r="K139" s="1">
        <v>0</v>
      </c>
    </row>
    <row r="140" spans="1:11" x14ac:dyDescent="0.35">
      <c r="A140" t="s">
        <v>148</v>
      </c>
      <c r="C140" s="1">
        <v>1.51793</v>
      </c>
      <c r="D140" s="1">
        <v>13.21</v>
      </c>
      <c r="E140" s="1">
        <v>3.48</v>
      </c>
      <c r="F140" s="1">
        <v>1.41</v>
      </c>
      <c r="G140" s="1">
        <v>72.64</v>
      </c>
      <c r="H140" s="1">
        <v>0.59</v>
      </c>
      <c r="I140" s="1">
        <v>8.43</v>
      </c>
      <c r="J140" s="1">
        <v>0</v>
      </c>
      <c r="K140" s="1">
        <v>0</v>
      </c>
    </row>
    <row r="141" spans="1:11" x14ac:dyDescent="0.35">
      <c r="A141" t="s">
        <v>149</v>
      </c>
      <c r="C141" s="1">
        <v>1.5221100000000001</v>
      </c>
      <c r="D141" s="1">
        <v>14.19</v>
      </c>
      <c r="E141" s="1">
        <v>3.78</v>
      </c>
      <c r="F141" s="1">
        <v>0.91</v>
      </c>
      <c r="G141" s="1">
        <v>71.36</v>
      </c>
      <c r="H141" s="1">
        <v>0.23</v>
      </c>
      <c r="I141" s="1">
        <v>9.14</v>
      </c>
      <c r="J141" s="1">
        <v>0</v>
      </c>
      <c r="K141" s="1">
        <v>0.37</v>
      </c>
    </row>
    <row r="142" spans="1:11" x14ac:dyDescent="0.35">
      <c r="A142" t="s">
        <v>150</v>
      </c>
      <c r="C142" s="1">
        <v>1.5176400000000001</v>
      </c>
      <c r="D142" s="1">
        <v>12.98</v>
      </c>
      <c r="E142" s="1">
        <v>3.54</v>
      </c>
      <c r="F142" s="1">
        <v>1.21</v>
      </c>
      <c r="G142" s="1">
        <v>73</v>
      </c>
      <c r="H142" s="1">
        <v>0.65</v>
      </c>
      <c r="I142" s="1">
        <v>8.5299999999999994</v>
      </c>
      <c r="J142" s="1">
        <v>0</v>
      </c>
      <c r="K142" s="1">
        <v>0</v>
      </c>
    </row>
    <row r="143" spans="1:11" x14ac:dyDescent="0.35">
      <c r="A143" t="s">
        <v>151</v>
      </c>
      <c r="C143" s="1">
        <v>1.51545</v>
      </c>
      <c r="D143" s="1">
        <v>14.14</v>
      </c>
      <c r="E143" s="1">
        <v>0</v>
      </c>
      <c r="F143" s="1">
        <v>2.68</v>
      </c>
      <c r="G143" s="1">
        <v>73.39</v>
      </c>
      <c r="H143" s="1">
        <v>0.08</v>
      </c>
      <c r="I143" s="1">
        <v>9.07</v>
      </c>
      <c r="J143" s="1">
        <v>0.61</v>
      </c>
      <c r="K143" s="1">
        <v>0.05</v>
      </c>
    </row>
    <row r="144" spans="1:11" x14ac:dyDescent="0.35">
      <c r="A144" t="s">
        <v>152</v>
      </c>
      <c r="C144" s="1">
        <v>1.5164299999999999</v>
      </c>
      <c r="D144" s="1">
        <v>12.16</v>
      </c>
      <c r="E144" s="1">
        <v>3.52</v>
      </c>
      <c r="F144" s="1">
        <v>1.35</v>
      </c>
      <c r="G144" s="1">
        <v>72.89</v>
      </c>
      <c r="H144" s="1">
        <v>0.56999999999999995</v>
      </c>
      <c r="I144" s="1">
        <v>8.5299999999999994</v>
      </c>
      <c r="J144" s="1">
        <v>0</v>
      </c>
      <c r="K144" s="1">
        <v>0</v>
      </c>
    </row>
    <row r="145" spans="1:11" x14ac:dyDescent="0.35">
      <c r="A145" t="s">
        <v>153</v>
      </c>
      <c r="C145" s="1">
        <v>1.5164500000000001</v>
      </c>
      <c r="D145" s="1">
        <v>13.4</v>
      </c>
      <c r="E145" s="1">
        <v>3.49</v>
      </c>
      <c r="F145" s="1">
        <v>1.52</v>
      </c>
      <c r="G145" s="1">
        <v>72.650000000000006</v>
      </c>
      <c r="H145" s="1">
        <v>0.67</v>
      </c>
      <c r="I145" s="1">
        <v>8.08</v>
      </c>
      <c r="J145" s="1">
        <v>0</v>
      </c>
      <c r="K145" s="1">
        <v>0.1</v>
      </c>
    </row>
    <row r="146" spans="1:11" x14ac:dyDescent="0.35">
      <c r="A146" t="s">
        <v>154</v>
      </c>
      <c r="C146" s="1">
        <v>1.52739</v>
      </c>
      <c r="D146" s="1">
        <v>11.02</v>
      </c>
      <c r="E146" s="1">
        <v>0</v>
      </c>
      <c r="F146" s="1">
        <v>0.75</v>
      </c>
      <c r="G146" s="1">
        <v>73.08</v>
      </c>
      <c r="H146" s="1">
        <v>0</v>
      </c>
      <c r="I146" s="1">
        <v>14.96</v>
      </c>
      <c r="J146" s="1">
        <v>0</v>
      </c>
      <c r="K146" s="1">
        <v>0</v>
      </c>
    </row>
    <row r="147" spans="1:11" x14ac:dyDescent="0.35">
      <c r="A147" t="s">
        <v>155</v>
      </c>
      <c r="C147" s="1">
        <v>1.5182899999999999</v>
      </c>
      <c r="D147" s="1">
        <v>14.46</v>
      </c>
      <c r="E147" s="1">
        <v>2.2400000000000002</v>
      </c>
      <c r="F147" s="1">
        <v>1.62</v>
      </c>
      <c r="G147" s="1">
        <v>72.38</v>
      </c>
      <c r="H147" s="1">
        <v>0</v>
      </c>
      <c r="I147" s="1">
        <v>9.26</v>
      </c>
      <c r="J147" s="1">
        <v>0</v>
      </c>
      <c r="K147" s="1">
        <v>0</v>
      </c>
    </row>
    <row r="148" spans="1:11" x14ac:dyDescent="0.35">
      <c r="A148" t="s">
        <v>156</v>
      </c>
      <c r="C148" s="1">
        <v>1.5181800000000001</v>
      </c>
      <c r="D148" s="1">
        <v>13.72</v>
      </c>
      <c r="E148" s="1">
        <v>0</v>
      </c>
      <c r="F148" s="1">
        <v>0.56000000000000005</v>
      </c>
      <c r="G148" s="1">
        <v>74.45</v>
      </c>
      <c r="H148" s="1">
        <v>0</v>
      </c>
      <c r="I148" s="1">
        <v>10.99</v>
      </c>
      <c r="J148" s="1">
        <v>0</v>
      </c>
      <c r="K148" s="1">
        <v>0</v>
      </c>
    </row>
    <row r="149" spans="1:11" x14ac:dyDescent="0.35">
      <c r="A149" t="s">
        <v>157</v>
      </c>
      <c r="C149" s="1">
        <v>1.51888</v>
      </c>
      <c r="D149" s="1">
        <v>14.99</v>
      </c>
      <c r="E149" s="1">
        <v>0.78</v>
      </c>
      <c r="F149" s="1">
        <v>1.74</v>
      </c>
      <c r="G149" s="1">
        <v>72.5</v>
      </c>
      <c r="H149" s="1">
        <v>0</v>
      </c>
      <c r="I149" s="1">
        <v>9.9499999999999993</v>
      </c>
      <c r="J149" s="1">
        <v>0</v>
      </c>
      <c r="K149" s="1">
        <v>0</v>
      </c>
    </row>
    <row r="150" spans="1:11" x14ac:dyDescent="0.35">
      <c r="A150" t="s">
        <v>158</v>
      </c>
      <c r="C150" s="1">
        <v>1.5159199999999999</v>
      </c>
      <c r="D150" s="1">
        <v>12.86</v>
      </c>
      <c r="E150" s="1">
        <v>3.52</v>
      </c>
      <c r="F150" s="1">
        <v>2.12</v>
      </c>
      <c r="G150" s="1">
        <v>72.66</v>
      </c>
      <c r="H150" s="1">
        <v>0.69</v>
      </c>
      <c r="I150" s="1">
        <v>7.97</v>
      </c>
      <c r="J150" s="1">
        <v>0</v>
      </c>
      <c r="K150" s="1">
        <v>0</v>
      </c>
    </row>
    <row r="151" spans="1:11" x14ac:dyDescent="0.35">
      <c r="A151" t="s">
        <v>159</v>
      </c>
      <c r="C151" s="1">
        <v>1.5166200000000001</v>
      </c>
      <c r="D151" s="1">
        <v>12.85</v>
      </c>
      <c r="E151" s="1">
        <v>3.51</v>
      </c>
      <c r="F151" s="1">
        <v>1.44</v>
      </c>
      <c r="G151" s="1">
        <v>73.010000000000005</v>
      </c>
      <c r="H151" s="1">
        <v>0.68</v>
      </c>
      <c r="I151" s="1">
        <v>8.23</v>
      </c>
      <c r="J151" s="1">
        <v>0.06</v>
      </c>
      <c r="K151" s="1">
        <v>0.25</v>
      </c>
    </row>
    <row r="152" spans="1:11" x14ac:dyDescent="0.35">
      <c r="A152" t="s">
        <v>160</v>
      </c>
      <c r="C152" s="1">
        <v>1.52725</v>
      </c>
      <c r="D152" s="1">
        <v>13.8</v>
      </c>
      <c r="E152" s="1">
        <v>3.15</v>
      </c>
      <c r="F152" s="1">
        <v>0.66</v>
      </c>
      <c r="G152" s="1">
        <v>70.569999999999993</v>
      </c>
      <c r="H152" s="1">
        <v>0.08</v>
      </c>
      <c r="I152" s="1">
        <v>11.64</v>
      </c>
      <c r="J152" s="1">
        <v>0</v>
      </c>
      <c r="K152" s="1">
        <v>0</v>
      </c>
    </row>
    <row r="153" spans="1:11" x14ac:dyDescent="0.35">
      <c r="A153" t="s">
        <v>161</v>
      </c>
      <c r="C153" s="1">
        <v>1.51844</v>
      </c>
      <c r="D153" s="1">
        <v>13.25</v>
      </c>
      <c r="E153" s="1">
        <v>3.76</v>
      </c>
      <c r="F153" s="1">
        <v>1.32</v>
      </c>
      <c r="G153" s="1">
        <v>72.400000000000006</v>
      </c>
      <c r="H153" s="1">
        <v>0.57999999999999996</v>
      </c>
      <c r="I153" s="1">
        <v>8.42</v>
      </c>
      <c r="J153" s="1">
        <v>0</v>
      </c>
      <c r="K153" s="1">
        <v>0</v>
      </c>
    </row>
    <row r="154" spans="1:11" x14ac:dyDescent="0.35">
      <c r="A154" t="s">
        <v>162</v>
      </c>
      <c r="C154" s="1">
        <v>1.5180800000000001</v>
      </c>
      <c r="D154" s="1">
        <v>13.43</v>
      </c>
      <c r="E154" s="1">
        <v>2.87</v>
      </c>
      <c r="F154" s="1">
        <v>1.19</v>
      </c>
      <c r="G154" s="1">
        <v>72.84</v>
      </c>
      <c r="H154" s="1">
        <v>0.55000000000000004</v>
      </c>
      <c r="I154" s="1">
        <v>9.0299999999999994</v>
      </c>
      <c r="J154" s="1">
        <v>0</v>
      </c>
      <c r="K154" s="1">
        <v>0</v>
      </c>
    </row>
    <row r="155" spans="1:11" x14ac:dyDescent="0.35">
      <c r="A155" t="s">
        <v>163</v>
      </c>
      <c r="C155" s="1">
        <v>1.52315</v>
      </c>
      <c r="D155" s="1">
        <v>13.44</v>
      </c>
      <c r="E155" s="1">
        <v>3.34</v>
      </c>
      <c r="F155" s="1">
        <v>1.23</v>
      </c>
      <c r="G155" s="1">
        <v>72.38</v>
      </c>
      <c r="H155" s="1">
        <v>0.6</v>
      </c>
      <c r="I155" s="1">
        <v>8.83</v>
      </c>
      <c r="J155" s="1">
        <v>0</v>
      </c>
      <c r="K155" s="1">
        <v>0</v>
      </c>
    </row>
    <row r="156" spans="1:11" x14ac:dyDescent="0.35">
      <c r="A156" t="s">
        <v>164</v>
      </c>
      <c r="C156" s="1">
        <v>1.5165200000000001</v>
      </c>
      <c r="D156" s="1">
        <v>13.56</v>
      </c>
      <c r="E156" s="1">
        <v>3.57</v>
      </c>
      <c r="F156" s="1">
        <v>1.47</v>
      </c>
      <c r="G156" s="1">
        <v>72.45</v>
      </c>
      <c r="H156" s="1">
        <v>0.64</v>
      </c>
      <c r="I156" s="1">
        <v>7.96</v>
      </c>
      <c r="J156" s="1">
        <v>0</v>
      </c>
      <c r="K156" s="1">
        <v>0</v>
      </c>
    </row>
    <row r="157" spans="1:11" x14ac:dyDescent="0.35">
      <c r="A157" t="s">
        <v>165</v>
      </c>
      <c r="C157" s="1">
        <v>1.51631</v>
      </c>
      <c r="D157" s="1">
        <v>13.34</v>
      </c>
      <c r="E157" s="1">
        <v>3.57</v>
      </c>
      <c r="F157" s="1">
        <v>1.57</v>
      </c>
      <c r="G157" s="1">
        <v>72.87</v>
      </c>
      <c r="H157" s="1">
        <v>0.61</v>
      </c>
      <c r="I157" s="1">
        <v>7.89</v>
      </c>
      <c r="J157" s="1">
        <v>0</v>
      </c>
      <c r="K157" s="1">
        <v>0</v>
      </c>
    </row>
    <row r="158" spans="1:11" x14ac:dyDescent="0.35">
      <c r="A158" t="s">
        <v>166</v>
      </c>
      <c r="C158" s="1">
        <v>1.52369</v>
      </c>
      <c r="D158" s="1">
        <v>13.44</v>
      </c>
      <c r="E158" s="1">
        <v>0</v>
      </c>
      <c r="F158" s="1">
        <v>1.58</v>
      </c>
      <c r="G158" s="1">
        <v>72.22</v>
      </c>
      <c r="H158" s="1">
        <v>0.32</v>
      </c>
      <c r="I158" s="1">
        <v>12.24</v>
      </c>
      <c r="J158" s="1">
        <v>0</v>
      </c>
      <c r="K158" s="1">
        <v>0</v>
      </c>
    </row>
    <row r="159" spans="1:11" x14ac:dyDescent="0.35">
      <c r="A159" t="s">
        <v>167</v>
      </c>
      <c r="C159" s="1">
        <v>1.518</v>
      </c>
      <c r="D159" s="1">
        <v>13.71</v>
      </c>
      <c r="E159" s="1">
        <v>3.93</v>
      </c>
      <c r="F159" s="1">
        <v>1.54</v>
      </c>
      <c r="G159" s="1">
        <v>71.81</v>
      </c>
      <c r="H159" s="1">
        <v>0.54</v>
      </c>
      <c r="I159" s="1">
        <v>8.2100000000000009</v>
      </c>
      <c r="J159" s="1">
        <v>0</v>
      </c>
      <c r="K159" s="1">
        <v>0.15</v>
      </c>
    </row>
    <row r="160" spans="1:11" x14ac:dyDescent="0.35">
      <c r="A160" t="s">
        <v>168</v>
      </c>
      <c r="C160" s="1">
        <v>1.5177499999999999</v>
      </c>
      <c r="D160" s="1">
        <v>12.85</v>
      </c>
      <c r="E160" s="1">
        <v>3.48</v>
      </c>
      <c r="F160" s="1">
        <v>1.23</v>
      </c>
      <c r="G160" s="1">
        <v>72.97</v>
      </c>
      <c r="H160" s="1">
        <v>0.61</v>
      </c>
      <c r="I160" s="1">
        <v>8.56</v>
      </c>
      <c r="J160" s="1">
        <v>0.09</v>
      </c>
      <c r="K160" s="1">
        <v>0.22</v>
      </c>
    </row>
    <row r="161" spans="1:11" x14ac:dyDescent="0.35">
      <c r="A161" t="s">
        <v>169</v>
      </c>
      <c r="C161" s="1">
        <v>1.5160199999999999</v>
      </c>
      <c r="D161" s="1">
        <v>14.85</v>
      </c>
      <c r="E161" s="1">
        <v>0</v>
      </c>
      <c r="F161" s="1">
        <v>2.38</v>
      </c>
      <c r="G161" s="1">
        <v>73.28</v>
      </c>
      <c r="H161" s="1">
        <v>0</v>
      </c>
      <c r="I161" s="1">
        <v>8.76</v>
      </c>
      <c r="J161" s="1">
        <v>0.64</v>
      </c>
      <c r="K161" s="1">
        <v>0.09</v>
      </c>
    </row>
    <row r="162" spans="1:11" x14ac:dyDescent="0.35">
      <c r="A162" t="s">
        <v>170</v>
      </c>
      <c r="C162" s="1">
        <v>1.51892</v>
      </c>
      <c r="D162" s="1">
        <v>13.46</v>
      </c>
      <c r="E162" s="1">
        <v>3.83</v>
      </c>
      <c r="F162" s="1">
        <v>1.26</v>
      </c>
      <c r="G162" s="1">
        <v>72.55</v>
      </c>
      <c r="H162" s="1">
        <v>0.56999999999999995</v>
      </c>
      <c r="I162" s="1">
        <v>8.2100000000000009</v>
      </c>
      <c r="J162" s="1">
        <v>0</v>
      </c>
      <c r="K162" s="1">
        <v>0.14000000000000001</v>
      </c>
    </row>
    <row r="163" spans="1:11" x14ac:dyDescent="0.35">
      <c r="A163" t="s">
        <v>171</v>
      </c>
      <c r="C163" s="1">
        <v>1.5168900000000001</v>
      </c>
      <c r="D163" s="1">
        <v>12.67</v>
      </c>
      <c r="E163" s="1">
        <v>2.88</v>
      </c>
      <c r="F163" s="1">
        <v>1.71</v>
      </c>
      <c r="G163" s="1">
        <v>73.209999999999994</v>
      </c>
      <c r="H163" s="1">
        <v>0.73</v>
      </c>
      <c r="I163" s="1">
        <v>8.5399999999999991</v>
      </c>
      <c r="J163" s="1">
        <v>0</v>
      </c>
      <c r="K163" s="1">
        <v>0</v>
      </c>
    </row>
    <row r="164" spans="1:11" x14ac:dyDescent="0.35">
      <c r="A164" t="s">
        <v>172</v>
      </c>
      <c r="C164" s="1">
        <v>1.5121500000000001</v>
      </c>
      <c r="D164" s="1">
        <v>12.99</v>
      </c>
      <c r="E164" s="1">
        <v>3.47</v>
      </c>
      <c r="F164" s="1">
        <v>1.1200000000000001</v>
      </c>
      <c r="G164" s="1">
        <v>72.98</v>
      </c>
      <c r="H164" s="1">
        <v>0.62</v>
      </c>
      <c r="I164" s="1">
        <v>8.35</v>
      </c>
      <c r="J164" s="1">
        <v>0</v>
      </c>
      <c r="K164" s="1">
        <v>0.31</v>
      </c>
    </row>
    <row r="165" spans="1:11" x14ac:dyDescent="0.35">
      <c r="A165" t="s">
        <v>173</v>
      </c>
      <c r="C165" s="1">
        <v>1.5175099999999999</v>
      </c>
      <c r="D165" s="1">
        <v>12.81</v>
      </c>
      <c r="E165" s="1">
        <v>3.57</v>
      </c>
      <c r="F165" s="1">
        <v>1.35</v>
      </c>
      <c r="G165" s="1">
        <v>73.02</v>
      </c>
      <c r="H165" s="1">
        <v>0.62</v>
      </c>
      <c r="I165" s="1">
        <v>8.59</v>
      </c>
      <c r="J165" s="1">
        <v>0</v>
      </c>
      <c r="K165" s="1">
        <v>0</v>
      </c>
    </row>
    <row r="166" spans="1:11" x14ac:dyDescent="0.35">
      <c r="A166" t="s">
        <v>174</v>
      </c>
      <c r="C166" s="1">
        <v>1.5168299999999999</v>
      </c>
      <c r="D166" s="1">
        <v>14.56</v>
      </c>
      <c r="E166" s="1">
        <v>0</v>
      </c>
      <c r="F166" s="1">
        <v>1.98</v>
      </c>
      <c r="G166" s="1">
        <v>73.290000000000006</v>
      </c>
      <c r="H166" s="1">
        <v>0</v>
      </c>
      <c r="I166" s="1">
        <v>8.52</v>
      </c>
      <c r="J166" s="1">
        <v>1.57</v>
      </c>
      <c r="K166" s="1">
        <v>7.0000000000000007E-2</v>
      </c>
    </row>
    <row r="167" spans="1:11" x14ac:dyDescent="0.35">
      <c r="A167" t="s">
        <v>175</v>
      </c>
      <c r="C167" s="1">
        <v>1.51719</v>
      </c>
      <c r="D167" s="1">
        <v>14.75</v>
      </c>
      <c r="E167" s="1">
        <v>0</v>
      </c>
      <c r="F167" s="1">
        <v>2</v>
      </c>
      <c r="G167" s="1">
        <v>73.02</v>
      </c>
      <c r="H167" s="1">
        <v>0</v>
      </c>
      <c r="I167" s="1">
        <v>8.5299999999999994</v>
      </c>
      <c r="J167" s="1">
        <v>1.59</v>
      </c>
      <c r="K167" s="1">
        <v>0.08</v>
      </c>
    </row>
    <row r="168" spans="1:11" x14ac:dyDescent="0.35">
      <c r="A168" t="s">
        <v>176</v>
      </c>
      <c r="C168" s="1">
        <v>1.52172</v>
      </c>
      <c r="D168" s="1">
        <v>13.48</v>
      </c>
      <c r="E168" s="1">
        <v>3.74</v>
      </c>
      <c r="F168" s="1">
        <v>0.9</v>
      </c>
      <c r="G168" s="1">
        <v>72.010000000000005</v>
      </c>
      <c r="H168" s="1">
        <v>0.18</v>
      </c>
      <c r="I168" s="1">
        <v>9.61</v>
      </c>
      <c r="J168" s="1">
        <v>0</v>
      </c>
      <c r="K168" s="1">
        <v>7.0000000000000007E-2</v>
      </c>
    </row>
    <row r="169" spans="1:11" x14ac:dyDescent="0.35">
      <c r="A169" t="s">
        <v>177</v>
      </c>
      <c r="C169" s="1">
        <v>1.51898</v>
      </c>
      <c r="D169" s="1">
        <v>13.58</v>
      </c>
      <c r="E169" s="1">
        <v>3.35</v>
      </c>
      <c r="F169" s="1">
        <v>1.23</v>
      </c>
      <c r="G169" s="1">
        <v>72.08</v>
      </c>
      <c r="H169" s="1">
        <v>0.59</v>
      </c>
      <c r="I169" s="1">
        <v>8.91</v>
      </c>
      <c r="J169" s="1">
        <v>0</v>
      </c>
      <c r="K169" s="1">
        <v>0</v>
      </c>
    </row>
    <row r="170" spans="1:11" x14ac:dyDescent="0.35">
      <c r="A170" t="s">
        <v>178</v>
      </c>
      <c r="C170" s="1">
        <v>1.51742</v>
      </c>
      <c r="D170" s="1">
        <v>13.27</v>
      </c>
      <c r="E170" s="1">
        <v>3.62</v>
      </c>
      <c r="F170" s="1">
        <v>1.24</v>
      </c>
      <c r="G170" s="1">
        <v>73.08</v>
      </c>
      <c r="H170" s="1">
        <v>0.55000000000000004</v>
      </c>
      <c r="I170" s="1">
        <v>8.07</v>
      </c>
      <c r="J170" s="1">
        <v>0</v>
      </c>
      <c r="K170" s="1">
        <v>0</v>
      </c>
    </row>
    <row r="171" spans="1:11" x14ac:dyDescent="0.35">
      <c r="A171" t="s">
        <v>179</v>
      </c>
      <c r="C171" s="1">
        <v>1.5217099999999999</v>
      </c>
      <c r="D171" s="1">
        <v>11.56</v>
      </c>
      <c r="E171" s="1">
        <v>1.88</v>
      </c>
      <c r="F171" s="1">
        <v>1.56</v>
      </c>
      <c r="G171" s="1">
        <v>72.86</v>
      </c>
      <c r="H171" s="1">
        <v>0.47</v>
      </c>
      <c r="I171" s="1">
        <v>11.41</v>
      </c>
      <c r="J171" s="1">
        <v>0</v>
      </c>
      <c r="K171" s="1">
        <v>0</v>
      </c>
    </row>
    <row r="172" spans="1:11" x14ac:dyDescent="0.35">
      <c r="A172" t="s">
        <v>180</v>
      </c>
      <c r="C172" s="1">
        <v>1.51796</v>
      </c>
      <c r="D172" s="1">
        <v>13.5</v>
      </c>
      <c r="E172" s="1">
        <v>3.36</v>
      </c>
      <c r="F172" s="1">
        <v>1.63</v>
      </c>
      <c r="G172" s="1">
        <v>71.94</v>
      </c>
      <c r="H172" s="1">
        <v>0.56999999999999995</v>
      </c>
      <c r="I172" s="1">
        <v>8.81</v>
      </c>
      <c r="J172" s="1">
        <v>0</v>
      </c>
      <c r="K172" s="1">
        <v>0.09</v>
      </c>
    </row>
    <row r="173" spans="1:11" x14ac:dyDescent="0.35">
      <c r="A173" t="s">
        <v>181</v>
      </c>
      <c r="C173" s="1">
        <v>1.51732</v>
      </c>
      <c r="D173" s="1">
        <v>14.95</v>
      </c>
      <c r="E173" s="1">
        <v>0</v>
      </c>
      <c r="F173" s="1">
        <v>1.8</v>
      </c>
      <c r="G173" s="1">
        <v>72.989999999999995</v>
      </c>
      <c r="H173" s="1">
        <v>0</v>
      </c>
      <c r="I173" s="1">
        <v>8.61</v>
      </c>
      <c r="J173" s="1">
        <v>1.55</v>
      </c>
      <c r="K173" s="1">
        <v>0</v>
      </c>
    </row>
    <row r="174" spans="1:11" x14ac:dyDescent="0.35">
      <c r="A174" t="s">
        <v>182</v>
      </c>
      <c r="C174" s="1">
        <v>1.5161800000000001</v>
      </c>
      <c r="D174" s="1">
        <v>13.53</v>
      </c>
      <c r="E174" s="1">
        <v>3.55</v>
      </c>
      <c r="F174" s="1">
        <v>1.54</v>
      </c>
      <c r="G174" s="1">
        <v>72.989999999999995</v>
      </c>
      <c r="H174" s="1">
        <v>0.39</v>
      </c>
      <c r="I174" s="1">
        <v>7.78</v>
      </c>
      <c r="J174" s="1">
        <v>0</v>
      </c>
      <c r="K174" s="1">
        <v>0</v>
      </c>
    </row>
    <row r="175" spans="1:11" x14ac:dyDescent="0.35">
      <c r="A175" t="s">
        <v>183</v>
      </c>
      <c r="C175" s="1">
        <v>1.52152</v>
      </c>
      <c r="D175" s="1">
        <v>13.05</v>
      </c>
      <c r="E175" s="1">
        <v>3.65</v>
      </c>
      <c r="F175" s="1">
        <v>0.87</v>
      </c>
      <c r="G175" s="1">
        <v>72.319999999999993</v>
      </c>
      <c r="H175" s="1">
        <v>0.19</v>
      </c>
      <c r="I175" s="1">
        <v>9.85</v>
      </c>
      <c r="J175" s="1">
        <v>0</v>
      </c>
      <c r="K175" s="1">
        <v>0.17</v>
      </c>
    </row>
    <row r="176" spans="1:11" x14ac:dyDescent="0.35">
      <c r="A176" t="s">
        <v>184</v>
      </c>
      <c r="C176" s="1">
        <v>1.51755</v>
      </c>
      <c r="D176" s="1">
        <v>13</v>
      </c>
      <c r="E176" s="1">
        <v>3.6</v>
      </c>
      <c r="F176" s="1">
        <v>1.36</v>
      </c>
      <c r="G176" s="1">
        <v>72.989999999999995</v>
      </c>
      <c r="H176" s="1">
        <v>0.56999999999999995</v>
      </c>
      <c r="I176" s="1">
        <v>8.4</v>
      </c>
      <c r="J176" s="1">
        <v>0</v>
      </c>
      <c r="K176" s="1">
        <v>0.11</v>
      </c>
    </row>
    <row r="177" spans="1:11" x14ac:dyDescent="0.35">
      <c r="A177" t="s">
        <v>185</v>
      </c>
      <c r="C177" s="1">
        <v>1.5174799999999999</v>
      </c>
      <c r="D177" s="1">
        <v>12.86</v>
      </c>
      <c r="E177" s="1">
        <v>3.56</v>
      </c>
      <c r="F177" s="1">
        <v>1.27</v>
      </c>
      <c r="G177" s="1">
        <v>73.209999999999994</v>
      </c>
      <c r="H177" s="1">
        <v>0.54</v>
      </c>
      <c r="I177" s="1">
        <v>8.3800000000000008</v>
      </c>
      <c r="J177" s="1">
        <v>0</v>
      </c>
      <c r="K177" s="1">
        <v>0.17</v>
      </c>
    </row>
    <row r="178" spans="1:11" x14ac:dyDescent="0.35">
      <c r="A178" t="s">
        <v>186</v>
      </c>
      <c r="C178" s="1">
        <v>1.51613</v>
      </c>
      <c r="D178" s="1">
        <v>13.88</v>
      </c>
      <c r="E178" s="1">
        <v>1.78</v>
      </c>
      <c r="F178" s="1">
        <v>1.79</v>
      </c>
      <c r="G178" s="1">
        <v>73.099999999999994</v>
      </c>
      <c r="H178" s="1">
        <v>0</v>
      </c>
      <c r="I178" s="1">
        <v>8.67</v>
      </c>
      <c r="J178" s="1">
        <v>0.76</v>
      </c>
      <c r="K178" s="1">
        <v>0</v>
      </c>
    </row>
    <row r="179" spans="1:11" x14ac:dyDescent="0.35">
      <c r="A179" t="s">
        <v>187</v>
      </c>
      <c r="C179" s="1">
        <v>1.51763</v>
      </c>
      <c r="D179" s="1">
        <v>12.61</v>
      </c>
      <c r="E179" s="1">
        <v>3.59</v>
      </c>
      <c r="F179" s="1">
        <v>1.31</v>
      </c>
      <c r="G179" s="1">
        <v>73.290000000000006</v>
      </c>
      <c r="H179" s="1">
        <v>0.57999999999999996</v>
      </c>
      <c r="I179" s="1">
        <v>8.5</v>
      </c>
      <c r="J179" s="1">
        <v>0</v>
      </c>
      <c r="K179" s="1">
        <v>0</v>
      </c>
    </row>
    <row r="180" spans="1:11" x14ac:dyDescent="0.35">
      <c r="A180" t="s">
        <v>188</v>
      </c>
      <c r="C180" s="1">
        <v>1.53393</v>
      </c>
      <c r="D180" s="1">
        <v>12.3</v>
      </c>
      <c r="E180" s="1">
        <v>0</v>
      </c>
      <c r="F180" s="1">
        <v>1</v>
      </c>
      <c r="G180" s="1">
        <v>70.16</v>
      </c>
      <c r="H180" s="1">
        <v>0.12</v>
      </c>
      <c r="I180" s="1">
        <v>16.190000000000001</v>
      </c>
      <c r="J180" s="1">
        <v>0</v>
      </c>
      <c r="K180" s="1">
        <v>0.24</v>
      </c>
    </row>
    <row r="181" spans="1:11" x14ac:dyDescent="0.35">
      <c r="A181" t="s">
        <v>189</v>
      </c>
      <c r="C181" s="1">
        <v>1.5217700000000001</v>
      </c>
      <c r="D181" s="1">
        <v>13.75</v>
      </c>
      <c r="E181" s="1">
        <v>1.01</v>
      </c>
      <c r="F181" s="1">
        <v>1.36</v>
      </c>
      <c r="G181" s="1">
        <v>72.19</v>
      </c>
      <c r="H181" s="1">
        <v>0.33</v>
      </c>
      <c r="I181" s="1">
        <v>11.14</v>
      </c>
      <c r="J181" s="1">
        <v>0</v>
      </c>
      <c r="K181" s="1">
        <v>0</v>
      </c>
    </row>
    <row r="182" spans="1:11" x14ac:dyDescent="0.35">
      <c r="A182" t="s">
        <v>190</v>
      </c>
      <c r="C182" s="1">
        <v>1.5167299999999999</v>
      </c>
      <c r="D182" s="1">
        <v>13.3</v>
      </c>
      <c r="E182" s="1">
        <v>3.64</v>
      </c>
      <c r="F182" s="1">
        <v>1.53</v>
      </c>
      <c r="G182" s="1">
        <v>72.53</v>
      </c>
      <c r="H182" s="1">
        <v>0.65</v>
      </c>
      <c r="I182" s="1">
        <v>8.0299999999999994</v>
      </c>
      <c r="J182" s="1">
        <v>0</v>
      </c>
      <c r="K182" s="1">
        <v>0.28999999999999998</v>
      </c>
    </row>
    <row r="183" spans="1:11" x14ac:dyDescent="0.35">
      <c r="A183" t="s">
        <v>191</v>
      </c>
      <c r="C183" s="1">
        <v>1.51831</v>
      </c>
      <c r="D183" s="1">
        <v>14.39</v>
      </c>
      <c r="E183" s="1">
        <v>0</v>
      </c>
      <c r="F183" s="1">
        <v>1.82</v>
      </c>
      <c r="G183" s="1">
        <v>72.86</v>
      </c>
      <c r="H183" s="1">
        <v>1.41</v>
      </c>
      <c r="I183" s="1">
        <v>6.47</v>
      </c>
      <c r="J183" s="1">
        <v>2.88</v>
      </c>
      <c r="K183" s="1">
        <v>0</v>
      </c>
    </row>
    <row r="184" spans="1:11" x14ac:dyDescent="0.35">
      <c r="A184" t="s">
        <v>192</v>
      </c>
      <c r="C184" s="1">
        <v>1.5202</v>
      </c>
      <c r="D184" s="1">
        <v>13.98</v>
      </c>
      <c r="E184" s="1">
        <v>1.35</v>
      </c>
      <c r="F184" s="1">
        <v>1.63</v>
      </c>
      <c r="G184" s="1">
        <v>71.760000000000005</v>
      </c>
      <c r="H184" s="1">
        <v>0.39</v>
      </c>
      <c r="I184" s="1">
        <v>10.56</v>
      </c>
      <c r="J184" s="1">
        <v>0</v>
      </c>
      <c r="K184" s="1">
        <v>0.18</v>
      </c>
    </row>
    <row r="185" spans="1:11" x14ac:dyDescent="0.35">
      <c r="A185" t="s">
        <v>115</v>
      </c>
      <c r="C185" s="1">
        <v>1.52213</v>
      </c>
      <c r="D185" s="1">
        <v>14.21</v>
      </c>
      <c r="E185" s="1">
        <v>3.82</v>
      </c>
      <c r="F185" s="1">
        <v>0.47</v>
      </c>
      <c r="G185" s="1">
        <v>71.77</v>
      </c>
      <c r="H185" s="1">
        <v>0.11</v>
      </c>
      <c r="I185" s="1">
        <v>9.57</v>
      </c>
      <c r="J185" s="1">
        <v>0</v>
      </c>
      <c r="K185" s="1">
        <v>0</v>
      </c>
    </row>
    <row r="186" spans="1:11" x14ac:dyDescent="0.35">
      <c r="A186" t="s">
        <v>193</v>
      </c>
      <c r="C186" s="1">
        <v>1.51756</v>
      </c>
      <c r="D186" s="1">
        <v>13.15</v>
      </c>
      <c r="E186" s="1">
        <v>3.61</v>
      </c>
      <c r="F186" s="1">
        <v>1.05</v>
      </c>
      <c r="G186" s="1">
        <v>73.239999999999995</v>
      </c>
      <c r="H186" s="1">
        <v>0.56999999999999995</v>
      </c>
      <c r="I186" s="1">
        <v>8.24</v>
      </c>
      <c r="J186" s="1">
        <v>0</v>
      </c>
      <c r="K186" s="1">
        <v>0</v>
      </c>
    </row>
    <row r="187" spans="1:11" x14ac:dyDescent="0.35">
      <c r="A187" t="s">
        <v>194</v>
      </c>
      <c r="C187" s="1">
        <v>1.51115</v>
      </c>
      <c r="D187" s="1">
        <v>17.38</v>
      </c>
      <c r="E187" s="1">
        <v>0</v>
      </c>
      <c r="F187" s="1">
        <v>0.34</v>
      </c>
      <c r="G187" s="1">
        <v>75.41</v>
      </c>
      <c r="H187" s="1">
        <v>0</v>
      </c>
      <c r="I187" s="1">
        <v>6.65</v>
      </c>
      <c r="J187" s="1">
        <v>0</v>
      </c>
      <c r="K187" s="1">
        <v>0</v>
      </c>
    </row>
    <row r="188" spans="1:11" x14ac:dyDescent="0.35">
      <c r="A188" t="s">
        <v>195</v>
      </c>
      <c r="C188" s="1">
        <v>1.52119</v>
      </c>
      <c r="D188" s="1">
        <v>12.97</v>
      </c>
      <c r="E188" s="1">
        <v>0.33</v>
      </c>
      <c r="F188" s="1">
        <v>1.51</v>
      </c>
      <c r="G188" s="1">
        <v>73.39</v>
      </c>
      <c r="H188" s="1">
        <v>0.13</v>
      </c>
      <c r="I188" s="1">
        <v>11.27</v>
      </c>
      <c r="J188" s="1">
        <v>0</v>
      </c>
      <c r="K188" s="1">
        <v>0.28000000000000003</v>
      </c>
    </row>
    <row r="189" spans="1:11" x14ac:dyDescent="0.35">
      <c r="A189" t="s">
        <v>196</v>
      </c>
      <c r="C189" s="1">
        <v>1.5159</v>
      </c>
      <c r="D189" s="1">
        <v>13.24</v>
      </c>
      <c r="E189" s="1">
        <v>3.34</v>
      </c>
      <c r="F189" s="1">
        <v>1.47</v>
      </c>
      <c r="G189" s="1">
        <v>73.099999999999994</v>
      </c>
      <c r="H189" s="1">
        <v>0.39</v>
      </c>
      <c r="I189" s="1">
        <v>8.2200000000000006</v>
      </c>
      <c r="J189" s="1">
        <v>0</v>
      </c>
      <c r="K189" s="1">
        <v>0</v>
      </c>
    </row>
    <row r="190" spans="1:11" x14ac:dyDescent="0.35">
      <c r="A190" t="s">
        <v>197</v>
      </c>
      <c r="C190" s="1">
        <v>1.5189999999999999</v>
      </c>
      <c r="D190" s="1">
        <v>13.49</v>
      </c>
      <c r="E190" s="1">
        <v>3.48</v>
      </c>
      <c r="F190" s="1">
        <v>1.35</v>
      </c>
      <c r="G190" s="1">
        <v>71.95</v>
      </c>
      <c r="H190" s="1">
        <v>0.55000000000000004</v>
      </c>
      <c r="I190" s="1">
        <v>9</v>
      </c>
      <c r="J190" s="1">
        <v>0</v>
      </c>
      <c r="K190" s="1">
        <v>0</v>
      </c>
    </row>
    <row r="191" spans="1:11" x14ac:dyDescent="0.35">
      <c r="A191" t="s">
        <v>198</v>
      </c>
      <c r="C191" s="1">
        <v>1.51667</v>
      </c>
      <c r="D191" s="1">
        <v>12.94</v>
      </c>
      <c r="E191" s="1">
        <v>3.61</v>
      </c>
      <c r="F191" s="1">
        <v>1.26</v>
      </c>
      <c r="G191" s="1">
        <v>72.75</v>
      </c>
      <c r="H191" s="1">
        <v>0.56000000000000005</v>
      </c>
      <c r="I191" s="1">
        <v>8.6</v>
      </c>
      <c r="J191" s="1">
        <v>0</v>
      </c>
      <c r="K191" s="1">
        <v>0</v>
      </c>
    </row>
    <row r="192" spans="1:11" x14ac:dyDescent="0.35">
      <c r="A192" t="s">
        <v>199</v>
      </c>
      <c r="C192" s="1">
        <v>1.51783</v>
      </c>
      <c r="D192" s="1">
        <v>12.69</v>
      </c>
      <c r="E192" s="1">
        <v>3.54</v>
      </c>
      <c r="F192" s="1">
        <v>1.34</v>
      </c>
      <c r="G192" s="1">
        <v>72.95</v>
      </c>
      <c r="H192" s="1">
        <v>0.56999999999999995</v>
      </c>
      <c r="I192" s="1">
        <v>8.75</v>
      </c>
      <c r="J192" s="1">
        <v>0</v>
      </c>
      <c r="K192" s="1">
        <v>0</v>
      </c>
    </row>
    <row r="193" spans="1:11" x14ac:dyDescent="0.35">
      <c r="A193" t="s">
        <v>200</v>
      </c>
      <c r="C193" s="1">
        <v>1.5184599999999999</v>
      </c>
      <c r="D193" s="1">
        <v>13.41</v>
      </c>
      <c r="E193" s="1">
        <v>3.89</v>
      </c>
      <c r="F193" s="1">
        <v>1.33</v>
      </c>
      <c r="G193" s="1">
        <v>72.38</v>
      </c>
      <c r="H193" s="1">
        <v>0.51</v>
      </c>
      <c r="I193" s="1">
        <v>8.2799999999999994</v>
      </c>
      <c r="J193" s="1">
        <v>0</v>
      </c>
      <c r="K193" s="1">
        <v>0</v>
      </c>
    </row>
    <row r="194" spans="1:11" x14ac:dyDescent="0.35">
      <c r="A194" t="s">
        <v>201</v>
      </c>
      <c r="C194" s="1">
        <v>1.51623</v>
      </c>
      <c r="D194" s="1">
        <v>14.14</v>
      </c>
      <c r="E194" s="1">
        <v>0</v>
      </c>
      <c r="F194" s="1">
        <v>2.88</v>
      </c>
      <c r="G194" s="1">
        <v>72.61</v>
      </c>
      <c r="H194" s="1">
        <v>0.08</v>
      </c>
      <c r="I194" s="1">
        <v>9.18</v>
      </c>
      <c r="J194" s="1">
        <v>1.06</v>
      </c>
      <c r="K194" s="1">
        <v>0</v>
      </c>
    </row>
    <row r="195" spans="1:11" x14ac:dyDescent="0.35">
      <c r="A195" t="s">
        <v>202</v>
      </c>
      <c r="C195" s="1">
        <v>1.51569</v>
      </c>
      <c r="D195" s="1">
        <v>13.24</v>
      </c>
      <c r="E195" s="1">
        <v>3.49</v>
      </c>
      <c r="F195" s="1">
        <v>1.47</v>
      </c>
      <c r="G195" s="1">
        <v>73.25</v>
      </c>
      <c r="H195" s="1">
        <v>0.38</v>
      </c>
      <c r="I195" s="1">
        <v>8.0299999999999994</v>
      </c>
      <c r="J195" s="1">
        <v>0</v>
      </c>
      <c r="K195" s="1">
        <v>0</v>
      </c>
    </row>
    <row r="196" spans="1:11" x14ac:dyDescent="0.35">
      <c r="A196" t="s">
        <v>203</v>
      </c>
      <c r="C196" s="1">
        <v>1.5206500000000001</v>
      </c>
      <c r="D196" s="1">
        <v>14.36</v>
      </c>
      <c r="E196" s="1">
        <v>0</v>
      </c>
      <c r="F196" s="1">
        <v>2.02</v>
      </c>
      <c r="G196" s="1">
        <v>73.42</v>
      </c>
      <c r="H196" s="1">
        <v>0</v>
      </c>
      <c r="I196" s="1">
        <v>8.44</v>
      </c>
      <c r="J196" s="1">
        <v>1.64</v>
      </c>
      <c r="K196" s="1">
        <v>0</v>
      </c>
    </row>
    <row r="197" spans="1:11" x14ac:dyDescent="0.35">
      <c r="A197" t="s">
        <v>204</v>
      </c>
      <c r="C197" s="1">
        <v>1.51905</v>
      </c>
      <c r="D197" s="1">
        <v>14</v>
      </c>
      <c r="E197" s="1">
        <v>2.39</v>
      </c>
      <c r="F197" s="1">
        <v>1.56</v>
      </c>
      <c r="G197" s="1">
        <v>72.37</v>
      </c>
      <c r="H197" s="1">
        <v>0</v>
      </c>
      <c r="I197" s="1">
        <v>9.57</v>
      </c>
      <c r="J197" s="1">
        <v>0</v>
      </c>
      <c r="K197" s="1">
        <v>0</v>
      </c>
    </row>
    <row r="198" spans="1:11" x14ac:dyDescent="0.35">
      <c r="A198" t="s">
        <v>205</v>
      </c>
      <c r="C198" s="1">
        <v>1.5199400000000001</v>
      </c>
      <c r="D198" s="1">
        <v>13.27</v>
      </c>
      <c r="E198" s="1">
        <v>0</v>
      </c>
      <c r="F198" s="1">
        <v>1.76</v>
      </c>
      <c r="G198" s="1">
        <v>73.03</v>
      </c>
      <c r="H198" s="1">
        <v>0.47</v>
      </c>
      <c r="I198" s="1">
        <v>11.32</v>
      </c>
      <c r="J198" s="1">
        <v>0</v>
      </c>
      <c r="K198" s="1">
        <v>0</v>
      </c>
    </row>
    <row r="199" spans="1:11" x14ac:dyDescent="0.35">
      <c r="A199" t="s">
        <v>206</v>
      </c>
      <c r="C199" s="1">
        <v>1.52172</v>
      </c>
      <c r="D199" s="1">
        <v>13.51</v>
      </c>
      <c r="E199" s="1">
        <v>3.86</v>
      </c>
      <c r="F199" s="1">
        <v>0.88</v>
      </c>
      <c r="G199" s="1">
        <v>71.790000000000006</v>
      </c>
      <c r="H199" s="1">
        <v>0.23</v>
      </c>
      <c r="I199" s="1">
        <v>9.5399999999999991</v>
      </c>
      <c r="J199" s="1">
        <v>0</v>
      </c>
      <c r="K199" s="1">
        <v>0.11</v>
      </c>
    </row>
    <row r="200" spans="1:11" x14ac:dyDescent="0.35">
      <c r="A200" t="s">
        <v>207</v>
      </c>
      <c r="C200" s="1">
        <v>1.51753</v>
      </c>
      <c r="D200" s="1">
        <v>12.57</v>
      </c>
      <c r="E200" s="1">
        <v>3.47</v>
      </c>
      <c r="F200" s="1">
        <v>1.38</v>
      </c>
      <c r="G200" s="1">
        <v>73.39</v>
      </c>
      <c r="H200" s="1">
        <v>0.6</v>
      </c>
      <c r="I200" s="1">
        <v>8.5500000000000007</v>
      </c>
      <c r="J200" s="1">
        <v>0</v>
      </c>
      <c r="K200" s="1">
        <v>0.06</v>
      </c>
    </row>
    <row r="201" spans="1:11" x14ac:dyDescent="0.35">
      <c r="A201" t="s">
        <v>208</v>
      </c>
      <c r="C201" s="1">
        <v>1.5217700000000001</v>
      </c>
      <c r="D201" s="1">
        <v>13.2</v>
      </c>
      <c r="E201" s="1">
        <v>3.68</v>
      </c>
      <c r="F201" s="1">
        <v>1.1499999999999999</v>
      </c>
      <c r="G201" s="1">
        <v>72.75</v>
      </c>
      <c r="H201" s="1">
        <v>0.54</v>
      </c>
      <c r="I201" s="1">
        <v>8.52</v>
      </c>
      <c r="J201" s="1">
        <v>0</v>
      </c>
      <c r="K201" s="1">
        <v>0</v>
      </c>
    </row>
    <row r="202" spans="1:11" x14ac:dyDescent="0.35">
      <c r="A202" t="s">
        <v>209</v>
      </c>
      <c r="C202" s="1">
        <v>1.5129900000000001</v>
      </c>
      <c r="D202" s="1">
        <v>14.4</v>
      </c>
      <c r="E202" s="1">
        <v>1.74</v>
      </c>
      <c r="F202" s="1">
        <v>1.54</v>
      </c>
      <c r="G202" s="1">
        <v>74.55</v>
      </c>
      <c r="H202" s="1">
        <v>0</v>
      </c>
      <c r="I202" s="1">
        <v>7.59</v>
      </c>
      <c r="J202" s="1">
        <v>0</v>
      </c>
      <c r="K202" s="1">
        <v>0</v>
      </c>
    </row>
    <row r="203" spans="1:11" x14ac:dyDescent="0.35">
      <c r="A203" t="s">
        <v>210</v>
      </c>
      <c r="C203" s="1">
        <v>1.5215099999999999</v>
      </c>
      <c r="D203" s="1">
        <v>11.03</v>
      </c>
      <c r="E203" s="1">
        <v>1.71</v>
      </c>
      <c r="F203" s="1">
        <v>1.56</v>
      </c>
      <c r="G203" s="1">
        <v>73.44</v>
      </c>
      <c r="H203" s="1">
        <v>0.57999999999999996</v>
      </c>
      <c r="I203" s="1">
        <v>11.62</v>
      </c>
      <c r="J203" s="1">
        <v>0</v>
      </c>
      <c r="K203" s="1">
        <v>0</v>
      </c>
    </row>
    <row r="204" spans="1:11" x14ac:dyDescent="0.35">
      <c r="A204" t="s">
        <v>211</v>
      </c>
      <c r="C204" s="1">
        <v>1.5175000000000001</v>
      </c>
      <c r="D204" s="1">
        <v>12.82</v>
      </c>
      <c r="E204" s="1">
        <v>3.55</v>
      </c>
      <c r="F204" s="1">
        <v>1.49</v>
      </c>
      <c r="G204" s="1">
        <v>72.75</v>
      </c>
      <c r="H204" s="1">
        <v>0.54</v>
      </c>
      <c r="I204" s="1">
        <v>8.52</v>
      </c>
      <c r="J204" s="1">
        <v>0</v>
      </c>
      <c r="K204" s="1">
        <v>0.19</v>
      </c>
    </row>
    <row r="205" spans="1:11" x14ac:dyDescent="0.35">
      <c r="A205" t="s">
        <v>212</v>
      </c>
      <c r="C205" s="1">
        <v>1.5176799999999999</v>
      </c>
      <c r="D205" s="1">
        <v>12.65</v>
      </c>
      <c r="E205" s="1">
        <v>3.56</v>
      </c>
      <c r="F205" s="1">
        <v>1.3</v>
      </c>
      <c r="G205" s="1">
        <v>73.08</v>
      </c>
      <c r="H205" s="1">
        <v>0.61</v>
      </c>
      <c r="I205" s="1">
        <v>8.69</v>
      </c>
      <c r="J205" s="1">
        <v>0</v>
      </c>
      <c r="K205" s="1">
        <v>0.14000000000000001</v>
      </c>
    </row>
    <row r="206" spans="1:11" x14ac:dyDescent="0.35">
      <c r="A206" t="s">
        <v>213</v>
      </c>
      <c r="C206" s="1">
        <v>1.51918</v>
      </c>
      <c r="D206" s="1">
        <v>14.04</v>
      </c>
      <c r="E206" s="1">
        <v>3.58</v>
      </c>
      <c r="F206" s="1">
        <v>1.37</v>
      </c>
      <c r="G206" s="1">
        <v>72.08</v>
      </c>
      <c r="H206" s="1">
        <v>0.56000000000000005</v>
      </c>
      <c r="I206" s="1">
        <v>8.3000000000000007</v>
      </c>
      <c r="J206" s="1">
        <v>0</v>
      </c>
      <c r="K206" s="1">
        <v>0</v>
      </c>
    </row>
    <row r="207" spans="1:11" x14ac:dyDescent="0.35">
      <c r="A207" t="s">
        <v>214</v>
      </c>
      <c r="C207" s="1">
        <v>1.5165299999999999</v>
      </c>
      <c r="D207" s="1">
        <v>11.95</v>
      </c>
      <c r="E207" s="1">
        <v>0</v>
      </c>
      <c r="F207" s="1">
        <v>1.19</v>
      </c>
      <c r="G207" s="1">
        <v>75.180000000000007</v>
      </c>
      <c r="H207" s="1">
        <v>2.7</v>
      </c>
      <c r="I207" s="1">
        <v>8.93</v>
      </c>
      <c r="J207" s="1">
        <v>0</v>
      </c>
      <c r="K207" s="1">
        <v>0</v>
      </c>
    </row>
    <row r="208" spans="1:11" x14ac:dyDescent="0.35">
      <c r="A208" t="s">
        <v>215</v>
      </c>
      <c r="C208" s="1">
        <v>1.52196</v>
      </c>
      <c r="D208" s="1">
        <v>14.36</v>
      </c>
      <c r="E208" s="1">
        <v>3.85</v>
      </c>
      <c r="F208" s="1">
        <v>0.89</v>
      </c>
      <c r="G208" s="1">
        <v>71.36</v>
      </c>
      <c r="H208" s="1">
        <v>0.15</v>
      </c>
      <c r="I208" s="1">
        <v>9.15</v>
      </c>
      <c r="J208" s="1">
        <v>0</v>
      </c>
      <c r="K208" s="1">
        <v>0</v>
      </c>
    </row>
    <row r="209" spans="1:11" x14ac:dyDescent="0.35">
      <c r="A209" t="s">
        <v>216</v>
      </c>
      <c r="C209" s="1">
        <v>1.51709</v>
      </c>
      <c r="D209" s="1">
        <v>13</v>
      </c>
      <c r="E209" s="1">
        <v>3.47</v>
      </c>
      <c r="F209" s="1">
        <v>1.79</v>
      </c>
      <c r="G209" s="1">
        <v>72.72</v>
      </c>
      <c r="H209" s="1">
        <v>0.66</v>
      </c>
      <c r="I209" s="1">
        <v>8.18</v>
      </c>
      <c r="J209" s="1">
        <v>0</v>
      </c>
      <c r="K209" s="1">
        <v>0</v>
      </c>
    </row>
    <row r="210" spans="1:11" x14ac:dyDescent="0.35">
      <c r="A210" t="s">
        <v>217</v>
      </c>
      <c r="C210" s="1">
        <v>1.51694</v>
      </c>
      <c r="D210" s="1">
        <v>12.86</v>
      </c>
      <c r="E210" s="1">
        <v>3.58</v>
      </c>
      <c r="F210" s="1">
        <v>1.31</v>
      </c>
      <c r="G210" s="1">
        <v>72.61</v>
      </c>
      <c r="H210" s="1">
        <v>0.61</v>
      </c>
      <c r="I210" s="1">
        <v>8.7899999999999991</v>
      </c>
      <c r="J210" s="1">
        <v>0</v>
      </c>
      <c r="K210" s="1">
        <v>0</v>
      </c>
    </row>
    <row r="211" spans="1:11" x14ac:dyDescent="0.35">
      <c r="A211" t="s">
        <v>218</v>
      </c>
      <c r="C211" s="1">
        <v>1.52152</v>
      </c>
      <c r="D211" s="1">
        <v>13.12</v>
      </c>
      <c r="E211" s="1">
        <v>3.58</v>
      </c>
      <c r="F211" s="1">
        <v>0.9</v>
      </c>
      <c r="G211" s="1">
        <v>72.2</v>
      </c>
      <c r="H211" s="1">
        <v>0.23</v>
      </c>
      <c r="I211" s="1">
        <v>9.82</v>
      </c>
      <c r="J211" s="1">
        <v>0</v>
      </c>
      <c r="K211" s="1">
        <v>0.16</v>
      </c>
    </row>
    <row r="212" spans="1:11" x14ac:dyDescent="0.35">
      <c r="A212" t="s">
        <v>219</v>
      </c>
      <c r="C212" s="1">
        <v>1.5184800000000001</v>
      </c>
      <c r="D212" s="1">
        <v>13.64</v>
      </c>
      <c r="E212" s="1">
        <v>3.87</v>
      </c>
      <c r="F212" s="1">
        <v>1.27</v>
      </c>
      <c r="G212" s="1">
        <v>71.959999999999994</v>
      </c>
      <c r="H212" s="1">
        <v>0.54</v>
      </c>
      <c r="I212" s="1">
        <v>8.32</v>
      </c>
      <c r="J212" s="1">
        <v>0</v>
      </c>
      <c r="K212" s="1">
        <v>0.32</v>
      </c>
    </row>
    <row r="213" spans="1:11" x14ac:dyDescent="0.35">
      <c r="A213" t="s">
        <v>220</v>
      </c>
      <c r="C213" s="1">
        <v>1.5178400000000001</v>
      </c>
      <c r="D213" s="1">
        <v>12.68</v>
      </c>
      <c r="E213" s="1">
        <v>3.67</v>
      </c>
      <c r="F213" s="1">
        <v>1.1599999999999999</v>
      </c>
      <c r="G213" s="1">
        <v>73.11</v>
      </c>
      <c r="H213" s="1">
        <v>0.61</v>
      </c>
      <c r="I213" s="1">
        <v>8.6999999999999993</v>
      </c>
      <c r="J213" s="1">
        <v>0</v>
      </c>
      <c r="K213" s="1">
        <v>0</v>
      </c>
    </row>
    <row r="214" spans="1:11" x14ac:dyDescent="0.35">
      <c r="A214" t="s">
        <v>221</v>
      </c>
      <c r="C214" s="1">
        <v>1.51841</v>
      </c>
      <c r="D214" s="1">
        <v>12.93</v>
      </c>
      <c r="E214" s="1">
        <v>3.74</v>
      </c>
      <c r="F214" s="1">
        <v>1.1100000000000001</v>
      </c>
      <c r="G214" s="1">
        <v>72.28</v>
      </c>
      <c r="H214" s="1">
        <v>0.64</v>
      </c>
      <c r="I214" s="1">
        <v>8.9600000000000009</v>
      </c>
      <c r="J214" s="1">
        <v>0</v>
      </c>
      <c r="K214" s="1">
        <v>0.22</v>
      </c>
    </row>
    <row r="215" spans="1:11" x14ac:dyDescent="0.35">
      <c r="A215" t="s">
        <v>222</v>
      </c>
      <c r="C215" s="1">
        <v>1.5132099999999999</v>
      </c>
      <c r="D215" s="1">
        <v>13</v>
      </c>
      <c r="E215" s="1">
        <v>0</v>
      </c>
      <c r="F215" s="1">
        <v>3.02</v>
      </c>
      <c r="G215" s="1">
        <v>70.7</v>
      </c>
      <c r="H215" s="1">
        <v>6.21</v>
      </c>
      <c r="I215" s="1">
        <v>6.93</v>
      </c>
      <c r="J215" s="1">
        <v>0</v>
      </c>
      <c r="K215" s="1">
        <v>0</v>
      </c>
    </row>
    <row r="216" spans="1:11" x14ac:dyDescent="0.35">
      <c r="B216" s="5" t="s">
        <v>223</v>
      </c>
      <c r="C216" s="1">
        <f>MIN(C2:C215)</f>
        <v>1.51115</v>
      </c>
      <c r="D216" s="1">
        <f t="shared" ref="D216:K216" si="0">MIN(D2:D215)</f>
        <v>10.73</v>
      </c>
      <c r="E216" s="1">
        <f t="shared" si="0"/>
        <v>0</v>
      </c>
      <c r="F216" s="1">
        <f t="shared" si="0"/>
        <v>0.28999999999999998</v>
      </c>
      <c r="G216" s="1">
        <f t="shared" si="0"/>
        <v>69.81</v>
      </c>
      <c r="H216" s="1">
        <f t="shared" si="0"/>
        <v>0</v>
      </c>
      <c r="I216" s="1">
        <f t="shared" si="0"/>
        <v>5.43</v>
      </c>
      <c r="J216" s="1">
        <f t="shared" si="0"/>
        <v>0</v>
      </c>
      <c r="K216" s="1">
        <f t="shared" si="0"/>
        <v>0</v>
      </c>
    </row>
    <row r="217" spans="1:11" x14ac:dyDescent="0.35">
      <c r="B217" s="6">
        <v>0.25</v>
      </c>
      <c r="C217" s="1">
        <f t="shared" ref="C217:K217" si="1">QUARTILE(C2:C215,1)</f>
        <v>1.5165225</v>
      </c>
      <c r="D217" s="1">
        <f t="shared" si="1"/>
        <v>12.907500000000001</v>
      </c>
      <c r="E217" s="1">
        <f t="shared" si="1"/>
        <v>2.1149999999999998</v>
      </c>
      <c r="F217" s="1">
        <f t="shared" si="1"/>
        <v>1.19</v>
      </c>
      <c r="G217" s="1">
        <f t="shared" si="1"/>
        <v>72.28</v>
      </c>
      <c r="H217" s="1">
        <f t="shared" si="1"/>
        <v>0.1225</v>
      </c>
      <c r="I217" s="1">
        <f t="shared" si="1"/>
        <v>8.24</v>
      </c>
      <c r="J217" s="1">
        <f t="shared" si="1"/>
        <v>0</v>
      </c>
      <c r="K217" s="1">
        <f t="shared" si="1"/>
        <v>0</v>
      </c>
    </row>
    <row r="218" spans="1:11" x14ac:dyDescent="0.35">
      <c r="B218" s="6">
        <v>0.5</v>
      </c>
      <c r="C218" s="1">
        <f t="shared" ref="C218:K218" si="2">QUARTILE(C3:C216,2)</f>
        <v>1.5176799999999999</v>
      </c>
      <c r="D218" s="1">
        <f t="shared" si="2"/>
        <v>13.3</v>
      </c>
      <c r="E218" s="1">
        <f t="shared" si="2"/>
        <v>3.48</v>
      </c>
      <c r="F218" s="1">
        <f t="shared" si="2"/>
        <v>1.36</v>
      </c>
      <c r="G218" s="1">
        <f t="shared" si="2"/>
        <v>72.790000000000006</v>
      </c>
      <c r="H218" s="1">
        <f t="shared" si="2"/>
        <v>0.55500000000000005</v>
      </c>
      <c r="I218" s="1">
        <f t="shared" si="2"/>
        <v>8.6</v>
      </c>
      <c r="J218" s="1">
        <f t="shared" si="2"/>
        <v>0</v>
      </c>
      <c r="K218" s="1">
        <f t="shared" si="2"/>
        <v>0</v>
      </c>
    </row>
    <row r="219" spans="1:11" x14ac:dyDescent="0.35">
      <c r="B219" s="6">
        <v>0.75</v>
      </c>
      <c r="C219" s="1">
        <f t="shared" ref="C219:K219" si="3">QUARTILE(C4:C217,3)</f>
        <v>1.5191399999999999</v>
      </c>
      <c r="D219" s="1">
        <f t="shared" si="3"/>
        <v>13.824999999999999</v>
      </c>
      <c r="E219" s="1">
        <f t="shared" si="3"/>
        <v>3.6</v>
      </c>
      <c r="F219" s="1">
        <f t="shared" si="3"/>
        <v>1.62</v>
      </c>
      <c r="G219" s="1">
        <f t="shared" si="3"/>
        <v>73.087500000000006</v>
      </c>
      <c r="H219" s="1">
        <f t="shared" si="3"/>
        <v>0.61</v>
      </c>
      <c r="I219" s="1">
        <f t="shared" si="3"/>
        <v>9.1475000000000009</v>
      </c>
      <c r="J219" s="1">
        <f t="shared" si="3"/>
        <v>0</v>
      </c>
      <c r="K219" s="1">
        <f t="shared" si="3"/>
        <v>9.7500000000000003E-2</v>
      </c>
    </row>
    <row r="220" spans="1:11" x14ac:dyDescent="0.35">
      <c r="B220" s="5" t="s">
        <v>224</v>
      </c>
      <c r="C220" s="1">
        <f t="shared" ref="C220:K220" si="4">MAX(C2:C215)</f>
        <v>1.53393</v>
      </c>
      <c r="D220" s="1">
        <f t="shared" si="4"/>
        <v>17.38</v>
      </c>
      <c r="E220" s="1">
        <f t="shared" si="4"/>
        <v>4.49</v>
      </c>
      <c r="F220" s="1">
        <f t="shared" si="4"/>
        <v>3.5</v>
      </c>
      <c r="G220" s="1">
        <f t="shared" si="4"/>
        <v>75.41</v>
      </c>
      <c r="H220" s="1">
        <f t="shared" si="4"/>
        <v>6.21</v>
      </c>
      <c r="I220" s="1">
        <f t="shared" si="4"/>
        <v>16.190000000000001</v>
      </c>
      <c r="J220" s="1">
        <f t="shared" si="4"/>
        <v>3.15</v>
      </c>
      <c r="K220" s="1">
        <f t="shared" si="4"/>
        <v>0.51</v>
      </c>
    </row>
    <row r="221" spans="1:11" x14ac:dyDescent="0.35">
      <c r="B221" s="5" t="s">
        <v>225</v>
      </c>
      <c r="C221" s="1">
        <f t="shared" ref="C221:K221" si="5">_xlfn.STDEV.P(C2:C215)</f>
        <v>3.0297599548275021E-3</v>
      </c>
      <c r="D221" s="1">
        <f t="shared" si="5"/>
        <v>0.81469336934283676</v>
      </c>
      <c r="E221" s="1">
        <f t="shared" si="5"/>
        <v>1.4390337868112197</v>
      </c>
      <c r="F221" s="1">
        <f t="shared" si="5"/>
        <v>0.49810176178908128</v>
      </c>
      <c r="G221" s="1">
        <f t="shared" si="5"/>
        <v>0.7727339892550712</v>
      </c>
      <c r="H221" s="1">
        <f t="shared" si="5"/>
        <v>0.65066624850923249</v>
      </c>
      <c r="I221" s="1">
        <f t="shared" si="5"/>
        <v>1.4198244687168187</v>
      </c>
      <c r="J221" s="1">
        <f t="shared" si="5"/>
        <v>0.49605617301709465</v>
      </c>
      <c r="K221" s="1">
        <f t="shared" si="5"/>
        <v>9.7210773539229592E-2</v>
      </c>
    </row>
    <row r="223" spans="1:11" x14ac:dyDescent="0.35">
      <c r="C223" s="4" t="s">
        <v>226</v>
      </c>
      <c r="D223" s="4"/>
      <c r="E223" s="4"/>
      <c r="F223" s="4"/>
      <c r="G223" s="4"/>
      <c r="H223" s="4"/>
      <c r="I223" s="4"/>
      <c r="J223" s="4"/>
      <c r="K223" s="4"/>
    </row>
    <row r="224" spans="1:11" x14ac:dyDescent="0.35">
      <c r="C224" s="2" t="s">
        <v>0</v>
      </c>
      <c r="D224" s="2" t="s">
        <v>1</v>
      </c>
      <c r="E224" s="2" t="s">
        <v>2</v>
      </c>
      <c r="F224" s="2" t="s">
        <v>3</v>
      </c>
      <c r="G224" s="2" t="s">
        <v>4</v>
      </c>
      <c r="H224" s="2" t="s">
        <v>5</v>
      </c>
      <c r="I224" s="2" t="s">
        <v>6</v>
      </c>
      <c r="J224" s="2" t="s">
        <v>7</v>
      </c>
      <c r="K224" s="2" t="s">
        <v>8</v>
      </c>
    </row>
    <row r="225" spans="3:11" x14ac:dyDescent="0.35">
      <c r="C225" s="1">
        <f t="array" ref="C225:C229">FREQUENCY(C2:C215,C216:C220)</f>
        <v>1</v>
      </c>
      <c r="D225" s="1">
        <f t="array" ref="D225:D229">FREQUENCY(D2:D215,D216:D220)</f>
        <v>1</v>
      </c>
      <c r="E225" s="1">
        <f t="array" ref="E225:E229">FREQUENCY(E2:E215,E216:E220)</f>
        <v>42</v>
      </c>
      <c r="F225" s="1">
        <f t="array" ref="F225:F229">FREQUENCY(F2:F215,F216:F220)</f>
        <v>1</v>
      </c>
      <c r="G225" s="1">
        <f t="array" ref="G225:G229">FREQUENCY(G2:G215,G216:G220)</f>
        <v>1</v>
      </c>
      <c r="H225" s="1">
        <f t="array" ref="H225:H229">FREQUENCY(H2:H215,H216:H220)</f>
        <v>30</v>
      </c>
      <c r="I225" s="1">
        <f t="array" ref="I225:I229">FREQUENCY(I2:I215,I216:I220)</f>
        <v>1</v>
      </c>
      <c r="J225" s="1">
        <f t="array" ref="J225:J229">FREQUENCY(J2:J215,J216:J220)</f>
        <v>176</v>
      </c>
      <c r="K225" s="1">
        <f t="array" ref="K225:K229">FREQUENCY(K2:K215,K216:K220)</f>
        <v>144</v>
      </c>
    </row>
    <row r="226" spans="3:11" x14ac:dyDescent="0.35">
      <c r="C226" s="1">
        <v>53</v>
      </c>
      <c r="D226" s="1">
        <v>53</v>
      </c>
      <c r="E226" s="1">
        <v>12</v>
      </c>
      <c r="F226" s="1">
        <v>57</v>
      </c>
      <c r="G226" s="1">
        <v>54</v>
      </c>
      <c r="H226" s="1">
        <v>24</v>
      </c>
      <c r="I226" s="1">
        <v>54</v>
      </c>
      <c r="J226" s="1">
        <v>0</v>
      </c>
      <c r="K226" s="1">
        <v>0</v>
      </c>
    </row>
    <row r="227" spans="3:11" x14ac:dyDescent="0.35">
      <c r="C227" s="1">
        <v>54</v>
      </c>
      <c r="D227" s="1">
        <v>54</v>
      </c>
      <c r="E227" s="1">
        <v>57</v>
      </c>
      <c r="F227" s="1">
        <v>50</v>
      </c>
      <c r="G227" s="1">
        <v>53</v>
      </c>
      <c r="H227" s="1">
        <v>53</v>
      </c>
      <c r="I227" s="1">
        <v>53</v>
      </c>
      <c r="J227" s="1">
        <v>0</v>
      </c>
      <c r="K227" s="1">
        <v>0</v>
      </c>
    </row>
    <row r="228" spans="3:11" x14ac:dyDescent="0.35">
      <c r="C228" s="1">
        <v>51</v>
      </c>
      <c r="D228" s="1">
        <v>52</v>
      </c>
      <c r="E228" s="1">
        <v>50</v>
      </c>
      <c r="F228" s="1">
        <v>51</v>
      </c>
      <c r="G228" s="1">
        <v>52</v>
      </c>
      <c r="H228" s="1">
        <v>59</v>
      </c>
      <c r="I228" s="1">
        <v>51</v>
      </c>
      <c r="J228" s="1">
        <v>0</v>
      </c>
      <c r="K228" s="1">
        <v>15</v>
      </c>
    </row>
    <row r="229" spans="3:11" x14ac:dyDescent="0.35">
      <c r="C229" s="1">
        <v>55</v>
      </c>
      <c r="D229" s="1">
        <v>54</v>
      </c>
      <c r="E229" s="1">
        <v>53</v>
      </c>
      <c r="F229" s="1">
        <v>55</v>
      </c>
      <c r="G229" s="1">
        <v>54</v>
      </c>
      <c r="H229" s="1">
        <v>48</v>
      </c>
      <c r="I229" s="1">
        <v>55</v>
      </c>
      <c r="J229" s="1">
        <v>38</v>
      </c>
      <c r="K229" s="1">
        <v>55</v>
      </c>
    </row>
  </sheetData>
  <mergeCells count="1">
    <mergeCell ref="C223:K2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ingredient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Andrian</dc:creator>
  <cp:lastModifiedBy>Andrian</cp:lastModifiedBy>
  <dcterms:created xsi:type="dcterms:W3CDTF">2021-09-06T10:27:29Z</dcterms:created>
  <dcterms:modified xsi:type="dcterms:W3CDTF">2021-09-06T10:47:11Z</dcterms:modified>
</cp:coreProperties>
</file>