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15345" windowHeight="4635" tabRatio="788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<sst xmlns="http://schemas.openxmlformats.org/spreadsheetml/2006/main" count="29" uniqueCount="15">
  <si>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</si>
  <si>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</si>
  <si>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</si>
  <si>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</si>
  <si>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</si>
  <si>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</si>
  <si>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</si>
  <si>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 xml:space="preserve">Afficher le score final </t>
  </si>
  <si>
    <t>Redaction compte rendue</t>
  </si>
  <si>
    <t>Vérification des réponses des utilisateurs + incrémenter le score</t>
  </si>
  <si>
    <t>Stocker les questions et les réponses dans un fichier CSV</t>
  </si>
  <si>
    <t>Importer les bibliothèques</t>
  </si>
  <si>
    <t xml:space="preserve">Extraire des données contenues dans le fichier CSV </t>
  </si>
  <si>
    <t xml:space="preserve">Production de question aléatoires à partir des données extrait </t>
  </si>
  <si>
    <t>Production de question aléatoires à partir des données extrait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</si>
</sst>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"/>
  </numFmts>
  <fonts count="27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47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164" fontId="16" fillId="12" borderId="85" xfId="5" applyFont="1" applyFill="1" applyBorder="1" applyAlignment="1">
      <alignment horizontal="left" wrapText="1" indent="1"/>
    </xf>
    <xf numFmtId="0" fontId="17" fillId="12" borderId="86" xfId="6" applyFont="1" applyFill="1" applyBorder="1">
      <alignment horizontal="left" vertical="top" wrapText="1" indent="1"/>
    </xf>
    <xf numFmtId="164" fontId="16" fillId="11" borderId="85" xfId="5" applyFont="1" applyFill="1" applyBorder="1" applyAlignment="1">
      <alignment horizontal="left" wrapText="1" indent="1"/>
    </xf>
    <xf numFmtId="0" fontId="17" fillId="11" borderId="86" xfId="6" applyFont="1" applyFill="1" applyBorder="1">
      <alignment horizontal="left" vertical="top" wrapText="1" indent="1"/>
    </xf>
    <xf numFmtId="0" fontId="22" fillId="11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  <xf numFmtId="0" fontId="17" fillId="0" borderId="0" xfId="7" applyFont="1">
      <alignment horizontal="left" vertical="top" wrapText="1" indent="1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7" fillId="0" borderId="0" xfId="7" applyFont="1" applyFill="1">
      <alignment horizontal="left" vertical="top" wrapText="1" indent="1"/>
    </xf>
    <xf numFmtId="0" fontId="22" fillId="0" borderId="89" xfId="2" applyFont="1" applyFill="1" applyBorder="1" applyAlignment="1">
      <alignment horizontal="left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  <xf numFmtId="0" fontId="17" fillId="11" borderId="15" xfId="6" applyFont="1" applyFill="1" applyBorder="1">
      <alignment horizontal="left" vertical="top" wrapText="1" indent="1"/>
    </xf>
    <xf numFmtId="164" fontId="16" fillId="11" borderId="0" xfId="5" applyFont="1" applyFill="1" applyBorder="1" applyAlignment="1">
      <alignment horizontal="left" wrapText="1" indent="1"/>
    </xf>
    <xf numFmtId="164" fontId="16" fillId="13" borderId="85" xfId="5" applyFont="1" applyFill="1" applyBorder="1" applyAlignment="1">
      <alignment horizontal="left" wrapText="1" indent="1"/>
    </xf>
    <xf numFmtId="0" fontId="17" fillId="13" borderId="86" xfId="6" applyFont="1" applyFill="1" applyBorder="1">
      <alignment horizontal="left" vertical="top" wrapText="1" indent="1"/>
    </xf>
    <xf numFmtId="164" fontId="16" fillId="13" borderId="84" xfId="5" applyFont="1" applyFill="1" applyBorder="1" applyAlignment="1">
      <alignment horizontal="left" wrapText="1" indent="1"/>
    </xf>
    <xf numFmtId="164" fontId="16" fillId="13" borderId="16" xfId="5" applyFont="1" applyFill="1" applyBorder="1" applyAlignment="1">
      <alignment horizontal="left" wrapText="1" indent="1"/>
    </xf>
    <xf numFmtId="0" fontId="17" fillId="13" borderId="15" xfId="6" applyFont="1" applyFill="1" applyBorder="1">
      <alignment horizontal="left" vertical="top" wrapText="1" indent="1"/>
    </xf>
  </cellXfs>
  <cellStyles count="16">
    <cellStyle name="40 % - Accent1" xfId="1" builtinId="31" customBuiltin="1"/>
    <cellStyle name="Accent1" xfId="3" builtinId="29" customBuiltin="1"/>
    <cellStyle name="Accent5" xfId="4" builtinId="45" customBuiltin="1"/>
    <cellStyle name="Détail jour" xfId="6"/>
    <cellStyle name="En-tête de notes" xfId="8"/>
    <cellStyle name="Jour" xfId="5"/>
    <cellStyle name="Normal" xfId="0" builtinId="0" customBuiltin="1"/>
    <cellStyle name="Note" xfId="13" builtinId="10" customBuiltin="1"/>
    <cellStyle name="Notes" xfId="7"/>
    <cellStyle name="Texte explicatif" xfId="14" builtinId="53" customBuiltin="1"/>
    <cellStyle name="Titre" xfId="9" builtinId="15" customBuiltin="1"/>
    <cellStyle name="Titre 1" xfId="2" builtinId="16" customBuiltin="1"/>
    <cellStyle name="Titre 2" xfId="10" builtinId="17" customBuiltin="1"/>
    <cellStyle name="Titre 3" xfId="11" builtinId="18" customBuiltin="1"/>
    <cellStyle name="Titre 4" xfId="12" builtinId="19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I198"/>
  <sheetViews>
    <sheetView showGridLines="0" showRowColHeaders="0" tabSelected="1" topLeftCell="A58" zoomScaleNormal="100" workbookViewId="0">
      <selection activeCell="P62" sqref="P62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26" t="s">
        <v>3</v>
      </c>
      <c r="D2" s="126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28" t="s">
        <v>0</v>
      </c>
      <c r="E15" s="129"/>
      <c r="F15" s="129"/>
      <c r="G15" s="129"/>
      <c r="H15" s="129"/>
      <c r="I15" s="10"/>
    </row>
    <row r="16" spans="1:9" ht="51" customHeight="1" x14ac:dyDescent="0.3">
      <c r="A16" s="9"/>
      <c r="B16" s="30"/>
      <c r="C16" s="41"/>
      <c r="D16" s="130"/>
      <c r="E16" s="131"/>
      <c r="F16" s="131"/>
      <c r="G16" s="131"/>
      <c r="H16" s="131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26" t="str">
        <f>TEXT(DATE(Calendrier1an,OptionCalendrier1mois+1,1),"mmmm")</f>
        <v>décembre</v>
      </c>
      <c r="D18" s="126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32" t="s">
        <v>0</v>
      </c>
      <c r="E31" s="132"/>
      <c r="F31" s="132"/>
      <c r="G31" s="132"/>
      <c r="H31" s="132"/>
      <c r="I31" s="10"/>
    </row>
    <row r="32" spans="1:9" ht="51" customHeight="1" x14ac:dyDescent="0.3">
      <c r="A32" s="9"/>
      <c r="B32" s="3"/>
      <c r="C32" s="83"/>
      <c r="D32" s="131"/>
      <c r="E32" s="131"/>
      <c r="F32" s="131"/>
      <c r="G32" s="131"/>
      <c r="H32" s="131"/>
      <c r="I32" s="9"/>
    </row>
    <row r="33" spans="1:9" ht="9" customHeight="1" x14ac:dyDescent="0.3">
      <c r="B33" s="1"/>
      <c r="C33" s="1"/>
      <c r="D33" s="2"/>
      <c r="E33" s="2"/>
      <c r="F33" s="2"/>
      <c r="G33" s="2"/>
      <c r="H33" s="2"/>
    </row>
    <row r="34" spans="1:9" ht="95.25" customHeight="1" x14ac:dyDescent="0.9">
      <c r="B34" s="94">
        <f>YEAR(DATE(Calendrier2ans,OptionCalendrier2mois+1,1))</f>
        <v>2022</v>
      </c>
      <c r="C34" s="126" t="str">
        <f>TEXT(DATE(Calendrier2ans,OptionCalendrier2mois+1,1),"mmmm")</f>
        <v>janvier</v>
      </c>
      <c r="D34" s="126"/>
      <c r="E34" s="90"/>
      <c r="F34" s="91"/>
      <c r="G34" s="91"/>
      <c r="H34" s="92"/>
    </row>
    <row r="35" spans="1:9" ht="9" customHeight="1" x14ac:dyDescent="0.3"/>
    <row r="36" spans="1:9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9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</row>
    <row r="38" spans="1:9" ht="51" customHeight="1" x14ac:dyDescent="0.3">
      <c r="A38" s="9"/>
      <c r="B38" s="11"/>
      <c r="C38" s="85"/>
      <c r="D38" s="85"/>
      <c r="E38" s="85"/>
      <c r="F38" s="85"/>
      <c r="H38" s="11"/>
      <c r="I38" s="9"/>
    </row>
    <row r="39" spans="1:9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</row>
    <row r="40" spans="1:9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</row>
    <row r="41" spans="1:9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19">
        <v>44576</v>
      </c>
      <c r="H41" s="12">
        <v>44577</v>
      </c>
      <c r="I41" s="8"/>
    </row>
    <row r="42" spans="1:9" ht="51" customHeight="1" x14ac:dyDescent="0.3">
      <c r="A42" s="9"/>
      <c r="B42" s="11"/>
      <c r="C42" s="85"/>
      <c r="D42" s="121"/>
      <c r="E42" s="85"/>
      <c r="F42" s="85"/>
      <c r="G42" s="121"/>
      <c r="H42" s="11"/>
      <c r="I42" s="9"/>
    </row>
    <row r="43" spans="1:9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84">
        <v>44582</v>
      </c>
      <c r="G43" s="84">
        <v>44583</v>
      </c>
      <c r="H43" s="12">
        <v>44584</v>
      </c>
      <c r="I43" s="8"/>
    </row>
    <row r="44" spans="1:9" ht="51" customHeight="1" x14ac:dyDescent="0.3">
      <c r="A44" s="9"/>
      <c r="B44" s="11"/>
      <c r="C44" s="85"/>
      <c r="D44" s="85"/>
      <c r="E44" s="85"/>
      <c r="F44" s="85"/>
      <c r="G44" s="85"/>
      <c r="H44" s="11"/>
      <c r="I44" s="9"/>
    </row>
    <row r="45" spans="1:9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84">
        <v>44589</v>
      </c>
      <c r="G45" s="84">
        <v>44590</v>
      </c>
      <c r="H45" s="12">
        <v>44591</v>
      </c>
      <c r="I45" s="8"/>
    </row>
    <row r="46" spans="1:9" ht="51" customHeight="1" x14ac:dyDescent="0.3">
      <c r="A46" s="9"/>
      <c r="B46" s="11"/>
      <c r="C46" s="85"/>
      <c r="D46" s="85"/>
      <c r="E46" s="85"/>
      <c r="F46" s="85"/>
      <c r="G46" s="85"/>
      <c r="H46" s="11"/>
      <c r="I46" s="9"/>
    </row>
    <row r="47" spans="1:9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32" t="s">
        <v>0</v>
      </c>
      <c r="E47" s="133"/>
      <c r="F47" s="133"/>
      <c r="G47" s="133"/>
      <c r="H47" s="133"/>
      <c r="I47" s="8"/>
    </row>
    <row r="48" spans="1:9" ht="51" customHeight="1" x14ac:dyDescent="0.3">
      <c r="A48" s="9"/>
      <c r="B48" s="3"/>
      <c r="C48" s="83"/>
      <c r="D48" s="131"/>
      <c r="E48" s="131"/>
      <c r="F48" s="131"/>
      <c r="G48" s="131"/>
      <c r="H48" s="131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26" t="str">
        <f>TEXT(DATE(Calendrier3ans,OptionCalendrier3mois+1,1),"mmmm")</f>
        <v>février</v>
      </c>
      <c r="D50" s="126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82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85"/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84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85"/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84">
        <v>44608</v>
      </c>
      <c r="E57" s="84">
        <v>44609</v>
      </c>
      <c r="F57" s="84">
        <v>44610</v>
      </c>
      <c r="G57" s="142">
        <v>44611</v>
      </c>
      <c r="H57" s="145">
        <v>44612</v>
      </c>
      <c r="I57" s="10"/>
    </row>
    <row r="58" spans="1:9" ht="51" customHeight="1" x14ac:dyDescent="0.3">
      <c r="A58" s="9"/>
      <c r="B58" s="11"/>
      <c r="C58" s="85"/>
      <c r="D58" s="85"/>
      <c r="E58" s="85"/>
      <c r="F58" s="85"/>
      <c r="G58" s="143" t="s">
        <v>10</v>
      </c>
      <c r="H58" s="146" t="s">
        <v>10</v>
      </c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122">
        <v>44614</v>
      </c>
      <c r="D59" s="84">
        <v>44615</v>
      </c>
      <c r="E59" s="84">
        <v>44616</v>
      </c>
      <c r="F59" s="84">
        <v>44617</v>
      </c>
      <c r="G59" s="142">
        <v>44618</v>
      </c>
      <c r="H59" s="12">
        <v>44619</v>
      </c>
      <c r="I59" s="10"/>
    </row>
    <row r="60" spans="1:9" ht="51" customHeight="1" x14ac:dyDescent="0.3">
      <c r="A60" s="9"/>
      <c r="B60" s="11"/>
      <c r="C60" s="123" t="s">
        <v>5</v>
      </c>
      <c r="D60" s="85"/>
      <c r="E60" s="85"/>
      <c r="F60" s="85"/>
      <c r="G60" s="143" t="s">
        <v>10</v>
      </c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32" t="s">
        <v>0</v>
      </c>
      <c r="E63" s="133"/>
      <c r="F63" s="133"/>
      <c r="G63" s="133"/>
      <c r="H63" s="133"/>
      <c r="I63" s="10"/>
    </row>
    <row r="64" spans="1:9" ht="51" customHeight="1" x14ac:dyDescent="0.3">
      <c r="A64" s="9"/>
      <c r="B64" s="3"/>
      <c r="C64" s="83"/>
      <c r="D64" s="131"/>
      <c r="E64" s="131"/>
      <c r="F64" s="131"/>
      <c r="G64" s="131"/>
      <c r="H64" s="131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26" t="str">
        <f>TEXT(DATE(Calendrier4ans,OptionCalendrier4mois+1,1),"mmmm")</f>
        <v>mars</v>
      </c>
      <c r="D66" s="126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15">
        <v>44621</v>
      </c>
      <c r="D69" s="115">
        <v>44622</v>
      </c>
      <c r="E69" s="82">
        <v>44623</v>
      </c>
      <c r="F69" s="82">
        <v>44624</v>
      </c>
      <c r="G69" s="144">
        <v>44625</v>
      </c>
      <c r="H69" s="4">
        <v>44626</v>
      </c>
      <c r="I69" s="10"/>
    </row>
    <row r="70" spans="1:9" ht="51" customHeight="1" x14ac:dyDescent="0.3">
      <c r="A70" s="9"/>
      <c r="B70" s="11"/>
      <c r="C70" s="120"/>
      <c r="D70" s="121"/>
      <c r="E70" s="85"/>
      <c r="F70" s="85"/>
      <c r="G70" s="143" t="s">
        <v>11</v>
      </c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142">
        <v>44628</v>
      </c>
      <c r="D71" s="84">
        <v>44629</v>
      </c>
      <c r="E71" s="84">
        <v>44630</v>
      </c>
      <c r="F71" s="84">
        <v>44631</v>
      </c>
      <c r="G71" s="84">
        <v>44632</v>
      </c>
      <c r="H71" s="145">
        <v>44633</v>
      </c>
      <c r="I71" s="10"/>
    </row>
    <row r="72" spans="1:9" ht="51" customHeight="1" x14ac:dyDescent="0.3">
      <c r="A72" s="9"/>
      <c r="B72" s="11"/>
      <c r="C72" s="143" t="s">
        <v>12</v>
      </c>
      <c r="D72" s="85"/>
      <c r="E72" s="85"/>
      <c r="F72" s="85"/>
      <c r="G72" s="85"/>
      <c r="H72" s="146" t="s">
        <v>13</v>
      </c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142">
        <v>44636</v>
      </c>
      <c r="E73" s="84">
        <v>44637</v>
      </c>
      <c r="F73" s="84">
        <v>44638</v>
      </c>
      <c r="G73" s="142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143" t="s">
        <v>14</v>
      </c>
      <c r="E74" s="85"/>
      <c r="F74" s="85"/>
      <c r="G74" s="143" t="s">
        <v>14</v>
      </c>
      <c r="H74" s="120"/>
      <c r="I74" s="9"/>
    </row>
    <row r="75" spans="1:9" ht="24" customHeight="1" x14ac:dyDescent="0.35">
      <c r="A75" s="10"/>
      <c r="B75" s="118">
        <f t="array" ref="B75:H75">Jours+22+DATE(Calendrier5ans,OptionCalendrier5mois,1)-WEEKDAY(DATE(Calendrier5ans,OptionCalendrier5mois,1),OptionJoursemaine)</f>
        <v>44641</v>
      </c>
      <c r="C75" s="84">
        <v>44642</v>
      </c>
      <c r="D75" s="84">
        <v>44643</v>
      </c>
      <c r="E75" s="84">
        <v>44644</v>
      </c>
      <c r="F75" s="119">
        <v>44645</v>
      </c>
      <c r="G75" s="142">
        <v>44646</v>
      </c>
      <c r="H75" s="12">
        <v>44647</v>
      </c>
      <c r="I75" s="10"/>
    </row>
    <row r="76" spans="1:9" ht="51" customHeight="1" x14ac:dyDescent="0.3">
      <c r="A76" s="9"/>
      <c r="B76" s="120"/>
      <c r="C76" s="85"/>
      <c r="D76" s="85"/>
      <c r="E76" s="85"/>
      <c r="F76" s="121"/>
      <c r="G76" s="143" t="s">
        <v>9</v>
      </c>
      <c r="H76" s="11"/>
      <c r="I76" s="9"/>
    </row>
    <row r="77" spans="1:9" ht="24" customHeight="1" x14ac:dyDescent="0.35">
      <c r="A77" s="10"/>
      <c r="B77" s="12">
        <f t="array" ref="B77:H77">Jours+29+DATE(Calendrier5ans,OptionCalendrier5mois,1)-WEEKDAY(DATE(Calendrier5ans,OptionCalendrier5mois,1),OptionJoursemaine)</f>
        <v>44648</v>
      </c>
      <c r="C77" s="142">
        <v>44649</v>
      </c>
      <c r="D77" s="119">
        <v>44650</v>
      </c>
      <c r="E77" s="84">
        <v>44651</v>
      </c>
      <c r="F77" s="119">
        <v>44652</v>
      </c>
      <c r="G77" s="84">
        <v>44653</v>
      </c>
      <c r="H77" s="118">
        <v>44654</v>
      </c>
      <c r="I77" s="10"/>
    </row>
    <row r="78" spans="1:9" ht="51" customHeight="1" x14ac:dyDescent="0.3">
      <c r="A78" s="9"/>
      <c r="B78" s="11"/>
      <c r="C78" s="143" t="s">
        <v>7</v>
      </c>
      <c r="D78" s="121"/>
      <c r="E78" s="85"/>
      <c r="F78" s="121"/>
      <c r="G78" s="85"/>
      <c r="H78" s="120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32" t="s">
        <v>0</v>
      </c>
      <c r="E79" s="133"/>
      <c r="F79" s="133"/>
      <c r="G79" s="133"/>
      <c r="H79" s="133"/>
      <c r="I79" s="10"/>
    </row>
    <row r="80" spans="1:9" ht="51" customHeight="1" x14ac:dyDescent="0.3">
      <c r="A80" s="9"/>
      <c r="B80" s="3"/>
      <c r="C80" s="83"/>
      <c r="D80" s="131"/>
      <c r="E80" s="131"/>
      <c r="F80" s="131"/>
      <c r="G80" s="131"/>
      <c r="H80" s="131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26" t="str">
        <f>TEXT(DATE(Calendrier5ans,OptionCalendrier5mois+1,1),"mmmm")</f>
        <v>avril</v>
      </c>
      <c r="D82" s="126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115">
        <v>44652</v>
      </c>
      <c r="G85" s="144">
        <v>44653</v>
      </c>
      <c r="H85" s="141">
        <v>44654</v>
      </c>
      <c r="I85" s="10"/>
    </row>
    <row r="86" spans="1:9" ht="51" customHeight="1" x14ac:dyDescent="0.3">
      <c r="A86" s="9"/>
      <c r="B86" s="11"/>
      <c r="C86" s="85" t="s">
        <v>1</v>
      </c>
      <c r="D86" s="85"/>
      <c r="E86" s="85"/>
      <c r="F86" s="121"/>
      <c r="G86" s="143" t="s">
        <v>8</v>
      </c>
      <c r="H86" s="140" t="s">
        <v>6</v>
      </c>
      <c r="I86" s="9"/>
    </row>
    <row r="87" spans="1:9" ht="24" customHeight="1" x14ac:dyDescent="0.35">
      <c r="A87" s="10"/>
      <c r="B87" s="12">
        <f t="array" ref="B87:H87">Jours+8+DATE(Calendrier6ans,OptionCalendrier6mois,1)-WEEKDAY(DATE(Calendrier6ans,OptionCalendrier6mois,1),OptionJoursemaine)</f>
        <v>44655</v>
      </c>
      <c r="C87" s="142">
        <v>44656</v>
      </c>
      <c r="D87" s="84">
        <v>44657</v>
      </c>
      <c r="E87" s="119">
        <v>44658</v>
      </c>
      <c r="F87" s="84">
        <v>44659</v>
      </c>
      <c r="G87" s="142">
        <v>44660</v>
      </c>
      <c r="H87" s="145">
        <v>44661</v>
      </c>
      <c r="I87" s="10"/>
    </row>
    <row r="88" spans="1:9" ht="51" customHeight="1" x14ac:dyDescent="0.3">
      <c r="A88" s="9"/>
      <c r="B88" s="11"/>
      <c r="C88" s="143" t="s">
        <v>8</v>
      </c>
      <c r="D88" s="85"/>
      <c r="E88" s="121"/>
      <c r="F88" s="85"/>
      <c r="G88" s="143" t="s">
        <v>8</v>
      </c>
      <c r="H88" s="146" t="s">
        <v>8</v>
      </c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142">
        <v>44663</v>
      </c>
      <c r="D89" s="84">
        <v>44664</v>
      </c>
      <c r="E89" s="84">
        <v>44665</v>
      </c>
      <c r="F89" s="124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143" t="s">
        <v>8</v>
      </c>
      <c r="D90" s="85"/>
      <c r="E90" s="85"/>
      <c r="F90" s="125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119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121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32" t="s">
        <v>0</v>
      </c>
      <c r="E95" s="133"/>
      <c r="F95" s="133"/>
      <c r="G95" s="133"/>
      <c r="H95" s="133"/>
      <c r="I95" s="10"/>
    </row>
    <row r="96" spans="1:9" ht="51" customHeight="1" x14ac:dyDescent="0.3">
      <c r="A96" s="9"/>
      <c r="B96" s="3"/>
      <c r="C96" s="83"/>
      <c r="D96" s="131"/>
      <c r="E96" s="131"/>
      <c r="F96" s="131"/>
      <c r="G96" s="131"/>
      <c r="H96" s="131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26" t="str">
        <f>TEXT(DATE(Calendrier6ans,OptionCalendrier6mois+1,1),"mmmm")</f>
        <v>mai</v>
      </c>
      <c r="D98" s="126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119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121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32" t="s">
        <v>0</v>
      </c>
      <c r="E111" s="133"/>
      <c r="F111" s="133"/>
      <c r="G111" s="133"/>
      <c r="H111" s="133"/>
      <c r="I111" s="10"/>
    </row>
    <row r="112" spans="1:9" ht="51" customHeight="1" x14ac:dyDescent="0.3">
      <c r="A112" s="9"/>
      <c r="B112" s="3"/>
      <c r="C112" s="83"/>
      <c r="D112" s="131"/>
      <c r="E112" s="131"/>
      <c r="F112" s="131"/>
      <c r="G112" s="131"/>
      <c r="H112" s="131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37"/>
      <c r="D114" s="137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27"/>
      <c r="E127" s="127"/>
      <c r="F127" s="127"/>
      <c r="G127" s="127"/>
      <c r="H127" s="127"/>
      <c r="I127" s="10"/>
    </row>
    <row r="128" spans="1:9" ht="51" customHeight="1" x14ac:dyDescent="0.3">
      <c r="A128" s="9"/>
      <c r="B128" s="107"/>
      <c r="C128" s="107"/>
      <c r="D128" s="136"/>
      <c r="E128" s="136"/>
      <c r="F128" s="136"/>
      <c r="G128" s="136"/>
      <c r="H128" s="136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37"/>
      <c r="D130" s="137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34"/>
      <c r="E143" s="135"/>
      <c r="F143" s="135"/>
      <c r="G143" s="135"/>
      <c r="H143" s="135"/>
      <c r="I143" s="10"/>
    </row>
    <row r="144" spans="1:9" ht="51" customHeight="1" x14ac:dyDescent="0.3">
      <c r="A144" s="9"/>
      <c r="B144" s="116"/>
      <c r="C144" s="117"/>
      <c r="D144" s="136"/>
      <c r="E144" s="136"/>
      <c r="F144" s="136"/>
      <c r="G144" s="136"/>
      <c r="H144" s="136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37"/>
      <c r="D146" s="137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34"/>
      <c r="E159" s="135"/>
      <c r="F159" s="135"/>
      <c r="G159" s="135"/>
      <c r="H159" s="135"/>
      <c r="I159" s="10"/>
    </row>
    <row r="160" spans="1:9" ht="51" customHeight="1" x14ac:dyDescent="0.3">
      <c r="A160" s="9"/>
      <c r="B160" s="116"/>
      <c r="C160" s="117"/>
      <c r="D160" s="136"/>
      <c r="E160" s="136"/>
      <c r="F160" s="136"/>
      <c r="G160" s="136"/>
      <c r="H160" s="136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37"/>
      <c r="D162" s="137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27"/>
      <c r="E175" s="127"/>
      <c r="F175" s="127"/>
      <c r="G175" s="127"/>
      <c r="H175" s="127"/>
      <c r="I175" s="10"/>
    </row>
    <row r="176" spans="1:9" ht="51" customHeight="1" x14ac:dyDescent="0.3">
      <c r="A176" s="9"/>
      <c r="B176" s="107"/>
      <c r="C176" s="107"/>
      <c r="D176" s="136"/>
      <c r="E176" s="136"/>
      <c r="F176" s="136"/>
      <c r="G176" s="136"/>
      <c r="H176" s="136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37"/>
      <c r="D178" s="137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38"/>
      <c r="E191" s="139"/>
      <c r="F191" s="139"/>
      <c r="G191" s="139"/>
      <c r="H191" s="139"/>
      <c r="I191" s="10"/>
    </row>
    <row r="192" spans="1:9" ht="51" customHeight="1" x14ac:dyDescent="0.3">
      <c r="A192" s="9"/>
      <c r="B192" s="116"/>
      <c r="C192" s="117"/>
      <c r="D192" s="136"/>
      <c r="E192" s="136"/>
      <c r="F192" s="136"/>
      <c r="G192" s="136"/>
      <c r="H192" s="136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18:D18"/>
    <mergeCell ref="D95:H95"/>
    <mergeCell ref="D111:H111"/>
    <mergeCell ref="D96:H96"/>
    <mergeCell ref="C50:D50"/>
    <mergeCell ref="C66:D66"/>
    <mergeCell ref="C82:D82"/>
    <mergeCell ref="C98:D98"/>
    <mergeCell ref="D192:H192"/>
    <mergeCell ref="D159:H159"/>
    <mergeCell ref="D160:H160"/>
    <mergeCell ref="D144:H144"/>
    <mergeCell ref="D191:H191"/>
    <mergeCell ref="C178:D178"/>
    <mergeCell ref="D128:H128"/>
    <mergeCell ref="D176:H176"/>
    <mergeCell ref="C114:D114"/>
    <mergeCell ref="C130:D130"/>
    <mergeCell ref="C146:D146"/>
    <mergeCell ref="C162:D162"/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/>
    <dataValidation allowBlank="1" showInputMessage="1" showErrorMessage="1" prompt="Entrez l’année dans cette cellule." sqref="B2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/>
    <dataValidation allowBlank="1" showInputMessage="1" sqref="B5"/>
    <dataValidation allowBlank="1" showInputMessage="1" prompt="Ajoutez des notes quotidiennes ici" sqref="B6"/>
    <dataValidation allowBlank="1" showInputMessage="1" prompt="Entrez les notes mensuelles dans la cellule ci-dessous." sqref="D15:H15"/>
    <dataValidation allowBlank="1" showInputMessage="1" prompt="Entrez les notes mensuelles dans cette cellule." sqref="D16:H16"/>
    <dataValidation allowBlank="1" showInputMessage="1" prompt="L’année civile est automatiquement mise à jour en fonction de l’année sélectionnée dans la cellule B2" sqref="B18 B34 B50 B66 B82 B98 B114 B130 B146 B162 B178"/>
    <dataValidation allowBlank="1" showInputMessage="1" prompt="Le mois civil est automatiquement mis à jour en fonction du mois sélectionné dans la cellule c2" sqref="C18:D18 C34:D34 C50:D50 C66:D66 C82:D82 C98:D98 C114:D114 C130:D130 C146:D146 C162:D162 C178:D178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2022-04-01T14:17:31Z</dcterms:modified>
</cp:coreProperties>
</file>