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525" windowWidth="15975" windowHeight="7365"/>
  </bookViews>
  <sheets>
    <sheet name="банкет" sheetId="1" r:id="rId1"/>
  </sheets>
  <definedNames>
    <definedName name="_xlnm.Print_Area" localSheetId="0">банкет!$A$1:$J$76</definedName>
  </definedNames>
  <calcPr calcId="162913"/>
</workbook>
</file>

<file path=xl/calcChain.xml><?xml version="1.0" encoding="utf-8"?>
<calcChain xmlns="http://schemas.openxmlformats.org/spreadsheetml/2006/main">
  <c r="G62" i="1" l="1"/>
  <c r="G39" i="1"/>
  <c r="G19" i="1"/>
  <c r="G11" i="1"/>
  <c r="G20" i="1"/>
  <c r="G18" i="1"/>
  <c r="G61" i="1"/>
  <c r="G47" i="1"/>
  <c r="G43" i="1"/>
  <c r="G32" i="1"/>
  <c r="G41" i="1"/>
  <c r="G65" i="1"/>
  <c r="G64" i="1"/>
  <c r="G63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6" i="1"/>
  <c r="G45" i="1"/>
  <c r="G44" i="1"/>
  <c r="G42" i="1"/>
  <c r="G40" i="1"/>
  <c r="G38" i="1"/>
  <c r="G37" i="1"/>
  <c r="G36" i="1"/>
  <c r="G35" i="1"/>
  <c r="G34" i="1"/>
  <c r="G33" i="1"/>
  <c r="G31" i="1"/>
  <c r="G30" i="1"/>
  <c r="G29" i="1"/>
  <c r="G27" i="1"/>
  <c r="G25" i="1"/>
  <c r="G23" i="1"/>
  <c r="G22" i="1"/>
  <c r="G21" i="1"/>
  <c r="G17" i="1"/>
  <c r="G16" i="1"/>
  <c r="G15" i="1"/>
  <c r="G14" i="1"/>
  <c r="G13" i="1"/>
  <c r="G12" i="1"/>
  <c r="G10" i="1"/>
  <c r="G8" i="1"/>
  <c r="E8" i="1"/>
  <c r="G7" i="1"/>
  <c r="G6" i="1"/>
  <c r="G66" i="1" l="1"/>
  <c r="G67" i="1" s="1"/>
  <c r="G68" i="1" s="1"/>
</calcChain>
</file>

<file path=xl/sharedStrings.xml><?xml version="1.0" encoding="utf-8"?>
<sst xmlns="http://schemas.openxmlformats.org/spreadsheetml/2006/main" count="77" uniqueCount="75">
  <si>
    <t xml:space="preserve">Компанія/Ім'я </t>
  </si>
  <si>
    <t>Статус</t>
  </si>
  <si>
    <t xml:space="preserve">Дата </t>
  </si>
  <si>
    <t>К-сть</t>
  </si>
  <si>
    <t>Час</t>
  </si>
  <si>
    <t>Телефон</t>
  </si>
  <si>
    <t>Формат</t>
  </si>
  <si>
    <t>Зал Каламос</t>
  </si>
  <si>
    <t>Столи</t>
  </si>
  <si>
    <t>Холодні закуски</t>
  </si>
  <si>
    <t>Ціна</t>
  </si>
  <si>
    <t>Вихід</t>
  </si>
  <si>
    <t>Загалом</t>
  </si>
  <si>
    <t xml:space="preserve">М'ясне плато (прошутто, салямі, балик) </t>
  </si>
  <si>
    <t xml:space="preserve">Сирне плато ( едам, брі, рокфор) </t>
  </si>
  <si>
    <t>Рибне плато (палтус, сьомга)</t>
  </si>
  <si>
    <t xml:space="preserve">Грецька тарілка(каламата, фета, перець з фетою, долма) </t>
  </si>
  <si>
    <t>Ассорті мезе (тіросалата, дзадзикі, фава, мента ке фета)</t>
  </si>
  <si>
    <t>Салати</t>
  </si>
  <si>
    <t>Салат Орніфес (мікс салатів с куркою)</t>
  </si>
  <si>
    <t xml:space="preserve">Пататасалата (шампіньйони, корнішони, бекон, картопля) </t>
  </si>
  <si>
    <t>Мохос (телятина, крем-сир, мікс салатів)</t>
  </si>
  <si>
    <t>Гарячі закуски</t>
  </si>
  <si>
    <t>Сирні крокети</t>
  </si>
  <si>
    <t>Асорті пирогів (з шпинатом, фетою, грибами)</t>
  </si>
  <si>
    <t xml:space="preserve">Тіропіта ( пиріг з тіста філо з фетою) </t>
  </si>
  <si>
    <t xml:space="preserve">Шпанакопіта (пиріг з тіста філо, шпинат, фета) </t>
  </si>
  <si>
    <t>Гарячі страви</t>
  </si>
  <si>
    <t>Сувлаки з курки ( м'ясо гриль на шпажках)</t>
  </si>
  <si>
    <t xml:space="preserve">Сувлаки  зі свинини( м'ясо гриль на шпажках) </t>
  </si>
  <si>
    <t>Каре телятини</t>
  </si>
  <si>
    <t>Каре зі свинини</t>
  </si>
  <si>
    <t>Кебаб з фетою</t>
  </si>
  <si>
    <t xml:space="preserve">Кефтедес (м'ясні роли) </t>
  </si>
  <si>
    <t>Асорті морепродуктів (бейбі восьминіг, креветка, кальмар)</t>
  </si>
  <si>
    <t>Рибна тарілка (дорадо, сібас або кефаль,  форель)</t>
  </si>
  <si>
    <t>Гарніри</t>
  </si>
  <si>
    <t>Картопля гриль</t>
  </si>
  <si>
    <t xml:space="preserve">Овочі гриль ( кабачок, перець, баклажан) </t>
  </si>
  <si>
    <t>Десерти</t>
  </si>
  <si>
    <t xml:space="preserve">Партаколопіта ( пісочне тісто, крем брюле, апельсин) </t>
  </si>
  <si>
    <t>Чізкейк</t>
  </si>
  <si>
    <t xml:space="preserve">Карідопіта ( шоколадний бісквіт) </t>
  </si>
  <si>
    <t>Напої</t>
  </si>
  <si>
    <t>Вода газ/не газ</t>
  </si>
  <si>
    <t>Хортиця Срібна</t>
  </si>
  <si>
    <t>Метакса</t>
  </si>
  <si>
    <t>Sizarini Soave</t>
  </si>
  <si>
    <t>Sizarini Pinot Grigio</t>
  </si>
  <si>
    <t>Sizarini Bordolino</t>
  </si>
  <si>
    <t>Всього</t>
  </si>
  <si>
    <t>10% обслуговування</t>
  </si>
  <si>
    <t>Загальна до сплати</t>
  </si>
  <si>
    <t xml:space="preserve">Хорьятики (грецький ) </t>
  </si>
  <si>
    <t>Ассорті блинів ( з сьомгою,  шпинатом, куркою)</t>
  </si>
  <si>
    <t>Рибні палочки з сиром</t>
  </si>
  <si>
    <t xml:space="preserve">Кебаб з індички </t>
  </si>
  <si>
    <t>Мідії під блакитним сиром</t>
  </si>
  <si>
    <t xml:space="preserve">Індик запечений мінімум 5 кг. </t>
  </si>
  <si>
    <t>Таврія 5*</t>
  </si>
  <si>
    <t>Ассорті рулетів ( індичка, телятина, свинина)</t>
  </si>
  <si>
    <t>Хлібна корзина</t>
  </si>
  <si>
    <t xml:space="preserve">Домашні різносоли (корнішони, помідори, перець, слива) </t>
  </si>
  <si>
    <t xml:space="preserve">Грецькі різносоли (фарш овочами перець, томати) </t>
  </si>
  <si>
    <t>Eлафрі (сир манурі, салат месклум, груша в вині)</t>
  </si>
  <si>
    <t xml:space="preserve">Зесто ( авокадо, креветки , ананас на грилі) </t>
  </si>
  <si>
    <t xml:space="preserve">Кітос (шпинат, лосось с/с, авокадо, грейпфрут) </t>
  </si>
  <si>
    <t>Рулька з овочами і картоплею за 1 кг.</t>
  </si>
  <si>
    <t>Сувлаки з сьомги</t>
  </si>
  <si>
    <t xml:space="preserve">Каре з ягня </t>
  </si>
  <si>
    <t xml:space="preserve">Цезарь (айсберг, курка, яйце) </t>
  </si>
  <si>
    <t xml:space="preserve">Каламаракія ( кальмар у фритюрі) </t>
  </si>
  <si>
    <t xml:space="preserve">Фруктова тарілка ( ананас, виноград, фрукти по сезону) </t>
  </si>
  <si>
    <t xml:space="preserve">Сік в ассортименті </t>
  </si>
  <si>
    <t xml:space="preserve">Sizrini Lambrusko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</si>
</sst>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2" borderId="1" xfId="0" applyFont="1" applyFill="1" applyBorder="1"/>
    <xf numFmtId="0" fontId="1" fillId="2" borderId="1" xfId="0" applyFont="1" applyFill="1" applyBorder="1"/>
    <xf numFmtId="20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0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/>
    </xf>
    <xf numFmtId="0" fontId="0" fillId="0" borderId="0" xfId="0" applyFont="1"/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0" xfId="0" applyFont="1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view="pageBreakPreview" topLeftCell="A49" zoomScaleSheetLayoutView="100" workbookViewId="0">
      <selection activeCell="C57" sqref="C57"/>
    </sheetView>
  </sheetViews>
  <sheetFormatPr defaultColWidth="12.5703125" defaultRowHeight="15" customHeight="1" x14ac:dyDescent="0.25"/>
  <cols>
    <col min="1" max="1" width="2.42578125" customWidth="1"/>
    <col min="2" max="2" width="43.7109375" customWidth="1"/>
    <col min="3" max="3" width="8.140625" customWidth="1"/>
    <col min="4" max="4" width="6.42578125" customWidth="1"/>
    <col min="5" max="5" width="7" hidden="1" customWidth="1"/>
    <col min="6" max="6" width="6.5703125" customWidth="1"/>
    <col min="7" max="7" width="7.85546875" customWidth="1"/>
    <col min="8" max="17" width="6.5703125" customWidth="1"/>
    <col min="18" max="26" width="11" customWidth="1"/>
  </cols>
  <sheetData>
    <row r="1" spans="1:7" ht="15" customHeight="1" x14ac:dyDescent="0.25">
      <c r="A1" s="1"/>
      <c r="B1" s="2" t="s">
        <v>0</v>
      </c>
      <c r="C1" s="2" t="s">
        <v>1</v>
      </c>
      <c r="D1" s="1"/>
      <c r="E1" s="1"/>
      <c r="F1" s="1"/>
      <c r="G1" s="1"/>
    </row>
    <row r="2" spans="1:7" ht="15" customHeight="1" x14ac:dyDescent="0.25">
      <c r="A2" s="1"/>
      <c r="B2" s="2" t="s">
        <v>2</v>
      </c>
      <c r="C2" s="2" t="s">
        <v>3</v>
      </c>
      <c r="D2" s="2"/>
      <c r="E2" s="2"/>
      <c r="F2" s="2" t="s">
        <v>4</v>
      </c>
      <c r="G2" s="3"/>
    </row>
    <row r="3" spans="1:7" ht="15" customHeight="1" x14ac:dyDescent="0.25">
      <c r="A3" s="1"/>
      <c r="B3" s="2" t="s">
        <v>5</v>
      </c>
      <c r="C3" s="2" t="s">
        <v>6</v>
      </c>
      <c r="D3" s="2"/>
      <c r="E3" s="2"/>
      <c r="F3" s="2"/>
      <c r="G3" s="2"/>
    </row>
    <row r="4" spans="1:7" x14ac:dyDescent="0.25">
      <c r="A4" s="1"/>
      <c r="B4" s="4" t="s">
        <v>7</v>
      </c>
      <c r="C4" s="2" t="s">
        <v>8</v>
      </c>
      <c r="D4" s="2"/>
      <c r="E4" s="2"/>
      <c r="F4" s="2"/>
      <c r="G4" s="2"/>
    </row>
    <row r="5" spans="1:7" ht="28.5" customHeight="1" x14ac:dyDescent="0.25">
      <c r="A5" s="5"/>
      <c r="B5" s="6" t="s">
        <v>9</v>
      </c>
      <c r="C5" s="7" t="s">
        <v>10</v>
      </c>
      <c r="D5" s="8" t="s">
        <v>11</v>
      </c>
      <c r="E5" s="9"/>
      <c r="F5" s="10" t="s">
        <v>3</v>
      </c>
      <c r="G5" s="11" t="s">
        <v>12</v>
      </c>
    </row>
    <row r="6" spans="1:7" x14ac:dyDescent="0.25">
      <c r="A6" s="12"/>
      <c r="B6" s="13" t="s">
        <v>13</v>
      </c>
      <c r="C6" s="14">
        <v>350</v>
      </c>
      <c r="D6" s="12">
        <v>300</v>
      </c>
      <c r="E6" s="15"/>
      <c r="F6" s="12"/>
      <c r="G6" s="12">
        <f t="shared" ref="G6:G23" si="0">C6*F6</f>
        <v>0</v>
      </c>
    </row>
    <row r="7" spans="1:7" x14ac:dyDescent="0.25">
      <c r="A7" s="12"/>
      <c r="B7" s="13" t="s">
        <v>14</v>
      </c>
      <c r="C7" s="14">
        <v>300</v>
      </c>
      <c r="D7" s="12">
        <v>300</v>
      </c>
      <c r="E7" s="15"/>
      <c r="F7" s="12"/>
      <c r="G7" s="12">
        <f t="shared" si="0"/>
        <v>0</v>
      </c>
    </row>
    <row r="8" spans="1:7" x14ac:dyDescent="0.25">
      <c r="A8" s="12"/>
      <c r="B8" s="13" t="s">
        <v>15</v>
      </c>
      <c r="C8" s="14">
        <v>350</v>
      </c>
      <c r="D8" s="12">
        <v>250</v>
      </c>
      <c r="E8" s="16" t="e">
        <f>C8*#REF!</f>
        <v>#REF!</v>
      </c>
      <c r="F8" s="12"/>
      <c r="G8" s="12">
        <f t="shared" si="0"/>
        <v>0</v>
      </c>
    </row>
    <row r="9" spans="1:7" x14ac:dyDescent="0.25">
      <c r="A9" s="12"/>
      <c r="B9" s="27" t="s">
        <v>60</v>
      </c>
      <c r="C9" s="23">
        <v>300</v>
      </c>
      <c r="D9" s="12">
        <v>300</v>
      </c>
      <c r="E9" s="29"/>
      <c r="F9" s="12"/>
      <c r="G9" s="12"/>
    </row>
    <row r="10" spans="1:7" ht="30" x14ac:dyDescent="0.25">
      <c r="A10" s="12"/>
      <c r="B10" s="26" t="s">
        <v>62</v>
      </c>
      <c r="C10" s="14">
        <v>135</v>
      </c>
      <c r="D10" s="12">
        <v>300</v>
      </c>
      <c r="E10" s="15"/>
      <c r="F10" s="12"/>
      <c r="G10" s="12">
        <f t="shared" si="0"/>
        <v>0</v>
      </c>
    </row>
    <row r="11" spans="1:7" ht="30" x14ac:dyDescent="0.25">
      <c r="A11" s="12"/>
      <c r="B11" s="26" t="s">
        <v>63</v>
      </c>
      <c r="C11" s="23">
        <v>125</v>
      </c>
      <c r="D11" s="12">
        <v>200</v>
      </c>
      <c r="E11" s="15"/>
      <c r="F11" s="12"/>
      <c r="G11" s="12">
        <f t="shared" si="0"/>
        <v>0</v>
      </c>
    </row>
    <row r="12" spans="1:7" ht="28.5" customHeight="1" x14ac:dyDescent="0.25">
      <c r="A12" s="12"/>
      <c r="B12" s="13" t="s">
        <v>16</v>
      </c>
      <c r="C12" s="14">
        <v>145</v>
      </c>
      <c r="D12" s="12">
        <v>120</v>
      </c>
      <c r="E12" s="15"/>
      <c r="F12" s="12"/>
      <c r="G12" s="12">
        <f t="shared" si="0"/>
        <v>0</v>
      </c>
    </row>
    <row r="13" spans="1:7" ht="15" customHeight="1" x14ac:dyDescent="0.25">
      <c r="A13" s="12"/>
      <c r="B13" s="26" t="s">
        <v>61</v>
      </c>
      <c r="C13" s="14">
        <v>45</v>
      </c>
      <c r="D13" s="12">
        <v>200</v>
      </c>
      <c r="E13" s="15"/>
      <c r="F13" s="12"/>
      <c r="G13" s="12">
        <f t="shared" si="0"/>
        <v>0</v>
      </c>
    </row>
    <row r="14" spans="1:7" ht="28.5" customHeight="1" x14ac:dyDescent="0.25">
      <c r="A14" s="12"/>
      <c r="B14" s="27" t="s">
        <v>54</v>
      </c>
      <c r="C14" s="14">
        <v>210</v>
      </c>
      <c r="D14" s="12">
        <v>240</v>
      </c>
      <c r="E14" s="15"/>
      <c r="F14" s="12"/>
      <c r="G14" s="12">
        <f t="shared" si="0"/>
        <v>0</v>
      </c>
    </row>
    <row r="15" spans="1:7" ht="29.25" customHeight="1" x14ac:dyDescent="0.25">
      <c r="A15" s="12"/>
      <c r="B15" s="18" t="s">
        <v>17</v>
      </c>
      <c r="C15" s="12">
        <v>195</v>
      </c>
      <c r="D15" s="12">
        <v>200</v>
      </c>
      <c r="E15" s="15"/>
      <c r="F15" s="12"/>
      <c r="G15" s="12">
        <f t="shared" si="0"/>
        <v>0</v>
      </c>
    </row>
    <row r="16" spans="1:7" x14ac:dyDescent="0.25">
      <c r="A16" s="12"/>
      <c r="B16" s="19" t="s">
        <v>18</v>
      </c>
      <c r="C16" s="20"/>
      <c r="D16" s="12"/>
      <c r="E16" s="15"/>
      <c r="F16" s="12"/>
      <c r="G16" s="12">
        <f t="shared" si="0"/>
        <v>0</v>
      </c>
    </row>
    <row r="17" spans="1:7" x14ac:dyDescent="0.25">
      <c r="A17" s="12"/>
      <c r="B17" s="13" t="s">
        <v>19</v>
      </c>
      <c r="C17" s="12">
        <v>129</v>
      </c>
      <c r="D17" s="12">
        <v>250</v>
      </c>
      <c r="E17" s="15"/>
      <c r="F17" s="12"/>
      <c r="G17" s="12">
        <f t="shared" si="0"/>
        <v>0</v>
      </c>
    </row>
    <row r="18" spans="1:7" x14ac:dyDescent="0.25">
      <c r="A18" s="12"/>
      <c r="B18" s="27" t="s">
        <v>70</v>
      </c>
      <c r="C18" s="12">
        <v>155</v>
      </c>
      <c r="D18" s="12">
        <v>250</v>
      </c>
      <c r="E18" s="15"/>
      <c r="F18" s="12"/>
      <c r="G18" s="12">
        <f t="shared" si="0"/>
        <v>0</v>
      </c>
    </row>
    <row r="19" spans="1:7" x14ac:dyDescent="0.25">
      <c r="A19" s="12"/>
      <c r="B19" s="27" t="s">
        <v>65</v>
      </c>
      <c r="C19" s="12">
        <v>165</v>
      </c>
      <c r="D19" s="12">
        <v>180</v>
      </c>
      <c r="E19" s="15"/>
      <c r="F19" s="12"/>
      <c r="G19" s="12">
        <f t="shared" si="0"/>
        <v>0</v>
      </c>
    </row>
    <row r="20" spans="1:7" ht="19.5" customHeight="1" x14ac:dyDescent="0.25">
      <c r="A20" s="12"/>
      <c r="B20" s="27" t="s">
        <v>66</v>
      </c>
      <c r="C20" s="12">
        <v>165</v>
      </c>
      <c r="D20" s="12">
        <v>210</v>
      </c>
      <c r="E20" s="15"/>
      <c r="F20" s="12"/>
      <c r="G20" s="12">
        <f t="shared" si="0"/>
        <v>0</v>
      </c>
    </row>
    <row r="21" spans="1:7" ht="30" x14ac:dyDescent="0.25">
      <c r="A21" s="12"/>
      <c r="B21" s="13" t="s">
        <v>20</v>
      </c>
      <c r="C21" s="12">
        <v>135</v>
      </c>
      <c r="D21" s="12">
        <v>250</v>
      </c>
      <c r="E21" s="15"/>
      <c r="F21" s="12"/>
      <c r="G21" s="12">
        <f t="shared" si="0"/>
        <v>0</v>
      </c>
    </row>
    <row r="22" spans="1:7" x14ac:dyDescent="0.25">
      <c r="A22" s="12"/>
      <c r="B22" s="13" t="s">
        <v>21</v>
      </c>
      <c r="C22" s="12">
        <v>145</v>
      </c>
      <c r="D22" s="12">
        <v>230</v>
      </c>
      <c r="E22" s="15"/>
      <c r="F22" s="12"/>
      <c r="G22" s="12">
        <f t="shared" si="0"/>
        <v>0</v>
      </c>
    </row>
    <row r="23" spans="1:7" x14ac:dyDescent="0.25">
      <c r="A23" s="12"/>
      <c r="B23" s="26" t="s">
        <v>53</v>
      </c>
      <c r="C23" s="12">
        <v>125</v>
      </c>
      <c r="D23" s="12">
        <v>300</v>
      </c>
      <c r="E23" s="15"/>
      <c r="F23" s="12"/>
      <c r="G23" s="12">
        <f t="shared" si="0"/>
        <v>0</v>
      </c>
    </row>
    <row r="24" spans="1:7" ht="30" x14ac:dyDescent="0.25">
      <c r="A24" s="12"/>
      <c r="B24" s="26" t="s">
        <v>64</v>
      </c>
      <c r="C24" s="12">
        <v>129</v>
      </c>
      <c r="D24" s="12">
        <v>230</v>
      </c>
      <c r="E24" s="15"/>
      <c r="F24" s="12"/>
      <c r="G24" s="12"/>
    </row>
    <row r="25" spans="1:7" x14ac:dyDescent="0.25">
      <c r="A25" s="12"/>
      <c r="B25" s="22" t="s">
        <v>22</v>
      </c>
      <c r="C25" s="12"/>
      <c r="D25" s="12"/>
      <c r="E25" s="15"/>
      <c r="F25" s="12"/>
      <c r="G25" s="12">
        <f t="shared" ref="G25:G65" si="1">C25*F25</f>
        <v>0</v>
      </c>
    </row>
    <row r="26" spans="1:7" x14ac:dyDescent="0.25">
      <c r="A26" s="12"/>
      <c r="B26" s="28" t="s">
        <v>57</v>
      </c>
      <c r="C26" s="12">
        <v>127</v>
      </c>
      <c r="D26" s="12">
        <v>140</v>
      </c>
      <c r="E26" s="15"/>
      <c r="F26" s="12"/>
      <c r="G26" s="12"/>
    </row>
    <row r="27" spans="1:7" x14ac:dyDescent="0.25">
      <c r="A27" s="12"/>
      <c r="B27" s="27" t="s">
        <v>55</v>
      </c>
      <c r="C27" s="14">
        <v>135</v>
      </c>
      <c r="D27" s="12">
        <v>300</v>
      </c>
      <c r="E27" s="15"/>
      <c r="F27" s="12"/>
      <c r="G27" s="12">
        <f t="shared" si="1"/>
        <v>0</v>
      </c>
    </row>
    <row r="28" spans="1:7" x14ac:dyDescent="0.25">
      <c r="A28" s="12"/>
      <c r="B28" s="27" t="s">
        <v>33</v>
      </c>
      <c r="C28" s="23">
        <v>155</v>
      </c>
      <c r="D28" s="12">
        <v>160</v>
      </c>
      <c r="E28" s="15"/>
      <c r="F28" s="12"/>
      <c r="G28" s="12"/>
    </row>
    <row r="29" spans="1:7" x14ac:dyDescent="0.25">
      <c r="A29" s="12"/>
      <c r="B29" s="13" t="s">
        <v>23</v>
      </c>
      <c r="C29" s="14">
        <v>135</v>
      </c>
      <c r="D29" s="12">
        <v>200</v>
      </c>
      <c r="E29" s="15"/>
      <c r="F29" s="12"/>
      <c r="G29" s="12">
        <f t="shared" si="1"/>
        <v>0</v>
      </c>
    </row>
    <row r="30" spans="1:7" x14ac:dyDescent="0.25">
      <c r="A30" s="12"/>
      <c r="B30" s="13" t="s">
        <v>71</v>
      </c>
      <c r="C30" s="14">
        <v>145</v>
      </c>
      <c r="D30" s="12">
        <v>150</v>
      </c>
      <c r="E30" s="15"/>
      <c r="F30" s="12"/>
      <c r="G30" s="12">
        <f t="shared" si="1"/>
        <v>0</v>
      </c>
    </row>
    <row r="31" spans="1:7" x14ac:dyDescent="0.25">
      <c r="A31" s="12"/>
      <c r="B31" s="13" t="s">
        <v>24</v>
      </c>
      <c r="C31" s="23">
        <v>235</v>
      </c>
      <c r="D31" s="21">
        <v>500</v>
      </c>
      <c r="E31" s="15"/>
      <c r="F31" s="12"/>
      <c r="G31" s="12">
        <f t="shared" si="1"/>
        <v>0</v>
      </c>
    </row>
    <row r="32" spans="1:7" x14ac:dyDescent="0.25">
      <c r="A32" s="12"/>
      <c r="B32" s="13" t="s">
        <v>25</v>
      </c>
      <c r="C32" s="12">
        <v>89</v>
      </c>
      <c r="D32" s="12">
        <v>160</v>
      </c>
      <c r="E32" s="15"/>
      <c r="F32" s="12"/>
      <c r="G32" s="12">
        <f t="shared" si="1"/>
        <v>0</v>
      </c>
    </row>
    <row r="33" spans="1:7" ht="13.5" customHeight="1" x14ac:dyDescent="0.25">
      <c r="A33" s="12"/>
      <c r="B33" s="13" t="s">
        <v>26</v>
      </c>
      <c r="C33" s="21">
        <v>99</v>
      </c>
      <c r="D33" s="12">
        <v>160</v>
      </c>
      <c r="E33" s="15"/>
      <c r="F33" s="12"/>
      <c r="G33" s="12">
        <f t="shared" si="1"/>
        <v>0</v>
      </c>
    </row>
    <row r="34" spans="1:7" x14ac:dyDescent="0.25">
      <c r="A34" s="12"/>
      <c r="B34" s="19" t="s">
        <v>27</v>
      </c>
      <c r="C34" s="20"/>
      <c r="D34" s="12"/>
      <c r="E34" s="15"/>
      <c r="F34" s="12"/>
      <c r="G34" s="12">
        <f t="shared" si="1"/>
        <v>0</v>
      </c>
    </row>
    <row r="35" spans="1:7" x14ac:dyDescent="0.25">
      <c r="A35" s="12"/>
      <c r="B35" s="13" t="s">
        <v>28</v>
      </c>
      <c r="C35" s="12">
        <v>155</v>
      </c>
      <c r="D35" s="21">
        <v>200</v>
      </c>
      <c r="E35" s="15"/>
      <c r="F35" s="12"/>
      <c r="G35" s="12">
        <f t="shared" si="1"/>
        <v>0</v>
      </c>
    </row>
    <row r="36" spans="1:7" x14ac:dyDescent="0.25">
      <c r="A36" s="12"/>
      <c r="B36" s="17" t="s">
        <v>29</v>
      </c>
      <c r="C36" s="12">
        <v>175</v>
      </c>
      <c r="D36" s="12">
        <v>200</v>
      </c>
      <c r="E36" s="15"/>
      <c r="F36" s="12"/>
      <c r="G36" s="12">
        <f t="shared" si="1"/>
        <v>0</v>
      </c>
    </row>
    <row r="37" spans="1:7" x14ac:dyDescent="0.25">
      <c r="A37" s="12"/>
      <c r="B37" s="13" t="s">
        <v>30</v>
      </c>
      <c r="C37" s="12">
        <v>215</v>
      </c>
      <c r="D37" s="21">
        <v>250</v>
      </c>
      <c r="E37" s="15"/>
      <c r="F37" s="12"/>
      <c r="G37" s="12">
        <f t="shared" si="1"/>
        <v>0</v>
      </c>
    </row>
    <row r="38" spans="1:7" x14ac:dyDescent="0.25">
      <c r="A38" s="12"/>
      <c r="B38" s="13" t="s">
        <v>31</v>
      </c>
      <c r="C38" s="12">
        <v>185</v>
      </c>
      <c r="D38" s="21">
        <v>230</v>
      </c>
      <c r="E38" s="15"/>
      <c r="F38" s="12"/>
      <c r="G38" s="12">
        <f t="shared" si="1"/>
        <v>0</v>
      </c>
    </row>
    <row r="39" spans="1:7" x14ac:dyDescent="0.25">
      <c r="A39" s="12"/>
      <c r="B39" s="26" t="s">
        <v>69</v>
      </c>
      <c r="C39" s="12">
        <v>217</v>
      </c>
      <c r="D39" s="21">
        <v>200</v>
      </c>
      <c r="E39" s="15"/>
      <c r="F39" s="12"/>
      <c r="G39" s="12">
        <f t="shared" si="1"/>
        <v>0</v>
      </c>
    </row>
    <row r="40" spans="1:7" x14ac:dyDescent="0.25">
      <c r="A40" s="12"/>
      <c r="B40" s="13" t="s">
        <v>32</v>
      </c>
      <c r="C40" s="12">
        <v>147</v>
      </c>
      <c r="D40" s="12">
        <v>180</v>
      </c>
      <c r="E40" s="15"/>
      <c r="F40" s="12"/>
      <c r="G40" s="12">
        <f t="shared" si="1"/>
        <v>0</v>
      </c>
    </row>
    <row r="41" spans="1:7" x14ac:dyDescent="0.25">
      <c r="A41" s="12"/>
      <c r="B41" s="27" t="s">
        <v>56</v>
      </c>
      <c r="C41" s="12">
        <v>165</v>
      </c>
      <c r="D41" s="12">
        <v>230</v>
      </c>
      <c r="E41" s="15"/>
      <c r="F41" s="12"/>
      <c r="G41" s="12">
        <f t="shared" si="1"/>
        <v>0</v>
      </c>
    </row>
    <row r="42" spans="1:7" x14ac:dyDescent="0.25">
      <c r="A42" s="12"/>
      <c r="B42" s="26" t="s">
        <v>67</v>
      </c>
      <c r="C42" s="12">
        <v>375</v>
      </c>
      <c r="D42" s="12">
        <v>1000</v>
      </c>
      <c r="E42" s="15"/>
      <c r="F42" s="12"/>
      <c r="G42" s="12">
        <f t="shared" si="1"/>
        <v>0</v>
      </c>
    </row>
    <row r="43" spans="1:7" x14ac:dyDescent="0.25">
      <c r="A43" s="12"/>
      <c r="B43" s="27" t="s">
        <v>58</v>
      </c>
      <c r="C43" s="12">
        <v>350</v>
      </c>
      <c r="D43" s="12">
        <v>1000</v>
      </c>
      <c r="E43" s="15"/>
      <c r="F43" s="12"/>
      <c r="G43" s="12">
        <f t="shared" si="1"/>
        <v>0</v>
      </c>
    </row>
    <row r="44" spans="1:7" x14ac:dyDescent="0.25">
      <c r="A44" s="12"/>
      <c r="B44" s="13" t="s">
        <v>33</v>
      </c>
      <c r="C44" s="12">
        <v>155</v>
      </c>
      <c r="D44" s="12">
        <v>230</v>
      </c>
      <c r="E44" s="15"/>
      <c r="F44" s="12"/>
      <c r="G44" s="12">
        <f t="shared" si="1"/>
        <v>0</v>
      </c>
    </row>
    <row r="45" spans="1:7" ht="30" x14ac:dyDescent="0.25">
      <c r="A45" s="12"/>
      <c r="B45" s="13" t="s">
        <v>34</v>
      </c>
      <c r="C45" s="12">
        <v>425</v>
      </c>
      <c r="D45" s="12">
        <v>200</v>
      </c>
      <c r="E45" s="15"/>
      <c r="F45" s="12"/>
      <c r="G45" s="12">
        <f t="shared" si="1"/>
        <v>0</v>
      </c>
    </row>
    <row r="46" spans="1:7" ht="30" x14ac:dyDescent="0.25">
      <c r="A46" s="12"/>
      <c r="B46" s="13" t="s">
        <v>35</v>
      </c>
      <c r="C46" s="12">
        <v>375</v>
      </c>
      <c r="D46" s="12">
        <v>250</v>
      </c>
      <c r="E46" s="15"/>
      <c r="F46" s="12"/>
      <c r="G46" s="12">
        <f t="shared" si="1"/>
        <v>0</v>
      </c>
    </row>
    <row r="47" spans="1:7" x14ac:dyDescent="0.25">
      <c r="A47" s="12"/>
      <c r="B47" s="27" t="s">
        <v>68</v>
      </c>
      <c r="C47" s="12">
        <v>255</v>
      </c>
      <c r="D47" s="12">
        <v>200</v>
      </c>
      <c r="E47" s="15"/>
      <c r="F47" s="12"/>
      <c r="G47" s="12">
        <f t="shared" si="1"/>
        <v>0</v>
      </c>
    </row>
    <row r="48" spans="1:7" x14ac:dyDescent="0.25">
      <c r="A48" s="12"/>
      <c r="B48" s="19" t="s">
        <v>36</v>
      </c>
      <c r="C48" s="20"/>
      <c r="D48" s="12"/>
      <c r="E48" s="15"/>
      <c r="F48" s="12"/>
      <c r="G48" s="12">
        <f t="shared" si="1"/>
        <v>0</v>
      </c>
    </row>
    <row r="49" spans="1:19" x14ac:dyDescent="0.25">
      <c r="A49" s="12"/>
      <c r="B49" s="13" t="s">
        <v>37</v>
      </c>
      <c r="C49" s="12">
        <v>39</v>
      </c>
      <c r="D49" s="12">
        <v>250</v>
      </c>
      <c r="E49" s="15"/>
      <c r="F49" s="12"/>
      <c r="G49" s="12">
        <f t="shared" si="1"/>
        <v>0</v>
      </c>
    </row>
    <row r="50" spans="1:19" x14ac:dyDescent="0.25">
      <c r="A50" s="12"/>
      <c r="B50" s="13" t="s">
        <v>38</v>
      </c>
      <c r="C50" s="12">
        <v>65</v>
      </c>
      <c r="D50" s="12">
        <v>150</v>
      </c>
      <c r="E50" s="15"/>
      <c r="F50" s="12"/>
      <c r="G50" s="12">
        <f t="shared" si="1"/>
        <v>0</v>
      </c>
    </row>
    <row r="51" spans="1:19" x14ac:dyDescent="0.25">
      <c r="A51" s="12"/>
      <c r="B51" s="19" t="s">
        <v>39</v>
      </c>
      <c r="C51" s="12"/>
      <c r="D51" s="12"/>
      <c r="E51" s="15"/>
      <c r="F51" s="12"/>
      <c r="G51" s="12">
        <f t="shared" si="1"/>
        <v>0</v>
      </c>
    </row>
    <row r="52" spans="1:19" ht="30" x14ac:dyDescent="0.25">
      <c r="A52" s="12"/>
      <c r="B52" s="13" t="s">
        <v>72</v>
      </c>
      <c r="C52" s="12">
        <v>150</v>
      </c>
      <c r="D52" s="12">
        <v>300</v>
      </c>
      <c r="E52" s="15"/>
      <c r="F52" s="12"/>
      <c r="G52" s="12">
        <f t="shared" si="1"/>
        <v>0</v>
      </c>
    </row>
    <row r="53" spans="1:19" ht="30" x14ac:dyDescent="0.25">
      <c r="A53" s="12"/>
      <c r="B53" s="13" t="s">
        <v>40</v>
      </c>
      <c r="C53" s="12">
        <v>77</v>
      </c>
      <c r="D53" s="12">
        <v>120</v>
      </c>
      <c r="E53" s="15"/>
      <c r="F53" s="12"/>
      <c r="G53" s="12">
        <f t="shared" si="1"/>
        <v>0</v>
      </c>
    </row>
    <row r="54" spans="1:19" x14ac:dyDescent="0.25">
      <c r="A54" s="12"/>
      <c r="B54" s="13" t="s">
        <v>41</v>
      </c>
      <c r="C54" s="12">
        <v>89</v>
      </c>
      <c r="D54" s="12">
        <v>130</v>
      </c>
      <c r="E54" s="15"/>
      <c r="F54" s="12"/>
      <c r="G54" s="12">
        <f t="shared" si="1"/>
        <v>0</v>
      </c>
    </row>
    <row r="55" spans="1:19" x14ac:dyDescent="0.25">
      <c r="A55" s="24"/>
      <c r="B55" s="25" t="s">
        <v>42</v>
      </c>
      <c r="C55" s="24">
        <v>67</v>
      </c>
      <c r="D55" s="24">
        <v>140</v>
      </c>
      <c r="E55" s="15"/>
      <c r="F55" s="24"/>
      <c r="G55" s="24">
        <f t="shared" si="1"/>
        <v>0</v>
      </c>
    </row>
    <row r="56" spans="1:19" x14ac:dyDescent="0.25">
      <c r="A56" s="12"/>
      <c r="B56" s="19" t="s">
        <v>43</v>
      </c>
      <c r="C56" s="12"/>
      <c r="D56" s="12"/>
      <c r="E56" s="12"/>
      <c r="F56" s="12"/>
      <c r="G56" s="24">
        <f t="shared" si="1"/>
        <v>0</v>
      </c>
    </row>
    <row r="57" spans="1:19" x14ac:dyDescent="0.25">
      <c r="A57" s="12"/>
      <c r="B57" s="13" t="s">
        <v>73</v>
      </c>
      <c r="C57" s="12">
        <v>95</v>
      </c>
      <c r="D57" s="12">
        <v>1000</v>
      </c>
      <c r="E57" s="12"/>
      <c r="F57" s="12"/>
      <c r="G57" s="24">
        <f t="shared" si="1"/>
        <v>0</v>
      </c>
    </row>
    <row r="58" spans="1:19" x14ac:dyDescent="0.25">
      <c r="A58" s="12"/>
      <c r="B58" s="13" t="s">
        <v>44</v>
      </c>
      <c r="C58" s="12">
        <v>35</v>
      </c>
      <c r="D58" s="12">
        <v>500</v>
      </c>
      <c r="E58" s="12"/>
      <c r="F58" s="12"/>
      <c r="G58" s="24">
        <f t="shared" si="1"/>
        <v>0</v>
      </c>
    </row>
    <row r="59" spans="1:19" x14ac:dyDescent="0.25">
      <c r="A59" s="12"/>
      <c r="B59" s="13" t="s">
        <v>45</v>
      </c>
      <c r="C59" s="12">
        <v>300</v>
      </c>
      <c r="D59" s="12">
        <v>500</v>
      </c>
      <c r="E59" s="12"/>
      <c r="F59" s="12"/>
      <c r="G59" s="24">
        <f t="shared" si="1"/>
        <v>0</v>
      </c>
      <c r="O59" s="30"/>
      <c r="P59" s="30"/>
    </row>
    <row r="60" spans="1:19" x14ac:dyDescent="0.25">
      <c r="A60" s="12"/>
      <c r="B60" s="13" t="s">
        <v>46</v>
      </c>
      <c r="C60" s="12">
        <v>850</v>
      </c>
      <c r="D60" s="12">
        <v>500</v>
      </c>
      <c r="E60" s="12"/>
      <c r="F60" s="12"/>
      <c r="G60" s="24">
        <f t="shared" si="1"/>
        <v>0</v>
      </c>
      <c r="S60" s="30"/>
    </row>
    <row r="61" spans="1:19" x14ac:dyDescent="0.25">
      <c r="A61" s="12"/>
      <c r="B61" s="27" t="s">
        <v>59</v>
      </c>
      <c r="C61" s="12">
        <v>450</v>
      </c>
      <c r="D61" s="12">
        <v>500</v>
      </c>
      <c r="E61" s="12"/>
      <c r="F61" s="12"/>
      <c r="G61" s="24">
        <f t="shared" si="1"/>
        <v>0</v>
      </c>
    </row>
    <row r="62" spans="1:19" x14ac:dyDescent="0.25">
      <c r="A62" s="12"/>
      <c r="B62" s="27" t="s">
        <v>74</v>
      </c>
      <c r="C62" s="12">
        <v>390</v>
      </c>
      <c r="D62" s="12">
        <v>750</v>
      </c>
      <c r="E62" s="12"/>
      <c r="F62" s="12"/>
      <c r="G62" s="24">
        <f t="shared" si="1"/>
        <v>0</v>
      </c>
    </row>
    <row r="63" spans="1:19" x14ac:dyDescent="0.25">
      <c r="A63" s="12"/>
      <c r="B63" s="13" t="s">
        <v>47</v>
      </c>
      <c r="C63" s="12">
        <v>455</v>
      </c>
      <c r="D63" s="12">
        <v>750</v>
      </c>
      <c r="E63" s="12"/>
      <c r="F63" s="12"/>
      <c r="G63" s="24">
        <f t="shared" si="1"/>
        <v>0</v>
      </c>
    </row>
    <row r="64" spans="1:19" x14ac:dyDescent="0.25">
      <c r="A64" s="24"/>
      <c r="B64" s="25" t="s">
        <v>48</v>
      </c>
      <c r="C64" s="24">
        <v>455</v>
      </c>
      <c r="D64" s="24">
        <v>750</v>
      </c>
      <c r="E64" s="24"/>
      <c r="F64" s="24"/>
      <c r="G64" s="24">
        <f t="shared" si="1"/>
        <v>0</v>
      </c>
    </row>
    <row r="65" spans="1:7" x14ac:dyDescent="0.25">
      <c r="A65" s="24"/>
      <c r="B65" s="25" t="s">
        <v>49</v>
      </c>
      <c r="C65" s="24">
        <v>475</v>
      </c>
      <c r="D65" s="24">
        <v>750</v>
      </c>
      <c r="E65" s="24"/>
      <c r="F65" s="24"/>
      <c r="G65" s="24">
        <f t="shared" si="1"/>
        <v>0</v>
      </c>
    </row>
    <row r="66" spans="1:7" x14ac:dyDescent="0.25">
      <c r="A66" s="12"/>
      <c r="B66" s="10" t="s">
        <v>50</v>
      </c>
      <c r="C66" s="12"/>
      <c r="D66" s="12"/>
      <c r="E66" s="12"/>
      <c r="F66" s="12"/>
      <c r="G66" s="12">
        <f>SUM(G6:G65)</f>
        <v>0</v>
      </c>
    </row>
    <row r="67" spans="1:7" x14ac:dyDescent="0.25">
      <c r="A67" s="12"/>
      <c r="B67" s="10" t="s">
        <v>51</v>
      </c>
      <c r="C67" s="12"/>
      <c r="D67" s="12"/>
      <c r="E67" s="12"/>
      <c r="F67" s="12"/>
      <c r="G67" s="12">
        <f>G66*0.1</f>
        <v>0</v>
      </c>
    </row>
    <row r="68" spans="1:7" x14ac:dyDescent="0.25">
      <c r="A68" s="12"/>
      <c r="B68" s="10" t="s">
        <v>52</v>
      </c>
      <c r="C68" s="12"/>
      <c r="D68" s="12"/>
      <c r="E68" s="12"/>
      <c r="F68" s="12"/>
      <c r="G68" s="12">
        <f>G66+G67</f>
        <v>0</v>
      </c>
    </row>
    <row r="69" spans="1:7" x14ac:dyDescent="0.25">
      <c r="A69" s="15"/>
      <c r="B69" s="15"/>
      <c r="C69" s="15"/>
      <c r="D69" s="15"/>
      <c r="E69" s="15"/>
    </row>
  </sheetData>
  <pageMargins left="0.7" right="0.7" top="0.75" bottom="0.75" header="0.3" footer="0.3"/>
  <pageSetup paperSize="9" scale="5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банкет</vt:lpstr>
      <vt:lpstr>банкет!Область_печати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Безверхний Виктор</dc:creator>
  <cp:lastModifiedBy>Пользователь</cp:lastModifiedBy>
  <cp:lastPrinted>2019-05-24T13:11:00Z</cp:lastPrinted>
  <dcterms:created xsi:type="dcterms:W3CDTF">2018-02-10T17:20:17Z</dcterms:created>
  <dcterms:modified xsi:type="dcterms:W3CDTF">2021-06-19T11:42:14Z</dcterms:modified>
</cp:coreProperties>
</file>