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K12" i="1" l="1"/>
</calcChain>
</file>

<file path=xl/sharedStrings.xml><?xml version="1.0" encoding="utf-8"?>
<sst xmlns="http://schemas.openxmlformats.org/spreadsheetml/2006/main" count="70" uniqueCount="67">
  <si>
    <t>Таблиця споживання енергоносіїв____________________2022рік</t>
  </si>
  <si>
    <t>Водопостачання м3</t>
  </si>
  <si>
    <t>Електроенергія кВат</t>
  </si>
  <si>
    <t>Факт2021</t>
  </si>
  <si>
    <t>Факт 2022</t>
  </si>
  <si>
    <t>Різниця2021-2022</t>
  </si>
  <si>
    <t>Різниця  2021-2022</t>
  </si>
  <si>
    <t>Зарічанська СО</t>
  </si>
  <si>
    <t>28кВт</t>
  </si>
  <si>
    <t>8кВт</t>
  </si>
  <si>
    <t>Млиниська СО</t>
  </si>
  <si>
    <t>Вільхівецька СО</t>
  </si>
  <si>
    <t>Назва установи та площа м кв</t>
  </si>
  <si>
    <t>м.куб</t>
  </si>
  <si>
    <t>грн</t>
  </si>
  <si>
    <t>кВт</t>
  </si>
  <si>
    <t>на 1м.кв</t>
  </si>
  <si>
    <t>на 1 м.кв</t>
  </si>
  <si>
    <t>ОСВІТА</t>
  </si>
  <si>
    <t>Всього освіта</t>
  </si>
  <si>
    <t>20Квт</t>
  </si>
  <si>
    <t>Бережницька ,2060м.кв</t>
  </si>
  <si>
    <t>площа</t>
  </si>
  <si>
    <t>м.кв</t>
  </si>
  <si>
    <t>2294,3м.кв</t>
  </si>
  <si>
    <t>960м.кв</t>
  </si>
  <si>
    <t>10606,49м.кв</t>
  </si>
  <si>
    <t>2060м.кв</t>
  </si>
  <si>
    <t>3467м.кв</t>
  </si>
  <si>
    <t>8760м.кв</t>
  </si>
  <si>
    <t>2714м.кв</t>
  </si>
  <si>
    <t>970м.кв</t>
  </si>
  <si>
    <t>780м.кв</t>
  </si>
  <si>
    <t>1220м.кв</t>
  </si>
  <si>
    <t xml:space="preserve">Заболотів </t>
  </si>
  <si>
    <t>532м.кв</t>
  </si>
  <si>
    <t>1850м.кв</t>
  </si>
  <si>
    <t>770м.кв</t>
  </si>
  <si>
    <t>120м.кв</t>
  </si>
  <si>
    <t>132м.кв</t>
  </si>
  <si>
    <t>680м.кв</t>
  </si>
  <si>
    <t>944м.кв</t>
  </si>
  <si>
    <t>712м.кв</t>
  </si>
  <si>
    <t>1050м.кв</t>
  </si>
  <si>
    <t>2015м.кв</t>
  </si>
  <si>
    <t>305м.кв</t>
  </si>
  <si>
    <t>01 по 11. 2022 року</t>
  </si>
  <si>
    <t xml:space="preserve">Адмінбудинок </t>
  </si>
  <si>
    <t xml:space="preserve">культура </t>
  </si>
  <si>
    <t xml:space="preserve">Жидачів МЛ </t>
  </si>
  <si>
    <t xml:space="preserve">Жид  1 </t>
  </si>
  <si>
    <t xml:space="preserve">ЖИД 2 </t>
  </si>
  <si>
    <t xml:space="preserve">ЖИД 3 </t>
  </si>
  <si>
    <t xml:space="preserve">Вол гніз </t>
  </si>
  <si>
    <t xml:space="preserve">Заріччя </t>
  </si>
  <si>
    <t>Межиріччя</t>
  </si>
  <si>
    <t xml:space="preserve">Млиниська </t>
  </si>
  <si>
    <t xml:space="preserve">Тейсарів </t>
  </si>
  <si>
    <t xml:space="preserve">Пчани </t>
  </si>
  <si>
    <t xml:space="preserve">Д.Лісна </t>
  </si>
  <si>
    <t xml:space="preserve">Рогізно </t>
  </si>
  <si>
    <t xml:space="preserve">ЗДО БАРВІНОК </t>
  </si>
  <si>
    <t xml:space="preserve">ЗДО Теремок </t>
  </si>
  <si>
    <t xml:space="preserve">ЗДО Калинонька </t>
  </si>
  <si>
    <t xml:space="preserve">ЗДО Дивосвіт </t>
  </si>
  <si>
    <t xml:space="preserve">ЗДО Сонечко </t>
  </si>
  <si>
    <t>Бережницький СО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</si>
</sst>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vertical="center" wrapText="1"/>
    </xf>
    <xf numFmtId="16" fontId="1" fillId="0" borderId="1" xfId="0" applyNumberFormat="1" applyFont="1" applyBorder="1" applyAlignment="1">
      <alignment wrapText="1"/>
    </xf>
    <xf numFmtId="0" fontId="0" fillId="0" borderId="1" xfId="0" applyBorder="1" applyAlignment="1">
      <alignment wrapText="1"/>
    </xf>
    <xf numFmtId="16" fontId="1" fillId="0" borderId="1" xfId="0" applyNumberFormat="1" applyFont="1" applyBorder="1"/>
    <xf numFmtId="16" fontId="2" fillId="0" borderId="1" xfId="0" applyNumberFormat="1" applyFont="1" applyBorder="1" applyAlignment="1">
      <alignment wrapText="1"/>
    </xf>
    <xf numFmtId="16" fontId="2" fillId="0" borderId="1" xfId="0" applyNumberFormat="1" applyFont="1" applyBorder="1" applyAlignment="1">
      <alignment horizontal="right" wrapText="1"/>
    </xf>
    <xf numFmtId="16" fontId="0" fillId="0" borderId="1" xfId="0" applyNumberFormat="1" applyFont="1" applyBorder="1" applyAlignment="1">
      <alignment horizontal="right" wrapText="1"/>
    </xf>
    <xf numFmtId="164" fontId="1" fillId="0" borderId="4" xfId="0" applyNumberFormat="1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/>
    <xf numFmtId="0" fontId="0" fillId="0" borderId="3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1" fillId="0" borderId="1" xfId="0" applyFont="1" applyBorder="1" applyAlignment="1">
      <alignment horizontal="center"/>
    </xf>
    <xf numFmtId="164" fontId="1" fillId="0" borderId="4" xfId="0" applyNumberFormat="1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6" xfId="0" applyBorder="1" applyAlignment="1">
      <alignment vertical="center"/>
    </xf>
    <xf numFmtId="0" fontId="1" fillId="0" borderId="2" xfId="0" applyFont="1" applyBorder="1" applyAlignment="1">
      <alignment vertical="center"/>
    </xf>
    <xf numFmtId="164" fontId="1" fillId="0" borderId="2" xfId="0" applyNumberFormat="1" applyFont="1" applyBorder="1" applyAlignment="1">
      <alignment vertical="center" wrapText="1"/>
    </xf>
    <xf numFmtId="2" fontId="1" fillId="0" borderId="1" xfId="0" applyNumberFormat="1" applyFon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46"/>
  <sheetViews>
    <sheetView tabSelected="1" workbookViewId="0">
      <selection activeCell="N5" sqref="N5"/>
    </sheetView>
  </sheetViews>
  <sheetFormatPr defaultRowHeight="14.4" x14ac:dyDescent="0.3"/>
  <cols>
    <col min="1" max="1" width="2.88671875" customWidth="1"/>
    <col min="2" max="3" width="13.44140625" customWidth="1"/>
    <col min="4" max="4" width="9.109375" customWidth="1"/>
    <col min="5" max="5" width="9.88671875" customWidth="1"/>
    <col min="8" max="8" width="11.5546875" customWidth="1"/>
    <col min="9" max="9" width="10.109375" customWidth="1"/>
    <col min="11" max="11" width="10.5546875" customWidth="1"/>
    <col min="12" max="12" width="11.88671875" customWidth="1"/>
  </cols>
  <sheetData>
    <row r="4" spans="2:13" ht="8.25" customHeight="1" x14ac:dyDescent="0.3"/>
    <row r="5" spans="2:13" x14ac:dyDescent="0.3">
      <c r="E5" t="s">
        <v>0</v>
      </c>
      <c r="I5" t="s">
        <v>46</v>
      </c>
    </row>
    <row r="8" spans="2:13" x14ac:dyDescent="0.3">
      <c r="B8" s="1"/>
      <c r="C8" s="2"/>
      <c r="D8" s="2"/>
      <c r="E8" s="19" t="s">
        <v>1</v>
      </c>
      <c r="F8" s="19"/>
      <c r="G8" s="19"/>
      <c r="H8" s="19"/>
      <c r="I8" s="3"/>
      <c r="J8" s="19" t="s">
        <v>2</v>
      </c>
      <c r="K8" s="19"/>
      <c r="L8" s="15" t="s">
        <v>16</v>
      </c>
      <c r="M8" s="16"/>
    </row>
    <row r="9" spans="2:13" ht="15" customHeight="1" x14ac:dyDescent="0.3">
      <c r="B9" s="22" t="s">
        <v>12</v>
      </c>
      <c r="C9" s="13" t="s">
        <v>22</v>
      </c>
      <c r="D9" s="24" t="s">
        <v>3</v>
      </c>
      <c r="E9" s="26" t="s">
        <v>4</v>
      </c>
      <c r="F9" s="27" t="s">
        <v>5</v>
      </c>
      <c r="G9" s="20" t="s">
        <v>17</v>
      </c>
      <c r="H9" s="21"/>
      <c r="I9" s="24" t="s">
        <v>3</v>
      </c>
      <c r="J9" s="26" t="s">
        <v>4</v>
      </c>
      <c r="K9" s="27" t="s">
        <v>6</v>
      </c>
      <c r="L9" s="17"/>
      <c r="M9" s="18"/>
    </row>
    <row r="10" spans="2:13" x14ac:dyDescent="0.3">
      <c r="B10" s="23"/>
      <c r="C10" s="14" t="s">
        <v>23</v>
      </c>
      <c r="D10" s="25"/>
      <c r="E10" s="25"/>
      <c r="F10" s="23"/>
      <c r="G10" s="11" t="s">
        <v>13</v>
      </c>
      <c r="H10" s="12" t="s">
        <v>14</v>
      </c>
      <c r="I10" s="25"/>
      <c r="J10" s="25"/>
      <c r="K10" s="23"/>
      <c r="L10" s="4" t="s">
        <v>15</v>
      </c>
      <c r="M10" s="1" t="s">
        <v>14</v>
      </c>
    </row>
    <row r="11" spans="2:13" ht="28.8" x14ac:dyDescent="0.3">
      <c r="B11" s="8" t="s">
        <v>7</v>
      </c>
      <c r="C11" s="8"/>
      <c r="D11" s="8"/>
      <c r="E11" s="8"/>
      <c r="F11" s="8"/>
      <c r="G11" s="8"/>
      <c r="H11" s="1"/>
      <c r="I11" s="9" t="s">
        <v>8</v>
      </c>
      <c r="J11" s="9" t="s">
        <v>9</v>
      </c>
      <c r="K11" s="10" t="s">
        <v>20</v>
      </c>
      <c r="L11" s="1"/>
      <c r="M11" s="1"/>
    </row>
    <row r="12" spans="2:13" ht="28.2" x14ac:dyDescent="0.3">
      <c r="B12" s="5" t="s">
        <v>66</v>
      </c>
      <c r="C12" s="28">
        <v>37.119999999999997</v>
      </c>
      <c r="D12" s="29"/>
      <c r="E12" s="29"/>
      <c r="F12" s="29"/>
      <c r="G12" s="29"/>
      <c r="H12" s="29"/>
      <c r="I12" s="29">
        <v>535</v>
      </c>
      <c r="J12" s="29">
        <v>366</v>
      </c>
      <c r="K12" s="29">
        <f>I12-J12</f>
        <v>169</v>
      </c>
      <c r="L12" s="6"/>
      <c r="M12" s="1"/>
    </row>
    <row r="13" spans="2:13" ht="28.2" x14ac:dyDescent="0.3">
      <c r="B13" s="5" t="s">
        <v>10</v>
      </c>
      <c r="C13" s="5"/>
      <c r="D13" s="6"/>
      <c r="E13" s="6"/>
      <c r="F13" s="6"/>
      <c r="G13" s="6"/>
      <c r="H13" s="6"/>
      <c r="I13" s="6">
        <v>31</v>
      </c>
      <c r="J13" s="6">
        <v>47</v>
      </c>
      <c r="K13" s="6">
        <v>16</v>
      </c>
      <c r="L13" s="6"/>
      <c r="M13" s="1"/>
    </row>
    <row r="14" spans="2:13" ht="28.2" x14ac:dyDescent="0.3">
      <c r="B14" s="5" t="s">
        <v>11</v>
      </c>
      <c r="C14" s="5"/>
      <c r="D14" s="6"/>
      <c r="E14" s="6"/>
      <c r="F14" s="6"/>
      <c r="G14" s="6"/>
      <c r="H14" s="6"/>
      <c r="I14" s="6">
        <v>480</v>
      </c>
      <c r="J14" s="6">
        <v>79</v>
      </c>
      <c r="K14" s="6">
        <v>-401</v>
      </c>
      <c r="L14" s="6"/>
      <c r="M14" s="1"/>
    </row>
    <row r="15" spans="2:13" x14ac:dyDescent="0.3">
      <c r="B15" s="5" t="s">
        <v>47</v>
      </c>
      <c r="C15" s="5" t="s">
        <v>24</v>
      </c>
      <c r="D15" s="1">
        <v>31</v>
      </c>
      <c r="E15" s="1">
        <v>23</v>
      </c>
      <c r="F15" s="1">
        <v>-8</v>
      </c>
      <c r="G15" s="1"/>
      <c r="H15" s="1"/>
      <c r="I15" s="1">
        <v>2112</v>
      </c>
      <c r="J15" s="1">
        <v>1897</v>
      </c>
      <c r="K15" s="1">
        <v>-215</v>
      </c>
      <c r="L15" s="1">
        <v>7.4999999999999997E-2</v>
      </c>
      <c r="M15" s="1">
        <v>0.48</v>
      </c>
    </row>
    <row r="16" spans="2:13" x14ac:dyDescent="0.3">
      <c r="B16" s="7" t="s">
        <v>48</v>
      </c>
      <c r="C16" s="7" t="s">
        <v>25</v>
      </c>
      <c r="D16" s="1">
        <v>8</v>
      </c>
      <c r="E16" s="1">
        <v>7</v>
      </c>
      <c r="F16" s="1">
        <v>-1</v>
      </c>
      <c r="G16" s="1"/>
      <c r="H16" s="1"/>
      <c r="I16" s="1">
        <v>1045</v>
      </c>
      <c r="J16" s="1">
        <v>810</v>
      </c>
      <c r="K16" s="1">
        <v>-235</v>
      </c>
      <c r="L16" s="1">
        <v>7.5999999999999998E-2</v>
      </c>
      <c r="M16" s="1">
        <v>0.49</v>
      </c>
    </row>
    <row r="17" spans="2:13" x14ac:dyDescent="0.3">
      <c r="B17" s="5" t="s">
        <v>49</v>
      </c>
      <c r="C17" s="5" t="s">
        <v>26</v>
      </c>
      <c r="D17" s="1">
        <v>368</v>
      </c>
      <c r="E17" s="1">
        <v>592</v>
      </c>
      <c r="F17" s="1">
        <v>224</v>
      </c>
      <c r="G17" s="1"/>
      <c r="H17" s="1"/>
      <c r="I17" s="1">
        <v>7750</v>
      </c>
      <c r="J17" s="1">
        <v>6011</v>
      </c>
      <c r="K17" s="1">
        <v>-1739</v>
      </c>
      <c r="L17" s="1">
        <v>0.05</v>
      </c>
      <c r="M17" s="1">
        <v>0.33</v>
      </c>
    </row>
    <row r="18" spans="2:13" x14ac:dyDescent="0.3">
      <c r="B18" s="7" t="s">
        <v>18</v>
      </c>
      <c r="C18" s="7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2:13" ht="28.2" x14ac:dyDescent="0.3">
      <c r="B19" s="5" t="s">
        <v>21</v>
      </c>
      <c r="C19" s="5" t="s">
        <v>27</v>
      </c>
      <c r="D19" s="1"/>
      <c r="E19" s="1"/>
      <c r="F19" s="1"/>
      <c r="G19" s="1"/>
      <c r="H19" s="1"/>
      <c r="I19" s="1">
        <v>186</v>
      </c>
      <c r="J19" s="1">
        <v>180</v>
      </c>
      <c r="K19" s="1">
        <v>-6</v>
      </c>
      <c r="L19" s="1">
        <v>0.08</v>
      </c>
      <c r="M19" s="1">
        <v>0.05</v>
      </c>
    </row>
    <row r="20" spans="2:13" x14ac:dyDescent="0.3">
      <c r="B20" s="6" t="s">
        <v>50</v>
      </c>
      <c r="C20" s="6" t="s">
        <v>28</v>
      </c>
      <c r="D20" s="1">
        <v>24</v>
      </c>
      <c r="E20" s="1">
        <v>17</v>
      </c>
      <c r="F20" s="1">
        <v>-7</v>
      </c>
      <c r="G20" s="1"/>
      <c r="H20" s="1"/>
      <c r="I20" s="1">
        <v>420</v>
      </c>
      <c r="J20" s="1">
        <v>405</v>
      </c>
      <c r="K20" s="1">
        <v>-15</v>
      </c>
      <c r="L20" s="1">
        <v>0.01</v>
      </c>
      <c r="M20" s="1">
        <v>7.0000000000000007E-2</v>
      </c>
    </row>
    <row r="21" spans="2:13" x14ac:dyDescent="0.3">
      <c r="B21" s="1" t="s">
        <v>51</v>
      </c>
      <c r="C21" s="1" t="s">
        <v>29</v>
      </c>
      <c r="D21" s="1">
        <v>28</v>
      </c>
      <c r="E21" s="1">
        <v>26</v>
      </c>
      <c r="F21" s="1">
        <v>-2</v>
      </c>
      <c r="G21" s="1"/>
      <c r="H21" s="1"/>
      <c r="I21" s="1">
        <v>2100</v>
      </c>
      <c r="J21" s="1">
        <v>1936</v>
      </c>
      <c r="K21" s="1">
        <v>-164</v>
      </c>
      <c r="L21" s="1">
        <v>0.02</v>
      </c>
      <c r="M21" s="1">
        <v>0.13</v>
      </c>
    </row>
    <row r="22" spans="2:13" x14ac:dyDescent="0.3">
      <c r="B22" s="1" t="s">
        <v>52</v>
      </c>
      <c r="C22" s="1" t="s">
        <v>30</v>
      </c>
      <c r="D22" s="1">
        <v>11</v>
      </c>
      <c r="E22" s="1">
        <v>10</v>
      </c>
      <c r="F22" s="1">
        <v>-1</v>
      </c>
      <c r="G22" s="1"/>
      <c r="H22" s="1"/>
      <c r="I22" s="1">
        <v>380</v>
      </c>
      <c r="J22" s="1">
        <v>370</v>
      </c>
      <c r="K22" s="1">
        <v>-10</v>
      </c>
      <c r="L22" s="1">
        <v>1.2E-2</v>
      </c>
      <c r="M22" s="1">
        <v>0.08</v>
      </c>
    </row>
    <row r="23" spans="2:13" x14ac:dyDescent="0.3">
      <c r="B23" s="1" t="s">
        <v>53</v>
      </c>
      <c r="C23" s="1" t="s">
        <v>31</v>
      </c>
      <c r="D23" s="1"/>
      <c r="E23" s="1"/>
      <c r="F23" s="1"/>
      <c r="G23" s="1"/>
      <c r="H23" s="1"/>
      <c r="I23" s="1">
        <v>240</v>
      </c>
      <c r="J23" s="1">
        <v>1712</v>
      </c>
      <c r="K23" s="1">
        <v>1472</v>
      </c>
      <c r="L23" s="1">
        <v>0.16</v>
      </c>
      <c r="M23" s="1">
        <v>1.02</v>
      </c>
    </row>
    <row r="24" spans="2:13" x14ac:dyDescent="0.3">
      <c r="B24" s="1" t="s">
        <v>54</v>
      </c>
      <c r="C24" s="1" t="s">
        <v>32</v>
      </c>
      <c r="D24" s="1"/>
      <c r="E24" s="1"/>
      <c r="F24" s="1"/>
      <c r="G24" s="1"/>
      <c r="H24" s="1"/>
      <c r="I24" s="1">
        <v>28</v>
      </c>
      <c r="J24" s="1">
        <v>26</v>
      </c>
      <c r="K24" s="1">
        <v>-2</v>
      </c>
      <c r="L24" s="1">
        <v>3.0000000000000001E-3</v>
      </c>
      <c r="M24" s="1">
        <v>1.9E-2</v>
      </c>
    </row>
    <row r="25" spans="2:13" x14ac:dyDescent="0.3">
      <c r="B25" s="1" t="s">
        <v>34</v>
      </c>
      <c r="C25" s="1" t="s">
        <v>33</v>
      </c>
      <c r="D25" s="1"/>
      <c r="E25" s="1"/>
      <c r="F25" s="1"/>
      <c r="G25" s="1"/>
      <c r="H25" s="1"/>
      <c r="I25" s="1">
        <v>250</v>
      </c>
      <c r="J25" s="1">
        <v>193</v>
      </c>
      <c r="K25" s="1">
        <v>-57</v>
      </c>
      <c r="L25" s="1">
        <v>1.4E-2</v>
      </c>
      <c r="M25" s="1">
        <v>0.09</v>
      </c>
    </row>
    <row r="26" spans="2:13" x14ac:dyDescent="0.3">
      <c r="B26" s="1" t="s">
        <v>55</v>
      </c>
      <c r="C26" s="1" t="s">
        <v>35</v>
      </c>
      <c r="D26" s="1"/>
      <c r="E26" s="1"/>
      <c r="F26" s="1"/>
      <c r="G26" s="1"/>
      <c r="H26" s="1"/>
      <c r="I26" s="1">
        <v>95</v>
      </c>
      <c r="J26" s="1">
        <v>89</v>
      </c>
      <c r="K26" s="1">
        <v>-6</v>
      </c>
      <c r="L26" s="1">
        <v>1.4999999999999999E-2</v>
      </c>
      <c r="M26" s="1">
        <v>0.1</v>
      </c>
    </row>
    <row r="27" spans="2:13" x14ac:dyDescent="0.3">
      <c r="B27" s="6" t="s">
        <v>56</v>
      </c>
      <c r="C27" s="6" t="s">
        <v>36</v>
      </c>
      <c r="D27" s="1"/>
      <c r="E27" s="1"/>
      <c r="F27" s="1"/>
      <c r="G27" s="1"/>
      <c r="H27" s="1"/>
      <c r="I27" s="1">
        <v>460</v>
      </c>
      <c r="J27" s="1">
        <v>455</v>
      </c>
      <c r="K27" s="1">
        <v>-5</v>
      </c>
      <c r="L27" s="1">
        <v>0.02</v>
      </c>
      <c r="M27" s="1">
        <v>0.14000000000000001</v>
      </c>
    </row>
    <row r="28" spans="2:13" x14ac:dyDescent="0.3">
      <c r="B28" s="1" t="s">
        <v>57</v>
      </c>
      <c r="C28" s="1" t="s">
        <v>37</v>
      </c>
      <c r="D28" s="1"/>
      <c r="E28" s="1"/>
      <c r="F28" s="1"/>
      <c r="G28" s="1"/>
      <c r="H28" s="1"/>
      <c r="I28" s="1">
        <v>153</v>
      </c>
      <c r="J28" s="1">
        <v>116</v>
      </c>
      <c r="K28" s="1">
        <v>-37</v>
      </c>
      <c r="L28" s="1">
        <v>1.4E-2</v>
      </c>
      <c r="M28" s="1">
        <v>0.09</v>
      </c>
    </row>
    <row r="29" spans="2:13" x14ac:dyDescent="0.3">
      <c r="B29" s="1" t="s">
        <v>58</v>
      </c>
      <c r="C29" s="1" t="s">
        <v>38</v>
      </c>
      <c r="D29" s="1"/>
      <c r="E29" s="1"/>
      <c r="F29" s="1"/>
      <c r="G29" s="1"/>
      <c r="H29" s="1"/>
      <c r="I29" s="1">
        <v>40</v>
      </c>
      <c r="J29" s="1">
        <v>34</v>
      </c>
      <c r="K29" s="1">
        <v>-6</v>
      </c>
      <c r="L29" s="1">
        <v>2.5999999999999999E-2</v>
      </c>
      <c r="M29" s="1">
        <v>0.16</v>
      </c>
    </row>
    <row r="30" spans="2:13" x14ac:dyDescent="0.3">
      <c r="B30" s="1" t="s">
        <v>59</v>
      </c>
      <c r="C30" s="1" t="s">
        <v>39</v>
      </c>
      <c r="D30" s="1"/>
      <c r="E30" s="1"/>
      <c r="F30" s="1"/>
      <c r="G30" s="1"/>
      <c r="H30" s="1"/>
      <c r="I30" s="1">
        <v>30</v>
      </c>
      <c r="J30" s="1">
        <v>25</v>
      </c>
      <c r="K30" s="1">
        <v>-5</v>
      </c>
      <c r="L30" s="1">
        <v>0.02</v>
      </c>
      <c r="M30" s="1">
        <v>0.11</v>
      </c>
    </row>
    <row r="31" spans="2:13" x14ac:dyDescent="0.3">
      <c r="B31" s="1" t="s">
        <v>60</v>
      </c>
      <c r="C31" s="1" t="s">
        <v>40</v>
      </c>
      <c r="D31" s="1"/>
      <c r="E31" s="1"/>
      <c r="F31" s="1"/>
      <c r="G31" s="1"/>
      <c r="H31" s="1"/>
      <c r="I31" s="1">
        <v>45</v>
      </c>
      <c r="J31" s="1">
        <v>25</v>
      </c>
      <c r="K31" s="1">
        <v>-20</v>
      </c>
      <c r="L31" s="1">
        <v>0.03</v>
      </c>
      <c r="M31" s="1">
        <v>0.02</v>
      </c>
    </row>
    <row r="32" spans="2:13" ht="28.8" x14ac:dyDescent="0.3">
      <c r="B32" s="6" t="s">
        <v>61</v>
      </c>
      <c r="C32" s="6" t="s">
        <v>41</v>
      </c>
      <c r="D32" s="1">
        <v>20</v>
      </c>
      <c r="E32" s="1">
        <v>19</v>
      </c>
      <c r="F32" s="1">
        <v>-1</v>
      </c>
      <c r="G32" s="1"/>
      <c r="H32" s="1"/>
      <c r="I32" s="1">
        <v>330</v>
      </c>
      <c r="J32" s="1">
        <v>309</v>
      </c>
      <c r="K32" s="1">
        <v>-21</v>
      </c>
      <c r="L32" s="1">
        <v>0.03</v>
      </c>
      <c r="M32" s="1">
        <v>0.19</v>
      </c>
    </row>
    <row r="33" spans="2:13" x14ac:dyDescent="0.3">
      <c r="B33" s="6" t="s">
        <v>62</v>
      </c>
      <c r="C33" s="6" t="s">
        <v>42</v>
      </c>
      <c r="D33" s="1">
        <v>12</v>
      </c>
      <c r="E33" s="1">
        <v>5</v>
      </c>
      <c r="F33" s="1">
        <v>-7</v>
      </c>
      <c r="G33" s="1"/>
      <c r="H33" s="1"/>
      <c r="I33" s="1">
        <v>213</v>
      </c>
      <c r="J33" s="1">
        <v>263</v>
      </c>
      <c r="K33" s="1">
        <v>50</v>
      </c>
      <c r="L33" s="1">
        <v>0.03</v>
      </c>
      <c r="M33" s="1">
        <v>0.19</v>
      </c>
    </row>
    <row r="34" spans="2:13" ht="28.8" x14ac:dyDescent="0.3">
      <c r="B34" s="6" t="s">
        <v>63</v>
      </c>
      <c r="C34" s="6" t="s">
        <v>43</v>
      </c>
      <c r="D34" s="1">
        <v>13</v>
      </c>
      <c r="E34" s="1">
        <v>9</v>
      </c>
      <c r="F34" s="1">
        <v>-4</v>
      </c>
      <c r="G34" s="1"/>
      <c r="H34" s="1"/>
      <c r="I34" s="1">
        <v>340</v>
      </c>
      <c r="J34" s="1">
        <v>324</v>
      </c>
      <c r="K34" s="1">
        <v>-16</v>
      </c>
      <c r="L34" s="1">
        <v>0.03</v>
      </c>
      <c r="M34" s="1">
        <v>0.18</v>
      </c>
    </row>
    <row r="35" spans="2:13" x14ac:dyDescent="0.3">
      <c r="B35" s="6" t="s">
        <v>64</v>
      </c>
      <c r="C35" s="6" t="s">
        <v>44</v>
      </c>
      <c r="D35" s="1">
        <v>26</v>
      </c>
      <c r="E35" s="1">
        <v>17</v>
      </c>
      <c r="F35" s="1">
        <v>-9</v>
      </c>
      <c r="G35" s="1"/>
      <c r="H35" s="1"/>
      <c r="I35" s="1">
        <v>1250</v>
      </c>
      <c r="J35" s="1">
        <v>1060</v>
      </c>
      <c r="K35" s="1">
        <v>-190</v>
      </c>
      <c r="L35" s="1">
        <v>0.05</v>
      </c>
      <c r="M35" s="1">
        <v>0.3</v>
      </c>
    </row>
    <row r="36" spans="2:13" x14ac:dyDescent="0.3">
      <c r="B36" s="6" t="s">
        <v>65</v>
      </c>
      <c r="C36" s="6" t="s">
        <v>45</v>
      </c>
      <c r="D36" s="1"/>
      <c r="E36" s="1"/>
      <c r="F36" s="1"/>
      <c r="G36" s="1"/>
      <c r="H36" s="1"/>
      <c r="I36" s="1">
        <v>140</v>
      </c>
      <c r="J36" s="1">
        <v>125</v>
      </c>
      <c r="K36" s="1">
        <v>-15</v>
      </c>
      <c r="L36" s="1">
        <v>0.04</v>
      </c>
      <c r="M36" s="1">
        <v>0.24</v>
      </c>
    </row>
    <row r="37" spans="2:13" x14ac:dyDescent="0.3">
      <c r="B37" s="6" t="s">
        <v>19</v>
      </c>
      <c r="C37" s="6"/>
      <c r="D37" s="1">
        <v>134</v>
      </c>
      <c r="E37" s="1">
        <v>103</v>
      </c>
      <c r="F37" s="1">
        <v>40</v>
      </c>
      <c r="G37" s="1"/>
      <c r="H37" s="1"/>
      <c r="I37" s="1">
        <v>6700</v>
      </c>
      <c r="J37" s="1">
        <v>7477</v>
      </c>
      <c r="K37" s="1">
        <v>777</v>
      </c>
      <c r="L37" s="1">
        <v>2.3E-2</v>
      </c>
      <c r="M37" s="1">
        <v>1.4999999999999999E-2</v>
      </c>
    </row>
    <row r="38" spans="2:13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2:13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2:13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2:13" x14ac:dyDescent="0.3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2:13" x14ac:dyDescent="0.3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2:13" x14ac:dyDescent="0.3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2:13" x14ac:dyDescent="0.3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2:13" x14ac:dyDescent="0.3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2:13" x14ac:dyDescent="0.3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</sheetData>
  <mergeCells count="11">
    <mergeCell ref="L8:M9"/>
    <mergeCell ref="E8:H8"/>
    <mergeCell ref="J8:K8"/>
    <mergeCell ref="G9:H9"/>
    <mergeCell ref="B9:B10"/>
    <mergeCell ref="D9:D10"/>
    <mergeCell ref="E9:E10"/>
    <mergeCell ref="F9:F10"/>
    <mergeCell ref="I9:I10"/>
    <mergeCell ref="J9:J10"/>
    <mergeCell ref="K9:K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2022-12-26T09:26:03Z</dcterms:modified>
</cp:coreProperties>
</file>