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4"/>
  </bookViews>
  <sheets>
    <sheet name="01 - 05" sheetId="1" r:id="rId1"/>
    <sheet name="01 - 12" sheetId="2" r:id="rId2"/>
    <sheet name="01 - 19" sheetId="3" r:id="rId3"/>
    <sheet name="01 - 26" sheetId="5" r:id="rId4"/>
    <sheet name="01 - 28" sheetId="4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I7" i="4" l="1"/>
  <c r="I7" i="3"/>
  <c r="I7" i="5" l="1"/>
  <c r="K7" i="1" l="1"/>
  <c r="K7" i="2"/>
  <c r="K7" i="3"/>
  <c r="K7" i="5"/>
  <c r="K7" i="4"/>
  <c r="J7" i="5" l="1"/>
  <c r="J7" i="1" l="1"/>
  <c r="J7" i="4" l="1"/>
  <c r="J7" i="3"/>
  <c r="I7" i="2" l="1"/>
  <c r="J7" i="2" s="1"/>
</calcChain>
</file>

<file path=xl/sharedStrings.xml><?xml version="1.0" encoding="utf-8"?>
<sst xmlns="http://schemas.openxmlformats.org/spreadsheetml/2006/main" count="80" uniqueCount="16">
  <si>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</si>
  <si>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</si>
  <si>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</si>
  <si>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</si>
  <si>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</si>
  <si>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</si>
  <si>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</si>
  <si>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</si>
  <si>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</si>
  <si>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</si>
  <si>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</si>
  <si>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</si>
  <si>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</si>
  <si>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 лютий 2023рік</t>
  </si>
  <si>
    <t>Таблиця споживання енергоносіїв за лютий  2023 р.</t>
  </si>
  <si>
    <t>Таблиця споживання енергоносіїв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</si>
</sst>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76;&#1088;&#1110;&#1081;\Documents\&#1044;&#1086;&#1082;&#1091;&#1084;&#1077;&#1085;&#1090;&#1080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OneDrive\&#1044;&#1086;&#1082;&#1091;&#1084;&#1077;&#1085;&#1090;&#1099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0">
          <cell r="F470">
            <v>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7">
          <cell r="F477">
            <v>1020</v>
          </cell>
        </row>
        <row r="484">
          <cell r="F484">
            <v>1280</v>
          </cell>
        </row>
        <row r="486">
          <cell r="F486">
            <v>1437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A15" sqref="A15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4" t="s">
        <v>13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229</v>
      </c>
      <c r="H7" s="7">
        <v>285</v>
      </c>
      <c r="I7" s="7">
        <v>172</v>
      </c>
      <c r="J7" s="7">
        <f>G7-I7</f>
        <v>57</v>
      </c>
      <c r="K7" s="7">
        <f>L7-H7</f>
        <v>-53</v>
      </c>
      <c r="L7" s="10">
        <v>232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585</v>
      </c>
      <c r="H7" s="7">
        <v>685</v>
      </c>
      <c r="I7" s="7">
        <f>[1]Лист3!$F$470</f>
        <v>551</v>
      </c>
      <c r="J7" s="7">
        <f>G7-I7</f>
        <v>34</v>
      </c>
      <c r="K7" s="7">
        <f>L7-H7</f>
        <v>-128</v>
      </c>
      <c r="L7" s="10">
        <v>557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937</v>
      </c>
      <c r="H7" s="7">
        <v>1085</v>
      </c>
      <c r="I7" s="7">
        <f>[2]Лист3!$F$477</f>
        <v>1020</v>
      </c>
      <c r="J7" s="7">
        <f>G7-I7</f>
        <v>-83</v>
      </c>
      <c r="K7" s="7">
        <f>L7-H7</f>
        <v>-203</v>
      </c>
      <c r="L7" s="10">
        <v>882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1289</v>
      </c>
      <c r="H7" s="7">
        <v>1486</v>
      </c>
      <c r="I7" s="7">
        <f>[2]Лист3!$F$484</f>
        <v>1280</v>
      </c>
      <c r="J7" s="7">
        <f>G7-I7</f>
        <v>9</v>
      </c>
      <c r="K7" s="7">
        <f>L7-H7</f>
        <v>-279</v>
      </c>
      <c r="L7" s="10">
        <v>1207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I7" sqref="I7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1443</v>
      </c>
      <c r="H7" s="7">
        <v>1600</v>
      </c>
      <c r="I7" s="7">
        <f>[2]Лист3!$F$486</f>
        <v>1437</v>
      </c>
      <c r="J7" s="7">
        <f>G7-I7</f>
        <v>6</v>
      </c>
      <c r="K7" s="7">
        <f>L7-H7</f>
        <v>-300</v>
      </c>
      <c r="L7" s="10">
        <v>1300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01 - 05</vt:lpstr>
      <vt:lpstr>01 - 12</vt:lpstr>
      <vt:lpstr>01 - 19</vt:lpstr>
      <vt:lpstr>01 - 26</vt:lpstr>
      <vt:lpstr>01 - 28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2023-03-03T14:39:36Z</dcterms:modified>
</cp:coreProperties>
</file>