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\OneDrive\Документы\Вуличне освітлення\Покази лічильників\2023\"/>
    </mc:Choice>
  </mc:AlternateContent>
  <bookViews>
    <workbookView xWindow="0" yWindow="0" windowWidth="23040" windowHeight="8676" firstSheet="3" activeTab="4"/>
  </bookViews>
  <sheets>
    <sheet name="Грудень22" sheetId="3" r:id="rId1"/>
    <sheet name="Січень" sheetId="5" r:id="rId2"/>
    <sheet name="Лютий" sheetId="6" r:id="rId3"/>
    <sheet name="Березень" sheetId="4" r:id="rId4"/>
    <sheet name="Квітень" sheetId="7" r:id="rId5"/>
    <sheet name="Травень" sheetId="8" r:id="rId6"/>
    <sheet name="Червень" sheetId="9" r:id="rId7"/>
    <sheet name="Липень" sheetId="10" r:id="rId8"/>
    <sheet name="Серпень" sheetId="11" r:id="rId9"/>
    <sheet name="Вересень" sheetId="12" r:id="rId10"/>
    <sheet name="Жовтень" sheetId="13" r:id="rId11"/>
    <sheet name="Листопад" sheetId="14" r:id="rId12"/>
    <sheet name="Грудень23" sheetId="15" r:id="rId13"/>
  </sheets>
  <definedNames>
    <definedName name="ContractNumber">#REF!</definedName>
    <definedName name="ContractorName">#REF!</definedName>
    <definedName name="Period">#REF!</definedName>
  </definedNames>
  <calcPr calcId="162913"/>
</workbook>
</file>

<file path=xl/calcChain.xml><?xml version="1.0" encoding="utf-8"?>
<calcChain xmlns="http://schemas.openxmlformats.org/spreadsheetml/2006/main">
  <c r="E6" i="15" l="1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5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5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5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5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5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5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5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E6" i="7"/>
  <c r="E7" i="7"/>
  <c r="G7" i="7" s="1"/>
  <c r="E8" i="7"/>
  <c r="E9" i="7"/>
  <c r="G9" i="7" s="1"/>
  <c r="E10" i="7"/>
  <c r="E11" i="7"/>
  <c r="G11" i="7" s="1"/>
  <c r="E12" i="7"/>
  <c r="E13" i="7"/>
  <c r="G13" i="7" s="1"/>
  <c r="E14" i="7"/>
  <c r="E15" i="7"/>
  <c r="G15" i="7" s="1"/>
  <c r="E16" i="7"/>
  <c r="E17" i="7"/>
  <c r="G17" i="7" s="1"/>
  <c r="E18" i="7"/>
  <c r="E19" i="7"/>
  <c r="G19" i="7" s="1"/>
  <c r="E20" i="7"/>
  <c r="E21" i="7"/>
  <c r="G21" i="7" s="1"/>
  <c r="E22" i="7"/>
  <c r="E23" i="7"/>
  <c r="G23" i="7" s="1"/>
  <c r="E5" i="7"/>
  <c r="E7" i="8"/>
  <c r="G7" i="8" s="1"/>
  <c r="E8" i="8"/>
  <c r="G8" i="8" s="1"/>
  <c r="E9" i="8"/>
  <c r="G9" i="8" s="1"/>
  <c r="E10" i="8"/>
  <c r="G10" i="8" s="1"/>
  <c r="E11" i="8"/>
  <c r="G11" i="8" s="1"/>
  <c r="E12" i="8"/>
  <c r="G12" i="8" s="1"/>
  <c r="E13" i="8"/>
  <c r="E14" i="8"/>
  <c r="G14" i="8" s="1"/>
  <c r="E15" i="8"/>
  <c r="G15" i="8" s="1"/>
  <c r="E16" i="8"/>
  <c r="G16" i="8" s="1"/>
  <c r="E17" i="8"/>
  <c r="G17" i="8" s="1"/>
  <c r="E18" i="8"/>
  <c r="G18" i="8" s="1"/>
  <c r="E19" i="8"/>
  <c r="E20" i="8"/>
  <c r="G20" i="8" s="1"/>
  <c r="E21" i="8"/>
  <c r="G21" i="8" s="1"/>
  <c r="E22" i="8"/>
  <c r="G22" i="8" s="1"/>
  <c r="E23" i="8"/>
  <c r="G23" i="8" s="1"/>
  <c r="E6" i="8"/>
  <c r="G6" i="8" s="1"/>
  <c r="E5" i="8"/>
  <c r="G19" i="8"/>
  <c r="G13" i="8"/>
  <c r="G5" i="8"/>
  <c r="G22" i="7"/>
  <c r="G20" i="7"/>
  <c r="G18" i="7"/>
  <c r="G16" i="7"/>
  <c r="G14" i="7"/>
  <c r="G12" i="7"/>
  <c r="G10" i="7"/>
  <c r="G8" i="7"/>
  <c r="G6" i="7"/>
  <c r="G5" i="7"/>
  <c r="G23" i="4" l="1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5" i="3"/>
</calcChain>
</file>

<file path=xl/sharedStrings.xml><?xml version="1.0" encoding="utf-8"?>
<sst xmlns="http://schemas.openxmlformats.org/spreadsheetml/2006/main" count="1180" uniqueCount="60">
  <si>
    <t>Назва об'єкту</t>
  </si>
  <si>
    <t>Назва точки обліку</t>
  </si>
  <si>
    <t>Номер лічильника</t>
  </si>
  <si>
    <t>Зона</t>
  </si>
  <si>
    <t>Розхід</t>
  </si>
  <si>
    <t>без зони</t>
  </si>
  <si>
    <t>7214343 (НІК 2102-01.Е2Т)</t>
  </si>
  <si>
    <t>напівпік</t>
  </si>
  <si>
    <t>ніч</t>
  </si>
  <si>
    <t>пік</t>
  </si>
  <si>
    <t>8981209 (НІК 2102-01.Е2Т)</t>
  </si>
  <si>
    <t>0124559 (НІК 2303 АП1Т)</t>
  </si>
  <si>
    <t>40622019948 (Енергомєра ЦЄ 6804-U)</t>
  </si>
  <si>
    <t>10136028 (NIK 2100 AP2T.1000.M.11)</t>
  </si>
  <si>
    <t>8998325 (НІК 2102-01.Е2Т)</t>
  </si>
  <si>
    <t>11467345 (NIK 2100 AP2T.1000.M.11)</t>
  </si>
  <si>
    <t>12212441 (Меридіан ЛТЕ-1.03 ТУ)</t>
  </si>
  <si>
    <t>40622019878 (Енергомєра ЦЄ 6804-U)</t>
  </si>
  <si>
    <t>(62Z1471268820244)</t>
  </si>
  <si>
    <t xml:space="preserve"> (62Z1471268820244)</t>
  </si>
  <si>
    <t xml:space="preserve"> (62Z1682342250778)</t>
  </si>
  <si>
    <t>(62Z1682342250778)</t>
  </si>
  <si>
    <t>(62Z4945280016422)</t>
  </si>
  <si>
    <t xml:space="preserve"> (62Z4945280016422)</t>
  </si>
  <si>
    <t>(62Z8951556827598)</t>
  </si>
  <si>
    <t xml:space="preserve"> (62Z6285760704019)</t>
  </si>
  <si>
    <t>(62Z6285760704019)</t>
  </si>
  <si>
    <t xml:space="preserve"> (62Z6793218430796)</t>
  </si>
  <si>
    <t>(62Z6793218430796)</t>
  </si>
  <si>
    <t xml:space="preserve"> (62Z6738790208864)</t>
  </si>
  <si>
    <t>(62Z3038998571455)</t>
  </si>
  <si>
    <t xml:space="preserve"> (62Z0831986075685)</t>
  </si>
  <si>
    <t xml:space="preserve"> с. Загурщина</t>
  </si>
  <si>
    <t xml:space="preserve"> с. Рогізно</t>
  </si>
  <si>
    <t>с. Бережниця</t>
  </si>
  <si>
    <t xml:space="preserve"> с. Бережниця</t>
  </si>
  <si>
    <t xml:space="preserve"> с. Журавків</t>
  </si>
  <si>
    <t>с. Журавків</t>
  </si>
  <si>
    <t xml:space="preserve"> с. Заболотівці</t>
  </si>
  <si>
    <t>с. Рогізно</t>
  </si>
  <si>
    <t>Вуличне освітлення</t>
  </si>
  <si>
    <t>Бережницький СО</t>
  </si>
  <si>
    <t>Електрик</t>
  </si>
  <si>
    <t>Юрій ГАПАТИН</t>
  </si>
  <si>
    <t>Староста</t>
  </si>
  <si>
    <t>Андрій ШВЕД</t>
  </si>
  <si>
    <t>Попер. пок.</t>
  </si>
  <si>
    <t>Пот. пок.</t>
  </si>
  <si>
    <t>2022 р</t>
  </si>
  <si>
    <t>2023 р</t>
  </si>
  <si>
    <t>Березень</t>
  </si>
  <si>
    <t>Червень</t>
  </si>
  <si>
    <t>Квітень</t>
  </si>
  <si>
    <t>Травень</t>
  </si>
  <si>
    <t>Липень</t>
  </si>
  <si>
    <t>Серпень</t>
  </si>
  <si>
    <t>Вересень</t>
  </si>
  <si>
    <t>Жовтень</t>
  </si>
  <si>
    <t>Листопад</t>
  </si>
  <si>
    <t>Грудень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</si>
</sst>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</font>
    <font>
      <b/>
      <sz val="11"/>
      <name val="Calibri"/>
      <family val="2"/>
      <charset val="204"/>
    </font>
    <font>
      <sz val="12"/>
      <name val="Calibri"/>
      <family val="2"/>
      <charset val="204"/>
    </font>
    <font>
      <b/>
      <sz val="14"/>
      <name val="Calibri"/>
      <family val="2"/>
      <charset val="204"/>
    </font>
    <font>
      <sz val="12"/>
      <color theme="1"/>
      <name val="Calibri"/>
      <family val="2"/>
      <charset val="204"/>
    </font>
    <font>
      <sz val="11"/>
      <name val="Calibri"/>
      <family val="2"/>
      <charset val="204"/>
    </font>
    <font>
      <i/>
      <sz val="12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ck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1" fontId="4" fillId="2" borderId="0" xfId="0" applyNumberFormat="1" applyFont="1" applyFill="1" applyBorder="1" applyAlignment="1">
      <alignment horizontal="center"/>
    </xf>
    <xf numFmtId="1" fontId="4" fillId="2" borderId="0" xfId="0" applyNumberFormat="1" applyFont="1" applyFill="1" applyBorder="1" applyAlignment="1" applyProtection="1">
      <alignment horizontal="center"/>
      <protection locked="0"/>
    </xf>
    <xf numFmtId="0" fontId="1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1" fontId="4" fillId="2" borderId="4" xfId="0" applyNumberFormat="1" applyFont="1" applyFill="1" applyBorder="1" applyAlignment="1">
      <alignment horizontal="center"/>
    </xf>
    <xf numFmtId="0" fontId="4" fillId="2" borderId="7" xfId="0" applyFon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1" workbookViewId="0">
      <selection activeCell="F31" sqref="F31"/>
    </sheetView>
  </sheetViews>
  <sheetFormatPr defaultRowHeight="14.4" x14ac:dyDescent="0.3"/>
  <cols>
    <col min="1" max="1" width="19.88671875" customWidth="1"/>
    <col min="2" max="2" width="22.77734375" customWidth="1"/>
    <col min="3" max="3" width="26.109375" customWidth="1"/>
    <col min="4" max="4" width="12.44140625" customWidth="1"/>
    <col min="5" max="5" width="13.77734375" customWidth="1"/>
    <col min="6" max="6" width="11.109375" customWidth="1"/>
    <col min="7" max="7" width="11" customWidth="1"/>
  </cols>
  <sheetData>
    <row r="1" spans="1:7" ht="18" x14ac:dyDescent="0.35">
      <c r="C1" s="26" t="s">
        <v>48</v>
      </c>
      <c r="D1" s="26"/>
    </row>
    <row r="2" spans="1:7" ht="15.6" x14ac:dyDescent="0.3">
      <c r="A2" s="27" t="s">
        <v>40</v>
      </c>
      <c r="B2" s="28"/>
      <c r="C2" s="10"/>
      <c r="D2" s="2"/>
      <c r="E2" s="27" t="s">
        <v>41</v>
      </c>
      <c r="F2" s="28"/>
    </row>
    <row r="4" spans="1:7" ht="15" thickBot="1" x14ac:dyDescent="0.35">
      <c r="A4" s="1" t="s">
        <v>0</v>
      </c>
      <c r="B4" s="1" t="s">
        <v>1</v>
      </c>
      <c r="C4" s="1" t="s">
        <v>2</v>
      </c>
      <c r="D4" s="13" t="s">
        <v>3</v>
      </c>
      <c r="E4" s="9" t="s">
        <v>46</v>
      </c>
      <c r="F4" s="9" t="s">
        <v>47</v>
      </c>
      <c r="G4" s="9" t="s">
        <v>4</v>
      </c>
    </row>
    <row r="5" spans="1:7" ht="16.2" thickTop="1" x14ac:dyDescent="0.3">
      <c r="A5" s="4" t="s">
        <v>32</v>
      </c>
      <c r="B5" s="3" t="s">
        <v>18</v>
      </c>
      <c r="C5" s="3" t="s">
        <v>6</v>
      </c>
      <c r="D5" s="16" t="s">
        <v>7</v>
      </c>
      <c r="E5" s="11">
        <v>438</v>
      </c>
      <c r="F5" s="11">
        <v>440</v>
      </c>
      <c r="G5" s="15">
        <f>F5-E5</f>
        <v>2</v>
      </c>
    </row>
    <row r="6" spans="1:7" ht="15.6" x14ac:dyDescent="0.3">
      <c r="A6" s="4" t="s">
        <v>32</v>
      </c>
      <c r="B6" s="3" t="s">
        <v>18</v>
      </c>
      <c r="C6" s="3" t="s">
        <v>6</v>
      </c>
      <c r="D6" s="3" t="s">
        <v>8</v>
      </c>
      <c r="E6" s="12">
        <v>2180</v>
      </c>
      <c r="F6" s="12">
        <v>2180</v>
      </c>
      <c r="G6" s="14">
        <f t="shared" ref="G6:G23" si="0">F6-E6</f>
        <v>0</v>
      </c>
    </row>
    <row r="7" spans="1:7" ht="15.6" x14ac:dyDescent="0.3">
      <c r="A7" s="4" t="s">
        <v>32</v>
      </c>
      <c r="B7" s="3" t="s">
        <v>19</v>
      </c>
      <c r="C7" s="3" t="s">
        <v>6</v>
      </c>
      <c r="D7" s="3" t="s">
        <v>9</v>
      </c>
      <c r="E7" s="12">
        <v>437</v>
      </c>
      <c r="F7" s="12">
        <v>443</v>
      </c>
      <c r="G7" s="14">
        <f t="shared" si="0"/>
        <v>6</v>
      </c>
    </row>
    <row r="8" spans="1:7" ht="15.6" x14ac:dyDescent="0.3">
      <c r="A8" s="4" t="s">
        <v>33</v>
      </c>
      <c r="B8" s="3" t="s">
        <v>20</v>
      </c>
      <c r="C8" s="3" t="s">
        <v>10</v>
      </c>
      <c r="D8" s="3" t="s">
        <v>7</v>
      </c>
      <c r="E8" s="12">
        <v>486</v>
      </c>
      <c r="F8" s="12">
        <v>516</v>
      </c>
      <c r="G8" s="14">
        <f t="shared" si="0"/>
        <v>30</v>
      </c>
    </row>
    <row r="9" spans="1:7" ht="15.6" x14ac:dyDescent="0.3">
      <c r="A9" s="4" t="s">
        <v>33</v>
      </c>
      <c r="B9" s="3" t="s">
        <v>21</v>
      </c>
      <c r="C9" s="3" t="s">
        <v>10</v>
      </c>
      <c r="D9" s="3" t="s">
        <v>8</v>
      </c>
      <c r="E9" s="12">
        <v>1627</v>
      </c>
      <c r="F9" s="12">
        <v>1630</v>
      </c>
      <c r="G9" s="14">
        <f t="shared" si="0"/>
        <v>3</v>
      </c>
    </row>
    <row r="10" spans="1:7" ht="15.6" x14ac:dyDescent="0.3">
      <c r="A10" s="4" t="s">
        <v>33</v>
      </c>
      <c r="B10" s="3" t="s">
        <v>20</v>
      </c>
      <c r="C10" s="3" t="s">
        <v>10</v>
      </c>
      <c r="D10" s="3" t="s">
        <v>9</v>
      </c>
      <c r="E10" s="12">
        <v>639</v>
      </c>
      <c r="F10" s="12">
        <v>645</v>
      </c>
      <c r="G10" s="14">
        <f t="shared" si="0"/>
        <v>6</v>
      </c>
    </row>
    <row r="11" spans="1:7" ht="15.6" x14ac:dyDescent="0.3">
      <c r="A11" s="4" t="s">
        <v>39</v>
      </c>
      <c r="B11" s="3" t="s">
        <v>31</v>
      </c>
      <c r="C11" s="3" t="s">
        <v>17</v>
      </c>
      <c r="D11" s="3" t="s">
        <v>5</v>
      </c>
      <c r="E11" s="12">
        <v>482</v>
      </c>
      <c r="F11" s="12">
        <v>482</v>
      </c>
      <c r="G11" s="14">
        <f t="shared" si="0"/>
        <v>0</v>
      </c>
    </row>
    <row r="12" spans="1:7" ht="15.6" x14ac:dyDescent="0.3">
      <c r="A12" s="4" t="s">
        <v>34</v>
      </c>
      <c r="B12" s="3" t="s">
        <v>22</v>
      </c>
      <c r="C12" s="3" t="s">
        <v>11</v>
      </c>
      <c r="D12" s="3" t="s">
        <v>7</v>
      </c>
      <c r="E12" s="12">
        <v>3100</v>
      </c>
      <c r="F12" s="12">
        <v>3113</v>
      </c>
      <c r="G12" s="14">
        <f t="shared" si="0"/>
        <v>13</v>
      </c>
    </row>
    <row r="13" spans="1:7" ht="15.6" x14ac:dyDescent="0.3">
      <c r="A13" s="4" t="s">
        <v>34</v>
      </c>
      <c r="B13" s="3" t="s">
        <v>23</v>
      </c>
      <c r="C13" s="3" t="s">
        <v>11</v>
      </c>
      <c r="D13" s="3" t="s">
        <v>8</v>
      </c>
      <c r="E13" s="12">
        <v>23698</v>
      </c>
      <c r="F13" s="12">
        <v>23710</v>
      </c>
      <c r="G13" s="14">
        <f t="shared" si="0"/>
        <v>12</v>
      </c>
    </row>
    <row r="14" spans="1:7" ht="15.6" x14ac:dyDescent="0.3">
      <c r="A14" s="4" t="s">
        <v>34</v>
      </c>
      <c r="B14" s="3" t="s">
        <v>22</v>
      </c>
      <c r="C14" s="3" t="s">
        <v>11</v>
      </c>
      <c r="D14" s="3" t="s">
        <v>9</v>
      </c>
      <c r="E14" s="12">
        <v>3935</v>
      </c>
      <c r="F14" s="12">
        <v>3960</v>
      </c>
      <c r="G14" s="14">
        <f t="shared" si="0"/>
        <v>25</v>
      </c>
    </row>
    <row r="15" spans="1:7" ht="15.6" x14ac:dyDescent="0.3">
      <c r="A15" s="4" t="s">
        <v>35</v>
      </c>
      <c r="B15" s="3" t="s">
        <v>24</v>
      </c>
      <c r="C15" s="3" t="s">
        <v>12</v>
      </c>
      <c r="D15" s="3" t="s">
        <v>5</v>
      </c>
      <c r="E15" s="12">
        <v>834</v>
      </c>
      <c r="F15" s="12">
        <v>899</v>
      </c>
      <c r="G15" s="14">
        <f t="shared" si="0"/>
        <v>65</v>
      </c>
    </row>
    <row r="16" spans="1:7" ht="15.6" x14ac:dyDescent="0.3">
      <c r="A16" s="4" t="s">
        <v>36</v>
      </c>
      <c r="B16" s="3" t="s">
        <v>25</v>
      </c>
      <c r="C16" s="3" t="s">
        <v>13</v>
      </c>
      <c r="D16" s="3" t="s">
        <v>7</v>
      </c>
      <c r="E16" s="12">
        <v>718</v>
      </c>
      <c r="F16" s="12">
        <v>724</v>
      </c>
      <c r="G16" s="14">
        <f t="shared" si="0"/>
        <v>6</v>
      </c>
    </row>
    <row r="17" spans="1:7" ht="15.6" x14ac:dyDescent="0.3">
      <c r="A17" s="4" t="s">
        <v>37</v>
      </c>
      <c r="B17" s="3" t="s">
        <v>26</v>
      </c>
      <c r="C17" s="3" t="s">
        <v>13</v>
      </c>
      <c r="D17" s="3" t="s">
        <v>8</v>
      </c>
      <c r="E17" s="12">
        <v>2671</v>
      </c>
      <c r="F17" s="12">
        <v>2673</v>
      </c>
      <c r="G17" s="14">
        <f t="shared" si="0"/>
        <v>2</v>
      </c>
    </row>
    <row r="18" spans="1:7" ht="15.6" x14ac:dyDescent="0.3">
      <c r="A18" s="4" t="s">
        <v>37</v>
      </c>
      <c r="B18" s="3" t="s">
        <v>25</v>
      </c>
      <c r="C18" s="3" t="s">
        <v>13</v>
      </c>
      <c r="D18" s="3" t="s">
        <v>9</v>
      </c>
      <c r="E18" s="12">
        <v>989</v>
      </c>
      <c r="F18" s="12">
        <v>1009</v>
      </c>
      <c r="G18" s="14">
        <f t="shared" si="0"/>
        <v>20</v>
      </c>
    </row>
    <row r="19" spans="1:7" ht="15.6" x14ac:dyDescent="0.3">
      <c r="A19" s="4" t="s">
        <v>36</v>
      </c>
      <c r="B19" s="3" t="s">
        <v>27</v>
      </c>
      <c r="C19" s="3" t="s">
        <v>14</v>
      </c>
      <c r="D19" s="3" t="s">
        <v>7</v>
      </c>
      <c r="E19" s="12">
        <v>180</v>
      </c>
      <c r="F19" s="12">
        <v>182</v>
      </c>
      <c r="G19" s="14">
        <f t="shared" si="0"/>
        <v>2</v>
      </c>
    </row>
    <row r="20" spans="1:7" ht="15.6" x14ac:dyDescent="0.3">
      <c r="A20" s="4" t="s">
        <v>37</v>
      </c>
      <c r="B20" s="3" t="s">
        <v>28</v>
      </c>
      <c r="C20" s="3" t="s">
        <v>14</v>
      </c>
      <c r="D20" s="3" t="s">
        <v>8</v>
      </c>
      <c r="E20" s="12">
        <v>641</v>
      </c>
      <c r="F20" s="12">
        <v>643</v>
      </c>
      <c r="G20" s="14">
        <f t="shared" si="0"/>
        <v>2</v>
      </c>
    </row>
    <row r="21" spans="1:7" ht="15.6" x14ac:dyDescent="0.3">
      <c r="A21" s="4" t="s">
        <v>36</v>
      </c>
      <c r="B21" s="3" t="s">
        <v>28</v>
      </c>
      <c r="C21" s="3" t="s">
        <v>14</v>
      </c>
      <c r="D21" s="3" t="s">
        <v>9</v>
      </c>
      <c r="E21" s="12">
        <v>225</v>
      </c>
      <c r="F21" s="12">
        <v>231</v>
      </c>
      <c r="G21" s="14">
        <f t="shared" si="0"/>
        <v>6</v>
      </c>
    </row>
    <row r="22" spans="1:7" ht="15.6" x14ac:dyDescent="0.3">
      <c r="A22" s="4" t="s">
        <v>38</v>
      </c>
      <c r="B22" s="3" t="s">
        <v>29</v>
      </c>
      <c r="C22" s="3" t="s">
        <v>15</v>
      </c>
      <c r="D22" s="3" t="s">
        <v>5</v>
      </c>
      <c r="E22" s="12">
        <v>2029</v>
      </c>
      <c r="F22" s="12">
        <v>2116</v>
      </c>
      <c r="G22" s="14">
        <f t="shared" si="0"/>
        <v>87</v>
      </c>
    </row>
    <row r="23" spans="1:7" ht="15.6" x14ac:dyDescent="0.3">
      <c r="A23" s="4" t="s">
        <v>38</v>
      </c>
      <c r="B23" s="3" t="s">
        <v>30</v>
      </c>
      <c r="C23" s="3" t="s">
        <v>16</v>
      </c>
      <c r="D23" s="3" t="s">
        <v>5</v>
      </c>
      <c r="E23" s="12">
        <v>20226</v>
      </c>
      <c r="F23" s="12">
        <v>20286</v>
      </c>
      <c r="G23" s="14">
        <f t="shared" si="0"/>
        <v>60</v>
      </c>
    </row>
    <row r="24" spans="1:7" ht="15.6" x14ac:dyDescent="0.3">
      <c r="A24" s="5"/>
      <c r="B24" s="6"/>
      <c r="C24" s="6"/>
      <c r="D24" s="6"/>
      <c r="E24" s="7"/>
      <c r="F24" s="8"/>
      <c r="G24" s="7"/>
    </row>
    <row r="26" spans="1:7" ht="15.6" x14ac:dyDescent="0.3">
      <c r="B26" s="20" t="s">
        <v>42</v>
      </c>
      <c r="C26" s="20"/>
      <c r="D26" s="25" t="s">
        <v>43</v>
      </c>
      <c r="E26" s="25"/>
      <c r="F26" s="25"/>
      <c r="G26" s="25"/>
    </row>
    <row r="27" spans="1:7" ht="15.6" x14ac:dyDescent="0.3">
      <c r="B27" s="20"/>
      <c r="C27" s="20"/>
      <c r="D27" s="20"/>
      <c r="E27" s="17"/>
      <c r="F27" s="17"/>
      <c r="G27" s="17"/>
    </row>
    <row r="28" spans="1:7" ht="15.6" x14ac:dyDescent="0.3">
      <c r="B28" s="20" t="s">
        <v>44</v>
      </c>
      <c r="D28" s="25" t="s">
        <v>45</v>
      </c>
      <c r="E28" s="25"/>
      <c r="F28" s="17"/>
      <c r="G28" s="17"/>
    </row>
  </sheetData>
  <mergeCells count="6">
    <mergeCell ref="D28:E28"/>
    <mergeCell ref="C1:D1"/>
    <mergeCell ref="A2:B2"/>
    <mergeCell ref="E2:F2"/>
    <mergeCell ref="D26:E26"/>
    <mergeCell ref="F26:G2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sqref="A1:G28"/>
    </sheetView>
  </sheetViews>
  <sheetFormatPr defaultRowHeight="14.4" x14ac:dyDescent="0.3"/>
  <cols>
    <col min="1" max="1" width="19.88671875" customWidth="1"/>
    <col min="2" max="2" width="22.77734375" customWidth="1"/>
    <col min="3" max="3" width="26.109375" customWidth="1"/>
    <col min="4" max="4" width="12.44140625" customWidth="1"/>
    <col min="5" max="5" width="13.77734375" customWidth="1"/>
    <col min="6" max="6" width="11.109375" customWidth="1"/>
    <col min="7" max="7" width="11" customWidth="1"/>
  </cols>
  <sheetData>
    <row r="1" spans="1:7" ht="18" x14ac:dyDescent="0.35">
      <c r="B1" s="24" t="s">
        <v>56</v>
      </c>
      <c r="C1" s="26" t="s">
        <v>49</v>
      </c>
      <c r="D1" s="26"/>
    </row>
    <row r="2" spans="1:7" ht="15.6" x14ac:dyDescent="0.3">
      <c r="A2" s="27" t="s">
        <v>40</v>
      </c>
      <c r="B2" s="28"/>
      <c r="C2" s="23"/>
      <c r="D2" s="2"/>
      <c r="E2" s="27" t="s">
        <v>41</v>
      </c>
      <c r="F2" s="28"/>
    </row>
    <row r="4" spans="1:7" ht="15" thickBot="1" x14ac:dyDescent="0.35">
      <c r="A4" s="1" t="s">
        <v>0</v>
      </c>
      <c r="B4" s="1" t="s">
        <v>1</v>
      </c>
      <c r="C4" s="1" t="s">
        <v>2</v>
      </c>
      <c r="D4" s="13" t="s">
        <v>3</v>
      </c>
      <c r="E4" s="9" t="s">
        <v>46</v>
      </c>
      <c r="F4" s="9" t="s">
        <v>47</v>
      </c>
      <c r="G4" s="9" t="s">
        <v>4</v>
      </c>
    </row>
    <row r="5" spans="1:7" ht="16.2" thickTop="1" x14ac:dyDescent="0.3">
      <c r="A5" s="4" t="s">
        <v>32</v>
      </c>
      <c r="B5" s="3" t="s">
        <v>18</v>
      </c>
      <c r="C5" s="3" t="s">
        <v>6</v>
      </c>
      <c r="D5" s="16" t="s">
        <v>7</v>
      </c>
      <c r="E5" s="11">
        <f>Серпень!F5</f>
        <v>0</v>
      </c>
      <c r="F5" s="11"/>
      <c r="G5" s="15">
        <f>F5-E5</f>
        <v>0</v>
      </c>
    </row>
    <row r="6" spans="1:7" ht="15.6" x14ac:dyDescent="0.3">
      <c r="A6" s="4" t="s">
        <v>32</v>
      </c>
      <c r="B6" s="3" t="s">
        <v>18</v>
      </c>
      <c r="C6" s="3" t="s">
        <v>6</v>
      </c>
      <c r="D6" s="3" t="s">
        <v>8</v>
      </c>
      <c r="E6" s="11">
        <f>Серпень!F6</f>
        <v>0</v>
      </c>
      <c r="F6" s="12"/>
      <c r="G6" s="14">
        <f t="shared" ref="G6:G23" si="0">F6-E6</f>
        <v>0</v>
      </c>
    </row>
    <row r="7" spans="1:7" ht="15.6" x14ac:dyDescent="0.3">
      <c r="A7" s="4" t="s">
        <v>32</v>
      </c>
      <c r="B7" s="3" t="s">
        <v>19</v>
      </c>
      <c r="C7" s="3" t="s">
        <v>6</v>
      </c>
      <c r="D7" s="3" t="s">
        <v>9</v>
      </c>
      <c r="E7" s="11">
        <f>Серпень!F7</f>
        <v>0</v>
      </c>
      <c r="F7" s="12"/>
      <c r="G7" s="14">
        <f t="shared" si="0"/>
        <v>0</v>
      </c>
    </row>
    <row r="8" spans="1:7" ht="15.6" x14ac:dyDescent="0.3">
      <c r="A8" s="4" t="s">
        <v>33</v>
      </c>
      <c r="B8" s="3" t="s">
        <v>20</v>
      </c>
      <c r="C8" s="3" t="s">
        <v>10</v>
      </c>
      <c r="D8" s="3" t="s">
        <v>7</v>
      </c>
      <c r="E8" s="11">
        <f>Серпень!F8</f>
        <v>0</v>
      </c>
      <c r="F8" s="12"/>
      <c r="G8" s="14">
        <f t="shared" si="0"/>
        <v>0</v>
      </c>
    </row>
    <row r="9" spans="1:7" ht="15.6" x14ac:dyDescent="0.3">
      <c r="A9" s="4" t="s">
        <v>33</v>
      </c>
      <c r="B9" s="3" t="s">
        <v>21</v>
      </c>
      <c r="C9" s="3" t="s">
        <v>10</v>
      </c>
      <c r="D9" s="3" t="s">
        <v>8</v>
      </c>
      <c r="E9" s="11">
        <f>Серпень!F9</f>
        <v>0</v>
      </c>
      <c r="F9" s="12"/>
      <c r="G9" s="14">
        <f t="shared" si="0"/>
        <v>0</v>
      </c>
    </row>
    <row r="10" spans="1:7" ht="15.6" x14ac:dyDescent="0.3">
      <c r="A10" s="4" t="s">
        <v>33</v>
      </c>
      <c r="B10" s="3" t="s">
        <v>20</v>
      </c>
      <c r="C10" s="3" t="s">
        <v>10</v>
      </c>
      <c r="D10" s="3" t="s">
        <v>9</v>
      </c>
      <c r="E10" s="11">
        <f>Серпень!F10</f>
        <v>0</v>
      </c>
      <c r="F10" s="12"/>
      <c r="G10" s="14">
        <f t="shared" si="0"/>
        <v>0</v>
      </c>
    </row>
    <row r="11" spans="1:7" ht="15.6" x14ac:dyDescent="0.3">
      <c r="A11" s="4" t="s">
        <v>39</v>
      </c>
      <c r="B11" s="3" t="s">
        <v>31</v>
      </c>
      <c r="C11" s="3" t="s">
        <v>17</v>
      </c>
      <c r="D11" s="3" t="s">
        <v>5</v>
      </c>
      <c r="E11" s="11">
        <f>Серпень!F11</f>
        <v>0</v>
      </c>
      <c r="F11" s="12"/>
      <c r="G11" s="14">
        <f t="shared" si="0"/>
        <v>0</v>
      </c>
    </row>
    <row r="12" spans="1:7" ht="15.6" x14ac:dyDescent="0.3">
      <c r="A12" s="4" t="s">
        <v>34</v>
      </c>
      <c r="B12" s="3" t="s">
        <v>22</v>
      </c>
      <c r="C12" s="3" t="s">
        <v>11</v>
      </c>
      <c r="D12" s="3" t="s">
        <v>7</v>
      </c>
      <c r="E12" s="11">
        <f>Серпень!F12</f>
        <v>0</v>
      </c>
      <c r="F12" s="12"/>
      <c r="G12" s="14">
        <f t="shared" si="0"/>
        <v>0</v>
      </c>
    </row>
    <row r="13" spans="1:7" ht="15.6" x14ac:dyDescent="0.3">
      <c r="A13" s="4" t="s">
        <v>34</v>
      </c>
      <c r="B13" s="3" t="s">
        <v>23</v>
      </c>
      <c r="C13" s="3" t="s">
        <v>11</v>
      </c>
      <c r="D13" s="3" t="s">
        <v>8</v>
      </c>
      <c r="E13" s="11">
        <f>Серпень!F13</f>
        <v>0</v>
      </c>
      <c r="F13" s="12"/>
      <c r="G13" s="14">
        <f t="shared" si="0"/>
        <v>0</v>
      </c>
    </row>
    <row r="14" spans="1:7" ht="15.6" x14ac:dyDescent="0.3">
      <c r="A14" s="4" t="s">
        <v>34</v>
      </c>
      <c r="B14" s="3" t="s">
        <v>22</v>
      </c>
      <c r="C14" s="3" t="s">
        <v>11</v>
      </c>
      <c r="D14" s="3" t="s">
        <v>9</v>
      </c>
      <c r="E14" s="11">
        <f>Серпень!F14</f>
        <v>0</v>
      </c>
      <c r="F14" s="12"/>
      <c r="G14" s="14">
        <f t="shared" si="0"/>
        <v>0</v>
      </c>
    </row>
    <row r="15" spans="1:7" ht="15.6" x14ac:dyDescent="0.3">
      <c r="A15" s="4" t="s">
        <v>35</v>
      </c>
      <c r="B15" s="3" t="s">
        <v>24</v>
      </c>
      <c r="C15" s="3" t="s">
        <v>12</v>
      </c>
      <c r="D15" s="3" t="s">
        <v>5</v>
      </c>
      <c r="E15" s="11">
        <f>Серпень!F15</f>
        <v>0</v>
      </c>
      <c r="F15" s="12"/>
      <c r="G15" s="14">
        <f t="shared" si="0"/>
        <v>0</v>
      </c>
    </row>
    <row r="16" spans="1:7" ht="15.6" x14ac:dyDescent="0.3">
      <c r="A16" s="4" t="s">
        <v>36</v>
      </c>
      <c r="B16" s="3" t="s">
        <v>25</v>
      </c>
      <c r="C16" s="3" t="s">
        <v>13</v>
      </c>
      <c r="D16" s="3" t="s">
        <v>7</v>
      </c>
      <c r="E16" s="11">
        <f>Серпень!F16</f>
        <v>0</v>
      </c>
      <c r="F16" s="12"/>
      <c r="G16" s="14">
        <f t="shared" si="0"/>
        <v>0</v>
      </c>
    </row>
    <row r="17" spans="1:7" ht="15.6" x14ac:dyDescent="0.3">
      <c r="A17" s="4" t="s">
        <v>37</v>
      </c>
      <c r="B17" s="3" t="s">
        <v>26</v>
      </c>
      <c r="C17" s="3" t="s">
        <v>13</v>
      </c>
      <c r="D17" s="3" t="s">
        <v>8</v>
      </c>
      <c r="E17" s="11">
        <f>Серпень!F17</f>
        <v>0</v>
      </c>
      <c r="F17" s="12"/>
      <c r="G17" s="14">
        <f t="shared" si="0"/>
        <v>0</v>
      </c>
    </row>
    <row r="18" spans="1:7" ht="15.6" x14ac:dyDescent="0.3">
      <c r="A18" s="4" t="s">
        <v>37</v>
      </c>
      <c r="B18" s="3" t="s">
        <v>25</v>
      </c>
      <c r="C18" s="3" t="s">
        <v>13</v>
      </c>
      <c r="D18" s="3" t="s">
        <v>9</v>
      </c>
      <c r="E18" s="11">
        <f>Серпень!F18</f>
        <v>0</v>
      </c>
      <c r="F18" s="12"/>
      <c r="G18" s="14">
        <f t="shared" si="0"/>
        <v>0</v>
      </c>
    </row>
    <row r="19" spans="1:7" ht="15.6" x14ac:dyDescent="0.3">
      <c r="A19" s="4" t="s">
        <v>36</v>
      </c>
      <c r="B19" s="3" t="s">
        <v>27</v>
      </c>
      <c r="C19" s="3" t="s">
        <v>14</v>
      </c>
      <c r="D19" s="3" t="s">
        <v>7</v>
      </c>
      <c r="E19" s="11">
        <f>Серпень!F19</f>
        <v>0</v>
      </c>
      <c r="F19" s="12"/>
      <c r="G19" s="14">
        <f t="shared" si="0"/>
        <v>0</v>
      </c>
    </row>
    <row r="20" spans="1:7" ht="15.6" x14ac:dyDescent="0.3">
      <c r="A20" s="4" t="s">
        <v>37</v>
      </c>
      <c r="B20" s="3" t="s">
        <v>28</v>
      </c>
      <c r="C20" s="3" t="s">
        <v>14</v>
      </c>
      <c r="D20" s="3" t="s">
        <v>8</v>
      </c>
      <c r="E20" s="11">
        <f>Серпень!F20</f>
        <v>0</v>
      </c>
      <c r="F20" s="12"/>
      <c r="G20" s="14">
        <f t="shared" si="0"/>
        <v>0</v>
      </c>
    </row>
    <row r="21" spans="1:7" ht="15.6" x14ac:dyDescent="0.3">
      <c r="A21" s="4" t="s">
        <v>36</v>
      </c>
      <c r="B21" s="3" t="s">
        <v>28</v>
      </c>
      <c r="C21" s="3" t="s">
        <v>14</v>
      </c>
      <c r="D21" s="3" t="s">
        <v>9</v>
      </c>
      <c r="E21" s="11">
        <f>Серпень!F21</f>
        <v>0</v>
      </c>
      <c r="F21" s="12"/>
      <c r="G21" s="14">
        <f t="shared" si="0"/>
        <v>0</v>
      </c>
    </row>
    <row r="22" spans="1:7" ht="15.6" x14ac:dyDescent="0.3">
      <c r="A22" s="4" t="s">
        <v>38</v>
      </c>
      <c r="B22" s="3" t="s">
        <v>29</v>
      </c>
      <c r="C22" s="3" t="s">
        <v>15</v>
      </c>
      <c r="D22" s="3" t="s">
        <v>5</v>
      </c>
      <c r="E22" s="11">
        <f>Серпень!F22</f>
        <v>0</v>
      </c>
      <c r="F22" s="12"/>
      <c r="G22" s="14">
        <f t="shared" si="0"/>
        <v>0</v>
      </c>
    </row>
    <row r="23" spans="1:7" ht="15.6" x14ac:dyDescent="0.3">
      <c r="A23" s="4" t="s">
        <v>38</v>
      </c>
      <c r="B23" s="3" t="s">
        <v>30</v>
      </c>
      <c r="C23" s="3" t="s">
        <v>16</v>
      </c>
      <c r="D23" s="3" t="s">
        <v>5</v>
      </c>
      <c r="E23" s="11">
        <f>Серпень!F23</f>
        <v>0</v>
      </c>
      <c r="F23" s="12"/>
      <c r="G23" s="14">
        <f t="shared" si="0"/>
        <v>0</v>
      </c>
    </row>
    <row r="24" spans="1:7" ht="15.6" x14ac:dyDescent="0.3">
      <c r="A24" s="5"/>
      <c r="B24" s="6"/>
      <c r="C24" s="6"/>
      <c r="D24" s="6"/>
      <c r="E24" s="7"/>
      <c r="F24" s="8"/>
      <c r="G24" s="7"/>
    </row>
    <row r="26" spans="1:7" ht="15.6" x14ac:dyDescent="0.3">
      <c r="B26" s="22" t="s">
        <v>42</v>
      </c>
      <c r="C26" s="22"/>
      <c r="D26" s="25" t="s">
        <v>43</v>
      </c>
      <c r="E26" s="25"/>
      <c r="F26" s="25"/>
      <c r="G26" s="25"/>
    </row>
    <row r="27" spans="1:7" ht="15.6" x14ac:dyDescent="0.3">
      <c r="B27" s="22"/>
      <c r="C27" s="22"/>
      <c r="D27" s="22"/>
      <c r="E27" s="24"/>
      <c r="F27" s="24"/>
      <c r="G27" s="24"/>
    </row>
    <row r="28" spans="1:7" ht="15.6" x14ac:dyDescent="0.3">
      <c r="B28" s="22" t="s">
        <v>44</v>
      </c>
      <c r="D28" s="25" t="s">
        <v>45</v>
      </c>
      <c r="E28" s="25"/>
      <c r="F28" s="24"/>
      <c r="G28" s="24"/>
    </row>
  </sheetData>
  <mergeCells count="6">
    <mergeCell ref="D28:E28"/>
    <mergeCell ref="C1:D1"/>
    <mergeCell ref="A2:B2"/>
    <mergeCell ref="E2:F2"/>
    <mergeCell ref="D26:E26"/>
    <mergeCell ref="F26:G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sqref="A1:G28"/>
    </sheetView>
  </sheetViews>
  <sheetFormatPr defaultRowHeight="14.4" x14ac:dyDescent="0.3"/>
  <cols>
    <col min="1" max="1" width="19.88671875" customWidth="1"/>
    <col min="2" max="2" width="22.77734375" customWidth="1"/>
    <col min="3" max="3" width="26.109375" customWidth="1"/>
    <col min="4" max="4" width="12.44140625" customWidth="1"/>
    <col min="5" max="5" width="13.77734375" customWidth="1"/>
    <col min="6" max="6" width="11.109375" customWidth="1"/>
    <col min="7" max="7" width="11" customWidth="1"/>
  </cols>
  <sheetData>
    <row r="1" spans="1:7" ht="18" x14ac:dyDescent="0.35">
      <c r="B1" s="24" t="s">
        <v>57</v>
      </c>
      <c r="C1" s="26" t="s">
        <v>49</v>
      </c>
      <c r="D1" s="26"/>
    </row>
    <row r="2" spans="1:7" ht="15.6" x14ac:dyDescent="0.3">
      <c r="A2" s="27" t="s">
        <v>40</v>
      </c>
      <c r="B2" s="28"/>
      <c r="C2" s="23"/>
      <c r="D2" s="2"/>
      <c r="E2" s="27" t="s">
        <v>41</v>
      </c>
      <c r="F2" s="28"/>
    </row>
    <row r="4" spans="1:7" ht="15" thickBot="1" x14ac:dyDescent="0.35">
      <c r="A4" s="1" t="s">
        <v>0</v>
      </c>
      <c r="B4" s="1" t="s">
        <v>1</v>
      </c>
      <c r="C4" s="1" t="s">
        <v>2</v>
      </c>
      <c r="D4" s="13" t="s">
        <v>3</v>
      </c>
      <c r="E4" s="9" t="s">
        <v>46</v>
      </c>
      <c r="F4" s="9" t="s">
        <v>47</v>
      </c>
      <c r="G4" s="9" t="s">
        <v>4</v>
      </c>
    </row>
    <row r="5" spans="1:7" ht="16.2" thickTop="1" x14ac:dyDescent="0.3">
      <c r="A5" s="4" t="s">
        <v>32</v>
      </c>
      <c r="B5" s="3" t="s">
        <v>18</v>
      </c>
      <c r="C5" s="3" t="s">
        <v>6</v>
      </c>
      <c r="D5" s="16" t="s">
        <v>7</v>
      </c>
      <c r="E5" s="11">
        <f>Вересень!F5</f>
        <v>0</v>
      </c>
      <c r="F5" s="11"/>
      <c r="G5" s="15">
        <f>F5-E5</f>
        <v>0</v>
      </c>
    </row>
    <row r="6" spans="1:7" ht="15.6" x14ac:dyDescent="0.3">
      <c r="A6" s="4" t="s">
        <v>32</v>
      </c>
      <c r="B6" s="3" t="s">
        <v>18</v>
      </c>
      <c r="C6" s="3" t="s">
        <v>6</v>
      </c>
      <c r="D6" s="3" t="s">
        <v>8</v>
      </c>
      <c r="E6" s="11">
        <f>Вересень!F6</f>
        <v>0</v>
      </c>
      <c r="F6" s="12"/>
      <c r="G6" s="14">
        <f t="shared" ref="G6:G23" si="0">F6-E6</f>
        <v>0</v>
      </c>
    </row>
    <row r="7" spans="1:7" ht="15.6" x14ac:dyDescent="0.3">
      <c r="A7" s="4" t="s">
        <v>32</v>
      </c>
      <c r="B7" s="3" t="s">
        <v>19</v>
      </c>
      <c r="C7" s="3" t="s">
        <v>6</v>
      </c>
      <c r="D7" s="3" t="s">
        <v>9</v>
      </c>
      <c r="E7" s="11">
        <f>Вересень!F7</f>
        <v>0</v>
      </c>
      <c r="F7" s="12"/>
      <c r="G7" s="14">
        <f t="shared" si="0"/>
        <v>0</v>
      </c>
    </row>
    <row r="8" spans="1:7" ht="15.6" x14ac:dyDescent="0.3">
      <c r="A8" s="4" t="s">
        <v>33</v>
      </c>
      <c r="B8" s="3" t="s">
        <v>20</v>
      </c>
      <c r="C8" s="3" t="s">
        <v>10</v>
      </c>
      <c r="D8" s="3" t="s">
        <v>7</v>
      </c>
      <c r="E8" s="11">
        <f>Вересень!F8</f>
        <v>0</v>
      </c>
      <c r="F8" s="12"/>
      <c r="G8" s="14">
        <f t="shared" si="0"/>
        <v>0</v>
      </c>
    </row>
    <row r="9" spans="1:7" ht="15.6" x14ac:dyDescent="0.3">
      <c r="A9" s="4" t="s">
        <v>33</v>
      </c>
      <c r="B9" s="3" t="s">
        <v>21</v>
      </c>
      <c r="C9" s="3" t="s">
        <v>10</v>
      </c>
      <c r="D9" s="3" t="s">
        <v>8</v>
      </c>
      <c r="E9" s="11">
        <f>Вересень!F9</f>
        <v>0</v>
      </c>
      <c r="F9" s="12"/>
      <c r="G9" s="14">
        <f t="shared" si="0"/>
        <v>0</v>
      </c>
    </row>
    <row r="10" spans="1:7" ht="15.6" x14ac:dyDescent="0.3">
      <c r="A10" s="4" t="s">
        <v>33</v>
      </c>
      <c r="B10" s="3" t="s">
        <v>20</v>
      </c>
      <c r="C10" s="3" t="s">
        <v>10</v>
      </c>
      <c r="D10" s="3" t="s">
        <v>9</v>
      </c>
      <c r="E10" s="11">
        <f>Вересень!F10</f>
        <v>0</v>
      </c>
      <c r="F10" s="12"/>
      <c r="G10" s="14">
        <f t="shared" si="0"/>
        <v>0</v>
      </c>
    </row>
    <row r="11" spans="1:7" ht="15.6" x14ac:dyDescent="0.3">
      <c r="A11" s="4" t="s">
        <v>39</v>
      </c>
      <c r="B11" s="3" t="s">
        <v>31</v>
      </c>
      <c r="C11" s="3" t="s">
        <v>17</v>
      </c>
      <c r="D11" s="3" t="s">
        <v>5</v>
      </c>
      <c r="E11" s="11">
        <f>Вересень!F11</f>
        <v>0</v>
      </c>
      <c r="F11" s="12"/>
      <c r="G11" s="14">
        <f t="shared" si="0"/>
        <v>0</v>
      </c>
    </row>
    <row r="12" spans="1:7" ht="15.6" x14ac:dyDescent="0.3">
      <c r="A12" s="4" t="s">
        <v>34</v>
      </c>
      <c r="B12" s="3" t="s">
        <v>22</v>
      </c>
      <c r="C12" s="3" t="s">
        <v>11</v>
      </c>
      <c r="D12" s="3" t="s">
        <v>7</v>
      </c>
      <c r="E12" s="11">
        <f>Вересень!F12</f>
        <v>0</v>
      </c>
      <c r="F12" s="12"/>
      <c r="G12" s="14">
        <f t="shared" si="0"/>
        <v>0</v>
      </c>
    </row>
    <row r="13" spans="1:7" ht="15.6" x14ac:dyDescent="0.3">
      <c r="A13" s="4" t="s">
        <v>34</v>
      </c>
      <c r="B13" s="3" t="s">
        <v>23</v>
      </c>
      <c r="C13" s="3" t="s">
        <v>11</v>
      </c>
      <c r="D13" s="3" t="s">
        <v>8</v>
      </c>
      <c r="E13" s="11">
        <f>Вересень!F13</f>
        <v>0</v>
      </c>
      <c r="F13" s="12"/>
      <c r="G13" s="14">
        <f t="shared" si="0"/>
        <v>0</v>
      </c>
    </row>
    <row r="14" spans="1:7" ht="15.6" x14ac:dyDescent="0.3">
      <c r="A14" s="4" t="s">
        <v>34</v>
      </c>
      <c r="B14" s="3" t="s">
        <v>22</v>
      </c>
      <c r="C14" s="3" t="s">
        <v>11</v>
      </c>
      <c r="D14" s="3" t="s">
        <v>9</v>
      </c>
      <c r="E14" s="11">
        <f>Вересень!F14</f>
        <v>0</v>
      </c>
      <c r="F14" s="12"/>
      <c r="G14" s="14">
        <f t="shared" si="0"/>
        <v>0</v>
      </c>
    </row>
    <row r="15" spans="1:7" ht="15.6" x14ac:dyDescent="0.3">
      <c r="A15" s="4" t="s">
        <v>35</v>
      </c>
      <c r="B15" s="3" t="s">
        <v>24</v>
      </c>
      <c r="C15" s="3" t="s">
        <v>12</v>
      </c>
      <c r="D15" s="3" t="s">
        <v>5</v>
      </c>
      <c r="E15" s="11">
        <f>Вересень!F15</f>
        <v>0</v>
      </c>
      <c r="F15" s="12"/>
      <c r="G15" s="14">
        <f t="shared" si="0"/>
        <v>0</v>
      </c>
    </row>
    <row r="16" spans="1:7" ht="15.6" x14ac:dyDescent="0.3">
      <c r="A16" s="4" t="s">
        <v>36</v>
      </c>
      <c r="B16" s="3" t="s">
        <v>25</v>
      </c>
      <c r="C16" s="3" t="s">
        <v>13</v>
      </c>
      <c r="D16" s="3" t="s">
        <v>7</v>
      </c>
      <c r="E16" s="11">
        <f>Вересень!F16</f>
        <v>0</v>
      </c>
      <c r="F16" s="12"/>
      <c r="G16" s="14">
        <f t="shared" si="0"/>
        <v>0</v>
      </c>
    </row>
    <row r="17" spans="1:7" ht="15.6" x14ac:dyDescent="0.3">
      <c r="A17" s="4" t="s">
        <v>37</v>
      </c>
      <c r="B17" s="3" t="s">
        <v>26</v>
      </c>
      <c r="C17" s="3" t="s">
        <v>13</v>
      </c>
      <c r="D17" s="3" t="s">
        <v>8</v>
      </c>
      <c r="E17" s="11">
        <f>Вересень!F17</f>
        <v>0</v>
      </c>
      <c r="F17" s="12"/>
      <c r="G17" s="14">
        <f t="shared" si="0"/>
        <v>0</v>
      </c>
    </row>
    <row r="18" spans="1:7" ht="15.6" x14ac:dyDescent="0.3">
      <c r="A18" s="4" t="s">
        <v>37</v>
      </c>
      <c r="B18" s="3" t="s">
        <v>25</v>
      </c>
      <c r="C18" s="3" t="s">
        <v>13</v>
      </c>
      <c r="D18" s="3" t="s">
        <v>9</v>
      </c>
      <c r="E18" s="11">
        <f>Вересень!F18</f>
        <v>0</v>
      </c>
      <c r="F18" s="12"/>
      <c r="G18" s="14">
        <f t="shared" si="0"/>
        <v>0</v>
      </c>
    </row>
    <row r="19" spans="1:7" ht="15.6" x14ac:dyDescent="0.3">
      <c r="A19" s="4" t="s">
        <v>36</v>
      </c>
      <c r="B19" s="3" t="s">
        <v>27</v>
      </c>
      <c r="C19" s="3" t="s">
        <v>14</v>
      </c>
      <c r="D19" s="3" t="s">
        <v>7</v>
      </c>
      <c r="E19" s="11">
        <f>Вересень!F19</f>
        <v>0</v>
      </c>
      <c r="F19" s="12"/>
      <c r="G19" s="14">
        <f t="shared" si="0"/>
        <v>0</v>
      </c>
    </row>
    <row r="20" spans="1:7" ht="15.6" x14ac:dyDescent="0.3">
      <c r="A20" s="4" t="s">
        <v>37</v>
      </c>
      <c r="B20" s="3" t="s">
        <v>28</v>
      </c>
      <c r="C20" s="3" t="s">
        <v>14</v>
      </c>
      <c r="D20" s="3" t="s">
        <v>8</v>
      </c>
      <c r="E20" s="11">
        <f>Вересень!F20</f>
        <v>0</v>
      </c>
      <c r="F20" s="12"/>
      <c r="G20" s="14">
        <f t="shared" si="0"/>
        <v>0</v>
      </c>
    </row>
    <row r="21" spans="1:7" ht="15.6" x14ac:dyDescent="0.3">
      <c r="A21" s="4" t="s">
        <v>36</v>
      </c>
      <c r="B21" s="3" t="s">
        <v>28</v>
      </c>
      <c r="C21" s="3" t="s">
        <v>14</v>
      </c>
      <c r="D21" s="3" t="s">
        <v>9</v>
      </c>
      <c r="E21" s="11">
        <f>Вересень!F21</f>
        <v>0</v>
      </c>
      <c r="F21" s="12"/>
      <c r="G21" s="14">
        <f t="shared" si="0"/>
        <v>0</v>
      </c>
    </row>
    <row r="22" spans="1:7" ht="15.6" x14ac:dyDescent="0.3">
      <c r="A22" s="4" t="s">
        <v>38</v>
      </c>
      <c r="B22" s="3" t="s">
        <v>29</v>
      </c>
      <c r="C22" s="3" t="s">
        <v>15</v>
      </c>
      <c r="D22" s="3" t="s">
        <v>5</v>
      </c>
      <c r="E22" s="11">
        <f>Вересень!F22</f>
        <v>0</v>
      </c>
      <c r="F22" s="12"/>
      <c r="G22" s="14">
        <f t="shared" si="0"/>
        <v>0</v>
      </c>
    </row>
    <row r="23" spans="1:7" ht="15.6" x14ac:dyDescent="0.3">
      <c r="A23" s="4" t="s">
        <v>38</v>
      </c>
      <c r="B23" s="3" t="s">
        <v>30</v>
      </c>
      <c r="C23" s="3" t="s">
        <v>16</v>
      </c>
      <c r="D23" s="3" t="s">
        <v>5</v>
      </c>
      <c r="E23" s="11">
        <f>Вересень!F23</f>
        <v>0</v>
      </c>
      <c r="F23" s="12"/>
      <c r="G23" s="14">
        <f t="shared" si="0"/>
        <v>0</v>
      </c>
    </row>
    <row r="24" spans="1:7" ht="15.6" x14ac:dyDescent="0.3">
      <c r="A24" s="5"/>
      <c r="B24" s="6"/>
      <c r="C24" s="6"/>
      <c r="D24" s="6"/>
      <c r="E24" s="7"/>
      <c r="F24" s="8"/>
      <c r="G24" s="7"/>
    </row>
    <row r="26" spans="1:7" ht="15.6" x14ac:dyDescent="0.3">
      <c r="B26" s="22" t="s">
        <v>42</v>
      </c>
      <c r="C26" s="22"/>
      <c r="D26" s="25" t="s">
        <v>43</v>
      </c>
      <c r="E26" s="25"/>
      <c r="F26" s="25"/>
      <c r="G26" s="25"/>
    </row>
    <row r="27" spans="1:7" ht="15.6" x14ac:dyDescent="0.3">
      <c r="B27" s="22"/>
      <c r="C27" s="22"/>
      <c r="D27" s="22"/>
      <c r="E27" s="24"/>
      <c r="F27" s="24"/>
      <c r="G27" s="24"/>
    </row>
    <row r="28" spans="1:7" ht="15.6" x14ac:dyDescent="0.3">
      <c r="B28" s="22" t="s">
        <v>44</v>
      </c>
      <c r="D28" s="25" t="s">
        <v>45</v>
      </c>
      <c r="E28" s="25"/>
      <c r="F28" s="24"/>
      <c r="G28" s="24"/>
    </row>
  </sheetData>
  <mergeCells count="6">
    <mergeCell ref="D28:E28"/>
    <mergeCell ref="C1:D1"/>
    <mergeCell ref="A2:B2"/>
    <mergeCell ref="E2:F2"/>
    <mergeCell ref="D26:E26"/>
    <mergeCell ref="F26:G2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sqref="A1:G28"/>
    </sheetView>
  </sheetViews>
  <sheetFormatPr defaultRowHeight="14.4" x14ac:dyDescent="0.3"/>
  <cols>
    <col min="1" max="1" width="19.88671875" customWidth="1"/>
    <col min="2" max="2" width="22.77734375" customWidth="1"/>
    <col min="3" max="3" width="26.109375" customWidth="1"/>
    <col min="4" max="4" width="12.44140625" customWidth="1"/>
    <col min="5" max="5" width="13.77734375" customWidth="1"/>
    <col min="6" max="6" width="11.109375" customWidth="1"/>
    <col min="7" max="7" width="11" customWidth="1"/>
  </cols>
  <sheetData>
    <row r="1" spans="1:7" ht="18" x14ac:dyDescent="0.35">
      <c r="B1" s="24" t="s">
        <v>58</v>
      </c>
      <c r="C1" s="26" t="s">
        <v>49</v>
      </c>
      <c r="D1" s="26"/>
    </row>
    <row r="2" spans="1:7" ht="15.6" x14ac:dyDescent="0.3">
      <c r="A2" s="27" t="s">
        <v>40</v>
      </c>
      <c r="B2" s="28"/>
      <c r="C2" s="23"/>
      <c r="D2" s="2"/>
      <c r="E2" s="27" t="s">
        <v>41</v>
      </c>
      <c r="F2" s="28"/>
    </row>
    <row r="4" spans="1:7" ht="15" thickBot="1" x14ac:dyDescent="0.35">
      <c r="A4" s="1" t="s">
        <v>0</v>
      </c>
      <c r="B4" s="1" t="s">
        <v>1</v>
      </c>
      <c r="C4" s="1" t="s">
        <v>2</v>
      </c>
      <c r="D4" s="13" t="s">
        <v>3</v>
      </c>
      <c r="E4" s="9" t="s">
        <v>46</v>
      </c>
      <c r="F4" s="9" t="s">
        <v>47</v>
      </c>
      <c r="G4" s="9" t="s">
        <v>4</v>
      </c>
    </row>
    <row r="5" spans="1:7" ht="16.2" thickTop="1" x14ac:dyDescent="0.3">
      <c r="A5" s="4" t="s">
        <v>32</v>
      </c>
      <c r="B5" s="3" t="s">
        <v>18</v>
      </c>
      <c r="C5" s="3" t="s">
        <v>6</v>
      </c>
      <c r="D5" s="16" t="s">
        <v>7</v>
      </c>
      <c r="E5" s="11">
        <f>Жовтень!F5</f>
        <v>0</v>
      </c>
      <c r="F5" s="11"/>
      <c r="G5" s="15">
        <f>F5-E5</f>
        <v>0</v>
      </c>
    </row>
    <row r="6" spans="1:7" ht="15.6" x14ac:dyDescent="0.3">
      <c r="A6" s="4" t="s">
        <v>32</v>
      </c>
      <c r="B6" s="3" t="s">
        <v>18</v>
      </c>
      <c r="C6" s="3" t="s">
        <v>6</v>
      </c>
      <c r="D6" s="3" t="s">
        <v>8</v>
      </c>
      <c r="E6" s="11">
        <f>Жовтень!F6</f>
        <v>0</v>
      </c>
      <c r="F6" s="12"/>
      <c r="G6" s="14">
        <f t="shared" ref="G6:G23" si="0">F6-E6</f>
        <v>0</v>
      </c>
    </row>
    <row r="7" spans="1:7" ht="15.6" x14ac:dyDescent="0.3">
      <c r="A7" s="4" t="s">
        <v>32</v>
      </c>
      <c r="B7" s="3" t="s">
        <v>19</v>
      </c>
      <c r="C7" s="3" t="s">
        <v>6</v>
      </c>
      <c r="D7" s="3" t="s">
        <v>9</v>
      </c>
      <c r="E7" s="11">
        <f>Жовтень!F7</f>
        <v>0</v>
      </c>
      <c r="F7" s="12"/>
      <c r="G7" s="14">
        <f t="shared" si="0"/>
        <v>0</v>
      </c>
    </row>
    <row r="8" spans="1:7" ht="15.6" x14ac:dyDescent="0.3">
      <c r="A8" s="4" t="s">
        <v>33</v>
      </c>
      <c r="B8" s="3" t="s">
        <v>20</v>
      </c>
      <c r="C8" s="3" t="s">
        <v>10</v>
      </c>
      <c r="D8" s="3" t="s">
        <v>7</v>
      </c>
      <c r="E8" s="11">
        <f>Жовтень!F8</f>
        <v>0</v>
      </c>
      <c r="F8" s="12"/>
      <c r="G8" s="14">
        <f t="shared" si="0"/>
        <v>0</v>
      </c>
    </row>
    <row r="9" spans="1:7" ht="15.6" x14ac:dyDescent="0.3">
      <c r="A9" s="4" t="s">
        <v>33</v>
      </c>
      <c r="B9" s="3" t="s">
        <v>21</v>
      </c>
      <c r="C9" s="3" t="s">
        <v>10</v>
      </c>
      <c r="D9" s="3" t="s">
        <v>8</v>
      </c>
      <c r="E9" s="11">
        <f>Жовтень!F9</f>
        <v>0</v>
      </c>
      <c r="F9" s="12"/>
      <c r="G9" s="14">
        <f t="shared" si="0"/>
        <v>0</v>
      </c>
    </row>
    <row r="10" spans="1:7" ht="15.6" x14ac:dyDescent="0.3">
      <c r="A10" s="4" t="s">
        <v>33</v>
      </c>
      <c r="B10" s="3" t="s">
        <v>20</v>
      </c>
      <c r="C10" s="3" t="s">
        <v>10</v>
      </c>
      <c r="D10" s="3" t="s">
        <v>9</v>
      </c>
      <c r="E10" s="11">
        <f>Жовтень!F10</f>
        <v>0</v>
      </c>
      <c r="F10" s="12"/>
      <c r="G10" s="14">
        <f t="shared" si="0"/>
        <v>0</v>
      </c>
    </row>
    <row r="11" spans="1:7" ht="15.6" x14ac:dyDescent="0.3">
      <c r="A11" s="4" t="s">
        <v>39</v>
      </c>
      <c r="B11" s="3" t="s">
        <v>31</v>
      </c>
      <c r="C11" s="3" t="s">
        <v>17</v>
      </c>
      <c r="D11" s="3" t="s">
        <v>5</v>
      </c>
      <c r="E11" s="11">
        <f>Жовтень!F11</f>
        <v>0</v>
      </c>
      <c r="F11" s="12"/>
      <c r="G11" s="14">
        <f t="shared" si="0"/>
        <v>0</v>
      </c>
    </row>
    <row r="12" spans="1:7" ht="15.6" x14ac:dyDescent="0.3">
      <c r="A12" s="4" t="s">
        <v>34</v>
      </c>
      <c r="B12" s="3" t="s">
        <v>22</v>
      </c>
      <c r="C12" s="3" t="s">
        <v>11</v>
      </c>
      <c r="D12" s="3" t="s">
        <v>7</v>
      </c>
      <c r="E12" s="11">
        <f>Жовтень!F12</f>
        <v>0</v>
      </c>
      <c r="F12" s="12"/>
      <c r="G12" s="14">
        <f t="shared" si="0"/>
        <v>0</v>
      </c>
    </row>
    <row r="13" spans="1:7" ht="15.6" x14ac:dyDescent="0.3">
      <c r="A13" s="4" t="s">
        <v>34</v>
      </c>
      <c r="B13" s="3" t="s">
        <v>23</v>
      </c>
      <c r="C13" s="3" t="s">
        <v>11</v>
      </c>
      <c r="D13" s="3" t="s">
        <v>8</v>
      </c>
      <c r="E13" s="11">
        <f>Жовтень!F13</f>
        <v>0</v>
      </c>
      <c r="F13" s="12"/>
      <c r="G13" s="14">
        <f t="shared" si="0"/>
        <v>0</v>
      </c>
    </row>
    <row r="14" spans="1:7" ht="15.6" x14ac:dyDescent="0.3">
      <c r="A14" s="4" t="s">
        <v>34</v>
      </c>
      <c r="B14" s="3" t="s">
        <v>22</v>
      </c>
      <c r="C14" s="3" t="s">
        <v>11</v>
      </c>
      <c r="D14" s="3" t="s">
        <v>9</v>
      </c>
      <c r="E14" s="11">
        <f>Жовтень!F14</f>
        <v>0</v>
      </c>
      <c r="F14" s="12"/>
      <c r="G14" s="14">
        <f t="shared" si="0"/>
        <v>0</v>
      </c>
    </row>
    <row r="15" spans="1:7" ht="15.6" x14ac:dyDescent="0.3">
      <c r="A15" s="4" t="s">
        <v>35</v>
      </c>
      <c r="B15" s="3" t="s">
        <v>24</v>
      </c>
      <c r="C15" s="3" t="s">
        <v>12</v>
      </c>
      <c r="D15" s="3" t="s">
        <v>5</v>
      </c>
      <c r="E15" s="11">
        <f>Жовтень!F15</f>
        <v>0</v>
      </c>
      <c r="F15" s="12"/>
      <c r="G15" s="14">
        <f t="shared" si="0"/>
        <v>0</v>
      </c>
    </row>
    <row r="16" spans="1:7" ht="15.6" x14ac:dyDescent="0.3">
      <c r="A16" s="4" t="s">
        <v>36</v>
      </c>
      <c r="B16" s="3" t="s">
        <v>25</v>
      </c>
      <c r="C16" s="3" t="s">
        <v>13</v>
      </c>
      <c r="D16" s="3" t="s">
        <v>7</v>
      </c>
      <c r="E16" s="11">
        <f>Жовтень!F16</f>
        <v>0</v>
      </c>
      <c r="F16" s="12"/>
      <c r="G16" s="14">
        <f t="shared" si="0"/>
        <v>0</v>
      </c>
    </row>
    <row r="17" spans="1:7" ht="15.6" x14ac:dyDescent="0.3">
      <c r="A17" s="4" t="s">
        <v>37</v>
      </c>
      <c r="B17" s="3" t="s">
        <v>26</v>
      </c>
      <c r="C17" s="3" t="s">
        <v>13</v>
      </c>
      <c r="D17" s="3" t="s">
        <v>8</v>
      </c>
      <c r="E17" s="11">
        <f>Жовтень!F17</f>
        <v>0</v>
      </c>
      <c r="F17" s="12"/>
      <c r="G17" s="14">
        <f t="shared" si="0"/>
        <v>0</v>
      </c>
    </row>
    <row r="18" spans="1:7" ht="15.6" x14ac:dyDescent="0.3">
      <c r="A18" s="4" t="s">
        <v>37</v>
      </c>
      <c r="B18" s="3" t="s">
        <v>25</v>
      </c>
      <c r="C18" s="3" t="s">
        <v>13</v>
      </c>
      <c r="D18" s="3" t="s">
        <v>9</v>
      </c>
      <c r="E18" s="11">
        <f>Жовтень!F18</f>
        <v>0</v>
      </c>
      <c r="F18" s="12"/>
      <c r="G18" s="14">
        <f t="shared" si="0"/>
        <v>0</v>
      </c>
    </row>
    <row r="19" spans="1:7" ht="15.6" x14ac:dyDescent="0.3">
      <c r="A19" s="4" t="s">
        <v>36</v>
      </c>
      <c r="B19" s="3" t="s">
        <v>27</v>
      </c>
      <c r="C19" s="3" t="s">
        <v>14</v>
      </c>
      <c r="D19" s="3" t="s">
        <v>7</v>
      </c>
      <c r="E19" s="11">
        <f>Жовтень!F19</f>
        <v>0</v>
      </c>
      <c r="F19" s="12"/>
      <c r="G19" s="14">
        <f t="shared" si="0"/>
        <v>0</v>
      </c>
    </row>
    <row r="20" spans="1:7" ht="15.6" x14ac:dyDescent="0.3">
      <c r="A20" s="4" t="s">
        <v>37</v>
      </c>
      <c r="B20" s="3" t="s">
        <v>28</v>
      </c>
      <c r="C20" s="3" t="s">
        <v>14</v>
      </c>
      <c r="D20" s="3" t="s">
        <v>8</v>
      </c>
      <c r="E20" s="11">
        <f>Жовтень!F20</f>
        <v>0</v>
      </c>
      <c r="F20" s="12"/>
      <c r="G20" s="14">
        <f t="shared" si="0"/>
        <v>0</v>
      </c>
    </row>
    <row r="21" spans="1:7" ht="15.6" x14ac:dyDescent="0.3">
      <c r="A21" s="4" t="s">
        <v>36</v>
      </c>
      <c r="B21" s="3" t="s">
        <v>28</v>
      </c>
      <c r="C21" s="3" t="s">
        <v>14</v>
      </c>
      <c r="D21" s="3" t="s">
        <v>9</v>
      </c>
      <c r="E21" s="11">
        <f>Жовтень!F21</f>
        <v>0</v>
      </c>
      <c r="F21" s="12"/>
      <c r="G21" s="14">
        <f t="shared" si="0"/>
        <v>0</v>
      </c>
    </row>
    <row r="22" spans="1:7" ht="15.6" x14ac:dyDescent="0.3">
      <c r="A22" s="4" t="s">
        <v>38</v>
      </c>
      <c r="B22" s="3" t="s">
        <v>29</v>
      </c>
      <c r="C22" s="3" t="s">
        <v>15</v>
      </c>
      <c r="D22" s="3" t="s">
        <v>5</v>
      </c>
      <c r="E22" s="11">
        <f>Жовтень!F22</f>
        <v>0</v>
      </c>
      <c r="F22" s="12"/>
      <c r="G22" s="14">
        <f t="shared" si="0"/>
        <v>0</v>
      </c>
    </row>
    <row r="23" spans="1:7" ht="15.6" x14ac:dyDescent="0.3">
      <c r="A23" s="4" t="s">
        <v>38</v>
      </c>
      <c r="B23" s="3" t="s">
        <v>30</v>
      </c>
      <c r="C23" s="3" t="s">
        <v>16</v>
      </c>
      <c r="D23" s="3" t="s">
        <v>5</v>
      </c>
      <c r="E23" s="11">
        <f>Жовтень!F23</f>
        <v>0</v>
      </c>
      <c r="F23" s="12"/>
      <c r="G23" s="14">
        <f t="shared" si="0"/>
        <v>0</v>
      </c>
    </row>
    <row r="24" spans="1:7" ht="15.6" x14ac:dyDescent="0.3">
      <c r="A24" s="5"/>
      <c r="B24" s="6"/>
      <c r="C24" s="6"/>
      <c r="D24" s="6"/>
      <c r="E24" s="7"/>
      <c r="F24" s="8"/>
      <c r="G24" s="7"/>
    </row>
    <row r="26" spans="1:7" ht="15.6" x14ac:dyDescent="0.3">
      <c r="B26" s="22" t="s">
        <v>42</v>
      </c>
      <c r="C26" s="22"/>
      <c r="D26" s="25" t="s">
        <v>43</v>
      </c>
      <c r="E26" s="25"/>
      <c r="F26" s="25"/>
      <c r="G26" s="25"/>
    </row>
    <row r="27" spans="1:7" ht="15.6" x14ac:dyDescent="0.3">
      <c r="B27" s="22"/>
      <c r="C27" s="22"/>
      <c r="D27" s="22"/>
      <c r="E27" s="24"/>
      <c r="F27" s="24"/>
      <c r="G27" s="24"/>
    </row>
    <row r="28" spans="1:7" ht="15.6" x14ac:dyDescent="0.3">
      <c r="B28" s="22" t="s">
        <v>44</v>
      </c>
      <c r="D28" s="25" t="s">
        <v>45</v>
      </c>
      <c r="E28" s="25"/>
      <c r="F28" s="24"/>
      <c r="G28" s="24"/>
    </row>
  </sheetData>
  <mergeCells count="6">
    <mergeCell ref="D28:E28"/>
    <mergeCell ref="C1:D1"/>
    <mergeCell ref="A2:B2"/>
    <mergeCell ref="E2:F2"/>
    <mergeCell ref="D26:E26"/>
    <mergeCell ref="F26:G2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K22" sqref="K22"/>
    </sheetView>
  </sheetViews>
  <sheetFormatPr defaultRowHeight="14.4" x14ac:dyDescent="0.3"/>
  <cols>
    <col min="1" max="1" width="19.88671875" customWidth="1"/>
    <col min="2" max="2" width="22.77734375" customWidth="1"/>
    <col min="3" max="3" width="26.109375" customWidth="1"/>
    <col min="4" max="4" width="12.44140625" customWidth="1"/>
    <col min="5" max="5" width="13.77734375" customWidth="1"/>
    <col min="6" max="6" width="11.109375" customWidth="1"/>
    <col min="7" max="7" width="11" customWidth="1"/>
  </cols>
  <sheetData>
    <row r="1" spans="1:7" ht="18" x14ac:dyDescent="0.35">
      <c r="B1" s="24" t="s">
        <v>59</v>
      </c>
      <c r="C1" s="26" t="s">
        <v>49</v>
      </c>
      <c r="D1" s="26"/>
    </row>
    <row r="2" spans="1:7" ht="15.6" x14ac:dyDescent="0.3">
      <c r="A2" s="27" t="s">
        <v>40</v>
      </c>
      <c r="B2" s="28"/>
      <c r="C2" s="23"/>
      <c r="D2" s="2"/>
      <c r="E2" s="27" t="s">
        <v>41</v>
      </c>
      <c r="F2" s="28"/>
    </row>
    <row r="4" spans="1:7" ht="15" thickBot="1" x14ac:dyDescent="0.35">
      <c r="A4" s="1" t="s">
        <v>0</v>
      </c>
      <c r="B4" s="1" t="s">
        <v>1</v>
      </c>
      <c r="C4" s="1" t="s">
        <v>2</v>
      </c>
      <c r="D4" s="13" t="s">
        <v>3</v>
      </c>
      <c r="E4" s="9" t="s">
        <v>46</v>
      </c>
      <c r="F4" s="9" t="s">
        <v>47</v>
      </c>
      <c r="G4" s="9" t="s">
        <v>4</v>
      </c>
    </row>
    <row r="5" spans="1:7" ht="16.2" thickTop="1" x14ac:dyDescent="0.3">
      <c r="A5" s="4" t="s">
        <v>32</v>
      </c>
      <c r="B5" s="3" t="s">
        <v>18</v>
      </c>
      <c r="C5" s="3" t="s">
        <v>6</v>
      </c>
      <c r="D5" s="16" t="s">
        <v>7</v>
      </c>
      <c r="E5" s="11">
        <f>Листопад!F5</f>
        <v>0</v>
      </c>
      <c r="F5" s="11"/>
      <c r="G5" s="15">
        <f>F5-E5</f>
        <v>0</v>
      </c>
    </row>
    <row r="6" spans="1:7" ht="15.6" x14ac:dyDescent="0.3">
      <c r="A6" s="4" t="s">
        <v>32</v>
      </c>
      <c r="B6" s="3" t="s">
        <v>18</v>
      </c>
      <c r="C6" s="3" t="s">
        <v>6</v>
      </c>
      <c r="D6" s="3" t="s">
        <v>8</v>
      </c>
      <c r="E6" s="11">
        <f>Листопад!F6</f>
        <v>0</v>
      </c>
      <c r="F6" s="12"/>
      <c r="G6" s="14">
        <f t="shared" ref="G6:G23" si="0">F6-E6</f>
        <v>0</v>
      </c>
    </row>
    <row r="7" spans="1:7" ht="15.6" x14ac:dyDescent="0.3">
      <c r="A7" s="4" t="s">
        <v>32</v>
      </c>
      <c r="B7" s="3" t="s">
        <v>19</v>
      </c>
      <c r="C7" s="3" t="s">
        <v>6</v>
      </c>
      <c r="D7" s="3" t="s">
        <v>9</v>
      </c>
      <c r="E7" s="11">
        <f>Листопад!F7</f>
        <v>0</v>
      </c>
      <c r="F7" s="12"/>
      <c r="G7" s="14">
        <f t="shared" si="0"/>
        <v>0</v>
      </c>
    </row>
    <row r="8" spans="1:7" ht="15.6" x14ac:dyDescent="0.3">
      <c r="A8" s="4" t="s">
        <v>33</v>
      </c>
      <c r="B8" s="3" t="s">
        <v>20</v>
      </c>
      <c r="C8" s="3" t="s">
        <v>10</v>
      </c>
      <c r="D8" s="3" t="s">
        <v>7</v>
      </c>
      <c r="E8" s="11">
        <f>Листопад!F8</f>
        <v>0</v>
      </c>
      <c r="F8" s="12"/>
      <c r="G8" s="14">
        <f t="shared" si="0"/>
        <v>0</v>
      </c>
    </row>
    <row r="9" spans="1:7" ht="15.6" x14ac:dyDescent="0.3">
      <c r="A9" s="4" t="s">
        <v>33</v>
      </c>
      <c r="B9" s="3" t="s">
        <v>21</v>
      </c>
      <c r="C9" s="3" t="s">
        <v>10</v>
      </c>
      <c r="D9" s="3" t="s">
        <v>8</v>
      </c>
      <c r="E9" s="11">
        <f>Листопад!F9</f>
        <v>0</v>
      </c>
      <c r="F9" s="12"/>
      <c r="G9" s="14">
        <f t="shared" si="0"/>
        <v>0</v>
      </c>
    </row>
    <row r="10" spans="1:7" ht="15.6" x14ac:dyDescent="0.3">
      <c r="A10" s="4" t="s">
        <v>33</v>
      </c>
      <c r="B10" s="3" t="s">
        <v>20</v>
      </c>
      <c r="C10" s="3" t="s">
        <v>10</v>
      </c>
      <c r="D10" s="3" t="s">
        <v>9</v>
      </c>
      <c r="E10" s="11">
        <f>Листопад!F10</f>
        <v>0</v>
      </c>
      <c r="F10" s="12"/>
      <c r="G10" s="14">
        <f t="shared" si="0"/>
        <v>0</v>
      </c>
    </row>
    <row r="11" spans="1:7" ht="15.6" x14ac:dyDescent="0.3">
      <c r="A11" s="4" t="s">
        <v>39</v>
      </c>
      <c r="B11" s="3" t="s">
        <v>31</v>
      </c>
      <c r="C11" s="3" t="s">
        <v>17</v>
      </c>
      <c r="D11" s="3" t="s">
        <v>5</v>
      </c>
      <c r="E11" s="11">
        <f>Листопад!F11</f>
        <v>0</v>
      </c>
      <c r="F11" s="12"/>
      <c r="G11" s="14">
        <f t="shared" si="0"/>
        <v>0</v>
      </c>
    </row>
    <row r="12" spans="1:7" ht="15.6" x14ac:dyDescent="0.3">
      <c r="A12" s="4" t="s">
        <v>34</v>
      </c>
      <c r="B12" s="3" t="s">
        <v>22</v>
      </c>
      <c r="C12" s="3" t="s">
        <v>11</v>
      </c>
      <c r="D12" s="3" t="s">
        <v>7</v>
      </c>
      <c r="E12" s="11">
        <f>Листопад!F12</f>
        <v>0</v>
      </c>
      <c r="F12" s="12"/>
      <c r="G12" s="14">
        <f t="shared" si="0"/>
        <v>0</v>
      </c>
    </row>
    <row r="13" spans="1:7" ht="15.6" x14ac:dyDescent="0.3">
      <c r="A13" s="4" t="s">
        <v>34</v>
      </c>
      <c r="B13" s="3" t="s">
        <v>23</v>
      </c>
      <c r="C13" s="3" t="s">
        <v>11</v>
      </c>
      <c r="D13" s="3" t="s">
        <v>8</v>
      </c>
      <c r="E13" s="11">
        <f>Листопад!F13</f>
        <v>0</v>
      </c>
      <c r="F13" s="12"/>
      <c r="G13" s="14">
        <f t="shared" si="0"/>
        <v>0</v>
      </c>
    </row>
    <row r="14" spans="1:7" ht="15.6" x14ac:dyDescent="0.3">
      <c r="A14" s="4" t="s">
        <v>34</v>
      </c>
      <c r="B14" s="3" t="s">
        <v>22</v>
      </c>
      <c r="C14" s="3" t="s">
        <v>11</v>
      </c>
      <c r="D14" s="3" t="s">
        <v>9</v>
      </c>
      <c r="E14" s="11">
        <f>Листопад!F14</f>
        <v>0</v>
      </c>
      <c r="F14" s="12"/>
      <c r="G14" s="14">
        <f t="shared" si="0"/>
        <v>0</v>
      </c>
    </row>
    <row r="15" spans="1:7" ht="15.6" x14ac:dyDescent="0.3">
      <c r="A15" s="4" t="s">
        <v>35</v>
      </c>
      <c r="B15" s="3" t="s">
        <v>24</v>
      </c>
      <c r="C15" s="3" t="s">
        <v>12</v>
      </c>
      <c r="D15" s="3" t="s">
        <v>5</v>
      </c>
      <c r="E15" s="11">
        <f>Листопад!F15</f>
        <v>0</v>
      </c>
      <c r="F15" s="12"/>
      <c r="G15" s="14">
        <f t="shared" si="0"/>
        <v>0</v>
      </c>
    </row>
    <row r="16" spans="1:7" ht="15.6" x14ac:dyDescent="0.3">
      <c r="A16" s="4" t="s">
        <v>36</v>
      </c>
      <c r="B16" s="3" t="s">
        <v>25</v>
      </c>
      <c r="C16" s="3" t="s">
        <v>13</v>
      </c>
      <c r="D16" s="3" t="s">
        <v>7</v>
      </c>
      <c r="E16" s="11">
        <f>Листопад!F16</f>
        <v>0</v>
      </c>
      <c r="F16" s="12"/>
      <c r="G16" s="14">
        <f t="shared" si="0"/>
        <v>0</v>
      </c>
    </row>
    <row r="17" spans="1:7" ht="15.6" x14ac:dyDescent="0.3">
      <c r="A17" s="4" t="s">
        <v>37</v>
      </c>
      <c r="B17" s="3" t="s">
        <v>26</v>
      </c>
      <c r="C17" s="3" t="s">
        <v>13</v>
      </c>
      <c r="D17" s="3" t="s">
        <v>8</v>
      </c>
      <c r="E17" s="11">
        <f>Листопад!F17</f>
        <v>0</v>
      </c>
      <c r="F17" s="12"/>
      <c r="G17" s="14">
        <f t="shared" si="0"/>
        <v>0</v>
      </c>
    </row>
    <row r="18" spans="1:7" ht="15.6" x14ac:dyDescent="0.3">
      <c r="A18" s="4" t="s">
        <v>37</v>
      </c>
      <c r="B18" s="3" t="s">
        <v>25</v>
      </c>
      <c r="C18" s="3" t="s">
        <v>13</v>
      </c>
      <c r="D18" s="3" t="s">
        <v>9</v>
      </c>
      <c r="E18" s="11">
        <f>Листопад!F18</f>
        <v>0</v>
      </c>
      <c r="F18" s="12"/>
      <c r="G18" s="14">
        <f t="shared" si="0"/>
        <v>0</v>
      </c>
    </row>
    <row r="19" spans="1:7" ht="15.6" x14ac:dyDescent="0.3">
      <c r="A19" s="4" t="s">
        <v>36</v>
      </c>
      <c r="B19" s="3" t="s">
        <v>27</v>
      </c>
      <c r="C19" s="3" t="s">
        <v>14</v>
      </c>
      <c r="D19" s="3" t="s">
        <v>7</v>
      </c>
      <c r="E19" s="11">
        <f>Листопад!F19</f>
        <v>0</v>
      </c>
      <c r="F19" s="12"/>
      <c r="G19" s="14">
        <f t="shared" si="0"/>
        <v>0</v>
      </c>
    </row>
    <row r="20" spans="1:7" ht="15.6" x14ac:dyDescent="0.3">
      <c r="A20" s="4" t="s">
        <v>37</v>
      </c>
      <c r="B20" s="3" t="s">
        <v>28</v>
      </c>
      <c r="C20" s="3" t="s">
        <v>14</v>
      </c>
      <c r="D20" s="3" t="s">
        <v>8</v>
      </c>
      <c r="E20" s="11">
        <f>Листопад!F20</f>
        <v>0</v>
      </c>
      <c r="F20" s="12"/>
      <c r="G20" s="14">
        <f t="shared" si="0"/>
        <v>0</v>
      </c>
    </row>
    <row r="21" spans="1:7" ht="15.6" x14ac:dyDescent="0.3">
      <c r="A21" s="4" t="s">
        <v>36</v>
      </c>
      <c r="B21" s="3" t="s">
        <v>28</v>
      </c>
      <c r="C21" s="3" t="s">
        <v>14</v>
      </c>
      <c r="D21" s="3" t="s">
        <v>9</v>
      </c>
      <c r="E21" s="11">
        <f>Листопад!F21</f>
        <v>0</v>
      </c>
      <c r="F21" s="12"/>
      <c r="G21" s="14">
        <f t="shared" si="0"/>
        <v>0</v>
      </c>
    </row>
    <row r="22" spans="1:7" ht="15.6" x14ac:dyDescent="0.3">
      <c r="A22" s="4" t="s">
        <v>38</v>
      </c>
      <c r="B22" s="3" t="s">
        <v>29</v>
      </c>
      <c r="C22" s="3" t="s">
        <v>15</v>
      </c>
      <c r="D22" s="3" t="s">
        <v>5</v>
      </c>
      <c r="E22" s="11">
        <f>Листопад!F22</f>
        <v>0</v>
      </c>
      <c r="F22" s="12"/>
      <c r="G22" s="14">
        <f t="shared" si="0"/>
        <v>0</v>
      </c>
    </row>
    <row r="23" spans="1:7" ht="15.6" x14ac:dyDescent="0.3">
      <c r="A23" s="4" t="s">
        <v>38</v>
      </c>
      <c r="B23" s="3" t="s">
        <v>30</v>
      </c>
      <c r="C23" s="3" t="s">
        <v>16</v>
      </c>
      <c r="D23" s="3" t="s">
        <v>5</v>
      </c>
      <c r="E23" s="11">
        <f>Листопад!F23</f>
        <v>0</v>
      </c>
      <c r="F23" s="12"/>
      <c r="G23" s="14">
        <f t="shared" si="0"/>
        <v>0</v>
      </c>
    </row>
    <row r="24" spans="1:7" ht="15.6" x14ac:dyDescent="0.3">
      <c r="A24" s="5"/>
      <c r="B24" s="6"/>
      <c r="C24" s="6"/>
      <c r="D24" s="6"/>
      <c r="E24" s="7"/>
      <c r="F24" s="8"/>
      <c r="G24" s="7"/>
    </row>
    <row r="26" spans="1:7" ht="15.6" x14ac:dyDescent="0.3">
      <c r="B26" s="22" t="s">
        <v>42</v>
      </c>
      <c r="C26" s="22"/>
      <c r="D26" s="25" t="s">
        <v>43</v>
      </c>
      <c r="E26" s="25"/>
      <c r="F26" s="25"/>
      <c r="G26" s="25"/>
    </row>
    <row r="27" spans="1:7" ht="15.6" x14ac:dyDescent="0.3">
      <c r="B27" s="22"/>
      <c r="C27" s="22"/>
      <c r="D27" s="22"/>
      <c r="E27" s="24"/>
      <c r="F27" s="24"/>
      <c r="G27" s="24"/>
    </row>
    <row r="28" spans="1:7" ht="15.6" x14ac:dyDescent="0.3">
      <c r="B28" s="22" t="s">
        <v>44</v>
      </c>
      <c r="D28" s="25" t="s">
        <v>45</v>
      </c>
      <c r="E28" s="25"/>
      <c r="F28" s="24"/>
      <c r="G28" s="24"/>
    </row>
  </sheetData>
  <mergeCells count="6">
    <mergeCell ref="D28:E28"/>
    <mergeCell ref="C1:D1"/>
    <mergeCell ref="A2:B2"/>
    <mergeCell ref="E2:F2"/>
    <mergeCell ref="D26:E26"/>
    <mergeCell ref="F26:G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E5" sqref="E5:E23"/>
    </sheetView>
  </sheetViews>
  <sheetFormatPr defaultRowHeight="14.4" x14ac:dyDescent="0.3"/>
  <cols>
    <col min="1" max="1" width="22.88671875" customWidth="1"/>
    <col min="2" max="2" width="22.44140625" customWidth="1"/>
    <col min="3" max="3" width="24.88671875" customWidth="1"/>
    <col min="4" max="4" width="13" customWidth="1"/>
    <col min="5" max="5" width="14.5546875" customWidth="1"/>
    <col min="6" max="6" width="12.6640625" customWidth="1"/>
    <col min="7" max="7" width="11.21875" customWidth="1"/>
  </cols>
  <sheetData>
    <row r="1" spans="1:7" ht="18" x14ac:dyDescent="0.35">
      <c r="C1" s="26" t="s">
        <v>48</v>
      </c>
      <c r="D1" s="26"/>
    </row>
    <row r="2" spans="1:7" ht="15.6" x14ac:dyDescent="0.3">
      <c r="A2" s="27" t="s">
        <v>40</v>
      </c>
      <c r="B2" s="28"/>
      <c r="C2" s="18"/>
      <c r="D2" s="2"/>
      <c r="E2" s="27" t="s">
        <v>41</v>
      </c>
      <c r="F2" s="28"/>
    </row>
    <row r="4" spans="1:7" ht="15" thickBot="1" x14ac:dyDescent="0.35">
      <c r="A4" s="1" t="s">
        <v>0</v>
      </c>
      <c r="B4" s="1" t="s">
        <v>1</v>
      </c>
      <c r="C4" s="1" t="s">
        <v>2</v>
      </c>
      <c r="D4" s="13" t="s">
        <v>3</v>
      </c>
      <c r="E4" s="9" t="s">
        <v>46</v>
      </c>
      <c r="F4" s="9" t="s">
        <v>47</v>
      </c>
      <c r="G4" s="9" t="s">
        <v>4</v>
      </c>
    </row>
    <row r="5" spans="1:7" ht="16.2" thickTop="1" x14ac:dyDescent="0.3">
      <c r="A5" s="4" t="s">
        <v>32</v>
      </c>
      <c r="B5" s="3" t="s">
        <v>18</v>
      </c>
      <c r="C5" s="3" t="s">
        <v>6</v>
      </c>
      <c r="D5" s="16" t="s">
        <v>7</v>
      </c>
      <c r="E5" s="11">
        <v>440</v>
      </c>
      <c r="F5" s="11">
        <v>440</v>
      </c>
      <c r="G5" s="15">
        <f>F5-E5</f>
        <v>0</v>
      </c>
    </row>
    <row r="6" spans="1:7" ht="15.6" x14ac:dyDescent="0.3">
      <c r="A6" s="4" t="s">
        <v>32</v>
      </c>
      <c r="B6" s="3" t="s">
        <v>18</v>
      </c>
      <c r="C6" s="3" t="s">
        <v>6</v>
      </c>
      <c r="D6" s="3" t="s">
        <v>8</v>
      </c>
      <c r="E6" s="12">
        <v>2180</v>
      </c>
      <c r="F6" s="12">
        <v>2180</v>
      </c>
      <c r="G6" s="14">
        <f t="shared" ref="G6:G23" si="0">F6-E6</f>
        <v>0</v>
      </c>
    </row>
    <row r="7" spans="1:7" ht="15.6" x14ac:dyDescent="0.3">
      <c r="A7" s="4" t="s">
        <v>32</v>
      </c>
      <c r="B7" s="3" t="s">
        <v>19</v>
      </c>
      <c r="C7" s="3" t="s">
        <v>6</v>
      </c>
      <c r="D7" s="3" t="s">
        <v>9</v>
      </c>
      <c r="E7" s="12">
        <v>443</v>
      </c>
      <c r="F7" s="12">
        <v>443</v>
      </c>
      <c r="G7" s="14">
        <f t="shared" si="0"/>
        <v>0</v>
      </c>
    </row>
    <row r="8" spans="1:7" ht="15.6" x14ac:dyDescent="0.3">
      <c r="A8" s="4" t="s">
        <v>33</v>
      </c>
      <c r="B8" s="3" t="s">
        <v>20</v>
      </c>
      <c r="C8" s="3" t="s">
        <v>10</v>
      </c>
      <c r="D8" s="3" t="s">
        <v>7</v>
      </c>
      <c r="E8" s="12">
        <v>516</v>
      </c>
      <c r="F8" s="12">
        <v>516</v>
      </c>
      <c r="G8" s="14">
        <f t="shared" si="0"/>
        <v>0</v>
      </c>
    </row>
    <row r="9" spans="1:7" ht="15.6" x14ac:dyDescent="0.3">
      <c r="A9" s="4" t="s">
        <v>33</v>
      </c>
      <c r="B9" s="3" t="s">
        <v>21</v>
      </c>
      <c r="C9" s="3" t="s">
        <v>10</v>
      </c>
      <c r="D9" s="3" t="s">
        <v>8</v>
      </c>
      <c r="E9" s="12">
        <v>1630</v>
      </c>
      <c r="F9" s="12">
        <v>1630</v>
      </c>
      <c r="G9" s="14">
        <f t="shared" si="0"/>
        <v>0</v>
      </c>
    </row>
    <row r="10" spans="1:7" ht="15.6" x14ac:dyDescent="0.3">
      <c r="A10" s="4" t="s">
        <v>33</v>
      </c>
      <c r="B10" s="3" t="s">
        <v>20</v>
      </c>
      <c r="C10" s="3" t="s">
        <v>10</v>
      </c>
      <c r="D10" s="3" t="s">
        <v>9</v>
      </c>
      <c r="E10" s="12">
        <v>645</v>
      </c>
      <c r="F10" s="12">
        <v>645</v>
      </c>
      <c r="G10" s="14">
        <f t="shared" si="0"/>
        <v>0</v>
      </c>
    </row>
    <row r="11" spans="1:7" ht="15.6" x14ac:dyDescent="0.3">
      <c r="A11" s="4" t="s">
        <v>39</v>
      </c>
      <c r="B11" s="3" t="s">
        <v>31</v>
      </c>
      <c r="C11" s="3" t="s">
        <v>17</v>
      </c>
      <c r="D11" s="3" t="s">
        <v>5</v>
      </c>
      <c r="E11" s="12">
        <v>482</v>
      </c>
      <c r="F11" s="12">
        <v>482</v>
      </c>
      <c r="G11" s="14">
        <f t="shared" si="0"/>
        <v>0</v>
      </c>
    </row>
    <row r="12" spans="1:7" ht="15.6" x14ac:dyDescent="0.3">
      <c r="A12" s="4" t="s">
        <v>34</v>
      </c>
      <c r="B12" s="3" t="s">
        <v>22</v>
      </c>
      <c r="C12" s="3" t="s">
        <v>11</v>
      </c>
      <c r="D12" s="3" t="s">
        <v>7</v>
      </c>
      <c r="E12" s="12">
        <v>3113</v>
      </c>
      <c r="F12" s="12">
        <v>3113</v>
      </c>
      <c r="G12" s="14">
        <f t="shared" si="0"/>
        <v>0</v>
      </c>
    </row>
    <row r="13" spans="1:7" ht="15.6" x14ac:dyDescent="0.3">
      <c r="A13" s="4" t="s">
        <v>34</v>
      </c>
      <c r="B13" s="3" t="s">
        <v>23</v>
      </c>
      <c r="C13" s="3" t="s">
        <v>11</v>
      </c>
      <c r="D13" s="3" t="s">
        <v>8</v>
      </c>
      <c r="E13" s="12">
        <v>23710</v>
      </c>
      <c r="F13" s="12">
        <v>23710</v>
      </c>
      <c r="G13" s="14">
        <f t="shared" si="0"/>
        <v>0</v>
      </c>
    </row>
    <row r="14" spans="1:7" ht="15.6" x14ac:dyDescent="0.3">
      <c r="A14" s="4" t="s">
        <v>34</v>
      </c>
      <c r="B14" s="3" t="s">
        <v>22</v>
      </c>
      <c r="C14" s="3" t="s">
        <v>11</v>
      </c>
      <c r="D14" s="3" t="s">
        <v>9</v>
      </c>
      <c r="E14" s="12">
        <v>3960</v>
      </c>
      <c r="F14" s="12">
        <v>3960</v>
      </c>
      <c r="G14" s="14">
        <f t="shared" si="0"/>
        <v>0</v>
      </c>
    </row>
    <row r="15" spans="1:7" ht="15.6" x14ac:dyDescent="0.3">
      <c r="A15" s="4" t="s">
        <v>35</v>
      </c>
      <c r="B15" s="3" t="s">
        <v>24</v>
      </c>
      <c r="C15" s="3" t="s">
        <v>12</v>
      </c>
      <c r="D15" s="3" t="s">
        <v>5</v>
      </c>
      <c r="E15" s="12">
        <v>899</v>
      </c>
      <c r="F15" s="12">
        <v>899</v>
      </c>
      <c r="G15" s="14">
        <f t="shared" si="0"/>
        <v>0</v>
      </c>
    </row>
    <row r="16" spans="1:7" ht="15.6" x14ac:dyDescent="0.3">
      <c r="A16" s="4" t="s">
        <v>36</v>
      </c>
      <c r="B16" s="3" t="s">
        <v>25</v>
      </c>
      <c r="C16" s="3" t="s">
        <v>13</v>
      </c>
      <c r="D16" s="3" t="s">
        <v>7</v>
      </c>
      <c r="E16" s="12">
        <v>724</v>
      </c>
      <c r="F16" s="12">
        <v>724</v>
      </c>
      <c r="G16" s="14">
        <f t="shared" si="0"/>
        <v>0</v>
      </c>
    </row>
    <row r="17" spans="1:7" ht="15.6" x14ac:dyDescent="0.3">
      <c r="A17" s="4" t="s">
        <v>37</v>
      </c>
      <c r="B17" s="3" t="s">
        <v>26</v>
      </c>
      <c r="C17" s="3" t="s">
        <v>13</v>
      </c>
      <c r="D17" s="3" t="s">
        <v>8</v>
      </c>
      <c r="E17" s="12">
        <v>2673</v>
      </c>
      <c r="F17" s="12">
        <v>2673</v>
      </c>
      <c r="G17" s="14">
        <f t="shared" si="0"/>
        <v>0</v>
      </c>
    </row>
    <row r="18" spans="1:7" ht="15.6" x14ac:dyDescent="0.3">
      <c r="A18" s="4" t="s">
        <v>37</v>
      </c>
      <c r="B18" s="3" t="s">
        <v>25</v>
      </c>
      <c r="C18" s="3" t="s">
        <v>13</v>
      </c>
      <c r="D18" s="3" t="s">
        <v>9</v>
      </c>
      <c r="E18" s="12">
        <v>1009</v>
      </c>
      <c r="F18" s="12">
        <v>1009</v>
      </c>
      <c r="G18" s="14">
        <f t="shared" si="0"/>
        <v>0</v>
      </c>
    </row>
    <row r="19" spans="1:7" ht="15.6" x14ac:dyDescent="0.3">
      <c r="A19" s="4" t="s">
        <v>36</v>
      </c>
      <c r="B19" s="3" t="s">
        <v>27</v>
      </c>
      <c r="C19" s="3" t="s">
        <v>14</v>
      </c>
      <c r="D19" s="3" t="s">
        <v>7</v>
      </c>
      <c r="E19" s="12">
        <v>182</v>
      </c>
      <c r="F19" s="12">
        <v>182</v>
      </c>
      <c r="G19" s="14">
        <f t="shared" si="0"/>
        <v>0</v>
      </c>
    </row>
    <row r="20" spans="1:7" ht="15.6" x14ac:dyDescent="0.3">
      <c r="A20" s="4" t="s">
        <v>37</v>
      </c>
      <c r="B20" s="3" t="s">
        <v>28</v>
      </c>
      <c r="C20" s="3" t="s">
        <v>14</v>
      </c>
      <c r="D20" s="3" t="s">
        <v>8</v>
      </c>
      <c r="E20" s="12">
        <v>643</v>
      </c>
      <c r="F20" s="12">
        <v>643</v>
      </c>
      <c r="G20" s="14">
        <f t="shared" si="0"/>
        <v>0</v>
      </c>
    </row>
    <row r="21" spans="1:7" ht="15.6" x14ac:dyDescent="0.3">
      <c r="A21" s="4" t="s">
        <v>36</v>
      </c>
      <c r="B21" s="3" t="s">
        <v>28</v>
      </c>
      <c r="C21" s="3" t="s">
        <v>14</v>
      </c>
      <c r="D21" s="3" t="s">
        <v>9</v>
      </c>
      <c r="E21" s="12">
        <v>231</v>
      </c>
      <c r="F21" s="12">
        <v>231</v>
      </c>
      <c r="G21" s="14">
        <f t="shared" si="0"/>
        <v>0</v>
      </c>
    </row>
    <row r="22" spans="1:7" ht="15.6" x14ac:dyDescent="0.3">
      <c r="A22" s="4" t="s">
        <v>38</v>
      </c>
      <c r="B22" s="3" t="s">
        <v>29</v>
      </c>
      <c r="C22" s="3" t="s">
        <v>15</v>
      </c>
      <c r="D22" s="3" t="s">
        <v>5</v>
      </c>
      <c r="E22" s="12">
        <v>2116</v>
      </c>
      <c r="F22" s="12">
        <v>2116</v>
      </c>
      <c r="G22" s="14">
        <f t="shared" si="0"/>
        <v>0</v>
      </c>
    </row>
    <row r="23" spans="1:7" ht="15.6" x14ac:dyDescent="0.3">
      <c r="A23" s="4" t="s">
        <v>38</v>
      </c>
      <c r="B23" s="3" t="s">
        <v>30</v>
      </c>
      <c r="C23" s="3" t="s">
        <v>16</v>
      </c>
      <c r="D23" s="3" t="s">
        <v>5</v>
      </c>
      <c r="E23" s="12">
        <v>20286</v>
      </c>
      <c r="F23" s="12">
        <v>20286</v>
      </c>
      <c r="G23" s="14">
        <f t="shared" si="0"/>
        <v>0</v>
      </c>
    </row>
    <row r="24" spans="1:7" ht="15.6" x14ac:dyDescent="0.3">
      <c r="A24" s="5"/>
      <c r="B24" s="6"/>
      <c r="C24" s="6"/>
      <c r="D24" s="6"/>
      <c r="E24" s="7"/>
      <c r="F24" s="8"/>
      <c r="G24" s="7"/>
    </row>
    <row r="26" spans="1:7" ht="15.6" x14ac:dyDescent="0.3">
      <c r="B26" s="21" t="s">
        <v>42</v>
      </c>
      <c r="C26" s="21"/>
      <c r="D26" s="25" t="s">
        <v>43</v>
      </c>
      <c r="E26" s="25"/>
      <c r="F26" s="25"/>
      <c r="G26" s="25"/>
    </row>
    <row r="27" spans="1:7" ht="15.6" x14ac:dyDescent="0.3">
      <c r="B27" s="21"/>
      <c r="C27" s="21"/>
      <c r="D27" s="21"/>
      <c r="E27" s="19"/>
      <c r="F27" s="19"/>
      <c r="G27" s="19"/>
    </row>
    <row r="28" spans="1:7" ht="15.6" x14ac:dyDescent="0.3">
      <c r="B28" s="21" t="s">
        <v>44</v>
      </c>
      <c r="D28" s="25" t="s">
        <v>45</v>
      </c>
      <c r="E28" s="25"/>
      <c r="F28" s="19"/>
      <c r="G28" s="19"/>
    </row>
  </sheetData>
  <mergeCells count="6">
    <mergeCell ref="D28:E28"/>
    <mergeCell ref="C1:D1"/>
    <mergeCell ref="A2:B2"/>
    <mergeCell ref="E2:F2"/>
    <mergeCell ref="D26:E26"/>
    <mergeCell ref="F26:G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E5" sqref="E5:E23"/>
    </sheetView>
  </sheetViews>
  <sheetFormatPr defaultRowHeight="14.4" x14ac:dyDescent="0.3"/>
  <cols>
    <col min="1" max="1" width="19.88671875" customWidth="1"/>
    <col min="2" max="2" width="22.77734375" customWidth="1"/>
    <col min="3" max="3" width="26.109375" customWidth="1"/>
    <col min="4" max="4" width="12.44140625" customWidth="1"/>
    <col min="5" max="5" width="13.77734375" customWidth="1"/>
    <col min="6" max="6" width="11.109375" customWidth="1"/>
    <col min="7" max="7" width="11" customWidth="1"/>
  </cols>
  <sheetData>
    <row r="1" spans="1:7" ht="18" x14ac:dyDescent="0.35">
      <c r="C1" s="26" t="s">
        <v>48</v>
      </c>
      <c r="D1" s="26"/>
    </row>
    <row r="2" spans="1:7" ht="15.6" x14ac:dyDescent="0.3">
      <c r="A2" s="27" t="s">
        <v>40</v>
      </c>
      <c r="B2" s="28"/>
      <c r="C2" s="18"/>
      <c r="D2" s="2"/>
      <c r="E2" s="27" t="s">
        <v>41</v>
      </c>
      <c r="F2" s="28"/>
    </row>
    <row r="4" spans="1:7" ht="15" thickBot="1" x14ac:dyDescent="0.35">
      <c r="A4" s="1" t="s">
        <v>0</v>
      </c>
      <c r="B4" s="1" t="s">
        <v>1</v>
      </c>
      <c r="C4" s="1" t="s">
        <v>2</v>
      </c>
      <c r="D4" s="13" t="s">
        <v>3</v>
      </c>
      <c r="E4" s="9" t="s">
        <v>46</v>
      </c>
      <c r="F4" s="9" t="s">
        <v>47</v>
      </c>
      <c r="G4" s="9" t="s">
        <v>4</v>
      </c>
    </row>
    <row r="5" spans="1:7" ht="16.2" thickTop="1" x14ac:dyDescent="0.3">
      <c r="A5" s="4" t="s">
        <v>32</v>
      </c>
      <c r="B5" s="3" t="s">
        <v>18</v>
      </c>
      <c r="C5" s="3" t="s">
        <v>6</v>
      </c>
      <c r="D5" s="16" t="s">
        <v>7</v>
      </c>
      <c r="E5" s="11">
        <v>440</v>
      </c>
      <c r="F5" s="11">
        <v>440</v>
      </c>
      <c r="G5" s="15">
        <f>F5-E5</f>
        <v>0</v>
      </c>
    </row>
    <row r="6" spans="1:7" ht="15.6" x14ac:dyDescent="0.3">
      <c r="A6" s="4" t="s">
        <v>32</v>
      </c>
      <c r="B6" s="3" t="s">
        <v>18</v>
      </c>
      <c r="C6" s="3" t="s">
        <v>6</v>
      </c>
      <c r="D6" s="3" t="s">
        <v>8</v>
      </c>
      <c r="E6" s="12">
        <v>2180</v>
      </c>
      <c r="F6" s="12">
        <v>2180</v>
      </c>
      <c r="G6" s="14">
        <f t="shared" ref="G6:G23" si="0">F6-E6</f>
        <v>0</v>
      </c>
    </row>
    <row r="7" spans="1:7" ht="15.6" x14ac:dyDescent="0.3">
      <c r="A7" s="4" t="s">
        <v>32</v>
      </c>
      <c r="B7" s="3" t="s">
        <v>19</v>
      </c>
      <c r="C7" s="3" t="s">
        <v>6</v>
      </c>
      <c r="D7" s="3" t="s">
        <v>9</v>
      </c>
      <c r="E7" s="12">
        <v>443</v>
      </c>
      <c r="F7" s="12">
        <v>443</v>
      </c>
      <c r="G7" s="14">
        <f t="shared" si="0"/>
        <v>0</v>
      </c>
    </row>
    <row r="8" spans="1:7" ht="15.6" x14ac:dyDescent="0.3">
      <c r="A8" s="4" t="s">
        <v>33</v>
      </c>
      <c r="B8" s="3" t="s">
        <v>20</v>
      </c>
      <c r="C8" s="3" t="s">
        <v>10</v>
      </c>
      <c r="D8" s="3" t="s">
        <v>7</v>
      </c>
      <c r="E8" s="12">
        <v>516</v>
      </c>
      <c r="F8" s="12">
        <v>516</v>
      </c>
      <c r="G8" s="14">
        <f t="shared" si="0"/>
        <v>0</v>
      </c>
    </row>
    <row r="9" spans="1:7" ht="15.6" x14ac:dyDescent="0.3">
      <c r="A9" s="4" t="s">
        <v>33</v>
      </c>
      <c r="B9" s="3" t="s">
        <v>21</v>
      </c>
      <c r="C9" s="3" t="s">
        <v>10</v>
      </c>
      <c r="D9" s="3" t="s">
        <v>8</v>
      </c>
      <c r="E9" s="12">
        <v>1630</v>
      </c>
      <c r="F9" s="12">
        <v>1630</v>
      </c>
      <c r="G9" s="14">
        <f t="shared" si="0"/>
        <v>0</v>
      </c>
    </row>
    <row r="10" spans="1:7" ht="15.6" x14ac:dyDescent="0.3">
      <c r="A10" s="4" t="s">
        <v>33</v>
      </c>
      <c r="B10" s="3" t="s">
        <v>20</v>
      </c>
      <c r="C10" s="3" t="s">
        <v>10</v>
      </c>
      <c r="D10" s="3" t="s">
        <v>9</v>
      </c>
      <c r="E10" s="12">
        <v>645</v>
      </c>
      <c r="F10" s="12">
        <v>645</v>
      </c>
      <c r="G10" s="14">
        <f t="shared" si="0"/>
        <v>0</v>
      </c>
    </row>
    <row r="11" spans="1:7" ht="15.6" x14ac:dyDescent="0.3">
      <c r="A11" s="4" t="s">
        <v>39</v>
      </c>
      <c r="B11" s="3" t="s">
        <v>31</v>
      </c>
      <c r="C11" s="3" t="s">
        <v>17</v>
      </c>
      <c r="D11" s="3" t="s">
        <v>5</v>
      </c>
      <c r="E11" s="12">
        <v>482</v>
      </c>
      <c r="F11" s="12">
        <v>482</v>
      </c>
      <c r="G11" s="14">
        <f t="shared" si="0"/>
        <v>0</v>
      </c>
    </row>
    <row r="12" spans="1:7" ht="15.6" x14ac:dyDescent="0.3">
      <c r="A12" s="4" t="s">
        <v>34</v>
      </c>
      <c r="B12" s="3" t="s">
        <v>22</v>
      </c>
      <c r="C12" s="3" t="s">
        <v>11</v>
      </c>
      <c r="D12" s="3" t="s">
        <v>7</v>
      </c>
      <c r="E12" s="12">
        <v>3113</v>
      </c>
      <c r="F12" s="12">
        <v>3113</v>
      </c>
      <c r="G12" s="14">
        <f t="shared" si="0"/>
        <v>0</v>
      </c>
    </row>
    <row r="13" spans="1:7" ht="15.6" x14ac:dyDescent="0.3">
      <c r="A13" s="4" t="s">
        <v>34</v>
      </c>
      <c r="B13" s="3" t="s">
        <v>23</v>
      </c>
      <c r="C13" s="3" t="s">
        <v>11</v>
      </c>
      <c r="D13" s="3" t="s">
        <v>8</v>
      </c>
      <c r="E13" s="12">
        <v>23710</v>
      </c>
      <c r="F13" s="12">
        <v>23710</v>
      </c>
      <c r="G13" s="14">
        <f t="shared" si="0"/>
        <v>0</v>
      </c>
    </row>
    <row r="14" spans="1:7" ht="15.6" x14ac:dyDescent="0.3">
      <c r="A14" s="4" t="s">
        <v>34</v>
      </c>
      <c r="B14" s="3" t="s">
        <v>22</v>
      </c>
      <c r="C14" s="3" t="s">
        <v>11</v>
      </c>
      <c r="D14" s="3" t="s">
        <v>9</v>
      </c>
      <c r="E14" s="12">
        <v>3960</v>
      </c>
      <c r="F14" s="12">
        <v>3960</v>
      </c>
      <c r="G14" s="14">
        <f t="shared" si="0"/>
        <v>0</v>
      </c>
    </row>
    <row r="15" spans="1:7" ht="15.6" x14ac:dyDescent="0.3">
      <c r="A15" s="4" t="s">
        <v>35</v>
      </c>
      <c r="B15" s="3" t="s">
        <v>24</v>
      </c>
      <c r="C15" s="3" t="s">
        <v>12</v>
      </c>
      <c r="D15" s="3" t="s">
        <v>5</v>
      </c>
      <c r="E15" s="12">
        <v>899</v>
      </c>
      <c r="F15" s="12">
        <v>899</v>
      </c>
      <c r="G15" s="14">
        <f t="shared" si="0"/>
        <v>0</v>
      </c>
    </row>
    <row r="16" spans="1:7" ht="15.6" x14ac:dyDescent="0.3">
      <c r="A16" s="4" t="s">
        <v>36</v>
      </c>
      <c r="B16" s="3" t="s">
        <v>25</v>
      </c>
      <c r="C16" s="3" t="s">
        <v>13</v>
      </c>
      <c r="D16" s="3" t="s">
        <v>7</v>
      </c>
      <c r="E16" s="12">
        <v>724</v>
      </c>
      <c r="F16" s="12">
        <v>724</v>
      </c>
      <c r="G16" s="14">
        <f t="shared" si="0"/>
        <v>0</v>
      </c>
    </row>
    <row r="17" spans="1:7" ht="15.6" x14ac:dyDescent="0.3">
      <c r="A17" s="4" t="s">
        <v>37</v>
      </c>
      <c r="B17" s="3" t="s">
        <v>26</v>
      </c>
      <c r="C17" s="3" t="s">
        <v>13</v>
      </c>
      <c r="D17" s="3" t="s">
        <v>8</v>
      </c>
      <c r="E17" s="12">
        <v>2673</v>
      </c>
      <c r="F17" s="12">
        <v>2673</v>
      </c>
      <c r="G17" s="14">
        <f t="shared" si="0"/>
        <v>0</v>
      </c>
    </row>
    <row r="18" spans="1:7" ht="15.6" x14ac:dyDescent="0.3">
      <c r="A18" s="4" t="s">
        <v>37</v>
      </c>
      <c r="B18" s="3" t="s">
        <v>25</v>
      </c>
      <c r="C18" s="3" t="s">
        <v>13</v>
      </c>
      <c r="D18" s="3" t="s">
        <v>9</v>
      </c>
      <c r="E18" s="12">
        <v>1009</v>
      </c>
      <c r="F18" s="12">
        <v>1009</v>
      </c>
      <c r="G18" s="14">
        <f t="shared" si="0"/>
        <v>0</v>
      </c>
    </row>
    <row r="19" spans="1:7" ht="15.6" x14ac:dyDescent="0.3">
      <c r="A19" s="4" t="s">
        <v>36</v>
      </c>
      <c r="B19" s="3" t="s">
        <v>27</v>
      </c>
      <c r="C19" s="3" t="s">
        <v>14</v>
      </c>
      <c r="D19" s="3" t="s">
        <v>7</v>
      </c>
      <c r="E19" s="12">
        <v>182</v>
      </c>
      <c r="F19" s="12">
        <v>182</v>
      </c>
      <c r="G19" s="14">
        <f t="shared" si="0"/>
        <v>0</v>
      </c>
    </row>
    <row r="20" spans="1:7" ht="15.6" x14ac:dyDescent="0.3">
      <c r="A20" s="4" t="s">
        <v>37</v>
      </c>
      <c r="B20" s="3" t="s">
        <v>28</v>
      </c>
      <c r="C20" s="3" t="s">
        <v>14</v>
      </c>
      <c r="D20" s="3" t="s">
        <v>8</v>
      </c>
      <c r="E20" s="12">
        <v>643</v>
      </c>
      <c r="F20" s="12">
        <v>643</v>
      </c>
      <c r="G20" s="14">
        <f t="shared" si="0"/>
        <v>0</v>
      </c>
    </row>
    <row r="21" spans="1:7" ht="15.6" x14ac:dyDescent="0.3">
      <c r="A21" s="4" t="s">
        <v>36</v>
      </c>
      <c r="B21" s="3" t="s">
        <v>28</v>
      </c>
      <c r="C21" s="3" t="s">
        <v>14</v>
      </c>
      <c r="D21" s="3" t="s">
        <v>9</v>
      </c>
      <c r="E21" s="12">
        <v>231</v>
      </c>
      <c r="F21" s="12">
        <v>231</v>
      </c>
      <c r="G21" s="14">
        <f t="shared" si="0"/>
        <v>0</v>
      </c>
    </row>
    <row r="22" spans="1:7" ht="15.6" x14ac:dyDescent="0.3">
      <c r="A22" s="4" t="s">
        <v>38</v>
      </c>
      <c r="B22" s="3" t="s">
        <v>29</v>
      </c>
      <c r="C22" s="3" t="s">
        <v>15</v>
      </c>
      <c r="D22" s="3" t="s">
        <v>5</v>
      </c>
      <c r="E22" s="12">
        <v>2116</v>
      </c>
      <c r="F22" s="12">
        <v>2116</v>
      </c>
      <c r="G22" s="14">
        <f t="shared" si="0"/>
        <v>0</v>
      </c>
    </row>
    <row r="23" spans="1:7" ht="15.6" x14ac:dyDescent="0.3">
      <c r="A23" s="4" t="s">
        <v>38</v>
      </c>
      <c r="B23" s="3" t="s">
        <v>30</v>
      </c>
      <c r="C23" s="3" t="s">
        <v>16</v>
      </c>
      <c r="D23" s="3" t="s">
        <v>5</v>
      </c>
      <c r="E23" s="12">
        <v>20286</v>
      </c>
      <c r="F23" s="12">
        <v>20286</v>
      </c>
      <c r="G23" s="14">
        <f t="shared" si="0"/>
        <v>0</v>
      </c>
    </row>
    <row r="24" spans="1:7" ht="15.6" x14ac:dyDescent="0.3">
      <c r="A24" s="5"/>
      <c r="B24" s="6"/>
      <c r="C24" s="6"/>
      <c r="D24" s="6"/>
      <c r="E24" s="7"/>
      <c r="F24" s="8"/>
      <c r="G24" s="7"/>
    </row>
    <row r="26" spans="1:7" ht="15.6" x14ac:dyDescent="0.3">
      <c r="B26" s="21" t="s">
        <v>42</v>
      </c>
      <c r="C26" s="21"/>
      <c r="D26" s="25" t="s">
        <v>43</v>
      </c>
      <c r="E26" s="25"/>
      <c r="F26" s="25"/>
      <c r="G26" s="25"/>
    </row>
    <row r="27" spans="1:7" ht="15.6" x14ac:dyDescent="0.3">
      <c r="B27" s="21"/>
      <c r="C27" s="21"/>
      <c r="D27" s="21"/>
      <c r="E27" s="19"/>
      <c r="F27" s="19"/>
      <c r="G27" s="19"/>
    </row>
    <row r="28" spans="1:7" ht="15.6" x14ac:dyDescent="0.3">
      <c r="B28" s="21" t="s">
        <v>44</v>
      </c>
      <c r="D28" s="25" t="s">
        <v>45</v>
      </c>
      <c r="E28" s="25"/>
      <c r="F28" s="19"/>
      <c r="G28" s="19"/>
    </row>
  </sheetData>
  <mergeCells count="6">
    <mergeCell ref="D28:E28"/>
    <mergeCell ref="C1:D1"/>
    <mergeCell ref="A2:B2"/>
    <mergeCell ref="E2:F2"/>
    <mergeCell ref="D26:E26"/>
    <mergeCell ref="F26:G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5" workbookViewId="0">
      <selection activeCell="M17" sqref="M17"/>
    </sheetView>
  </sheetViews>
  <sheetFormatPr defaultRowHeight="14.4" x14ac:dyDescent="0.3"/>
  <cols>
    <col min="1" max="1" width="19.88671875" customWidth="1"/>
    <col min="2" max="2" width="22.77734375" customWidth="1"/>
    <col min="3" max="3" width="26.109375" customWidth="1"/>
    <col min="4" max="4" width="12.44140625" customWidth="1"/>
    <col min="5" max="5" width="13.77734375" customWidth="1"/>
    <col min="6" max="6" width="11.109375" customWidth="1"/>
    <col min="7" max="7" width="11" customWidth="1"/>
  </cols>
  <sheetData>
    <row r="1" spans="1:7" ht="18" x14ac:dyDescent="0.35">
      <c r="B1" s="24" t="s">
        <v>50</v>
      </c>
      <c r="C1" s="26" t="s">
        <v>49</v>
      </c>
      <c r="D1" s="26"/>
    </row>
    <row r="2" spans="1:7" ht="15.6" x14ac:dyDescent="0.3">
      <c r="A2" s="27" t="s">
        <v>40</v>
      </c>
      <c r="B2" s="28"/>
      <c r="C2" s="18"/>
      <c r="D2" s="2"/>
      <c r="E2" s="27" t="s">
        <v>41</v>
      </c>
      <c r="F2" s="28"/>
    </row>
    <row r="4" spans="1:7" ht="15" thickBot="1" x14ac:dyDescent="0.35">
      <c r="A4" s="1" t="s">
        <v>0</v>
      </c>
      <c r="B4" s="1" t="s">
        <v>1</v>
      </c>
      <c r="C4" s="1" t="s">
        <v>2</v>
      </c>
      <c r="D4" s="13" t="s">
        <v>3</v>
      </c>
      <c r="E4" s="9" t="s">
        <v>46</v>
      </c>
      <c r="F4" s="9" t="s">
        <v>47</v>
      </c>
      <c r="G4" s="9" t="s">
        <v>4</v>
      </c>
    </row>
    <row r="5" spans="1:7" ht="16.2" thickTop="1" x14ac:dyDescent="0.3">
      <c r="A5" s="4" t="s">
        <v>32</v>
      </c>
      <c r="B5" s="3" t="s">
        <v>18</v>
      </c>
      <c r="C5" s="3" t="s">
        <v>6</v>
      </c>
      <c r="D5" s="16" t="s">
        <v>7</v>
      </c>
      <c r="E5" s="11">
        <v>440</v>
      </c>
      <c r="F5" s="11">
        <v>440</v>
      </c>
      <c r="G5" s="15">
        <f>F5-E5</f>
        <v>0</v>
      </c>
    </row>
    <row r="6" spans="1:7" ht="15.6" x14ac:dyDescent="0.3">
      <c r="A6" s="4" t="s">
        <v>32</v>
      </c>
      <c r="B6" s="3" t="s">
        <v>18</v>
      </c>
      <c r="C6" s="3" t="s">
        <v>6</v>
      </c>
      <c r="D6" s="3" t="s">
        <v>8</v>
      </c>
      <c r="E6" s="12">
        <v>2180</v>
      </c>
      <c r="F6" s="12">
        <v>2180</v>
      </c>
      <c r="G6" s="14">
        <f t="shared" ref="G6:G23" si="0">F6-E6</f>
        <v>0</v>
      </c>
    </row>
    <row r="7" spans="1:7" ht="15.6" x14ac:dyDescent="0.3">
      <c r="A7" s="4" t="s">
        <v>32</v>
      </c>
      <c r="B7" s="3" t="s">
        <v>19</v>
      </c>
      <c r="C7" s="3" t="s">
        <v>6</v>
      </c>
      <c r="D7" s="3" t="s">
        <v>9</v>
      </c>
      <c r="E7" s="12">
        <v>443</v>
      </c>
      <c r="F7" s="12">
        <v>443</v>
      </c>
      <c r="G7" s="14">
        <f t="shared" si="0"/>
        <v>0</v>
      </c>
    </row>
    <row r="8" spans="1:7" ht="15.6" x14ac:dyDescent="0.3">
      <c r="A8" s="4" t="s">
        <v>33</v>
      </c>
      <c r="B8" s="3" t="s">
        <v>20</v>
      </c>
      <c r="C8" s="3" t="s">
        <v>10</v>
      </c>
      <c r="D8" s="3" t="s">
        <v>7</v>
      </c>
      <c r="E8" s="12">
        <v>516</v>
      </c>
      <c r="F8" s="12">
        <v>516</v>
      </c>
      <c r="G8" s="14">
        <f t="shared" si="0"/>
        <v>0</v>
      </c>
    </row>
    <row r="9" spans="1:7" ht="15.6" x14ac:dyDescent="0.3">
      <c r="A9" s="4" t="s">
        <v>33</v>
      </c>
      <c r="B9" s="3" t="s">
        <v>21</v>
      </c>
      <c r="C9" s="3" t="s">
        <v>10</v>
      </c>
      <c r="D9" s="3" t="s">
        <v>8</v>
      </c>
      <c r="E9" s="12">
        <v>1630</v>
      </c>
      <c r="F9" s="12">
        <v>1630</v>
      </c>
      <c r="G9" s="14">
        <f t="shared" si="0"/>
        <v>0</v>
      </c>
    </row>
    <row r="10" spans="1:7" ht="15.6" x14ac:dyDescent="0.3">
      <c r="A10" s="4" t="s">
        <v>33</v>
      </c>
      <c r="B10" s="3" t="s">
        <v>20</v>
      </c>
      <c r="C10" s="3" t="s">
        <v>10</v>
      </c>
      <c r="D10" s="3" t="s">
        <v>9</v>
      </c>
      <c r="E10" s="12">
        <v>645</v>
      </c>
      <c r="F10" s="12">
        <v>656</v>
      </c>
      <c r="G10" s="14">
        <f t="shared" si="0"/>
        <v>11</v>
      </c>
    </row>
    <row r="11" spans="1:7" ht="15.6" x14ac:dyDescent="0.3">
      <c r="A11" s="4" t="s">
        <v>39</v>
      </c>
      <c r="B11" s="3" t="s">
        <v>31</v>
      </c>
      <c r="C11" s="3" t="s">
        <v>17</v>
      </c>
      <c r="D11" s="3" t="s">
        <v>5</v>
      </c>
      <c r="E11" s="12">
        <v>482</v>
      </c>
      <c r="F11" s="12">
        <v>591</v>
      </c>
      <c r="G11" s="14">
        <f t="shared" si="0"/>
        <v>109</v>
      </c>
    </row>
    <row r="12" spans="1:7" ht="15.6" x14ac:dyDescent="0.3">
      <c r="A12" s="4" t="s">
        <v>34</v>
      </c>
      <c r="B12" s="3" t="s">
        <v>22</v>
      </c>
      <c r="C12" s="3" t="s">
        <v>11</v>
      </c>
      <c r="D12" s="3" t="s">
        <v>7</v>
      </c>
      <c r="E12" s="12">
        <v>3113</v>
      </c>
      <c r="F12" s="12">
        <v>3181</v>
      </c>
      <c r="G12" s="14">
        <f t="shared" si="0"/>
        <v>68</v>
      </c>
    </row>
    <row r="13" spans="1:7" ht="15.6" x14ac:dyDescent="0.3">
      <c r="A13" s="4" t="s">
        <v>34</v>
      </c>
      <c r="B13" s="3" t="s">
        <v>23</v>
      </c>
      <c r="C13" s="3" t="s">
        <v>11</v>
      </c>
      <c r="D13" s="3" t="s">
        <v>8</v>
      </c>
      <c r="E13" s="12">
        <v>23710</v>
      </c>
      <c r="F13" s="12">
        <v>23710</v>
      </c>
      <c r="G13" s="14">
        <f t="shared" si="0"/>
        <v>0</v>
      </c>
    </row>
    <row r="14" spans="1:7" ht="15.6" x14ac:dyDescent="0.3">
      <c r="A14" s="4" t="s">
        <v>34</v>
      </c>
      <c r="B14" s="3" t="s">
        <v>22</v>
      </c>
      <c r="C14" s="3" t="s">
        <v>11</v>
      </c>
      <c r="D14" s="3" t="s">
        <v>9</v>
      </c>
      <c r="E14" s="12">
        <v>3960</v>
      </c>
      <c r="F14" s="12">
        <v>3960</v>
      </c>
      <c r="G14" s="14">
        <f t="shared" si="0"/>
        <v>0</v>
      </c>
    </row>
    <row r="15" spans="1:7" ht="15.6" x14ac:dyDescent="0.3">
      <c r="A15" s="4" t="s">
        <v>35</v>
      </c>
      <c r="B15" s="3" t="s">
        <v>24</v>
      </c>
      <c r="C15" s="3" t="s">
        <v>12</v>
      </c>
      <c r="D15" s="3" t="s">
        <v>5</v>
      </c>
      <c r="E15" s="12">
        <v>899</v>
      </c>
      <c r="F15" s="12">
        <v>949</v>
      </c>
      <c r="G15" s="14">
        <f t="shared" si="0"/>
        <v>50</v>
      </c>
    </row>
    <row r="16" spans="1:7" ht="15.6" x14ac:dyDescent="0.3">
      <c r="A16" s="4" t="s">
        <v>36</v>
      </c>
      <c r="B16" s="3" t="s">
        <v>25</v>
      </c>
      <c r="C16" s="3" t="s">
        <v>13</v>
      </c>
      <c r="D16" s="3" t="s">
        <v>7</v>
      </c>
      <c r="E16" s="12">
        <v>724</v>
      </c>
      <c r="F16" s="12">
        <v>727</v>
      </c>
      <c r="G16" s="14">
        <f t="shared" si="0"/>
        <v>3</v>
      </c>
    </row>
    <row r="17" spans="1:7" ht="15.6" x14ac:dyDescent="0.3">
      <c r="A17" s="4" t="s">
        <v>37</v>
      </c>
      <c r="B17" s="3" t="s">
        <v>26</v>
      </c>
      <c r="C17" s="3" t="s">
        <v>13</v>
      </c>
      <c r="D17" s="3" t="s">
        <v>8</v>
      </c>
      <c r="E17" s="12">
        <v>2673</v>
      </c>
      <c r="F17" s="12">
        <v>2681</v>
      </c>
      <c r="G17" s="14">
        <f t="shared" si="0"/>
        <v>8</v>
      </c>
    </row>
    <row r="18" spans="1:7" ht="15.6" x14ac:dyDescent="0.3">
      <c r="A18" s="4" t="s">
        <v>37</v>
      </c>
      <c r="B18" s="3" t="s">
        <v>25</v>
      </c>
      <c r="C18" s="3" t="s">
        <v>13</v>
      </c>
      <c r="D18" s="3" t="s">
        <v>9</v>
      </c>
      <c r="E18" s="12">
        <v>1009</v>
      </c>
      <c r="F18" s="12">
        <v>1009</v>
      </c>
      <c r="G18" s="14">
        <f t="shared" si="0"/>
        <v>0</v>
      </c>
    </row>
    <row r="19" spans="1:7" ht="15.6" x14ac:dyDescent="0.3">
      <c r="A19" s="4" t="s">
        <v>36</v>
      </c>
      <c r="B19" s="3" t="s">
        <v>27</v>
      </c>
      <c r="C19" s="3" t="s">
        <v>14</v>
      </c>
      <c r="D19" s="3" t="s">
        <v>7</v>
      </c>
      <c r="E19" s="12">
        <v>182</v>
      </c>
      <c r="F19" s="12">
        <v>184</v>
      </c>
      <c r="G19" s="14">
        <f t="shared" si="0"/>
        <v>2</v>
      </c>
    </row>
    <row r="20" spans="1:7" ht="15.6" x14ac:dyDescent="0.3">
      <c r="A20" s="4" t="s">
        <v>37</v>
      </c>
      <c r="B20" s="3" t="s">
        <v>28</v>
      </c>
      <c r="C20" s="3" t="s">
        <v>14</v>
      </c>
      <c r="D20" s="3" t="s">
        <v>8</v>
      </c>
      <c r="E20" s="12">
        <v>643</v>
      </c>
      <c r="F20" s="12">
        <v>645</v>
      </c>
      <c r="G20" s="14">
        <f t="shared" si="0"/>
        <v>2</v>
      </c>
    </row>
    <row r="21" spans="1:7" ht="15.6" x14ac:dyDescent="0.3">
      <c r="A21" s="4" t="s">
        <v>36</v>
      </c>
      <c r="B21" s="3" t="s">
        <v>28</v>
      </c>
      <c r="C21" s="3" t="s">
        <v>14</v>
      </c>
      <c r="D21" s="3" t="s">
        <v>9</v>
      </c>
      <c r="E21" s="12">
        <v>231</v>
      </c>
      <c r="F21" s="12">
        <v>234</v>
      </c>
      <c r="G21" s="14">
        <f t="shared" si="0"/>
        <v>3</v>
      </c>
    </row>
    <row r="22" spans="1:7" ht="15.6" x14ac:dyDescent="0.3">
      <c r="A22" s="4" t="s">
        <v>38</v>
      </c>
      <c r="B22" s="3" t="s">
        <v>29</v>
      </c>
      <c r="C22" s="3" t="s">
        <v>15</v>
      </c>
      <c r="D22" s="3" t="s">
        <v>5</v>
      </c>
      <c r="E22" s="12">
        <v>2116</v>
      </c>
      <c r="F22" s="12">
        <v>2116</v>
      </c>
      <c r="G22" s="14">
        <f t="shared" si="0"/>
        <v>0</v>
      </c>
    </row>
    <row r="23" spans="1:7" ht="15.6" x14ac:dyDescent="0.3">
      <c r="A23" s="4" t="s">
        <v>38</v>
      </c>
      <c r="B23" s="3" t="s">
        <v>30</v>
      </c>
      <c r="C23" s="3" t="s">
        <v>16</v>
      </c>
      <c r="D23" s="3" t="s">
        <v>5</v>
      </c>
      <c r="E23" s="12">
        <v>20286</v>
      </c>
      <c r="F23" s="12">
        <v>20297</v>
      </c>
      <c r="G23" s="14">
        <f t="shared" si="0"/>
        <v>11</v>
      </c>
    </row>
    <row r="24" spans="1:7" ht="15.6" x14ac:dyDescent="0.3">
      <c r="A24" s="5"/>
      <c r="B24" s="6"/>
      <c r="C24" s="6"/>
      <c r="D24" s="6"/>
      <c r="E24" s="7"/>
      <c r="F24" s="8"/>
      <c r="G24" s="7"/>
    </row>
    <row r="26" spans="1:7" ht="15.6" x14ac:dyDescent="0.3">
      <c r="B26" s="21" t="s">
        <v>42</v>
      </c>
      <c r="C26" s="21"/>
      <c r="D26" s="25" t="s">
        <v>43</v>
      </c>
      <c r="E26" s="25"/>
      <c r="F26" s="25"/>
      <c r="G26" s="25"/>
    </row>
    <row r="27" spans="1:7" ht="15.6" x14ac:dyDescent="0.3">
      <c r="B27" s="21"/>
      <c r="C27" s="21"/>
      <c r="D27" s="21"/>
      <c r="E27" s="19"/>
      <c r="F27" s="19"/>
      <c r="G27" s="19"/>
    </row>
    <row r="28" spans="1:7" ht="15.6" x14ac:dyDescent="0.3">
      <c r="B28" s="21" t="s">
        <v>44</v>
      </c>
      <c r="D28" s="25" t="s">
        <v>45</v>
      </c>
      <c r="E28" s="25"/>
      <c r="F28" s="19"/>
      <c r="G28" s="19"/>
    </row>
  </sheetData>
  <mergeCells count="6">
    <mergeCell ref="D28:E28"/>
    <mergeCell ref="C1:D1"/>
    <mergeCell ref="A2:B2"/>
    <mergeCell ref="E2:F2"/>
    <mergeCell ref="D26:E26"/>
    <mergeCell ref="F26:G26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A2" sqref="A2:B2"/>
    </sheetView>
  </sheetViews>
  <sheetFormatPr defaultRowHeight="14.4" x14ac:dyDescent="0.3"/>
  <cols>
    <col min="1" max="1" width="19.88671875" customWidth="1"/>
    <col min="2" max="2" width="22.77734375" customWidth="1"/>
    <col min="3" max="3" width="26.109375" customWidth="1"/>
    <col min="4" max="4" width="12.44140625" customWidth="1"/>
    <col min="5" max="5" width="13.77734375" customWidth="1"/>
    <col min="6" max="6" width="11.109375" customWidth="1"/>
    <col min="7" max="7" width="11" customWidth="1"/>
  </cols>
  <sheetData>
    <row r="1" spans="1:7" ht="18" x14ac:dyDescent="0.35">
      <c r="B1" s="24" t="s">
        <v>52</v>
      </c>
      <c r="C1" s="26" t="s">
        <v>49</v>
      </c>
      <c r="D1" s="26"/>
    </row>
    <row r="2" spans="1:7" ht="15.6" x14ac:dyDescent="0.3">
      <c r="A2" s="27" t="s">
        <v>40</v>
      </c>
      <c r="B2" s="28"/>
      <c r="C2" s="23"/>
      <c r="D2" s="2"/>
      <c r="E2" s="27" t="s">
        <v>41</v>
      </c>
      <c r="F2" s="28"/>
    </row>
    <row r="4" spans="1:7" ht="15" thickBot="1" x14ac:dyDescent="0.35">
      <c r="A4" s="1" t="s">
        <v>0</v>
      </c>
      <c r="B4" s="1" t="s">
        <v>1</v>
      </c>
      <c r="C4" s="1" t="s">
        <v>2</v>
      </c>
      <c r="D4" s="13" t="s">
        <v>3</v>
      </c>
      <c r="E4" s="9" t="s">
        <v>46</v>
      </c>
      <c r="F4" s="9" t="s">
        <v>47</v>
      </c>
      <c r="G4" s="9" t="s">
        <v>4</v>
      </c>
    </row>
    <row r="5" spans="1:7" ht="16.2" thickTop="1" x14ac:dyDescent="0.3">
      <c r="A5" s="4" t="s">
        <v>32</v>
      </c>
      <c r="B5" s="3" t="s">
        <v>18</v>
      </c>
      <c r="C5" s="3" t="s">
        <v>6</v>
      </c>
      <c r="D5" s="16" t="s">
        <v>7</v>
      </c>
      <c r="E5" s="11">
        <f>Березень!F5</f>
        <v>440</v>
      </c>
      <c r="F5" s="11">
        <v>440</v>
      </c>
      <c r="G5" s="15">
        <f>F5-E5</f>
        <v>0</v>
      </c>
    </row>
    <row r="6" spans="1:7" ht="15.6" x14ac:dyDescent="0.3">
      <c r="A6" s="4" t="s">
        <v>32</v>
      </c>
      <c r="B6" s="3" t="s">
        <v>18</v>
      </c>
      <c r="C6" s="3" t="s">
        <v>6</v>
      </c>
      <c r="D6" s="3" t="s">
        <v>8</v>
      </c>
      <c r="E6" s="11">
        <f>Березень!F6</f>
        <v>2180</v>
      </c>
      <c r="F6" s="12">
        <v>2180</v>
      </c>
      <c r="G6" s="14">
        <f t="shared" ref="G6:G23" si="0">F6-E6</f>
        <v>0</v>
      </c>
    </row>
    <row r="7" spans="1:7" ht="15.6" x14ac:dyDescent="0.3">
      <c r="A7" s="4" t="s">
        <v>32</v>
      </c>
      <c r="B7" s="3" t="s">
        <v>19</v>
      </c>
      <c r="C7" s="3" t="s">
        <v>6</v>
      </c>
      <c r="D7" s="3" t="s">
        <v>9</v>
      </c>
      <c r="E7" s="11">
        <f>Березень!F7</f>
        <v>443</v>
      </c>
      <c r="F7" s="12">
        <v>443</v>
      </c>
      <c r="G7" s="14">
        <f t="shared" si="0"/>
        <v>0</v>
      </c>
    </row>
    <row r="8" spans="1:7" ht="15.6" x14ac:dyDescent="0.3">
      <c r="A8" s="4" t="s">
        <v>33</v>
      </c>
      <c r="B8" s="3" t="s">
        <v>20</v>
      </c>
      <c r="C8" s="3" t="s">
        <v>10</v>
      </c>
      <c r="D8" s="3" t="s">
        <v>7</v>
      </c>
      <c r="E8" s="11">
        <f>Березень!F8</f>
        <v>516</v>
      </c>
      <c r="F8" s="12">
        <v>516</v>
      </c>
      <c r="G8" s="14">
        <f t="shared" si="0"/>
        <v>0</v>
      </c>
    </row>
    <row r="9" spans="1:7" ht="15.6" x14ac:dyDescent="0.3">
      <c r="A9" s="4" t="s">
        <v>33</v>
      </c>
      <c r="B9" s="3" t="s">
        <v>21</v>
      </c>
      <c r="C9" s="3" t="s">
        <v>10</v>
      </c>
      <c r="D9" s="3" t="s">
        <v>8</v>
      </c>
      <c r="E9" s="11">
        <f>Березень!F9</f>
        <v>1630</v>
      </c>
      <c r="F9" s="12">
        <v>1652</v>
      </c>
      <c r="G9" s="14">
        <f t="shared" si="0"/>
        <v>22</v>
      </c>
    </row>
    <row r="10" spans="1:7" ht="15.6" x14ac:dyDescent="0.3">
      <c r="A10" s="4" t="s">
        <v>33</v>
      </c>
      <c r="B10" s="3" t="s">
        <v>20</v>
      </c>
      <c r="C10" s="3" t="s">
        <v>10</v>
      </c>
      <c r="D10" s="3" t="s">
        <v>9</v>
      </c>
      <c r="E10" s="11">
        <f>Березень!F10</f>
        <v>656</v>
      </c>
      <c r="F10" s="12">
        <v>669</v>
      </c>
      <c r="G10" s="14">
        <f t="shared" si="0"/>
        <v>13</v>
      </c>
    </row>
    <row r="11" spans="1:7" ht="15.6" x14ac:dyDescent="0.3">
      <c r="A11" s="4" t="s">
        <v>39</v>
      </c>
      <c r="B11" s="3" t="s">
        <v>31</v>
      </c>
      <c r="C11" s="3" t="s">
        <v>17</v>
      </c>
      <c r="D11" s="3" t="s">
        <v>5</v>
      </c>
      <c r="E11" s="11">
        <f>Березень!F11</f>
        <v>591</v>
      </c>
      <c r="F11" s="12">
        <v>659</v>
      </c>
      <c r="G11" s="14">
        <f t="shared" si="0"/>
        <v>68</v>
      </c>
    </row>
    <row r="12" spans="1:7" ht="15.6" x14ac:dyDescent="0.3">
      <c r="A12" s="4" t="s">
        <v>34</v>
      </c>
      <c r="B12" s="3" t="s">
        <v>22</v>
      </c>
      <c r="C12" s="3" t="s">
        <v>11</v>
      </c>
      <c r="D12" s="3" t="s">
        <v>7</v>
      </c>
      <c r="E12" s="11">
        <f>Березень!F12</f>
        <v>3181</v>
      </c>
      <c r="F12" s="12">
        <v>3222</v>
      </c>
      <c r="G12" s="14">
        <f t="shared" si="0"/>
        <v>41</v>
      </c>
    </row>
    <row r="13" spans="1:7" ht="15.6" x14ac:dyDescent="0.3">
      <c r="A13" s="4" t="s">
        <v>34</v>
      </c>
      <c r="B13" s="3" t="s">
        <v>23</v>
      </c>
      <c r="C13" s="3" t="s">
        <v>11</v>
      </c>
      <c r="D13" s="3" t="s">
        <v>8</v>
      </c>
      <c r="E13" s="11">
        <f>Березень!F13</f>
        <v>23710</v>
      </c>
      <c r="F13" s="12">
        <v>23710</v>
      </c>
      <c r="G13" s="14">
        <f t="shared" si="0"/>
        <v>0</v>
      </c>
    </row>
    <row r="14" spans="1:7" ht="15.6" x14ac:dyDescent="0.3">
      <c r="A14" s="4" t="s">
        <v>34</v>
      </c>
      <c r="B14" s="3" t="s">
        <v>22</v>
      </c>
      <c r="C14" s="3" t="s">
        <v>11</v>
      </c>
      <c r="D14" s="3" t="s">
        <v>9</v>
      </c>
      <c r="E14" s="11">
        <f>Березень!F14</f>
        <v>3960</v>
      </c>
      <c r="F14" s="12">
        <v>3960</v>
      </c>
      <c r="G14" s="14">
        <f t="shared" si="0"/>
        <v>0</v>
      </c>
    </row>
    <row r="15" spans="1:7" ht="15.6" x14ac:dyDescent="0.3">
      <c r="A15" s="4" t="s">
        <v>35</v>
      </c>
      <c r="B15" s="3" t="s">
        <v>24</v>
      </c>
      <c r="C15" s="3" t="s">
        <v>12</v>
      </c>
      <c r="D15" s="3" t="s">
        <v>5</v>
      </c>
      <c r="E15" s="11">
        <f>Березень!F15</f>
        <v>949</v>
      </c>
      <c r="F15" s="12">
        <v>1052</v>
      </c>
      <c r="G15" s="14">
        <f t="shared" si="0"/>
        <v>103</v>
      </c>
    </row>
    <row r="16" spans="1:7" ht="15.6" x14ac:dyDescent="0.3">
      <c r="A16" s="4" t="s">
        <v>36</v>
      </c>
      <c r="B16" s="3" t="s">
        <v>25</v>
      </c>
      <c r="C16" s="3" t="s">
        <v>13</v>
      </c>
      <c r="D16" s="3" t="s">
        <v>7</v>
      </c>
      <c r="E16" s="11">
        <f>Березень!F16</f>
        <v>727</v>
      </c>
      <c r="F16" s="12">
        <v>737</v>
      </c>
      <c r="G16" s="14">
        <f t="shared" si="0"/>
        <v>10</v>
      </c>
    </row>
    <row r="17" spans="1:7" ht="15.6" x14ac:dyDescent="0.3">
      <c r="A17" s="4" t="s">
        <v>37</v>
      </c>
      <c r="B17" s="3" t="s">
        <v>26</v>
      </c>
      <c r="C17" s="3" t="s">
        <v>13</v>
      </c>
      <c r="D17" s="3" t="s">
        <v>8</v>
      </c>
      <c r="E17" s="11">
        <f>Березень!F17</f>
        <v>2681</v>
      </c>
      <c r="F17" s="12">
        <v>2692</v>
      </c>
      <c r="G17" s="14">
        <f t="shared" si="0"/>
        <v>11</v>
      </c>
    </row>
    <row r="18" spans="1:7" ht="15.6" x14ac:dyDescent="0.3">
      <c r="A18" s="4" t="s">
        <v>37</v>
      </c>
      <c r="B18" s="3" t="s">
        <v>25</v>
      </c>
      <c r="C18" s="3" t="s">
        <v>13</v>
      </c>
      <c r="D18" s="3" t="s">
        <v>9</v>
      </c>
      <c r="E18" s="11">
        <f>Березень!F18</f>
        <v>1009</v>
      </c>
      <c r="F18" s="12">
        <v>1021</v>
      </c>
      <c r="G18" s="14">
        <f t="shared" si="0"/>
        <v>12</v>
      </c>
    </row>
    <row r="19" spans="1:7" ht="15.6" x14ac:dyDescent="0.3">
      <c r="A19" s="4" t="s">
        <v>36</v>
      </c>
      <c r="B19" s="3" t="s">
        <v>27</v>
      </c>
      <c r="C19" s="3" t="s">
        <v>14</v>
      </c>
      <c r="D19" s="3" t="s">
        <v>7</v>
      </c>
      <c r="E19" s="11">
        <f>Березень!F19</f>
        <v>184</v>
      </c>
      <c r="F19" s="12">
        <v>186</v>
      </c>
      <c r="G19" s="14">
        <f t="shared" si="0"/>
        <v>2</v>
      </c>
    </row>
    <row r="20" spans="1:7" ht="15.6" x14ac:dyDescent="0.3">
      <c r="A20" s="4" t="s">
        <v>37</v>
      </c>
      <c r="B20" s="3" t="s">
        <v>28</v>
      </c>
      <c r="C20" s="3" t="s">
        <v>14</v>
      </c>
      <c r="D20" s="3" t="s">
        <v>8</v>
      </c>
      <c r="E20" s="11">
        <f>Березень!F20</f>
        <v>645</v>
      </c>
      <c r="F20" s="12">
        <v>645</v>
      </c>
      <c r="G20" s="14">
        <f t="shared" si="0"/>
        <v>0</v>
      </c>
    </row>
    <row r="21" spans="1:7" ht="15.6" x14ac:dyDescent="0.3">
      <c r="A21" s="4" t="s">
        <v>36</v>
      </c>
      <c r="B21" s="3" t="s">
        <v>28</v>
      </c>
      <c r="C21" s="3" t="s">
        <v>14</v>
      </c>
      <c r="D21" s="3" t="s">
        <v>9</v>
      </c>
      <c r="E21" s="11">
        <f>Березень!F21</f>
        <v>234</v>
      </c>
      <c r="F21" s="12">
        <v>238</v>
      </c>
      <c r="G21" s="14">
        <f t="shared" si="0"/>
        <v>4</v>
      </c>
    </row>
    <row r="22" spans="1:7" ht="15.6" x14ac:dyDescent="0.3">
      <c r="A22" s="4" t="s">
        <v>38</v>
      </c>
      <c r="B22" s="3" t="s">
        <v>29</v>
      </c>
      <c r="C22" s="3" t="s">
        <v>15</v>
      </c>
      <c r="D22" s="3" t="s">
        <v>5</v>
      </c>
      <c r="E22" s="11">
        <f>Березень!F22</f>
        <v>2116</v>
      </c>
      <c r="F22" s="12">
        <v>2116</v>
      </c>
      <c r="G22" s="14">
        <f t="shared" si="0"/>
        <v>0</v>
      </c>
    </row>
    <row r="23" spans="1:7" ht="15.6" x14ac:dyDescent="0.3">
      <c r="A23" s="4" t="s">
        <v>38</v>
      </c>
      <c r="B23" s="3" t="s">
        <v>30</v>
      </c>
      <c r="C23" s="3" t="s">
        <v>16</v>
      </c>
      <c r="D23" s="3" t="s">
        <v>5</v>
      </c>
      <c r="E23" s="11">
        <f>Березень!F23</f>
        <v>20297</v>
      </c>
      <c r="F23" s="12">
        <v>20367</v>
      </c>
      <c r="G23" s="14">
        <f t="shared" si="0"/>
        <v>70</v>
      </c>
    </row>
    <row r="24" spans="1:7" ht="15.6" x14ac:dyDescent="0.3">
      <c r="A24" s="5"/>
      <c r="B24" s="6"/>
      <c r="C24" s="6"/>
      <c r="D24" s="6"/>
      <c r="E24" s="7"/>
      <c r="F24" s="8"/>
      <c r="G24" s="7"/>
    </row>
    <row r="26" spans="1:7" ht="15.6" x14ac:dyDescent="0.3">
      <c r="B26" s="22" t="s">
        <v>42</v>
      </c>
      <c r="C26" s="22"/>
      <c r="D26" s="25" t="s">
        <v>43</v>
      </c>
      <c r="E26" s="25"/>
      <c r="F26" s="25"/>
      <c r="G26" s="25"/>
    </row>
    <row r="27" spans="1:7" ht="15.6" x14ac:dyDescent="0.3">
      <c r="B27" s="22"/>
      <c r="C27" s="22"/>
      <c r="D27" s="22"/>
      <c r="E27" s="24"/>
      <c r="F27" s="24"/>
      <c r="G27" s="24"/>
    </row>
    <row r="28" spans="1:7" ht="15.6" x14ac:dyDescent="0.3">
      <c r="B28" s="22" t="s">
        <v>44</v>
      </c>
      <c r="D28" s="25" t="s">
        <v>45</v>
      </c>
      <c r="E28" s="25"/>
      <c r="F28" s="24"/>
      <c r="G28" s="24"/>
    </row>
  </sheetData>
  <mergeCells count="6">
    <mergeCell ref="D28:E28"/>
    <mergeCell ref="C1:D1"/>
    <mergeCell ref="A2:B2"/>
    <mergeCell ref="E2:F2"/>
    <mergeCell ref="D26:E26"/>
    <mergeCell ref="F26:G26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L22" sqref="L22"/>
    </sheetView>
  </sheetViews>
  <sheetFormatPr defaultRowHeight="14.4" x14ac:dyDescent="0.3"/>
  <cols>
    <col min="1" max="1" width="19.88671875" customWidth="1"/>
    <col min="2" max="2" width="22.77734375" customWidth="1"/>
    <col min="3" max="3" width="26.109375" customWidth="1"/>
    <col min="4" max="4" width="12.44140625" customWidth="1"/>
    <col min="5" max="5" width="13.77734375" customWidth="1"/>
    <col min="6" max="6" width="11.109375" customWidth="1"/>
    <col min="7" max="7" width="11" customWidth="1"/>
  </cols>
  <sheetData>
    <row r="1" spans="1:7" ht="18" x14ac:dyDescent="0.35">
      <c r="B1" s="24" t="s">
        <v>53</v>
      </c>
      <c r="C1" s="26" t="s">
        <v>49</v>
      </c>
      <c r="D1" s="26"/>
    </row>
    <row r="2" spans="1:7" ht="15.6" x14ac:dyDescent="0.3">
      <c r="A2" s="27" t="s">
        <v>40</v>
      </c>
      <c r="B2" s="28"/>
      <c r="C2" s="23"/>
      <c r="D2" s="2"/>
      <c r="E2" s="27" t="s">
        <v>41</v>
      </c>
      <c r="F2" s="28"/>
    </row>
    <row r="4" spans="1:7" ht="15" thickBot="1" x14ac:dyDescent="0.35">
      <c r="A4" s="1" t="s">
        <v>0</v>
      </c>
      <c r="B4" s="1" t="s">
        <v>1</v>
      </c>
      <c r="C4" s="1" t="s">
        <v>2</v>
      </c>
      <c r="D4" s="13" t="s">
        <v>3</v>
      </c>
      <c r="E4" s="9" t="s">
        <v>46</v>
      </c>
      <c r="F4" s="9" t="s">
        <v>47</v>
      </c>
      <c r="G4" s="9" t="s">
        <v>4</v>
      </c>
    </row>
    <row r="5" spans="1:7" ht="16.2" thickTop="1" x14ac:dyDescent="0.3">
      <c r="A5" s="4" t="s">
        <v>32</v>
      </c>
      <c r="B5" s="3" t="s">
        <v>18</v>
      </c>
      <c r="C5" s="3" t="s">
        <v>6</v>
      </c>
      <c r="D5" s="16" t="s">
        <v>7</v>
      </c>
      <c r="E5" s="11">
        <f>Квітень!F5</f>
        <v>440</v>
      </c>
      <c r="F5" s="11"/>
      <c r="G5" s="15">
        <f>F5-E5</f>
        <v>-440</v>
      </c>
    </row>
    <row r="6" spans="1:7" ht="15.6" x14ac:dyDescent="0.3">
      <c r="A6" s="4" t="s">
        <v>32</v>
      </c>
      <c r="B6" s="3" t="s">
        <v>18</v>
      </c>
      <c r="C6" s="3" t="s">
        <v>6</v>
      </c>
      <c r="D6" s="3" t="s">
        <v>8</v>
      </c>
      <c r="E6" s="11">
        <f>Квітень!F6</f>
        <v>2180</v>
      </c>
      <c r="F6" s="12"/>
      <c r="G6" s="14">
        <f t="shared" ref="G6:G23" si="0">F6-E6</f>
        <v>-2180</v>
      </c>
    </row>
    <row r="7" spans="1:7" ht="15.6" x14ac:dyDescent="0.3">
      <c r="A7" s="4" t="s">
        <v>32</v>
      </c>
      <c r="B7" s="3" t="s">
        <v>19</v>
      </c>
      <c r="C7" s="3" t="s">
        <v>6</v>
      </c>
      <c r="D7" s="3" t="s">
        <v>9</v>
      </c>
      <c r="E7" s="11">
        <f>Квітень!F7</f>
        <v>443</v>
      </c>
      <c r="F7" s="12"/>
      <c r="G7" s="14">
        <f t="shared" si="0"/>
        <v>-443</v>
      </c>
    </row>
    <row r="8" spans="1:7" ht="15.6" x14ac:dyDescent="0.3">
      <c r="A8" s="4" t="s">
        <v>33</v>
      </c>
      <c r="B8" s="3" t="s">
        <v>20</v>
      </c>
      <c r="C8" s="3" t="s">
        <v>10</v>
      </c>
      <c r="D8" s="3" t="s">
        <v>7</v>
      </c>
      <c r="E8" s="11">
        <f>Квітень!F8</f>
        <v>516</v>
      </c>
      <c r="F8" s="12"/>
      <c r="G8" s="14">
        <f t="shared" si="0"/>
        <v>-516</v>
      </c>
    </row>
    <row r="9" spans="1:7" ht="15.6" x14ac:dyDescent="0.3">
      <c r="A9" s="4" t="s">
        <v>33</v>
      </c>
      <c r="B9" s="3" t="s">
        <v>21</v>
      </c>
      <c r="C9" s="3" t="s">
        <v>10</v>
      </c>
      <c r="D9" s="3" t="s">
        <v>8</v>
      </c>
      <c r="E9" s="11">
        <f>Квітень!F9</f>
        <v>1652</v>
      </c>
      <c r="F9" s="12"/>
      <c r="G9" s="14">
        <f t="shared" si="0"/>
        <v>-1652</v>
      </c>
    </row>
    <row r="10" spans="1:7" ht="15.6" x14ac:dyDescent="0.3">
      <c r="A10" s="4" t="s">
        <v>33</v>
      </c>
      <c r="B10" s="3" t="s">
        <v>20</v>
      </c>
      <c r="C10" s="3" t="s">
        <v>10</v>
      </c>
      <c r="D10" s="3" t="s">
        <v>9</v>
      </c>
      <c r="E10" s="11">
        <f>Квітень!F10</f>
        <v>669</v>
      </c>
      <c r="F10" s="12"/>
      <c r="G10" s="14">
        <f t="shared" si="0"/>
        <v>-669</v>
      </c>
    </row>
    <row r="11" spans="1:7" ht="15.6" x14ac:dyDescent="0.3">
      <c r="A11" s="4" t="s">
        <v>39</v>
      </c>
      <c r="B11" s="3" t="s">
        <v>31</v>
      </c>
      <c r="C11" s="3" t="s">
        <v>17</v>
      </c>
      <c r="D11" s="3" t="s">
        <v>5</v>
      </c>
      <c r="E11" s="11">
        <f>Квітень!F11</f>
        <v>659</v>
      </c>
      <c r="F11" s="12"/>
      <c r="G11" s="14">
        <f t="shared" si="0"/>
        <v>-659</v>
      </c>
    </row>
    <row r="12" spans="1:7" ht="15.6" x14ac:dyDescent="0.3">
      <c r="A12" s="4" t="s">
        <v>34</v>
      </c>
      <c r="B12" s="3" t="s">
        <v>22</v>
      </c>
      <c r="C12" s="3" t="s">
        <v>11</v>
      </c>
      <c r="D12" s="3" t="s">
        <v>7</v>
      </c>
      <c r="E12" s="11">
        <f>Квітень!F12</f>
        <v>3222</v>
      </c>
      <c r="F12" s="12"/>
      <c r="G12" s="14">
        <f t="shared" si="0"/>
        <v>-3222</v>
      </c>
    </row>
    <row r="13" spans="1:7" ht="15.6" x14ac:dyDescent="0.3">
      <c r="A13" s="4" t="s">
        <v>34</v>
      </c>
      <c r="B13" s="3" t="s">
        <v>23</v>
      </c>
      <c r="C13" s="3" t="s">
        <v>11</v>
      </c>
      <c r="D13" s="3" t="s">
        <v>8</v>
      </c>
      <c r="E13" s="11">
        <f>Квітень!F13</f>
        <v>23710</v>
      </c>
      <c r="F13" s="12"/>
      <c r="G13" s="14">
        <f t="shared" si="0"/>
        <v>-23710</v>
      </c>
    </row>
    <row r="14" spans="1:7" ht="15.6" x14ac:dyDescent="0.3">
      <c r="A14" s="4" t="s">
        <v>34</v>
      </c>
      <c r="B14" s="3" t="s">
        <v>22</v>
      </c>
      <c r="C14" s="3" t="s">
        <v>11</v>
      </c>
      <c r="D14" s="3" t="s">
        <v>9</v>
      </c>
      <c r="E14" s="11">
        <f>Квітень!F14</f>
        <v>3960</v>
      </c>
      <c r="F14" s="12"/>
      <c r="G14" s="14">
        <f t="shared" si="0"/>
        <v>-3960</v>
      </c>
    </row>
    <row r="15" spans="1:7" ht="15.6" x14ac:dyDescent="0.3">
      <c r="A15" s="4" t="s">
        <v>35</v>
      </c>
      <c r="B15" s="3" t="s">
        <v>24</v>
      </c>
      <c r="C15" s="3" t="s">
        <v>12</v>
      </c>
      <c r="D15" s="3" t="s">
        <v>5</v>
      </c>
      <c r="E15" s="11">
        <f>Квітень!F15</f>
        <v>1052</v>
      </c>
      <c r="F15" s="12"/>
      <c r="G15" s="14">
        <f t="shared" si="0"/>
        <v>-1052</v>
      </c>
    </row>
    <row r="16" spans="1:7" ht="15.6" x14ac:dyDescent="0.3">
      <c r="A16" s="4" t="s">
        <v>36</v>
      </c>
      <c r="B16" s="3" t="s">
        <v>25</v>
      </c>
      <c r="C16" s="3" t="s">
        <v>13</v>
      </c>
      <c r="D16" s="3" t="s">
        <v>7</v>
      </c>
      <c r="E16" s="11">
        <f>Квітень!F16</f>
        <v>737</v>
      </c>
      <c r="F16" s="12"/>
      <c r="G16" s="14">
        <f t="shared" si="0"/>
        <v>-737</v>
      </c>
    </row>
    <row r="17" spans="1:7" ht="15.6" x14ac:dyDescent="0.3">
      <c r="A17" s="4" t="s">
        <v>37</v>
      </c>
      <c r="B17" s="3" t="s">
        <v>26</v>
      </c>
      <c r="C17" s="3" t="s">
        <v>13</v>
      </c>
      <c r="D17" s="3" t="s">
        <v>8</v>
      </c>
      <c r="E17" s="11">
        <f>Квітень!F17</f>
        <v>2692</v>
      </c>
      <c r="F17" s="12"/>
      <c r="G17" s="14">
        <f t="shared" si="0"/>
        <v>-2692</v>
      </c>
    </row>
    <row r="18" spans="1:7" ht="15.6" x14ac:dyDescent="0.3">
      <c r="A18" s="4" t="s">
        <v>37</v>
      </c>
      <c r="B18" s="3" t="s">
        <v>25</v>
      </c>
      <c r="C18" s="3" t="s">
        <v>13</v>
      </c>
      <c r="D18" s="3" t="s">
        <v>9</v>
      </c>
      <c r="E18" s="11">
        <f>Квітень!F18</f>
        <v>1021</v>
      </c>
      <c r="F18" s="12"/>
      <c r="G18" s="14">
        <f t="shared" si="0"/>
        <v>-1021</v>
      </c>
    </row>
    <row r="19" spans="1:7" ht="15.6" x14ac:dyDescent="0.3">
      <c r="A19" s="4" t="s">
        <v>36</v>
      </c>
      <c r="B19" s="3" t="s">
        <v>27</v>
      </c>
      <c r="C19" s="3" t="s">
        <v>14</v>
      </c>
      <c r="D19" s="3" t="s">
        <v>7</v>
      </c>
      <c r="E19" s="11">
        <f>Квітень!F19</f>
        <v>186</v>
      </c>
      <c r="F19" s="12"/>
      <c r="G19" s="14">
        <f t="shared" si="0"/>
        <v>-186</v>
      </c>
    </row>
    <row r="20" spans="1:7" ht="15.6" x14ac:dyDescent="0.3">
      <c r="A20" s="4" t="s">
        <v>37</v>
      </c>
      <c r="B20" s="3" t="s">
        <v>28</v>
      </c>
      <c r="C20" s="3" t="s">
        <v>14</v>
      </c>
      <c r="D20" s="3" t="s">
        <v>8</v>
      </c>
      <c r="E20" s="11">
        <f>Квітень!F20</f>
        <v>645</v>
      </c>
      <c r="F20" s="12"/>
      <c r="G20" s="14">
        <f t="shared" si="0"/>
        <v>-645</v>
      </c>
    </row>
    <row r="21" spans="1:7" ht="15.6" x14ac:dyDescent="0.3">
      <c r="A21" s="4" t="s">
        <v>36</v>
      </c>
      <c r="B21" s="3" t="s">
        <v>28</v>
      </c>
      <c r="C21" s="3" t="s">
        <v>14</v>
      </c>
      <c r="D21" s="3" t="s">
        <v>9</v>
      </c>
      <c r="E21" s="11">
        <f>Квітень!F21</f>
        <v>238</v>
      </c>
      <c r="F21" s="12"/>
      <c r="G21" s="14">
        <f t="shared" si="0"/>
        <v>-238</v>
      </c>
    </row>
    <row r="22" spans="1:7" ht="15.6" x14ac:dyDescent="0.3">
      <c r="A22" s="4" t="s">
        <v>38</v>
      </c>
      <c r="B22" s="3" t="s">
        <v>29</v>
      </c>
      <c r="C22" s="3" t="s">
        <v>15</v>
      </c>
      <c r="D22" s="3" t="s">
        <v>5</v>
      </c>
      <c r="E22" s="11">
        <f>Квітень!F22</f>
        <v>2116</v>
      </c>
      <c r="F22" s="12"/>
      <c r="G22" s="14">
        <f t="shared" si="0"/>
        <v>-2116</v>
      </c>
    </row>
    <row r="23" spans="1:7" ht="15.6" x14ac:dyDescent="0.3">
      <c r="A23" s="4" t="s">
        <v>38</v>
      </c>
      <c r="B23" s="3" t="s">
        <v>30</v>
      </c>
      <c r="C23" s="3" t="s">
        <v>16</v>
      </c>
      <c r="D23" s="3" t="s">
        <v>5</v>
      </c>
      <c r="E23" s="11">
        <f>Квітень!F23</f>
        <v>20367</v>
      </c>
      <c r="F23" s="12"/>
      <c r="G23" s="14">
        <f t="shared" si="0"/>
        <v>-20367</v>
      </c>
    </row>
    <row r="24" spans="1:7" ht="15.6" x14ac:dyDescent="0.3">
      <c r="A24" s="5"/>
      <c r="B24" s="6"/>
      <c r="C24" s="6"/>
      <c r="D24" s="6"/>
      <c r="E24" s="7"/>
      <c r="F24" s="8"/>
      <c r="G24" s="7"/>
    </row>
    <row r="26" spans="1:7" ht="15.6" x14ac:dyDescent="0.3">
      <c r="B26" s="22" t="s">
        <v>42</v>
      </c>
      <c r="C26" s="22"/>
      <c r="D26" s="25" t="s">
        <v>43</v>
      </c>
      <c r="E26" s="25"/>
      <c r="F26" s="25"/>
      <c r="G26" s="25"/>
    </row>
    <row r="27" spans="1:7" ht="15.6" x14ac:dyDescent="0.3">
      <c r="B27" s="22"/>
      <c r="C27" s="22"/>
      <c r="D27" s="22"/>
      <c r="E27" s="24"/>
      <c r="F27" s="24"/>
      <c r="G27" s="24"/>
    </row>
    <row r="28" spans="1:7" ht="15.6" x14ac:dyDescent="0.3">
      <c r="B28" s="22" t="s">
        <v>44</v>
      </c>
      <c r="D28" s="25" t="s">
        <v>45</v>
      </c>
      <c r="E28" s="25"/>
      <c r="F28" s="24"/>
      <c r="G28" s="24"/>
    </row>
  </sheetData>
  <mergeCells count="6">
    <mergeCell ref="D28:E28"/>
    <mergeCell ref="C1:D1"/>
    <mergeCell ref="A2:B2"/>
    <mergeCell ref="E2:F2"/>
    <mergeCell ref="D26:E26"/>
    <mergeCell ref="F26:G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L17" sqref="L17"/>
    </sheetView>
  </sheetViews>
  <sheetFormatPr defaultRowHeight="14.4" x14ac:dyDescent="0.3"/>
  <cols>
    <col min="1" max="1" width="19.88671875" customWidth="1"/>
    <col min="2" max="2" width="22.77734375" customWidth="1"/>
    <col min="3" max="3" width="26.109375" customWidth="1"/>
    <col min="4" max="4" width="12.44140625" customWidth="1"/>
    <col min="5" max="5" width="13.77734375" customWidth="1"/>
    <col min="6" max="6" width="11.109375" customWidth="1"/>
    <col min="7" max="7" width="11" customWidth="1"/>
  </cols>
  <sheetData>
    <row r="1" spans="1:7" ht="18" x14ac:dyDescent="0.35">
      <c r="B1" s="24" t="s">
        <v>51</v>
      </c>
      <c r="C1" s="26" t="s">
        <v>49</v>
      </c>
      <c r="D1" s="26"/>
    </row>
    <row r="2" spans="1:7" ht="15.6" x14ac:dyDescent="0.3">
      <c r="A2" s="27" t="s">
        <v>40</v>
      </c>
      <c r="B2" s="28"/>
      <c r="C2" s="23"/>
      <c r="D2" s="2"/>
      <c r="E2" s="27" t="s">
        <v>41</v>
      </c>
      <c r="F2" s="28"/>
    </row>
    <row r="4" spans="1:7" ht="15" thickBot="1" x14ac:dyDescent="0.35">
      <c r="A4" s="1" t="s">
        <v>0</v>
      </c>
      <c r="B4" s="1" t="s">
        <v>1</v>
      </c>
      <c r="C4" s="1" t="s">
        <v>2</v>
      </c>
      <c r="D4" s="13" t="s">
        <v>3</v>
      </c>
      <c r="E4" s="9" t="s">
        <v>46</v>
      </c>
      <c r="F4" s="9" t="s">
        <v>47</v>
      </c>
      <c r="G4" s="9" t="s">
        <v>4</v>
      </c>
    </row>
    <row r="5" spans="1:7" ht="16.2" thickTop="1" x14ac:dyDescent="0.3">
      <c r="A5" s="4" t="s">
        <v>32</v>
      </c>
      <c r="B5" s="3" t="s">
        <v>18</v>
      </c>
      <c r="C5" s="3" t="s">
        <v>6</v>
      </c>
      <c r="D5" s="16" t="s">
        <v>7</v>
      </c>
      <c r="E5" s="11">
        <f>Травень!F5</f>
        <v>0</v>
      </c>
      <c r="F5" s="11"/>
      <c r="G5" s="15">
        <f>F5-E5</f>
        <v>0</v>
      </c>
    </row>
    <row r="6" spans="1:7" ht="15.6" x14ac:dyDescent="0.3">
      <c r="A6" s="4" t="s">
        <v>32</v>
      </c>
      <c r="B6" s="3" t="s">
        <v>18</v>
      </c>
      <c r="C6" s="3" t="s">
        <v>6</v>
      </c>
      <c r="D6" s="3" t="s">
        <v>8</v>
      </c>
      <c r="E6" s="11">
        <f>Травень!F6</f>
        <v>0</v>
      </c>
      <c r="F6" s="12"/>
      <c r="G6" s="14">
        <f t="shared" ref="G6:G23" si="0">F6-E6</f>
        <v>0</v>
      </c>
    </row>
    <row r="7" spans="1:7" ht="15.6" x14ac:dyDescent="0.3">
      <c r="A7" s="4" t="s">
        <v>32</v>
      </c>
      <c r="B7" s="3" t="s">
        <v>19</v>
      </c>
      <c r="C7" s="3" t="s">
        <v>6</v>
      </c>
      <c r="D7" s="3" t="s">
        <v>9</v>
      </c>
      <c r="E7" s="11">
        <f>Травень!F7</f>
        <v>0</v>
      </c>
      <c r="F7" s="12"/>
      <c r="G7" s="14">
        <f t="shared" si="0"/>
        <v>0</v>
      </c>
    </row>
    <row r="8" spans="1:7" ht="15.6" x14ac:dyDescent="0.3">
      <c r="A8" s="4" t="s">
        <v>33</v>
      </c>
      <c r="B8" s="3" t="s">
        <v>20</v>
      </c>
      <c r="C8" s="3" t="s">
        <v>10</v>
      </c>
      <c r="D8" s="3" t="s">
        <v>7</v>
      </c>
      <c r="E8" s="11">
        <f>Травень!F8</f>
        <v>0</v>
      </c>
      <c r="F8" s="12"/>
      <c r="G8" s="14">
        <f t="shared" si="0"/>
        <v>0</v>
      </c>
    </row>
    <row r="9" spans="1:7" ht="15.6" x14ac:dyDescent="0.3">
      <c r="A9" s="4" t="s">
        <v>33</v>
      </c>
      <c r="B9" s="3" t="s">
        <v>21</v>
      </c>
      <c r="C9" s="3" t="s">
        <v>10</v>
      </c>
      <c r="D9" s="3" t="s">
        <v>8</v>
      </c>
      <c r="E9" s="11">
        <f>Травень!F9</f>
        <v>0</v>
      </c>
      <c r="F9" s="12"/>
      <c r="G9" s="14">
        <f t="shared" si="0"/>
        <v>0</v>
      </c>
    </row>
    <row r="10" spans="1:7" ht="15.6" x14ac:dyDescent="0.3">
      <c r="A10" s="4" t="s">
        <v>33</v>
      </c>
      <c r="B10" s="3" t="s">
        <v>20</v>
      </c>
      <c r="C10" s="3" t="s">
        <v>10</v>
      </c>
      <c r="D10" s="3" t="s">
        <v>9</v>
      </c>
      <c r="E10" s="11">
        <f>Травень!F10</f>
        <v>0</v>
      </c>
      <c r="F10" s="12"/>
      <c r="G10" s="14">
        <f t="shared" si="0"/>
        <v>0</v>
      </c>
    </row>
    <row r="11" spans="1:7" ht="15.6" x14ac:dyDescent="0.3">
      <c r="A11" s="4" t="s">
        <v>39</v>
      </c>
      <c r="B11" s="3" t="s">
        <v>31</v>
      </c>
      <c r="C11" s="3" t="s">
        <v>17</v>
      </c>
      <c r="D11" s="3" t="s">
        <v>5</v>
      </c>
      <c r="E11" s="11">
        <f>Травень!F11</f>
        <v>0</v>
      </c>
      <c r="F11" s="12"/>
      <c r="G11" s="14">
        <f t="shared" si="0"/>
        <v>0</v>
      </c>
    </row>
    <row r="12" spans="1:7" ht="15.6" x14ac:dyDescent="0.3">
      <c r="A12" s="4" t="s">
        <v>34</v>
      </c>
      <c r="B12" s="3" t="s">
        <v>22</v>
      </c>
      <c r="C12" s="3" t="s">
        <v>11</v>
      </c>
      <c r="D12" s="3" t="s">
        <v>7</v>
      </c>
      <c r="E12" s="11">
        <f>Травень!F12</f>
        <v>0</v>
      </c>
      <c r="F12" s="12"/>
      <c r="G12" s="14">
        <f t="shared" si="0"/>
        <v>0</v>
      </c>
    </row>
    <row r="13" spans="1:7" ht="15.6" x14ac:dyDescent="0.3">
      <c r="A13" s="4" t="s">
        <v>34</v>
      </c>
      <c r="B13" s="3" t="s">
        <v>23</v>
      </c>
      <c r="C13" s="3" t="s">
        <v>11</v>
      </c>
      <c r="D13" s="3" t="s">
        <v>8</v>
      </c>
      <c r="E13" s="11">
        <f>Травень!F13</f>
        <v>0</v>
      </c>
      <c r="F13" s="12"/>
      <c r="G13" s="14">
        <f t="shared" si="0"/>
        <v>0</v>
      </c>
    </row>
    <row r="14" spans="1:7" ht="15.6" x14ac:dyDescent="0.3">
      <c r="A14" s="4" t="s">
        <v>34</v>
      </c>
      <c r="B14" s="3" t="s">
        <v>22</v>
      </c>
      <c r="C14" s="3" t="s">
        <v>11</v>
      </c>
      <c r="D14" s="3" t="s">
        <v>9</v>
      </c>
      <c r="E14" s="11">
        <f>Травень!F14</f>
        <v>0</v>
      </c>
      <c r="F14" s="12"/>
      <c r="G14" s="14">
        <f t="shared" si="0"/>
        <v>0</v>
      </c>
    </row>
    <row r="15" spans="1:7" ht="15.6" x14ac:dyDescent="0.3">
      <c r="A15" s="4" t="s">
        <v>35</v>
      </c>
      <c r="B15" s="3" t="s">
        <v>24</v>
      </c>
      <c r="C15" s="3" t="s">
        <v>12</v>
      </c>
      <c r="D15" s="3" t="s">
        <v>5</v>
      </c>
      <c r="E15" s="11">
        <f>Травень!F15</f>
        <v>0</v>
      </c>
      <c r="F15" s="12"/>
      <c r="G15" s="14">
        <f t="shared" si="0"/>
        <v>0</v>
      </c>
    </row>
    <row r="16" spans="1:7" ht="15.6" x14ac:dyDescent="0.3">
      <c r="A16" s="4" t="s">
        <v>36</v>
      </c>
      <c r="B16" s="3" t="s">
        <v>25</v>
      </c>
      <c r="C16" s="3" t="s">
        <v>13</v>
      </c>
      <c r="D16" s="3" t="s">
        <v>7</v>
      </c>
      <c r="E16" s="11">
        <f>Травень!F16</f>
        <v>0</v>
      </c>
      <c r="F16" s="12"/>
      <c r="G16" s="14">
        <f t="shared" si="0"/>
        <v>0</v>
      </c>
    </row>
    <row r="17" spans="1:7" ht="15.6" x14ac:dyDescent="0.3">
      <c r="A17" s="4" t="s">
        <v>37</v>
      </c>
      <c r="B17" s="3" t="s">
        <v>26</v>
      </c>
      <c r="C17" s="3" t="s">
        <v>13</v>
      </c>
      <c r="D17" s="3" t="s">
        <v>8</v>
      </c>
      <c r="E17" s="11">
        <f>Травень!F17</f>
        <v>0</v>
      </c>
      <c r="F17" s="12"/>
      <c r="G17" s="14">
        <f t="shared" si="0"/>
        <v>0</v>
      </c>
    </row>
    <row r="18" spans="1:7" ht="15.6" x14ac:dyDescent="0.3">
      <c r="A18" s="4" t="s">
        <v>37</v>
      </c>
      <c r="B18" s="3" t="s">
        <v>25</v>
      </c>
      <c r="C18" s="3" t="s">
        <v>13</v>
      </c>
      <c r="D18" s="3" t="s">
        <v>9</v>
      </c>
      <c r="E18" s="11">
        <f>Травень!F18</f>
        <v>0</v>
      </c>
      <c r="F18" s="12"/>
      <c r="G18" s="14">
        <f t="shared" si="0"/>
        <v>0</v>
      </c>
    </row>
    <row r="19" spans="1:7" ht="15.6" x14ac:dyDescent="0.3">
      <c r="A19" s="4" t="s">
        <v>36</v>
      </c>
      <c r="B19" s="3" t="s">
        <v>27</v>
      </c>
      <c r="C19" s="3" t="s">
        <v>14</v>
      </c>
      <c r="D19" s="3" t="s">
        <v>7</v>
      </c>
      <c r="E19" s="11">
        <f>Травень!F19</f>
        <v>0</v>
      </c>
      <c r="F19" s="12"/>
      <c r="G19" s="14">
        <f t="shared" si="0"/>
        <v>0</v>
      </c>
    </row>
    <row r="20" spans="1:7" ht="15.6" x14ac:dyDescent="0.3">
      <c r="A20" s="4" t="s">
        <v>37</v>
      </c>
      <c r="B20" s="3" t="s">
        <v>28</v>
      </c>
      <c r="C20" s="3" t="s">
        <v>14</v>
      </c>
      <c r="D20" s="3" t="s">
        <v>8</v>
      </c>
      <c r="E20" s="11">
        <f>Травень!F20</f>
        <v>0</v>
      </c>
      <c r="F20" s="12"/>
      <c r="G20" s="14">
        <f t="shared" si="0"/>
        <v>0</v>
      </c>
    </row>
    <row r="21" spans="1:7" ht="15.6" x14ac:dyDescent="0.3">
      <c r="A21" s="4" t="s">
        <v>36</v>
      </c>
      <c r="B21" s="3" t="s">
        <v>28</v>
      </c>
      <c r="C21" s="3" t="s">
        <v>14</v>
      </c>
      <c r="D21" s="3" t="s">
        <v>9</v>
      </c>
      <c r="E21" s="11">
        <f>Травень!F21</f>
        <v>0</v>
      </c>
      <c r="F21" s="12"/>
      <c r="G21" s="14">
        <f t="shared" si="0"/>
        <v>0</v>
      </c>
    </row>
    <row r="22" spans="1:7" ht="15.6" x14ac:dyDescent="0.3">
      <c r="A22" s="4" t="s">
        <v>38</v>
      </c>
      <c r="B22" s="3" t="s">
        <v>29</v>
      </c>
      <c r="C22" s="3" t="s">
        <v>15</v>
      </c>
      <c r="D22" s="3" t="s">
        <v>5</v>
      </c>
      <c r="E22" s="11">
        <f>Травень!F22</f>
        <v>0</v>
      </c>
      <c r="F22" s="12"/>
      <c r="G22" s="14">
        <f t="shared" si="0"/>
        <v>0</v>
      </c>
    </row>
    <row r="23" spans="1:7" ht="15.6" x14ac:dyDescent="0.3">
      <c r="A23" s="4" t="s">
        <v>38</v>
      </c>
      <c r="B23" s="3" t="s">
        <v>30</v>
      </c>
      <c r="C23" s="3" t="s">
        <v>16</v>
      </c>
      <c r="D23" s="3" t="s">
        <v>5</v>
      </c>
      <c r="E23" s="11">
        <f>Травень!F23</f>
        <v>0</v>
      </c>
      <c r="F23" s="12"/>
      <c r="G23" s="14">
        <f t="shared" si="0"/>
        <v>0</v>
      </c>
    </row>
    <row r="24" spans="1:7" ht="15.6" x14ac:dyDescent="0.3">
      <c r="A24" s="5"/>
      <c r="B24" s="6"/>
      <c r="C24" s="6"/>
      <c r="D24" s="6"/>
      <c r="E24" s="7"/>
      <c r="F24" s="8"/>
      <c r="G24" s="7"/>
    </row>
    <row r="26" spans="1:7" ht="15.6" x14ac:dyDescent="0.3">
      <c r="B26" s="22" t="s">
        <v>42</v>
      </c>
      <c r="C26" s="22"/>
      <c r="D26" s="25" t="s">
        <v>43</v>
      </c>
      <c r="E26" s="25"/>
      <c r="F26" s="25"/>
      <c r="G26" s="25"/>
    </row>
    <row r="27" spans="1:7" ht="15.6" x14ac:dyDescent="0.3">
      <c r="B27" s="22"/>
      <c r="C27" s="22"/>
      <c r="D27" s="22"/>
      <c r="E27" s="24"/>
      <c r="F27" s="24"/>
      <c r="G27" s="24"/>
    </row>
    <row r="28" spans="1:7" ht="15.6" x14ac:dyDescent="0.3">
      <c r="B28" s="22" t="s">
        <v>44</v>
      </c>
      <c r="D28" s="25" t="s">
        <v>45</v>
      </c>
      <c r="E28" s="25"/>
      <c r="F28" s="24"/>
      <c r="G28" s="24"/>
    </row>
  </sheetData>
  <mergeCells count="6">
    <mergeCell ref="D28:E28"/>
    <mergeCell ref="C1:D1"/>
    <mergeCell ref="A2:B2"/>
    <mergeCell ref="E2:F2"/>
    <mergeCell ref="D26:E26"/>
    <mergeCell ref="F26:G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sqref="A1:G28"/>
    </sheetView>
  </sheetViews>
  <sheetFormatPr defaultRowHeight="14.4" x14ac:dyDescent="0.3"/>
  <cols>
    <col min="1" max="1" width="19.88671875" customWidth="1"/>
    <col min="2" max="2" width="22.77734375" customWidth="1"/>
    <col min="3" max="3" width="26.109375" customWidth="1"/>
    <col min="4" max="4" width="12.44140625" customWidth="1"/>
    <col min="5" max="5" width="13.77734375" customWidth="1"/>
    <col min="6" max="6" width="11.109375" customWidth="1"/>
    <col min="7" max="7" width="11" customWidth="1"/>
  </cols>
  <sheetData>
    <row r="1" spans="1:7" ht="18" x14ac:dyDescent="0.35">
      <c r="B1" s="24" t="s">
        <v>54</v>
      </c>
      <c r="C1" s="26" t="s">
        <v>49</v>
      </c>
      <c r="D1" s="26"/>
    </row>
    <row r="2" spans="1:7" ht="15.6" x14ac:dyDescent="0.3">
      <c r="A2" s="27" t="s">
        <v>40</v>
      </c>
      <c r="B2" s="28"/>
      <c r="C2" s="23"/>
      <c r="D2" s="2"/>
      <c r="E2" s="27" t="s">
        <v>41</v>
      </c>
      <c r="F2" s="28"/>
    </row>
    <row r="4" spans="1:7" ht="15" thickBot="1" x14ac:dyDescent="0.35">
      <c r="A4" s="1" t="s">
        <v>0</v>
      </c>
      <c r="B4" s="1" t="s">
        <v>1</v>
      </c>
      <c r="C4" s="1" t="s">
        <v>2</v>
      </c>
      <c r="D4" s="13" t="s">
        <v>3</v>
      </c>
      <c r="E4" s="9" t="s">
        <v>46</v>
      </c>
      <c r="F4" s="9" t="s">
        <v>47</v>
      </c>
      <c r="G4" s="9" t="s">
        <v>4</v>
      </c>
    </row>
    <row r="5" spans="1:7" ht="16.2" thickTop="1" x14ac:dyDescent="0.3">
      <c r="A5" s="4" t="s">
        <v>32</v>
      </c>
      <c r="B5" s="3" t="s">
        <v>18</v>
      </c>
      <c r="C5" s="3" t="s">
        <v>6</v>
      </c>
      <c r="D5" s="16" t="s">
        <v>7</v>
      </c>
      <c r="E5" s="11">
        <f>Червень!F5</f>
        <v>0</v>
      </c>
      <c r="F5" s="11"/>
      <c r="G5" s="15">
        <f>F5-E5</f>
        <v>0</v>
      </c>
    </row>
    <row r="6" spans="1:7" ht="15.6" x14ac:dyDescent="0.3">
      <c r="A6" s="4" t="s">
        <v>32</v>
      </c>
      <c r="B6" s="3" t="s">
        <v>18</v>
      </c>
      <c r="C6" s="3" t="s">
        <v>6</v>
      </c>
      <c r="D6" s="3" t="s">
        <v>8</v>
      </c>
      <c r="E6" s="11">
        <f>Червень!F6</f>
        <v>0</v>
      </c>
      <c r="F6" s="12"/>
      <c r="G6" s="14">
        <f t="shared" ref="G6:G23" si="0">F6-E6</f>
        <v>0</v>
      </c>
    </row>
    <row r="7" spans="1:7" ht="15.6" x14ac:dyDescent="0.3">
      <c r="A7" s="4" t="s">
        <v>32</v>
      </c>
      <c r="B7" s="3" t="s">
        <v>19</v>
      </c>
      <c r="C7" s="3" t="s">
        <v>6</v>
      </c>
      <c r="D7" s="3" t="s">
        <v>9</v>
      </c>
      <c r="E7" s="11">
        <f>Червень!F7</f>
        <v>0</v>
      </c>
      <c r="F7" s="12"/>
      <c r="G7" s="14">
        <f t="shared" si="0"/>
        <v>0</v>
      </c>
    </row>
    <row r="8" spans="1:7" ht="15.6" x14ac:dyDescent="0.3">
      <c r="A8" s="4" t="s">
        <v>33</v>
      </c>
      <c r="B8" s="3" t="s">
        <v>20</v>
      </c>
      <c r="C8" s="3" t="s">
        <v>10</v>
      </c>
      <c r="D8" s="3" t="s">
        <v>7</v>
      </c>
      <c r="E8" s="11">
        <f>Червень!F8</f>
        <v>0</v>
      </c>
      <c r="F8" s="12"/>
      <c r="G8" s="14">
        <f t="shared" si="0"/>
        <v>0</v>
      </c>
    </row>
    <row r="9" spans="1:7" ht="15.6" x14ac:dyDescent="0.3">
      <c r="A9" s="4" t="s">
        <v>33</v>
      </c>
      <c r="B9" s="3" t="s">
        <v>21</v>
      </c>
      <c r="C9" s="3" t="s">
        <v>10</v>
      </c>
      <c r="D9" s="3" t="s">
        <v>8</v>
      </c>
      <c r="E9" s="11">
        <f>Червень!F9</f>
        <v>0</v>
      </c>
      <c r="F9" s="12"/>
      <c r="G9" s="14">
        <f t="shared" si="0"/>
        <v>0</v>
      </c>
    </row>
    <row r="10" spans="1:7" ht="15.6" x14ac:dyDescent="0.3">
      <c r="A10" s="4" t="s">
        <v>33</v>
      </c>
      <c r="B10" s="3" t="s">
        <v>20</v>
      </c>
      <c r="C10" s="3" t="s">
        <v>10</v>
      </c>
      <c r="D10" s="3" t="s">
        <v>9</v>
      </c>
      <c r="E10" s="11">
        <f>Червень!F10</f>
        <v>0</v>
      </c>
      <c r="F10" s="12"/>
      <c r="G10" s="14">
        <f t="shared" si="0"/>
        <v>0</v>
      </c>
    </row>
    <row r="11" spans="1:7" ht="15.6" x14ac:dyDescent="0.3">
      <c r="A11" s="4" t="s">
        <v>39</v>
      </c>
      <c r="B11" s="3" t="s">
        <v>31</v>
      </c>
      <c r="C11" s="3" t="s">
        <v>17</v>
      </c>
      <c r="D11" s="3" t="s">
        <v>5</v>
      </c>
      <c r="E11" s="11">
        <f>Червень!F11</f>
        <v>0</v>
      </c>
      <c r="F11" s="12"/>
      <c r="G11" s="14">
        <f t="shared" si="0"/>
        <v>0</v>
      </c>
    </row>
    <row r="12" spans="1:7" ht="15.6" x14ac:dyDescent="0.3">
      <c r="A12" s="4" t="s">
        <v>34</v>
      </c>
      <c r="B12" s="3" t="s">
        <v>22</v>
      </c>
      <c r="C12" s="3" t="s">
        <v>11</v>
      </c>
      <c r="D12" s="3" t="s">
        <v>7</v>
      </c>
      <c r="E12" s="11">
        <f>Червень!F12</f>
        <v>0</v>
      </c>
      <c r="F12" s="12"/>
      <c r="G12" s="14">
        <f t="shared" si="0"/>
        <v>0</v>
      </c>
    </row>
    <row r="13" spans="1:7" ht="15.6" x14ac:dyDescent="0.3">
      <c r="A13" s="4" t="s">
        <v>34</v>
      </c>
      <c r="B13" s="3" t="s">
        <v>23</v>
      </c>
      <c r="C13" s="3" t="s">
        <v>11</v>
      </c>
      <c r="D13" s="3" t="s">
        <v>8</v>
      </c>
      <c r="E13" s="11">
        <f>Червень!F13</f>
        <v>0</v>
      </c>
      <c r="F13" s="12"/>
      <c r="G13" s="14">
        <f t="shared" si="0"/>
        <v>0</v>
      </c>
    </row>
    <row r="14" spans="1:7" ht="15.6" x14ac:dyDescent="0.3">
      <c r="A14" s="4" t="s">
        <v>34</v>
      </c>
      <c r="B14" s="3" t="s">
        <v>22</v>
      </c>
      <c r="C14" s="3" t="s">
        <v>11</v>
      </c>
      <c r="D14" s="3" t="s">
        <v>9</v>
      </c>
      <c r="E14" s="11">
        <f>Червень!F14</f>
        <v>0</v>
      </c>
      <c r="F14" s="12"/>
      <c r="G14" s="14">
        <f t="shared" si="0"/>
        <v>0</v>
      </c>
    </row>
    <row r="15" spans="1:7" ht="15.6" x14ac:dyDescent="0.3">
      <c r="A15" s="4" t="s">
        <v>35</v>
      </c>
      <c r="B15" s="3" t="s">
        <v>24</v>
      </c>
      <c r="C15" s="3" t="s">
        <v>12</v>
      </c>
      <c r="D15" s="3" t="s">
        <v>5</v>
      </c>
      <c r="E15" s="11">
        <f>Червень!F15</f>
        <v>0</v>
      </c>
      <c r="F15" s="12"/>
      <c r="G15" s="14">
        <f t="shared" si="0"/>
        <v>0</v>
      </c>
    </row>
    <row r="16" spans="1:7" ht="15.6" x14ac:dyDescent="0.3">
      <c r="A16" s="4" t="s">
        <v>36</v>
      </c>
      <c r="B16" s="3" t="s">
        <v>25</v>
      </c>
      <c r="C16" s="3" t="s">
        <v>13</v>
      </c>
      <c r="D16" s="3" t="s">
        <v>7</v>
      </c>
      <c r="E16" s="11">
        <f>Червень!F16</f>
        <v>0</v>
      </c>
      <c r="F16" s="12"/>
      <c r="G16" s="14">
        <f t="shared" si="0"/>
        <v>0</v>
      </c>
    </row>
    <row r="17" spans="1:7" ht="15.6" x14ac:dyDescent="0.3">
      <c r="A17" s="4" t="s">
        <v>37</v>
      </c>
      <c r="B17" s="3" t="s">
        <v>26</v>
      </c>
      <c r="C17" s="3" t="s">
        <v>13</v>
      </c>
      <c r="D17" s="3" t="s">
        <v>8</v>
      </c>
      <c r="E17" s="11">
        <f>Червень!F17</f>
        <v>0</v>
      </c>
      <c r="F17" s="12"/>
      <c r="G17" s="14">
        <f t="shared" si="0"/>
        <v>0</v>
      </c>
    </row>
    <row r="18" spans="1:7" ht="15.6" x14ac:dyDescent="0.3">
      <c r="A18" s="4" t="s">
        <v>37</v>
      </c>
      <c r="B18" s="3" t="s">
        <v>25</v>
      </c>
      <c r="C18" s="3" t="s">
        <v>13</v>
      </c>
      <c r="D18" s="3" t="s">
        <v>9</v>
      </c>
      <c r="E18" s="11">
        <f>Червень!F18</f>
        <v>0</v>
      </c>
      <c r="F18" s="12"/>
      <c r="G18" s="14">
        <f t="shared" si="0"/>
        <v>0</v>
      </c>
    </row>
    <row r="19" spans="1:7" ht="15.6" x14ac:dyDescent="0.3">
      <c r="A19" s="4" t="s">
        <v>36</v>
      </c>
      <c r="B19" s="3" t="s">
        <v>27</v>
      </c>
      <c r="C19" s="3" t="s">
        <v>14</v>
      </c>
      <c r="D19" s="3" t="s">
        <v>7</v>
      </c>
      <c r="E19" s="11">
        <f>Червень!F19</f>
        <v>0</v>
      </c>
      <c r="F19" s="12"/>
      <c r="G19" s="14">
        <f t="shared" si="0"/>
        <v>0</v>
      </c>
    </row>
    <row r="20" spans="1:7" ht="15.6" x14ac:dyDescent="0.3">
      <c r="A20" s="4" t="s">
        <v>37</v>
      </c>
      <c r="B20" s="3" t="s">
        <v>28</v>
      </c>
      <c r="C20" s="3" t="s">
        <v>14</v>
      </c>
      <c r="D20" s="3" t="s">
        <v>8</v>
      </c>
      <c r="E20" s="11">
        <f>Червень!F20</f>
        <v>0</v>
      </c>
      <c r="F20" s="12"/>
      <c r="G20" s="14">
        <f t="shared" si="0"/>
        <v>0</v>
      </c>
    </row>
    <row r="21" spans="1:7" ht="15.6" x14ac:dyDescent="0.3">
      <c r="A21" s="4" t="s">
        <v>36</v>
      </c>
      <c r="B21" s="3" t="s">
        <v>28</v>
      </c>
      <c r="C21" s="3" t="s">
        <v>14</v>
      </c>
      <c r="D21" s="3" t="s">
        <v>9</v>
      </c>
      <c r="E21" s="11">
        <f>Червень!F21</f>
        <v>0</v>
      </c>
      <c r="F21" s="12"/>
      <c r="G21" s="14">
        <f t="shared" si="0"/>
        <v>0</v>
      </c>
    </row>
    <row r="22" spans="1:7" ht="15.6" x14ac:dyDescent="0.3">
      <c r="A22" s="4" t="s">
        <v>38</v>
      </c>
      <c r="B22" s="3" t="s">
        <v>29</v>
      </c>
      <c r="C22" s="3" t="s">
        <v>15</v>
      </c>
      <c r="D22" s="3" t="s">
        <v>5</v>
      </c>
      <c r="E22" s="11">
        <f>Червень!F22</f>
        <v>0</v>
      </c>
      <c r="F22" s="12"/>
      <c r="G22" s="14">
        <f t="shared" si="0"/>
        <v>0</v>
      </c>
    </row>
    <row r="23" spans="1:7" ht="15.6" x14ac:dyDescent="0.3">
      <c r="A23" s="4" t="s">
        <v>38</v>
      </c>
      <c r="B23" s="3" t="s">
        <v>30</v>
      </c>
      <c r="C23" s="3" t="s">
        <v>16</v>
      </c>
      <c r="D23" s="3" t="s">
        <v>5</v>
      </c>
      <c r="E23" s="11">
        <f>Червень!F23</f>
        <v>0</v>
      </c>
      <c r="F23" s="12"/>
      <c r="G23" s="14">
        <f t="shared" si="0"/>
        <v>0</v>
      </c>
    </row>
    <row r="24" spans="1:7" ht="15.6" x14ac:dyDescent="0.3">
      <c r="A24" s="5"/>
      <c r="B24" s="6"/>
      <c r="C24" s="6"/>
      <c r="D24" s="6"/>
      <c r="E24" s="7"/>
      <c r="F24" s="8"/>
      <c r="G24" s="7"/>
    </row>
    <row r="26" spans="1:7" ht="15.6" x14ac:dyDescent="0.3">
      <c r="B26" s="22" t="s">
        <v>42</v>
      </c>
      <c r="C26" s="22"/>
      <c r="D26" s="25" t="s">
        <v>43</v>
      </c>
      <c r="E26" s="25"/>
      <c r="F26" s="25"/>
      <c r="G26" s="25"/>
    </row>
    <row r="27" spans="1:7" ht="15.6" x14ac:dyDescent="0.3">
      <c r="B27" s="22"/>
      <c r="C27" s="22"/>
      <c r="D27" s="22"/>
      <c r="E27" s="24"/>
      <c r="F27" s="24"/>
      <c r="G27" s="24"/>
    </row>
    <row r="28" spans="1:7" ht="15.6" x14ac:dyDescent="0.3">
      <c r="B28" s="22" t="s">
        <v>44</v>
      </c>
      <c r="D28" s="25" t="s">
        <v>45</v>
      </c>
      <c r="E28" s="25"/>
      <c r="F28" s="24"/>
      <c r="G28" s="24"/>
    </row>
  </sheetData>
  <mergeCells count="6">
    <mergeCell ref="D28:E28"/>
    <mergeCell ref="C1:D1"/>
    <mergeCell ref="A2:B2"/>
    <mergeCell ref="E2:F2"/>
    <mergeCell ref="D26:E26"/>
    <mergeCell ref="F26:G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sqref="A1:G28"/>
    </sheetView>
  </sheetViews>
  <sheetFormatPr defaultRowHeight="14.4" x14ac:dyDescent="0.3"/>
  <cols>
    <col min="1" max="1" width="19.88671875" customWidth="1"/>
    <col min="2" max="2" width="22.77734375" customWidth="1"/>
    <col min="3" max="3" width="26.109375" customWidth="1"/>
    <col min="4" max="4" width="12.44140625" customWidth="1"/>
    <col min="5" max="5" width="13.77734375" customWidth="1"/>
    <col min="6" max="6" width="11.109375" customWidth="1"/>
    <col min="7" max="7" width="11" customWidth="1"/>
  </cols>
  <sheetData>
    <row r="1" spans="1:7" ht="18" x14ac:dyDescent="0.35">
      <c r="B1" s="24" t="s">
        <v>55</v>
      </c>
      <c r="C1" s="26" t="s">
        <v>49</v>
      </c>
      <c r="D1" s="26"/>
    </row>
    <row r="2" spans="1:7" ht="15.6" x14ac:dyDescent="0.3">
      <c r="A2" s="27" t="s">
        <v>40</v>
      </c>
      <c r="B2" s="28"/>
      <c r="C2" s="23"/>
      <c r="D2" s="2"/>
      <c r="E2" s="27" t="s">
        <v>41</v>
      </c>
      <c r="F2" s="28"/>
    </row>
    <row r="4" spans="1:7" ht="15" thickBot="1" x14ac:dyDescent="0.35">
      <c r="A4" s="1" t="s">
        <v>0</v>
      </c>
      <c r="B4" s="1" t="s">
        <v>1</v>
      </c>
      <c r="C4" s="1" t="s">
        <v>2</v>
      </c>
      <c r="D4" s="13" t="s">
        <v>3</v>
      </c>
      <c r="E4" s="9" t="s">
        <v>46</v>
      </c>
      <c r="F4" s="9" t="s">
        <v>47</v>
      </c>
      <c r="G4" s="9" t="s">
        <v>4</v>
      </c>
    </row>
    <row r="5" spans="1:7" ht="16.2" thickTop="1" x14ac:dyDescent="0.3">
      <c r="A5" s="4" t="s">
        <v>32</v>
      </c>
      <c r="B5" s="3" t="s">
        <v>18</v>
      </c>
      <c r="C5" s="3" t="s">
        <v>6</v>
      </c>
      <c r="D5" s="16" t="s">
        <v>7</v>
      </c>
      <c r="E5" s="11">
        <f>Липень!F5</f>
        <v>0</v>
      </c>
      <c r="F5" s="11"/>
      <c r="G5" s="15">
        <f>F5-E5</f>
        <v>0</v>
      </c>
    </row>
    <row r="6" spans="1:7" ht="15.6" x14ac:dyDescent="0.3">
      <c r="A6" s="4" t="s">
        <v>32</v>
      </c>
      <c r="B6" s="3" t="s">
        <v>18</v>
      </c>
      <c r="C6" s="3" t="s">
        <v>6</v>
      </c>
      <c r="D6" s="3" t="s">
        <v>8</v>
      </c>
      <c r="E6" s="11">
        <f>Липень!F6</f>
        <v>0</v>
      </c>
      <c r="F6" s="12"/>
      <c r="G6" s="14">
        <f t="shared" ref="G6:G23" si="0">F6-E6</f>
        <v>0</v>
      </c>
    </row>
    <row r="7" spans="1:7" ht="15.6" x14ac:dyDescent="0.3">
      <c r="A7" s="4" t="s">
        <v>32</v>
      </c>
      <c r="B7" s="3" t="s">
        <v>19</v>
      </c>
      <c r="C7" s="3" t="s">
        <v>6</v>
      </c>
      <c r="D7" s="3" t="s">
        <v>9</v>
      </c>
      <c r="E7" s="11">
        <f>Липень!F7</f>
        <v>0</v>
      </c>
      <c r="F7" s="12"/>
      <c r="G7" s="14">
        <f t="shared" si="0"/>
        <v>0</v>
      </c>
    </row>
    <row r="8" spans="1:7" ht="15.6" x14ac:dyDescent="0.3">
      <c r="A8" s="4" t="s">
        <v>33</v>
      </c>
      <c r="B8" s="3" t="s">
        <v>20</v>
      </c>
      <c r="C8" s="3" t="s">
        <v>10</v>
      </c>
      <c r="D8" s="3" t="s">
        <v>7</v>
      </c>
      <c r="E8" s="11">
        <f>Липень!F8</f>
        <v>0</v>
      </c>
      <c r="F8" s="12"/>
      <c r="G8" s="14">
        <f t="shared" si="0"/>
        <v>0</v>
      </c>
    </row>
    <row r="9" spans="1:7" ht="15.6" x14ac:dyDescent="0.3">
      <c r="A9" s="4" t="s">
        <v>33</v>
      </c>
      <c r="B9" s="3" t="s">
        <v>21</v>
      </c>
      <c r="C9" s="3" t="s">
        <v>10</v>
      </c>
      <c r="D9" s="3" t="s">
        <v>8</v>
      </c>
      <c r="E9" s="11">
        <f>Липень!F9</f>
        <v>0</v>
      </c>
      <c r="F9" s="12"/>
      <c r="G9" s="14">
        <f t="shared" si="0"/>
        <v>0</v>
      </c>
    </row>
    <row r="10" spans="1:7" ht="15.6" x14ac:dyDescent="0.3">
      <c r="A10" s="4" t="s">
        <v>33</v>
      </c>
      <c r="B10" s="3" t="s">
        <v>20</v>
      </c>
      <c r="C10" s="3" t="s">
        <v>10</v>
      </c>
      <c r="D10" s="3" t="s">
        <v>9</v>
      </c>
      <c r="E10" s="11">
        <f>Липень!F10</f>
        <v>0</v>
      </c>
      <c r="F10" s="12"/>
      <c r="G10" s="14">
        <f t="shared" si="0"/>
        <v>0</v>
      </c>
    </row>
    <row r="11" spans="1:7" ht="15.6" x14ac:dyDescent="0.3">
      <c r="A11" s="4" t="s">
        <v>39</v>
      </c>
      <c r="B11" s="3" t="s">
        <v>31</v>
      </c>
      <c r="C11" s="3" t="s">
        <v>17</v>
      </c>
      <c r="D11" s="3" t="s">
        <v>5</v>
      </c>
      <c r="E11" s="11">
        <f>Липень!F11</f>
        <v>0</v>
      </c>
      <c r="F11" s="12"/>
      <c r="G11" s="14">
        <f t="shared" si="0"/>
        <v>0</v>
      </c>
    </row>
    <row r="12" spans="1:7" ht="15.6" x14ac:dyDescent="0.3">
      <c r="A12" s="4" t="s">
        <v>34</v>
      </c>
      <c r="B12" s="3" t="s">
        <v>22</v>
      </c>
      <c r="C12" s="3" t="s">
        <v>11</v>
      </c>
      <c r="D12" s="3" t="s">
        <v>7</v>
      </c>
      <c r="E12" s="11">
        <f>Липень!F12</f>
        <v>0</v>
      </c>
      <c r="F12" s="12"/>
      <c r="G12" s="14">
        <f t="shared" si="0"/>
        <v>0</v>
      </c>
    </row>
    <row r="13" spans="1:7" ht="15.6" x14ac:dyDescent="0.3">
      <c r="A13" s="4" t="s">
        <v>34</v>
      </c>
      <c r="B13" s="3" t="s">
        <v>23</v>
      </c>
      <c r="C13" s="3" t="s">
        <v>11</v>
      </c>
      <c r="D13" s="3" t="s">
        <v>8</v>
      </c>
      <c r="E13" s="11">
        <f>Липень!F13</f>
        <v>0</v>
      </c>
      <c r="F13" s="12"/>
      <c r="G13" s="14">
        <f t="shared" si="0"/>
        <v>0</v>
      </c>
    </row>
    <row r="14" spans="1:7" ht="15.6" x14ac:dyDescent="0.3">
      <c r="A14" s="4" t="s">
        <v>34</v>
      </c>
      <c r="B14" s="3" t="s">
        <v>22</v>
      </c>
      <c r="C14" s="3" t="s">
        <v>11</v>
      </c>
      <c r="D14" s="3" t="s">
        <v>9</v>
      </c>
      <c r="E14" s="11">
        <f>Липень!F14</f>
        <v>0</v>
      </c>
      <c r="F14" s="12"/>
      <c r="G14" s="14">
        <f t="shared" si="0"/>
        <v>0</v>
      </c>
    </row>
    <row r="15" spans="1:7" ht="15.6" x14ac:dyDescent="0.3">
      <c r="A15" s="4" t="s">
        <v>35</v>
      </c>
      <c r="B15" s="3" t="s">
        <v>24</v>
      </c>
      <c r="C15" s="3" t="s">
        <v>12</v>
      </c>
      <c r="D15" s="3" t="s">
        <v>5</v>
      </c>
      <c r="E15" s="11">
        <f>Липень!F15</f>
        <v>0</v>
      </c>
      <c r="F15" s="12"/>
      <c r="G15" s="14">
        <f t="shared" si="0"/>
        <v>0</v>
      </c>
    </row>
    <row r="16" spans="1:7" ht="15.6" x14ac:dyDescent="0.3">
      <c r="A16" s="4" t="s">
        <v>36</v>
      </c>
      <c r="B16" s="3" t="s">
        <v>25</v>
      </c>
      <c r="C16" s="3" t="s">
        <v>13</v>
      </c>
      <c r="D16" s="3" t="s">
        <v>7</v>
      </c>
      <c r="E16" s="11">
        <f>Липень!F16</f>
        <v>0</v>
      </c>
      <c r="F16" s="12"/>
      <c r="G16" s="14">
        <f t="shared" si="0"/>
        <v>0</v>
      </c>
    </row>
    <row r="17" spans="1:7" ht="15.6" x14ac:dyDescent="0.3">
      <c r="A17" s="4" t="s">
        <v>37</v>
      </c>
      <c r="B17" s="3" t="s">
        <v>26</v>
      </c>
      <c r="C17" s="3" t="s">
        <v>13</v>
      </c>
      <c r="D17" s="3" t="s">
        <v>8</v>
      </c>
      <c r="E17" s="11">
        <f>Липень!F17</f>
        <v>0</v>
      </c>
      <c r="F17" s="12"/>
      <c r="G17" s="14">
        <f t="shared" si="0"/>
        <v>0</v>
      </c>
    </row>
    <row r="18" spans="1:7" ht="15.6" x14ac:dyDescent="0.3">
      <c r="A18" s="4" t="s">
        <v>37</v>
      </c>
      <c r="B18" s="3" t="s">
        <v>25</v>
      </c>
      <c r="C18" s="3" t="s">
        <v>13</v>
      </c>
      <c r="D18" s="3" t="s">
        <v>9</v>
      </c>
      <c r="E18" s="11">
        <f>Липень!F18</f>
        <v>0</v>
      </c>
      <c r="F18" s="12"/>
      <c r="G18" s="14">
        <f t="shared" si="0"/>
        <v>0</v>
      </c>
    </row>
    <row r="19" spans="1:7" ht="15.6" x14ac:dyDescent="0.3">
      <c r="A19" s="4" t="s">
        <v>36</v>
      </c>
      <c r="B19" s="3" t="s">
        <v>27</v>
      </c>
      <c r="C19" s="3" t="s">
        <v>14</v>
      </c>
      <c r="D19" s="3" t="s">
        <v>7</v>
      </c>
      <c r="E19" s="11">
        <f>Липень!F19</f>
        <v>0</v>
      </c>
      <c r="F19" s="12"/>
      <c r="G19" s="14">
        <f t="shared" si="0"/>
        <v>0</v>
      </c>
    </row>
    <row r="20" spans="1:7" ht="15.6" x14ac:dyDescent="0.3">
      <c r="A20" s="4" t="s">
        <v>37</v>
      </c>
      <c r="B20" s="3" t="s">
        <v>28</v>
      </c>
      <c r="C20" s="3" t="s">
        <v>14</v>
      </c>
      <c r="D20" s="3" t="s">
        <v>8</v>
      </c>
      <c r="E20" s="11">
        <f>Липень!F20</f>
        <v>0</v>
      </c>
      <c r="F20" s="12"/>
      <c r="G20" s="14">
        <f t="shared" si="0"/>
        <v>0</v>
      </c>
    </row>
    <row r="21" spans="1:7" ht="15.6" x14ac:dyDescent="0.3">
      <c r="A21" s="4" t="s">
        <v>36</v>
      </c>
      <c r="B21" s="3" t="s">
        <v>28</v>
      </c>
      <c r="C21" s="3" t="s">
        <v>14</v>
      </c>
      <c r="D21" s="3" t="s">
        <v>9</v>
      </c>
      <c r="E21" s="11">
        <f>Липень!F21</f>
        <v>0</v>
      </c>
      <c r="F21" s="12"/>
      <c r="G21" s="14">
        <f t="shared" si="0"/>
        <v>0</v>
      </c>
    </row>
    <row r="22" spans="1:7" ht="15.6" x14ac:dyDescent="0.3">
      <c r="A22" s="4" t="s">
        <v>38</v>
      </c>
      <c r="B22" s="3" t="s">
        <v>29</v>
      </c>
      <c r="C22" s="3" t="s">
        <v>15</v>
      </c>
      <c r="D22" s="3" t="s">
        <v>5</v>
      </c>
      <c r="E22" s="11">
        <f>Липень!F22</f>
        <v>0</v>
      </c>
      <c r="F22" s="12"/>
      <c r="G22" s="14">
        <f t="shared" si="0"/>
        <v>0</v>
      </c>
    </row>
    <row r="23" spans="1:7" ht="15.6" x14ac:dyDescent="0.3">
      <c r="A23" s="4" t="s">
        <v>38</v>
      </c>
      <c r="B23" s="3" t="s">
        <v>30</v>
      </c>
      <c r="C23" s="3" t="s">
        <v>16</v>
      </c>
      <c r="D23" s="3" t="s">
        <v>5</v>
      </c>
      <c r="E23" s="11">
        <f>Липень!F23</f>
        <v>0</v>
      </c>
      <c r="F23" s="12"/>
      <c r="G23" s="14">
        <f t="shared" si="0"/>
        <v>0</v>
      </c>
    </row>
    <row r="24" spans="1:7" ht="15.6" x14ac:dyDescent="0.3">
      <c r="A24" s="5"/>
      <c r="B24" s="6"/>
      <c r="C24" s="6"/>
      <c r="D24" s="6"/>
      <c r="E24" s="7"/>
      <c r="F24" s="8"/>
      <c r="G24" s="7"/>
    </row>
    <row r="26" spans="1:7" ht="15.6" x14ac:dyDescent="0.3">
      <c r="B26" s="22" t="s">
        <v>42</v>
      </c>
      <c r="C26" s="22"/>
      <c r="D26" s="25" t="s">
        <v>43</v>
      </c>
      <c r="E26" s="25"/>
      <c r="F26" s="25"/>
      <c r="G26" s="25"/>
    </row>
    <row r="27" spans="1:7" ht="15.6" x14ac:dyDescent="0.3">
      <c r="B27" s="22"/>
      <c r="C27" s="22"/>
      <c r="D27" s="22"/>
      <c r="E27" s="24"/>
      <c r="F27" s="24"/>
      <c r="G27" s="24"/>
    </row>
    <row r="28" spans="1:7" ht="15.6" x14ac:dyDescent="0.3">
      <c r="B28" s="22" t="s">
        <v>44</v>
      </c>
      <c r="D28" s="25" t="s">
        <v>45</v>
      </c>
      <c r="E28" s="25"/>
      <c r="F28" s="24"/>
      <c r="G28" s="24"/>
    </row>
  </sheetData>
  <mergeCells count="6">
    <mergeCell ref="D28:E28"/>
    <mergeCell ref="C1:D1"/>
    <mergeCell ref="A2:B2"/>
    <mergeCell ref="E2:F2"/>
    <mergeCell ref="D26:E26"/>
    <mergeCell ref="F26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Грудень22</vt:lpstr>
      <vt:lpstr>Січень</vt:lpstr>
      <vt:lpstr>Лютий</vt:lpstr>
      <vt:lpstr>Березень</vt:lpstr>
      <vt:lpstr>Квітень</vt:lpstr>
      <vt:lpstr>Травень</vt:lpstr>
      <vt:lpstr>Червень</vt:lpstr>
      <vt:lpstr>Липень</vt:lpstr>
      <vt:lpstr>Серпень</vt:lpstr>
      <vt:lpstr>Вересень</vt:lpstr>
      <vt:lpstr>Жовтень</vt:lpstr>
      <vt:lpstr>Листопад</vt:lpstr>
      <vt:lpstr>Грудень23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Дмитро Старущенко</dc:creator>
  <cp:lastModifiedBy>1</cp:lastModifiedBy>
  <cp:lastPrinted>2023-04-28T07:17:05Z</cp:lastPrinted>
  <dcterms:created xsi:type="dcterms:W3CDTF">2016-02-09T15:09:57Z</dcterms:created>
  <dcterms:modified xsi:type="dcterms:W3CDTF">2023-04-28T07:18:34Z</dcterms:modified>
</cp:coreProperties>
</file>