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E22" i="1" l="1"/>
  <c r="E12" i="1"/>
  <c r="E18" i="1"/>
  <c r="E20" i="1" s="1"/>
  <c r="E19" i="1"/>
  <c r="E17" i="1"/>
  <c r="E9" i="1"/>
  <c r="E11" i="1"/>
  <c r="E10" i="1"/>
  <c r="E8" i="1"/>
  <c r="E7" i="1"/>
</calcChain>
</file>

<file path=xl/sharedStrings.xml><?xml version="1.0" encoding="utf-8"?>
<sst xmlns="http://schemas.openxmlformats.org/spreadsheetml/2006/main" count="24" uniqueCount="23">
  <si>
    <t>Кошторис заміни підлогового покриття народний дім с. Бережниця</t>
  </si>
  <si>
    <t>№ п/п</t>
  </si>
  <si>
    <t>Назва матеріалу</t>
  </si>
  <si>
    <t>Сума</t>
  </si>
  <si>
    <t>Підлогова дошка хв.</t>
  </si>
  <si>
    <t>Ціна, грн.</t>
  </si>
  <si>
    <t>Сума, грн.</t>
  </si>
  <si>
    <t>Лаги 100х100 дуб</t>
  </si>
  <si>
    <t>Кріпильні матеріали</t>
  </si>
  <si>
    <t>Лакофарбові засоби</t>
  </si>
  <si>
    <t>Плінтус</t>
  </si>
  <si>
    <t xml:space="preserve">Всього по матеріалах </t>
  </si>
  <si>
    <t>Кількість, м², м/п, упак, л.</t>
  </si>
  <si>
    <t>Матеріали</t>
  </si>
  <si>
    <t>Робота</t>
  </si>
  <si>
    <t>Види робіт</t>
  </si>
  <si>
    <t>Об'єм робіт</t>
  </si>
  <si>
    <t>Вартість</t>
  </si>
  <si>
    <t>Демонтаж пілогового покриття</t>
  </si>
  <si>
    <t>Фарбування підлоги</t>
  </si>
  <si>
    <t>Всього по роботах</t>
  </si>
  <si>
    <t>Монтаж нового підлог. покриття</t>
  </si>
  <si>
    <t>Загальна вартість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</si>
</sst>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workbookViewId="0">
      <selection activeCell="B11" sqref="B11"/>
    </sheetView>
  </sheetViews>
  <sheetFormatPr defaultRowHeight="14.4" x14ac:dyDescent="0.3"/>
  <cols>
    <col min="2" max="2" width="37.6640625" customWidth="1"/>
    <col min="3" max="3" width="30" customWidth="1"/>
    <col min="4" max="4" width="12.6640625" customWidth="1"/>
    <col min="5" max="5" width="17.21875" customWidth="1"/>
  </cols>
  <sheetData>
    <row r="2" spans="1:10" ht="18" x14ac:dyDescent="0.35">
      <c r="A2" s="3" t="s">
        <v>0</v>
      </c>
      <c r="B2" s="3"/>
      <c r="C2" s="3"/>
      <c r="D2" s="3"/>
      <c r="E2" s="3"/>
      <c r="F2" s="3"/>
      <c r="G2" s="2"/>
      <c r="H2" s="2"/>
      <c r="I2" s="2"/>
      <c r="J2" s="2"/>
    </row>
    <row r="3" spans="1:10" ht="18" x14ac:dyDescent="0.35">
      <c r="A3" s="7"/>
      <c r="B3" s="7"/>
      <c r="C3" s="7"/>
      <c r="D3" s="7"/>
      <c r="E3" s="7"/>
      <c r="F3" s="7"/>
      <c r="G3" s="2"/>
      <c r="H3" s="2"/>
      <c r="I3" s="2"/>
      <c r="J3" s="2"/>
    </row>
    <row r="4" spans="1:10" ht="18" x14ac:dyDescent="0.35">
      <c r="A4" s="3" t="s">
        <v>13</v>
      </c>
      <c r="B4" s="3"/>
      <c r="C4" s="7"/>
      <c r="D4" s="7"/>
      <c r="E4" s="7"/>
      <c r="F4" s="7"/>
      <c r="G4" s="2"/>
      <c r="H4" s="2"/>
      <c r="I4" s="2"/>
      <c r="J4" s="2"/>
    </row>
    <row r="5" spans="1:10" ht="18" x14ac:dyDescent="0.35">
      <c r="A5" s="4"/>
      <c r="B5" s="4"/>
      <c r="C5" s="4"/>
      <c r="D5" s="4"/>
      <c r="E5" s="4"/>
      <c r="F5" s="4"/>
    </row>
    <row r="6" spans="1:10" ht="25.05" customHeight="1" x14ac:dyDescent="0.35">
      <c r="A6" s="5" t="s">
        <v>1</v>
      </c>
      <c r="B6" s="5" t="s">
        <v>2</v>
      </c>
      <c r="C6" s="5" t="s">
        <v>12</v>
      </c>
      <c r="D6" s="5" t="s">
        <v>5</v>
      </c>
      <c r="E6" s="5" t="s">
        <v>6</v>
      </c>
      <c r="F6" s="4"/>
    </row>
    <row r="7" spans="1:10" ht="25.05" customHeight="1" x14ac:dyDescent="0.35">
      <c r="A7" s="5">
        <v>1</v>
      </c>
      <c r="B7" s="5" t="s">
        <v>4</v>
      </c>
      <c r="C7" s="5">
        <v>120</v>
      </c>
      <c r="D7" s="5">
        <v>550</v>
      </c>
      <c r="E7" s="5">
        <f>D7*C7</f>
        <v>66000</v>
      </c>
      <c r="F7" s="4"/>
    </row>
    <row r="8" spans="1:10" ht="25.05" customHeight="1" x14ac:dyDescent="0.35">
      <c r="A8" s="5">
        <v>2</v>
      </c>
      <c r="B8" s="5" t="s">
        <v>7</v>
      </c>
      <c r="C8" s="5">
        <v>135</v>
      </c>
      <c r="D8" s="5">
        <v>250</v>
      </c>
      <c r="E8" s="5">
        <f>D8*C8</f>
        <v>33750</v>
      </c>
      <c r="F8" s="4"/>
    </row>
    <row r="9" spans="1:10" ht="25.05" customHeight="1" x14ac:dyDescent="0.35">
      <c r="A9" s="5">
        <v>3</v>
      </c>
      <c r="B9" s="5" t="s">
        <v>10</v>
      </c>
      <c r="C9" s="5">
        <v>50</v>
      </c>
      <c r="D9" s="5">
        <v>50</v>
      </c>
      <c r="E9" s="5">
        <f>D9*C9</f>
        <v>2500</v>
      </c>
      <c r="F9" s="4"/>
    </row>
    <row r="10" spans="1:10" ht="25.05" customHeight="1" x14ac:dyDescent="0.35">
      <c r="A10" s="5">
        <v>4</v>
      </c>
      <c r="B10" s="5" t="s">
        <v>8</v>
      </c>
      <c r="C10" s="5">
        <v>4</v>
      </c>
      <c r="D10" s="5">
        <v>200</v>
      </c>
      <c r="E10" s="5">
        <f>D10*C10</f>
        <v>800</v>
      </c>
      <c r="F10" s="4"/>
    </row>
    <row r="11" spans="1:10" ht="25.05" customHeight="1" x14ac:dyDescent="0.35">
      <c r="A11" s="5">
        <v>5</v>
      </c>
      <c r="B11" s="5" t="s">
        <v>9</v>
      </c>
      <c r="C11" s="5">
        <v>40</v>
      </c>
      <c r="D11" s="5">
        <v>250</v>
      </c>
      <c r="E11" s="5">
        <f>D11*C11</f>
        <v>10000</v>
      </c>
      <c r="F11" s="4"/>
    </row>
    <row r="12" spans="1:10" ht="25.05" customHeight="1" x14ac:dyDescent="0.35">
      <c r="A12" s="6" t="s">
        <v>11</v>
      </c>
      <c r="B12" s="6"/>
      <c r="C12" s="5"/>
      <c r="D12" s="5"/>
      <c r="E12" s="5">
        <f>SUM(E7:E11)</f>
        <v>113050</v>
      </c>
      <c r="F12" s="4"/>
    </row>
    <row r="14" spans="1:10" ht="18" x14ac:dyDescent="0.35">
      <c r="A14" s="3" t="s">
        <v>14</v>
      </c>
      <c r="B14" s="1"/>
    </row>
    <row r="16" spans="1:10" s="4" customFormat="1" ht="25.05" customHeight="1" x14ac:dyDescent="0.35">
      <c r="A16" s="5" t="s">
        <v>1</v>
      </c>
      <c r="B16" s="5" t="s">
        <v>15</v>
      </c>
      <c r="C16" s="5" t="s">
        <v>16</v>
      </c>
      <c r="D16" s="5" t="s">
        <v>17</v>
      </c>
      <c r="E16" s="5" t="s">
        <v>3</v>
      </c>
    </row>
    <row r="17" spans="1:5" s="4" customFormat="1" ht="25.05" customHeight="1" x14ac:dyDescent="0.35">
      <c r="A17" s="5">
        <v>1</v>
      </c>
      <c r="B17" s="5" t="s">
        <v>18</v>
      </c>
      <c r="C17" s="5">
        <v>120</v>
      </c>
      <c r="D17" s="5">
        <v>100</v>
      </c>
      <c r="E17" s="5">
        <f>D17*C17</f>
        <v>12000</v>
      </c>
    </row>
    <row r="18" spans="1:5" s="4" customFormat="1" ht="25.05" customHeight="1" x14ac:dyDescent="0.35">
      <c r="A18" s="5">
        <v>2</v>
      </c>
      <c r="B18" s="5" t="s">
        <v>21</v>
      </c>
      <c r="C18" s="5">
        <v>120</v>
      </c>
      <c r="D18" s="5">
        <v>150</v>
      </c>
      <c r="E18" s="5">
        <f t="shared" ref="E18:E19" si="0">D18*C18</f>
        <v>18000</v>
      </c>
    </row>
    <row r="19" spans="1:5" s="4" customFormat="1" ht="25.05" customHeight="1" x14ac:dyDescent="0.35">
      <c r="A19" s="5">
        <v>3</v>
      </c>
      <c r="B19" s="5" t="s">
        <v>19</v>
      </c>
      <c r="C19" s="5">
        <v>120</v>
      </c>
      <c r="D19" s="5">
        <v>80</v>
      </c>
      <c r="E19" s="5">
        <f t="shared" si="0"/>
        <v>9600</v>
      </c>
    </row>
    <row r="20" spans="1:5" s="4" customFormat="1" ht="25.05" customHeight="1" x14ac:dyDescent="0.35">
      <c r="A20" s="6" t="s">
        <v>20</v>
      </c>
      <c r="B20" s="6"/>
      <c r="C20" s="5"/>
      <c r="D20" s="5"/>
      <c r="E20" s="5">
        <f>SUM(E17:E19)</f>
        <v>39600</v>
      </c>
    </row>
    <row r="22" spans="1:5" ht="25.8" customHeight="1" x14ac:dyDescent="0.35">
      <c r="A22" s="3" t="s">
        <v>22</v>
      </c>
      <c r="B22" s="3"/>
      <c r="C22" s="8"/>
      <c r="D22" s="8"/>
      <c r="E22" s="7">
        <f>E12+E20</f>
        <v>152650</v>
      </c>
    </row>
  </sheetData>
  <mergeCells count="6">
    <mergeCell ref="A20:B20"/>
    <mergeCell ref="A22:B22"/>
    <mergeCell ref="A2:F2"/>
    <mergeCell ref="A12:B12"/>
    <mergeCell ref="A4:B4"/>
    <mergeCell ref="A14:B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Андрій</dc:creator>
  <cp:lastModifiedBy>Андрій</cp:lastModifiedBy>
  <dcterms:created xsi:type="dcterms:W3CDTF">2022-12-16T12:52:23Z</dcterms:created>
  <dcterms:modified xsi:type="dcterms:W3CDTF">2022-12-16T14:37:30Z</dcterms:modified>
</cp:coreProperties>
</file>