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OneDrive\Документы\Лічильники\Таблиця споживання енергоносіїв\Потижнево\"/>
    </mc:Choice>
  </mc:AlternateContent>
  <bookViews>
    <workbookView xWindow="0" yWindow="0" windowWidth="23040" windowHeight="8676"/>
  </bookViews>
  <sheets>
    <sheet name="01-07" sheetId="1" r:id="rId1"/>
    <sheet name="01-14" sheetId="2" r:id="rId2"/>
    <sheet name="01-21" sheetId="3" r:id="rId3"/>
    <sheet name="01-28" sheetId="4" r:id="rId4"/>
    <sheet name="01-31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7" i="4"/>
  <c r="I7" i="3"/>
  <c r="I7" i="2"/>
  <c r="I7" i="1"/>
  <c r="G7" i="5"/>
  <c r="G7" i="4"/>
  <c r="G7" i="3"/>
  <c r="G7" i="2"/>
  <c r="G7" i="1"/>
  <c r="K7" i="5" l="1"/>
  <c r="J7" i="5"/>
  <c r="J7" i="4" l="1"/>
  <c r="J7" i="3"/>
  <c r="J7" i="1"/>
  <c r="K7" i="4"/>
  <c r="K7" i="3"/>
  <c r="K7" i="2"/>
  <c r="K7" i="1"/>
  <c r="J7" i="2" l="1"/>
</calcChain>
</file>

<file path=xl/sharedStrings.xml><?xml version="1.0" encoding="utf-8"?>
<sst xmlns="http://schemas.openxmlformats.org/spreadsheetml/2006/main" count="80" uniqueCount="15">
  <si>
    <t>Водопостачання м3</t>
  </si>
  <si>
    <t>Електроенергія кВат</t>
  </si>
  <si>
    <t>Назва установи</t>
  </si>
  <si>
    <t>Факт2021</t>
  </si>
  <si>
    <t>ліміт2022</t>
  </si>
  <si>
    <t>Факт2022</t>
  </si>
  <si>
    <t>Ріниця2021-2022</t>
  </si>
  <si>
    <t>різниця між лімітами</t>
  </si>
  <si>
    <t>Ліміт2023</t>
  </si>
  <si>
    <t>Факт2023</t>
  </si>
  <si>
    <t>Ріниця2022-2023</t>
  </si>
  <si>
    <t>Бережницький СО</t>
  </si>
  <si>
    <t>Всього</t>
  </si>
  <si>
    <t>Таблиця споживання енергоносіїв за квітень 2023 р.</t>
  </si>
  <si>
    <t>Таблиця споживання енергоносіїв за травень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</si>
</sst>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4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&#1051;&#1110;&#1095;&#1080;&#1083;&#1100;&#1085;&#1080;&#1082;&#1080;/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89">
          <cell r="F189">
            <v>21</v>
          </cell>
        </row>
        <row r="196">
          <cell r="F196">
            <v>31</v>
          </cell>
        </row>
        <row r="203">
          <cell r="F203">
            <v>42</v>
          </cell>
        </row>
        <row r="210">
          <cell r="F210">
            <v>55</v>
          </cell>
        </row>
        <row r="213">
          <cell r="F213">
            <v>59</v>
          </cell>
        </row>
        <row r="554">
          <cell r="F554">
            <v>-74251</v>
          </cell>
        </row>
        <row r="561">
          <cell r="F561">
            <v>-74251</v>
          </cell>
        </row>
        <row r="568">
          <cell r="F568">
            <v>-74251</v>
          </cell>
        </row>
        <row r="575">
          <cell r="F575">
            <v>-74251</v>
          </cell>
        </row>
        <row r="578">
          <cell r="F578">
            <v>-74251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workbookViewId="0">
      <selection activeCell="L8" sqref="L8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[1]Лист3!$F$189</f>
        <v>21</v>
      </c>
      <c r="H7" s="9">
        <v>33.880000000000003</v>
      </c>
      <c r="I7" s="9">
        <f>[1]Лист3!$F$554</f>
        <v>-74251</v>
      </c>
      <c r="J7" s="9">
        <f>G7-I7</f>
        <v>74272</v>
      </c>
      <c r="K7" s="9">
        <f>L7-H7</f>
        <v>33.85</v>
      </c>
      <c r="L7" s="10">
        <v>67.73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L7" sqref="L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[1]Лист3!$F$196</f>
        <v>31</v>
      </c>
      <c r="H7" s="9">
        <v>67.760000000000005</v>
      </c>
      <c r="I7" s="9">
        <f>[1]Лист3!$F$561</f>
        <v>-74251</v>
      </c>
      <c r="J7" s="9">
        <f>G7-I7</f>
        <v>74282</v>
      </c>
      <c r="K7" s="9">
        <f>L7-H7</f>
        <v>67.709999999999994</v>
      </c>
      <c r="L7" s="10">
        <v>135.47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L7" sqref="L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13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[1]Лист3!$F$203</f>
        <v>42</v>
      </c>
      <c r="H7" s="9">
        <v>107.64</v>
      </c>
      <c r="I7" s="9">
        <f>[1]Лист3!$F$568</f>
        <v>-74251</v>
      </c>
      <c r="J7" s="9">
        <f>G7-I7</f>
        <v>74293</v>
      </c>
      <c r="K7" s="9">
        <f>L7-H7</f>
        <v>95.58</v>
      </c>
      <c r="L7" s="10">
        <v>203.22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L7" sqref="L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14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ht="14.4" x14ac:dyDescent="0.3">
      <c r="A7" s="8" t="s">
        <v>11</v>
      </c>
      <c r="B7" s="1"/>
      <c r="C7" s="1"/>
      <c r="D7" s="1"/>
      <c r="E7" s="1"/>
      <c r="F7" s="1"/>
      <c r="G7" s="9">
        <f>[1]Лист3!$F$210</f>
        <v>55</v>
      </c>
      <c r="H7" s="9">
        <v>135.52000000000001</v>
      </c>
      <c r="I7" s="9">
        <f>[1]Лист3!$F$575</f>
        <v>-74251</v>
      </c>
      <c r="J7" s="9">
        <f>G7-I7</f>
        <v>74306</v>
      </c>
      <c r="K7" s="9">
        <f>L7-H7</f>
        <v>135.43999999999997</v>
      </c>
      <c r="L7" s="10">
        <v>270.95999999999998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L7" sqref="L7"/>
    </sheetView>
  </sheetViews>
  <sheetFormatPr defaultRowHeight="13.8" x14ac:dyDescent="0.25"/>
  <cols>
    <col min="1" max="1" width="22.77734375" customWidth="1"/>
    <col min="2" max="10" width="10.77734375" customWidth="1"/>
    <col min="11" max="11" width="11.6640625" customWidth="1"/>
  </cols>
  <sheetData>
    <row r="2" spans="1:12" x14ac:dyDescent="0.25">
      <c r="C2" s="11" t="s">
        <v>14</v>
      </c>
      <c r="D2" s="11"/>
      <c r="E2" s="11"/>
      <c r="F2" s="11"/>
      <c r="G2" s="11"/>
      <c r="H2" s="11"/>
      <c r="I2" s="11"/>
      <c r="J2" s="11"/>
    </row>
    <row r="5" spans="1:12" x14ac:dyDescent="0.25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1.4" x14ac:dyDescent="0.25">
      <c r="A6" s="2" t="s">
        <v>2</v>
      </c>
      <c r="B6" s="3" t="s">
        <v>3</v>
      </c>
      <c r="C6" s="4" t="s">
        <v>4</v>
      </c>
      <c r="D6" s="5" t="s">
        <v>5</v>
      </c>
      <c r="E6" s="6" t="s">
        <v>6</v>
      </c>
      <c r="F6" s="2" t="s">
        <v>7</v>
      </c>
      <c r="G6" s="3" t="s">
        <v>5</v>
      </c>
      <c r="H6" s="4" t="s">
        <v>8</v>
      </c>
      <c r="I6" s="5" t="s">
        <v>9</v>
      </c>
      <c r="J6" s="7" t="s">
        <v>10</v>
      </c>
      <c r="K6" s="2" t="s">
        <v>7</v>
      </c>
    </row>
    <row r="7" spans="1:12" x14ac:dyDescent="0.25">
      <c r="A7" s="8" t="s">
        <v>11</v>
      </c>
      <c r="B7" s="1"/>
      <c r="C7" s="1"/>
      <c r="D7" s="1"/>
      <c r="E7" s="1"/>
      <c r="F7" s="1"/>
      <c r="G7" s="9">
        <f>[1]Лист3!$F$213</f>
        <v>59</v>
      </c>
      <c r="H7" s="9">
        <v>150</v>
      </c>
      <c r="I7" s="9">
        <f>[1]Лист3!$F$578</f>
        <v>-74251</v>
      </c>
      <c r="J7" s="9">
        <f>G7-I7</f>
        <v>74310</v>
      </c>
      <c r="K7" s="9">
        <f>L7-H7</f>
        <v>150</v>
      </c>
      <c r="L7" s="13">
        <v>300</v>
      </c>
    </row>
    <row r="8" spans="1:12" x14ac:dyDescent="0.25">
      <c r="A8" s="8"/>
      <c r="B8" s="1"/>
      <c r="C8" s="1"/>
      <c r="D8" s="1"/>
      <c r="E8" s="1"/>
      <c r="F8" s="1"/>
      <c r="G8" s="9"/>
      <c r="H8" s="9"/>
      <c r="I8" s="9"/>
      <c r="J8" s="9"/>
      <c r="K8" s="9"/>
    </row>
    <row r="9" spans="1:12" x14ac:dyDescent="0.25">
      <c r="A9" s="8"/>
      <c r="B9" s="1"/>
      <c r="C9" s="1"/>
      <c r="D9" s="1"/>
      <c r="E9" s="1"/>
      <c r="F9" s="1"/>
      <c r="G9" s="9"/>
      <c r="H9" s="9"/>
      <c r="I9" s="9"/>
      <c r="J9" s="9"/>
      <c r="K9" s="9"/>
    </row>
    <row r="10" spans="1:12" x14ac:dyDescent="0.25">
      <c r="A10" s="8"/>
      <c r="B10" s="1"/>
      <c r="C10" s="1"/>
      <c r="D10" s="1"/>
      <c r="E10" s="1"/>
      <c r="F10" s="1"/>
      <c r="G10" s="9"/>
      <c r="H10" s="9"/>
      <c r="I10" s="9"/>
      <c r="J10" s="9"/>
      <c r="K10" s="9"/>
    </row>
    <row r="11" spans="1:12" x14ac:dyDescent="0.25">
      <c r="A11" s="8"/>
      <c r="B11" s="1"/>
      <c r="C11" s="1"/>
      <c r="D11" s="1"/>
      <c r="E11" s="1"/>
      <c r="F11" s="1"/>
      <c r="G11" s="9"/>
      <c r="H11" s="9"/>
      <c r="I11" s="9"/>
      <c r="J11" s="9"/>
      <c r="K11" s="9"/>
    </row>
    <row r="12" spans="1:12" x14ac:dyDescent="0.25">
      <c r="A12" s="8"/>
      <c r="B12" s="1"/>
      <c r="C12" s="1"/>
      <c r="D12" s="1"/>
      <c r="E12" s="1"/>
      <c r="F12" s="1"/>
      <c r="G12" s="9"/>
      <c r="H12" s="9"/>
      <c r="I12" s="9"/>
      <c r="J12" s="9"/>
      <c r="K12" s="9"/>
    </row>
    <row r="13" spans="1:12" x14ac:dyDescent="0.25">
      <c r="A13" s="8"/>
      <c r="B13" s="1"/>
      <c r="C13" s="1"/>
      <c r="D13" s="1"/>
      <c r="E13" s="1"/>
      <c r="F13" s="1"/>
      <c r="G13" s="9"/>
      <c r="H13" s="9"/>
      <c r="I13" s="9"/>
      <c r="J13" s="9"/>
      <c r="K13" s="9"/>
    </row>
    <row r="14" spans="1:12" x14ac:dyDescent="0.25">
      <c r="A14" s="8"/>
      <c r="B14" s="1"/>
      <c r="C14" s="1"/>
      <c r="D14" s="1"/>
      <c r="E14" s="1"/>
      <c r="F14" s="1"/>
      <c r="G14" s="9"/>
      <c r="H14" s="9"/>
      <c r="I14" s="9"/>
      <c r="J14" s="9"/>
      <c r="K14" s="9"/>
    </row>
    <row r="15" spans="1:12" x14ac:dyDescent="0.25">
      <c r="A15" s="8"/>
      <c r="B15" s="1"/>
      <c r="C15" s="1"/>
      <c r="D15" s="1"/>
      <c r="E15" s="1"/>
      <c r="F15" s="1"/>
      <c r="G15" s="9"/>
      <c r="H15" s="9"/>
      <c r="I15" s="9"/>
      <c r="J15" s="9"/>
      <c r="K15" s="9"/>
    </row>
    <row r="16" spans="1:12" x14ac:dyDescent="0.25">
      <c r="A16" s="8"/>
      <c r="B16" s="1"/>
      <c r="C16" s="1"/>
      <c r="D16" s="1"/>
      <c r="E16" s="1"/>
      <c r="F16" s="1"/>
      <c r="G16" s="9"/>
      <c r="H16" s="9"/>
      <c r="I16" s="9"/>
      <c r="J16" s="9"/>
      <c r="K16" s="9"/>
    </row>
    <row r="17" spans="1:11" x14ac:dyDescent="0.25">
      <c r="A17" s="8"/>
      <c r="B17" s="1"/>
      <c r="C17" s="1"/>
      <c r="D17" s="1"/>
      <c r="E17" s="1"/>
      <c r="F17" s="1"/>
      <c r="G17" s="9"/>
      <c r="H17" s="9"/>
      <c r="I17" s="9"/>
      <c r="J17" s="9"/>
      <c r="K17" s="9"/>
    </row>
    <row r="18" spans="1:11" x14ac:dyDescent="0.25">
      <c r="A18" s="8"/>
      <c r="B18" s="1"/>
      <c r="C18" s="1"/>
      <c r="D18" s="1"/>
      <c r="E18" s="1"/>
      <c r="F18" s="1"/>
      <c r="G18" s="9"/>
      <c r="H18" s="9"/>
      <c r="I18" s="9"/>
      <c r="J18" s="9"/>
      <c r="K18" s="9"/>
    </row>
    <row r="19" spans="1:11" x14ac:dyDescent="0.25">
      <c r="A19" s="8"/>
      <c r="B19" s="1"/>
      <c r="C19" s="1"/>
      <c r="D19" s="1"/>
      <c r="E19" s="1"/>
      <c r="F19" s="1"/>
      <c r="G19" s="9"/>
      <c r="H19" s="9"/>
      <c r="I19" s="9"/>
      <c r="J19" s="9"/>
      <c r="K19" s="9"/>
    </row>
    <row r="20" spans="1:11" x14ac:dyDescent="0.25">
      <c r="A20" s="8"/>
      <c r="B20" s="1"/>
      <c r="C20" s="1"/>
      <c r="D20" s="1"/>
      <c r="E20" s="1"/>
      <c r="F20" s="1"/>
      <c r="G20" s="9"/>
      <c r="H20" s="9"/>
      <c r="I20" s="9"/>
      <c r="J20" s="9"/>
      <c r="K20" s="9"/>
    </row>
    <row r="21" spans="1:11" x14ac:dyDescent="0.25">
      <c r="A21" s="8"/>
      <c r="B21" s="1"/>
      <c r="C21" s="1"/>
      <c r="D21" s="1"/>
      <c r="E21" s="1"/>
      <c r="F21" s="1"/>
      <c r="G21" s="9"/>
      <c r="H21" s="9"/>
      <c r="I21" s="9"/>
      <c r="J21" s="9"/>
      <c r="K21" s="9"/>
    </row>
    <row r="22" spans="1:11" x14ac:dyDescent="0.25">
      <c r="A22" s="8"/>
      <c r="B22" s="1"/>
      <c r="C22" s="1"/>
      <c r="D22" s="1"/>
      <c r="E22" s="1"/>
      <c r="F22" s="1"/>
      <c r="G22" s="9"/>
      <c r="H22" s="9"/>
      <c r="I22" s="9"/>
      <c r="J22" s="9"/>
      <c r="K22" s="9"/>
    </row>
    <row r="23" spans="1:11" x14ac:dyDescent="0.25">
      <c r="A23" s="8"/>
      <c r="B23" s="1"/>
      <c r="C23" s="1"/>
      <c r="D23" s="1"/>
      <c r="E23" s="1"/>
      <c r="F23" s="1"/>
      <c r="G23" s="9"/>
      <c r="H23" s="9"/>
      <c r="I23" s="9"/>
      <c r="J23" s="9"/>
      <c r="K23" s="9"/>
    </row>
    <row r="24" spans="1:11" x14ac:dyDescent="0.25">
      <c r="A24" s="8"/>
      <c r="B24" s="1"/>
      <c r="C24" s="1"/>
      <c r="D24" s="1"/>
      <c r="E24" s="1"/>
      <c r="F24" s="1"/>
      <c r="G24" s="9"/>
      <c r="H24" s="9"/>
      <c r="I24" s="9"/>
      <c r="J24" s="9"/>
      <c r="K24" s="9"/>
    </row>
    <row r="25" spans="1:11" x14ac:dyDescent="0.25">
      <c r="A25" s="8"/>
      <c r="B25" s="1"/>
      <c r="C25" s="1"/>
      <c r="D25" s="1"/>
      <c r="E25" s="1"/>
      <c r="F25" s="1"/>
      <c r="G25" s="9"/>
      <c r="H25" s="9"/>
      <c r="I25" s="9"/>
      <c r="J25" s="9"/>
      <c r="K25" s="9"/>
    </row>
    <row r="26" spans="1:11" x14ac:dyDescent="0.25">
      <c r="A26" s="8" t="s">
        <v>12</v>
      </c>
      <c r="B26" s="1"/>
      <c r="C26" s="1"/>
      <c r="D26" s="1"/>
      <c r="E26" s="1"/>
      <c r="F26" s="1"/>
      <c r="G26" s="9"/>
      <c r="H26" s="9"/>
      <c r="I26" s="9"/>
      <c r="J26" s="9"/>
      <c r="K26" s="9"/>
    </row>
  </sheetData>
  <mergeCells count="3">
    <mergeCell ref="C2:J2"/>
    <mergeCell ref="C5:F5"/>
    <mergeCell ref="H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01-07</vt:lpstr>
      <vt:lpstr>01-14</vt:lpstr>
      <vt:lpstr>01-21</vt:lpstr>
      <vt:lpstr>01-28</vt:lpstr>
      <vt:lpstr>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2023-04-07T13:03:34Z</dcterms:created>
  <dcterms:modified xsi:type="dcterms:W3CDTF">2023-05-01T12:07:04Z</dcterms:modified>
</cp:coreProperties>
</file>