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 activeTab="4"/>
  </bookViews>
  <sheets>
    <sheet name="01 - 08" sheetId="1" r:id="rId1"/>
    <sheet name="01 -  15" sheetId="2" r:id="rId2"/>
    <sheet name="01 - 22" sheetId="3" r:id="rId3"/>
    <sheet name="01 - 29" sheetId="5" r:id="rId4"/>
    <sheet name="01 - 31" sheetId="4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I7" i="5" l="1"/>
  <c r="J7" i="5" l="1"/>
  <c r="J7" i="2" l="1"/>
  <c r="J7" i="1" l="1"/>
  <c r="I7" i="4" l="1"/>
  <c r="J7" i="4" s="1"/>
  <c r="J7" i="3"/>
</calcChain>
</file>

<file path=xl/sharedStrings.xml><?xml version="1.0" encoding="utf-8"?>
<sst xmlns="http://schemas.openxmlformats.org/spreadsheetml/2006/main" count="80" uniqueCount="15">
  <si>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</si>
  <si>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</si>
  <si>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</si>
  <si>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</si>
  <si>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</si>
  <si>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</si>
  <si>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різниця між лімітами</t>
  </si>
  <si>
    <t>Назва установи</t>
  </si>
  <si>
    <t>Всього</t>
  </si>
  <si>
    <t>Бережницький СО</t>
  </si>
  <si>
    <t>Факт2023</t>
  </si>
  <si>
    <t>Ріниця2022-2023</t>
  </si>
  <si>
    <t>Ліміт2023</t>
  </si>
  <si>
    <t>Таблиця споживання енергоносіїв за січень 2023 р.</t>
  </si>
  <si>
    <t>Таблиця споживання енергоносіїв за січень 2023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</si>
</sst>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5;&#1076;&#1088;&#1110;&#1081;/Documents/&#1044;&#1086;&#1082;&#1091;&#1084;&#1077;&#1085;&#1090;&#1080;/&#1051;&#1110;&#1095;&#1080;&#1083;&#1100;&#1085;&#1080;&#1082;&#1080;/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56">
          <cell r="F456">
            <v>1102</v>
          </cell>
        </row>
        <row r="458">
          <cell r="F458">
            <v>1224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C2" sqref="C2:J2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6.21875" customWidth="1"/>
  </cols>
  <sheetData>
    <row r="2" spans="1:13" x14ac:dyDescent="0.3">
      <c r="C2" s="13" t="s">
        <v>14</v>
      </c>
      <c r="D2" s="13"/>
      <c r="E2" s="13"/>
      <c r="F2" s="13"/>
      <c r="G2" s="13"/>
      <c r="H2" s="13"/>
      <c r="I2" s="13"/>
      <c r="J2" s="13"/>
    </row>
    <row r="5" spans="1:13" x14ac:dyDescent="0.3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535</v>
      </c>
      <c r="H7" s="7">
        <v>361</v>
      </c>
      <c r="I7" s="7">
        <v>623</v>
      </c>
      <c r="J7" s="7">
        <f>G7-I7</f>
        <v>-88</v>
      </c>
      <c r="K7" s="7">
        <v>-26</v>
      </c>
      <c r="M7" s="10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C2" sqref="C2:J2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.77734375" customWidth="1"/>
  </cols>
  <sheetData>
    <row r="2" spans="1:11" x14ac:dyDescent="0.3">
      <c r="C2" s="13" t="s">
        <v>13</v>
      </c>
      <c r="D2" s="13"/>
      <c r="E2" s="13"/>
      <c r="F2" s="13"/>
      <c r="G2" s="13"/>
      <c r="H2" s="13"/>
      <c r="I2" s="13"/>
      <c r="J2" s="13"/>
    </row>
    <row r="5" spans="1:11" x14ac:dyDescent="0.3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1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860</v>
      </c>
      <c r="H7" s="7">
        <v>677</v>
      </c>
      <c r="I7" s="7">
        <v>269</v>
      </c>
      <c r="J7" s="7">
        <f>G7-I7</f>
        <v>591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C2" sqref="C2:J2"/>
    </sheetView>
  </sheetViews>
  <sheetFormatPr defaultRowHeight="14.4" x14ac:dyDescent="0.3"/>
  <cols>
    <col min="1" max="1" width="22.77734375" customWidth="1"/>
    <col min="2" max="9" width="10.77734375" customWidth="1"/>
    <col min="10" max="10" width="17.21875" customWidth="1"/>
    <col min="11" max="11" width="10.77734375" customWidth="1"/>
  </cols>
  <sheetData>
    <row r="2" spans="1:13" x14ac:dyDescent="0.3">
      <c r="C2" s="13" t="s">
        <v>13</v>
      </c>
      <c r="D2" s="13"/>
      <c r="E2" s="13"/>
      <c r="F2" s="13"/>
      <c r="G2" s="13"/>
      <c r="H2" s="13"/>
      <c r="I2" s="13"/>
      <c r="J2" s="13"/>
    </row>
    <row r="5" spans="1:13" x14ac:dyDescent="0.3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1233</v>
      </c>
      <c r="H7" s="7">
        <v>993</v>
      </c>
      <c r="I7" s="7">
        <v>870</v>
      </c>
      <c r="J7" s="7">
        <f>G7-I7</f>
        <v>363</v>
      </c>
      <c r="K7" s="7">
        <v>-71</v>
      </c>
      <c r="M7" s="10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C2" sqref="C2:J2"/>
    </sheetView>
  </sheetViews>
  <sheetFormatPr defaultRowHeight="14.4" x14ac:dyDescent="0.3"/>
  <cols>
    <col min="1" max="1" width="18.21875" customWidth="1"/>
    <col min="7" max="7" width="10" customWidth="1"/>
    <col min="8" max="8" width="10.88671875" customWidth="1"/>
    <col min="9" max="9" width="11.33203125" customWidth="1"/>
    <col min="10" max="10" width="17" customWidth="1"/>
  </cols>
  <sheetData>
    <row r="2" spans="1:12" x14ac:dyDescent="0.3">
      <c r="C2" s="13" t="s">
        <v>13</v>
      </c>
      <c r="D2" s="13"/>
      <c r="E2" s="13"/>
      <c r="F2" s="13"/>
      <c r="G2" s="13"/>
      <c r="H2" s="13"/>
      <c r="I2" s="13"/>
      <c r="J2" s="13"/>
    </row>
    <row r="5" spans="1:12" x14ac:dyDescent="0.3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2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2" x14ac:dyDescent="0.3">
      <c r="A7" s="2" t="s">
        <v>9</v>
      </c>
      <c r="B7" s="1"/>
      <c r="C7" s="1"/>
      <c r="D7" s="1"/>
      <c r="E7" s="1"/>
      <c r="F7" s="1"/>
      <c r="G7" s="7">
        <v>1282</v>
      </c>
      <c r="H7" s="7">
        <v>1309</v>
      </c>
      <c r="I7" s="7">
        <f>[1]Лист3!$F$456</f>
        <v>1102</v>
      </c>
      <c r="J7" s="7">
        <f>G7-I7</f>
        <v>180</v>
      </c>
      <c r="K7" s="7">
        <v>-93</v>
      </c>
      <c r="L7" s="11"/>
    </row>
    <row r="8" spans="1:12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2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2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2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2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2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2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2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2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C2" sqref="C2:J2"/>
    </sheetView>
  </sheetViews>
  <sheetFormatPr defaultRowHeight="14.4" x14ac:dyDescent="0.3"/>
  <cols>
    <col min="1" max="1" width="22.77734375" customWidth="1"/>
    <col min="2" max="10" width="10.77734375" customWidth="1"/>
    <col min="11" max="11" width="11.6640625" customWidth="1"/>
  </cols>
  <sheetData>
    <row r="2" spans="1:11" x14ac:dyDescent="0.3">
      <c r="C2" s="13" t="s">
        <v>13</v>
      </c>
      <c r="D2" s="13"/>
      <c r="E2" s="13"/>
      <c r="F2" s="13"/>
      <c r="G2" s="13"/>
      <c r="H2" s="13"/>
      <c r="I2" s="13"/>
      <c r="J2" s="13"/>
    </row>
    <row r="5" spans="1:11" x14ac:dyDescent="0.3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1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9" t="s">
        <v>11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1442</v>
      </c>
      <c r="H7" s="7">
        <v>1400</v>
      </c>
      <c r="I7" s="7">
        <f>[1]Лист3!$F$458</f>
        <v>1224</v>
      </c>
      <c r="J7" s="7">
        <f>G7-I7</f>
        <v>218</v>
      </c>
      <c r="K7" s="7">
        <v>-100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01 - 08</vt:lpstr>
      <vt:lpstr>01 -  15</vt:lpstr>
      <vt:lpstr>01 - 22</vt:lpstr>
      <vt:lpstr>01 - 29</vt:lpstr>
      <vt:lpstr>01 - 31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2023-02-07T14:48:06Z</dcterms:modified>
</cp:coreProperties>
</file>