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48" windowHeight="8760"/>
  </bookViews>
  <sheets>
    <sheet name="Рапорт" sheetId="1" r:id="rId1"/>
  </sheets>
  <definedNames>
    <definedName name="_xlnm._FilterDatabase" localSheetId="0" hidden="1">Рапорт!$A$4:$G$4</definedName>
    <definedName name="AccountingTreatment" localSheetId="0">Рапорт!#REF!</definedName>
    <definedName name="CoefTransform" localSheetId="0">Рапорт!#REF!</definedName>
    <definedName name="ContractNumber">Рапорт!#REF!</definedName>
    <definedName name="ContractorName">Рапорт!$C$1</definedName>
    <definedName name="CurrentValue" localSheetId="0">Рапорт!#REF!</definedName>
    <definedName name="EnergyKindName" localSheetId="0">Рапорт!#REF!</definedName>
    <definedName name="ObjectName" localSheetId="0">Рапорт!#REF!</definedName>
    <definedName name="Period">Рапорт!$D$2</definedName>
    <definedName name="PeriodFrom" localSheetId="0">Рапорт!#REF!</definedName>
    <definedName name="PeriodTo" localSheetId="0">Рапорт!#REF!</definedName>
    <definedName name="PointName" localSheetId="0">Рапорт!#REF!</definedName>
    <definedName name="PreviousValue" localSheetId="0">Рапорт!#REF!</definedName>
    <definedName name="TotalValue" localSheetId="0">Рапорт!#REF!</definedName>
    <definedName name="Zone" localSheetId="0">Рапорт!#REF!</definedName>
  </definedNames>
  <calcPr calcId="144525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11" i="1"/>
</calcChain>
</file>

<file path=xl/sharedStrings.xml><?xml version="1.0" encoding="utf-8"?>
<sst xmlns="http://schemas.openxmlformats.org/spreadsheetml/2006/main" count="91" uniqueCount="50">
  <si>
    <t>Назва об'єкту</t>
  </si>
  <si>
    <t>Назва точки обліку</t>
  </si>
  <si>
    <t>Номер лічильника</t>
  </si>
  <si>
    <t>Зона</t>
  </si>
  <si>
    <t>Розхід</t>
  </si>
  <si>
    <t>без зони</t>
  </si>
  <si>
    <t>7214343 (НІК 2102-01.Е2Т)</t>
  </si>
  <si>
    <t>напівпік</t>
  </si>
  <si>
    <t>ніч</t>
  </si>
  <si>
    <t>пік</t>
  </si>
  <si>
    <t>8981209 (НІК 2102-01.Е2Т)</t>
  </si>
  <si>
    <t>0124559 (НІК 2303 АП1Т)</t>
  </si>
  <si>
    <t>40622019948 (Енергомєра ЦЄ 6804-U)</t>
  </si>
  <si>
    <t>10136028 (NIK 2100 AP2T.1000.M.11)</t>
  </si>
  <si>
    <t>8998325 (НІК 2102-01.Е2Т)</t>
  </si>
  <si>
    <t>11467345 (NIK 2100 AP2T.1000.M.11)</t>
  </si>
  <si>
    <t>12212441 (Меридіан ЛТЕ-1.03 ТУ)</t>
  </si>
  <si>
    <t>40622019878 (Енергомєра ЦЄ 6804-U)</t>
  </si>
  <si>
    <t>(62Z1471268820244)</t>
  </si>
  <si>
    <t xml:space="preserve"> (62Z1471268820244)</t>
  </si>
  <si>
    <t xml:space="preserve"> (62Z1682342250778)</t>
  </si>
  <si>
    <t>(62Z1682342250778)</t>
  </si>
  <si>
    <t>(62Z4945280016422)</t>
  </si>
  <si>
    <t xml:space="preserve"> (62Z4945280016422)</t>
  </si>
  <si>
    <t>(62Z8951556827598)</t>
  </si>
  <si>
    <t xml:space="preserve"> (62Z6285760704019)</t>
  </si>
  <si>
    <t>(62Z6285760704019)</t>
  </si>
  <si>
    <t xml:space="preserve"> (62Z6793218430796)</t>
  </si>
  <si>
    <t>(62Z6793218430796)</t>
  </si>
  <si>
    <t xml:space="preserve"> (62Z6738790208864)</t>
  </si>
  <si>
    <t>(62Z3038998571455)</t>
  </si>
  <si>
    <t xml:space="preserve"> (62Z0831986075685)</t>
  </si>
  <si>
    <t xml:space="preserve"> с. Загурщина</t>
  </si>
  <si>
    <t xml:space="preserve"> с. Рогізно</t>
  </si>
  <si>
    <t>с. Бережниця</t>
  </si>
  <si>
    <t xml:space="preserve"> с. Бережниця</t>
  </si>
  <si>
    <t xml:space="preserve"> с. Журавків</t>
  </si>
  <si>
    <t>с. Журавків</t>
  </si>
  <si>
    <t xml:space="preserve"> с. Заболотівці</t>
  </si>
  <si>
    <t>с. Рогізно</t>
  </si>
  <si>
    <t>Покази за листопад 2022 р</t>
  </si>
  <si>
    <t>Вуличне освітлення</t>
  </si>
  <si>
    <t>Бережницький СО</t>
  </si>
  <si>
    <t>Електрик</t>
  </si>
  <si>
    <t>Юрій ГАПАТИН</t>
  </si>
  <si>
    <t>Староста</t>
  </si>
  <si>
    <t>Андрій ШВЕД</t>
  </si>
  <si>
    <t>27.10.2022 р.</t>
  </si>
  <si>
    <t>Попер. пок.</t>
  </si>
  <si>
    <t>Пот. пок.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</si>
</sst>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</font>
    <font>
      <b/>
      <sz val="11"/>
      <name val="Calibri"/>
      <family val="2"/>
      <charset val="204"/>
    </font>
    <font>
      <sz val="12"/>
      <name val="Calibri"/>
      <family val="2"/>
      <charset val="204"/>
    </font>
    <font>
      <b/>
      <sz val="14"/>
      <name val="Calibri"/>
      <family val="2"/>
      <charset val="204"/>
    </font>
    <font>
      <sz val="12"/>
      <color theme="1"/>
      <name val="Calibri"/>
      <family val="2"/>
      <charset val="204"/>
    </font>
    <font>
      <sz val="11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0" xfId="0" applyProtection="1">
      <protection hidden="1"/>
    </xf>
    <xf numFmtId="0" fontId="2" fillId="0" borderId="0" xfId="0" applyFont="1" applyAlignment="1">
      <alignment horizontal="center"/>
    </xf>
    <xf numFmtId="0" fontId="4" fillId="2" borderId="1" xfId="0" applyFont="1" applyFill="1" applyBorder="1"/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1" fontId="4" fillId="2" borderId="0" xfId="0" applyNumberFormat="1" applyFont="1" applyFill="1" applyBorder="1" applyAlignment="1">
      <alignment horizontal="center"/>
    </xf>
    <xf numFmtId="1" fontId="4" fillId="2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workbookViewId="0">
      <selection activeCell="A5" sqref="A5:XFD23"/>
    </sheetView>
  </sheetViews>
  <sheetFormatPr defaultRowHeight="14.4" x14ac:dyDescent="0.3"/>
  <cols>
    <col min="1" max="1" width="19.88671875" customWidth="1"/>
    <col min="2" max="2" width="23.44140625" customWidth="1"/>
    <col min="3" max="3" width="25.6640625" customWidth="1"/>
    <col min="4" max="4" width="16.6640625" customWidth="1"/>
    <col min="5" max="5" width="13.77734375" customWidth="1"/>
    <col min="6" max="6" width="17.44140625" customWidth="1"/>
    <col min="7" max="7" width="12.88671875" customWidth="1"/>
    <col min="8" max="8" width="17" customWidth="1"/>
    <col min="9" max="9" width="9.88671875" customWidth="1"/>
    <col min="10" max="10" width="10.88671875" customWidth="1"/>
    <col min="11" max="11" width="13.44140625" customWidth="1"/>
    <col min="12" max="12" width="9.109375" customWidth="1"/>
    <col min="13" max="13" width="8.5546875" customWidth="1"/>
    <col min="14" max="14" width="10.6640625" customWidth="1"/>
    <col min="15" max="15" width="14.88671875" customWidth="1"/>
    <col min="16" max="16" width="6.44140625" customWidth="1"/>
    <col min="17" max="17" width="8.6640625" style="2" customWidth="1"/>
    <col min="18" max="18" width="6.5546875" style="2" customWidth="1"/>
    <col min="19" max="19" width="8.44140625" style="2" customWidth="1"/>
    <col min="20" max="20" width="7.6640625" style="2" customWidth="1"/>
    <col min="21" max="21" width="16.5546875" style="2" customWidth="1"/>
    <col min="22" max="22" width="6.5546875" style="2" customWidth="1"/>
  </cols>
  <sheetData>
    <row r="1" spans="1:22" ht="18" x14ac:dyDescent="0.35">
      <c r="C1" s="17" t="s">
        <v>40</v>
      </c>
      <c r="D1" s="17"/>
      <c r="Q1"/>
      <c r="R1"/>
      <c r="S1"/>
      <c r="T1"/>
      <c r="U1"/>
      <c r="V1"/>
    </row>
    <row r="2" spans="1:22" ht="15.6" x14ac:dyDescent="0.3">
      <c r="A2" s="15" t="s">
        <v>41</v>
      </c>
      <c r="B2" s="16"/>
      <c r="C2" s="8"/>
      <c r="D2" s="3"/>
      <c r="E2" s="15" t="s">
        <v>42</v>
      </c>
      <c r="F2" s="16"/>
      <c r="Q2"/>
      <c r="R2"/>
      <c r="S2"/>
      <c r="T2"/>
      <c r="U2"/>
      <c r="V2"/>
    </row>
    <row r="4" spans="1:22" ht="15" thickBot="1" x14ac:dyDescent="0.35">
      <c r="A4" s="1" t="s">
        <v>0</v>
      </c>
      <c r="B4" s="1" t="s">
        <v>1</v>
      </c>
      <c r="C4" s="1" t="s">
        <v>2</v>
      </c>
      <c r="D4" s="1" t="s">
        <v>3</v>
      </c>
      <c r="E4" s="1" t="s">
        <v>48</v>
      </c>
      <c r="F4" s="1" t="s">
        <v>49</v>
      </c>
      <c r="G4" s="1" t="s">
        <v>4</v>
      </c>
    </row>
    <row r="5" spans="1:22" ht="16.95" customHeight="1" thickTop="1" x14ac:dyDescent="0.3">
      <c r="A5" s="7" t="s">
        <v>32</v>
      </c>
      <c r="B5" s="4" t="s">
        <v>18</v>
      </c>
      <c r="C5" s="4" t="s">
        <v>6</v>
      </c>
      <c r="D5" s="4" t="s">
        <v>7</v>
      </c>
      <c r="E5" s="5">
        <v>433</v>
      </c>
      <c r="F5" s="6">
        <v>433</v>
      </c>
      <c r="G5" s="5">
        <f t="shared" ref="G5:G23" si="0">F5-E5</f>
        <v>0</v>
      </c>
    </row>
    <row r="6" spans="1:22" ht="16.95" customHeight="1" x14ac:dyDescent="0.3">
      <c r="A6" s="7" t="s">
        <v>32</v>
      </c>
      <c r="B6" s="4" t="s">
        <v>18</v>
      </c>
      <c r="C6" s="4" t="s">
        <v>6</v>
      </c>
      <c r="D6" s="4" t="s">
        <v>8</v>
      </c>
      <c r="E6" s="5">
        <v>2180</v>
      </c>
      <c r="F6" s="6">
        <v>2180</v>
      </c>
      <c r="G6" s="5">
        <f t="shared" si="0"/>
        <v>0</v>
      </c>
    </row>
    <row r="7" spans="1:22" ht="16.95" customHeight="1" x14ac:dyDescent="0.3">
      <c r="A7" s="7" t="s">
        <v>32</v>
      </c>
      <c r="B7" s="4" t="s">
        <v>19</v>
      </c>
      <c r="C7" s="4" t="s">
        <v>6</v>
      </c>
      <c r="D7" s="4" t="s">
        <v>9</v>
      </c>
      <c r="E7" s="5">
        <v>425</v>
      </c>
      <c r="F7" s="6">
        <v>425</v>
      </c>
      <c r="G7" s="5">
        <f t="shared" si="0"/>
        <v>0</v>
      </c>
    </row>
    <row r="8" spans="1:22" ht="16.95" customHeight="1" x14ac:dyDescent="0.3">
      <c r="A8" s="7" t="s">
        <v>33</v>
      </c>
      <c r="B8" s="4" t="s">
        <v>20</v>
      </c>
      <c r="C8" s="4" t="s">
        <v>10</v>
      </c>
      <c r="D8" s="4" t="s">
        <v>7</v>
      </c>
      <c r="E8" s="5">
        <v>486</v>
      </c>
      <c r="F8" s="6">
        <v>486</v>
      </c>
      <c r="G8" s="5">
        <f t="shared" si="0"/>
        <v>0</v>
      </c>
    </row>
    <row r="9" spans="1:22" ht="16.95" customHeight="1" x14ac:dyDescent="0.3">
      <c r="A9" s="7" t="s">
        <v>33</v>
      </c>
      <c r="B9" s="4" t="s">
        <v>21</v>
      </c>
      <c r="C9" s="4" t="s">
        <v>10</v>
      </c>
      <c r="D9" s="4" t="s">
        <v>8</v>
      </c>
      <c r="E9" s="5">
        <v>1602</v>
      </c>
      <c r="F9" s="6">
        <v>1622</v>
      </c>
      <c r="G9" s="5">
        <f t="shared" si="0"/>
        <v>20</v>
      </c>
    </row>
    <row r="10" spans="1:22" ht="16.95" customHeight="1" x14ac:dyDescent="0.3">
      <c r="A10" s="7" t="s">
        <v>33</v>
      </c>
      <c r="B10" s="4" t="s">
        <v>20</v>
      </c>
      <c r="C10" s="4" t="s">
        <v>10</v>
      </c>
      <c r="D10" s="4" t="s">
        <v>9</v>
      </c>
      <c r="E10" s="5">
        <v>612</v>
      </c>
      <c r="F10" s="6">
        <v>626</v>
      </c>
      <c r="G10" s="5">
        <f t="shared" si="0"/>
        <v>14</v>
      </c>
    </row>
    <row r="11" spans="1:22" ht="16.95" customHeight="1" x14ac:dyDescent="0.3">
      <c r="A11" s="7" t="s">
        <v>39</v>
      </c>
      <c r="B11" s="4" t="s">
        <v>31</v>
      </c>
      <c r="C11" s="4" t="s">
        <v>17</v>
      </c>
      <c r="D11" s="4" t="s">
        <v>5</v>
      </c>
      <c r="E11" s="5">
        <v>295</v>
      </c>
      <c r="F11" s="6">
        <v>414</v>
      </c>
      <c r="G11" s="5">
        <f>F11-E11</f>
        <v>119</v>
      </c>
    </row>
    <row r="12" spans="1:22" ht="16.95" customHeight="1" x14ac:dyDescent="0.3">
      <c r="A12" s="7" t="s">
        <v>34</v>
      </c>
      <c r="B12" s="4" t="s">
        <v>22</v>
      </c>
      <c r="C12" s="4" t="s">
        <v>11</v>
      </c>
      <c r="D12" s="4" t="s">
        <v>7</v>
      </c>
      <c r="E12" s="5">
        <v>3032</v>
      </c>
      <c r="F12" s="6">
        <v>3074</v>
      </c>
      <c r="G12" s="5">
        <f t="shared" si="0"/>
        <v>42</v>
      </c>
    </row>
    <row r="13" spans="1:22" ht="16.95" customHeight="1" x14ac:dyDescent="0.3">
      <c r="A13" s="7" t="s">
        <v>34</v>
      </c>
      <c r="B13" s="4" t="s">
        <v>23</v>
      </c>
      <c r="C13" s="4" t="s">
        <v>11</v>
      </c>
      <c r="D13" s="4" t="s">
        <v>8</v>
      </c>
      <c r="E13" s="5">
        <v>23594</v>
      </c>
      <c r="F13" s="6">
        <v>23674</v>
      </c>
      <c r="G13" s="5">
        <f t="shared" si="0"/>
        <v>80</v>
      </c>
    </row>
    <row r="14" spans="1:22" ht="16.95" customHeight="1" x14ac:dyDescent="0.3">
      <c r="A14" s="7" t="s">
        <v>34</v>
      </c>
      <c r="B14" s="4" t="s">
        <v>22</v>
      </c>
      <c r="C14" s="4" t="s">
        <v>11</v>
      </c>
      <c r="D14" s="4" t="s">
        <v>9</v>
      </c>
      <c r="E14" s="5">
        <v>3852</v>
      </c>
      <c r="F14" s="6">
        <v>3885</v>
      </c>
      <c r="G14" s="5">
        <f t="shared" si="0"/>
        <v>33</v>
      </c>
    </row>
    <row r="15" spans="1:22" ht="16.95" customHeight="1" x14ac:dyDescent="0.3">
      <c r="A15" s="7" t="s">
        <v>35</v>
      </c>
      <c r="B15" s="4" t="s">
        <v>24</v>
      </c>
      <c r="C15" s="4" t="s">
        <v>12</v>
      </c>
      <c r="D15" s="4" t="s">
        <v>5</v>
      </c>
      <c r="E15" s="5">
        <v>451</v>
      </c>
      <c r="F15" s="6">
        <v>701</v>
      </c>
      <c r="G15" s="5">
        <f t="shared" si="0"/>
        <v>250</v>
      </c>
    </row>
    <row r="16" spans="1:22" ht="16.95" customHeight="1" x14ac:dyDescent="0.3">
      <c r="A16" s="7" t="s">
        <v>36</v>
      </c>
      <c r="B16" s="4" t="s">
        <v>25</v>
      </c>
      <c r="C16" s="4" t="s">
        <v>13</v>
      </c>
      <c r="D16" s="4" t="s">
        <v>7</v>
      </c>
      <c r="E16" s="5">
        <v>683</v>
      </c>
      <c r="F16" s="6">
        <v>703</v>
      </c>
      <c r="G16" s="5">
        <f t="shared" si="0"/>
        <v>20</v>
      </c>
    </row>
    <row r="17" spans="1:7" ht="16.95" customHeight="1" x14ac:dyDescent="0.3">
      <c r="A17" s="7" t="s">
        <v>37</v>
      </c>
      <c r="B17" s="4" t="s">
        <v>26</v>
      </c>
      <c r="C17" s="4" t="s">
        <v>13</v>
      </c>
      <c r="D17" s="4" t="s">
        <v>8</v>
      </c>
      <c r="E17" s="5">
        <v>2604</v>
      </c>
      <c r="F17" s="6">
        <v>2667</v>
      </c>
      <c r="G17" s="5">
        <f t="shared" si="0"/>
        <v>63</v>
      </c>
    </row>
    <row r="18" spans="1:7" ht="16.95" customHeight="1" x14ac:dyDescent="0.3">
      <c r="A18" s="7" t="s">
        <v>37</v>
      </c>
      <c r="B18" s="4" t="s">
        <v>25</v>
      </c>
      <c r="C18" s="4" t="s">
        <v>13</v>
      </c>
      <c r="D18" s="4" t="s">
        <v>9</v>
      </c>
      <c r="E18" s="5">
        <v>911</v>
      </c>
      <c r="F18" s="6">
        <v>948</v>
      </c>
      <c r="G18" s="5">
        <f t="shared" si="0"/>
        <v>37</v>
      </c>
    </row>
    <row r="19" spans="1:7" ht="16.95" customHeight="1" x14ac:dyDescent="0.3">
      <c r="A19" s="7" t="s">
        <v>36</v>
      </c>
      <c r="B19" s="4" t="s">
        <v>27</v>
      </c>
      <c r="C19" s="4" t="s">
        <v>14</v>
      </c>
      <c r="D19" s="4" t="s">
        <v>7</v>
      </c>
      <c r="E19" s="5">
        <v>171</v>
      </c>
      <c r="F19" s="6">
        <v>176</v>
      </c>
      <c r="G19" s="5">
        <f t="shared" si="0"/>
        <v>5</v>
      </c>
    </row>
    <row r="20" spans="1:7" ht="16.95" customHeight="1" x14ac:dyDescent="0.3">
      <c r="A20" s="7" t="s">
        <v>37</v>
      </c>
      <c r="B20" s="4" t="s">
        <v>28</v>
      </c>
      <c r="C20" s="4" t="s">
        <v>14</v>
      </c>
      <c r="D20" s="4" t="s">
        <v>8</v>
      </c>
      <c r="E20" s="5">
        <v>625</v>
      </c>
      <c r="F20" s="6">
        <v>638</v>
      </c>
      <c r="G20" s="5">
        <f t="shared" si="0"/>
        <v>13</v>
      </c>
    </row>
    <row r="21" spans="1:7" ht="16.95" customHeight="1" x14ac:dyDescent="0.3">
      <c r="A21" s="7" t="s">
        <v>36</v>
      </c>
      <c r="B21" s="4" t="s">
        <v>28</v>
      </c>
      <c r="C21" s="4" t="s">
        <v>14</v>
      </c>
      <c r="D21" s="4" t="s">
        <v>9</v>
      </c>
      <c r="E21" s="5">
        <v>208</v>
      </c>
      <c r="F21" s="6">
        <v>213</v>
      </c>
      <c r="G21" s="5">
        <f t="shared" si="0"/>
        <v>5</v>
      </c>
    </row>
    <row r="22" spans="1:7" ht="16.95" customHeight="1" x14ac:dyDescent="0.3">
      <c r="A22" s="7" t="s">
        <v>38</v>
      </c>
      <c r="B22" s="4" t="s">
        <v>29</v>
      </c>
      <c r="C22" s="4" t="s">
        <v>15</v>
      </c>
      <c r="D22" s="4" t="s">
        <v>5</v>
      </c>
      <c r="E22" s="5">
        <v>1746</v>
      </c>
      <c r="F22" s="6">
        <v>1854</v>
      </c>
      <c r="G22" s="5">
        <f t="shared" si="0"/>
        <v>108</v>
      </c>
    </row>
    <row r="23" spans="1:7" ht="16.95" customHeight="1" x14ac:dyDescent="0.3">
      <c r="A23" s="7" t="s">
        <v>38</v>
      </c>
      <c r="B23" s="4" t="s">
        <v>30</v>
      </c>
      <c r="C23" s="4" t="s">
        <v>16</v>
      </c>
      <c r="D23" s="4" t="s">
        <v>5</v>
      </c>
      <c r="E23" s="5">
        <v>19911</v>
      </c>
      <c r="F23" s="6">
        <v>20106</v>
      </c>
      <c r="G23" s="5">
        <f t="shared" si="0"/>
        <v>195</v>
      </c>
    </row>
    <row r="24" spans="1:7" ht="20.100000000000001" customHeight="1" x14ac:dyDescent="0.3">
      <c r="A24" s="9"/>
      <c r="B24" s="10"/>
      <c r="C24" s="10"/>
      <c r="D24" s="10"/>
      <c r="E24" s="11"/>
      <c r="F24" s="12"/>
      <c r="G24" s="11"/>
    </row>
    <row r="26" spans="1:7" ht="15.6" x14ac:dyDescent="0.3">
      <c r="B26" s="13" t="s">
        <v>43</v>
      </c>
      <c r="C26" s="13"/>
      <c r="D26" s="13" t="s">
        <v>44</v>
      </c>
      <c r="F26" s="14" t="s">
        <v>47</v>
      </c>
    </row>
    <row r="27" spans="1:7" ht="15.6" x14ac:dyDescent="0.3">
      <c r="B27" s="13"/>
      <c r="C27" s="13"/>
      <c r="D27" s="13"/>
    </row>
    <row r="28" spans="1:7" ht="15.6" x14ac:dyDescent="0.3">
      <c r="B28" s="13" t="s">
        <v>45</v>
      </c>
      <c r="C28" s="13"/>
      <c r="D28" s="13" t="s">
        <v>46</v>
      </c>
    </row>
  </sheetData>
  <sheetProtection sort="0" autoFilter="0"/>
  <autoFilter ref="A4:G4"/>
  <mergeCells count="3">
    <mergeCell ref="E2:F2"/>
    <mergeCell ref="C1:D1"/>
    <mergeCell ref="A2:B2"/>
  </mergeCells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Рапорт</vt:lpstr>
      <vt:lpstr>ContractorName</vt:lpstr>
      <vt:lpstr>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Дмитро Старущенко</dc:creator>
  <cp:lastModifiedBy>Андрій</cp:lastModifiedBy>
  <cp:lastPrinted>2022-11-11T08:16:32Z</cp:lastPrinted>
  <dcterms:created xsi:type="dcterms:W3CDTF">2016-02-09T15:09:57Z</dcterms:created>
  <dcterms:modified xsi:type="dcterms:W3CDTF">2022-11-11T08:19:54Z</dcterms:modified>
</cp:coreProperties>
</file>